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A BHATT\Desktop\"/>
    </mc:Choice>
  </mc:AlternateContent>
  <bookViews>
    <workbookView xWindow="0" yWindow="0" windowWidth="19200" windowHeight="6950"/>
  </bookViews>
  <sheets>
    <sheet name="Analysis" sheetId="17" r:id="rId1"/>
    <sheet name="FE2010" sheetId="1" r:id="rId2"/>
    <sheet name="FE-EngDisp" sheetId="2" r:id="rId3"/>
    <sheet name="FE-EngDispMAPE" sheetId="3" r:id="rId4"/>
    <sheet name="FE-NumCycle" sheetId="4" r:id="rId5"/>
    <sheet name="FE-NumCycleMAPE" sheetId="5" r:id="rId6"/>
    <sheet name="FE-NumGears" sheetId="6" r:id="rId7"/>
    <sheet name="FE_NumGearsMAPE" sheetId="7" r:id="rId8"/>
    <sheet name="FE_TransLookup" sheetId="9" r:id="rId9"/>
    <sheet name="FE_TransCrGear" sheetId="10" r:id="rId10"/>
    <sheet name="FE_IntValve" sheetId="11" r:id="rId11"/>
    <sheet name="FE_ExhaustValve" sheetId="13" r:id="rId12"/>
    <sheet name="FE_ValveTime" sheetId="15" r:id="rId13"/>
    <sheet name="FE_ValveLift" sheetId="16" r:id="rId14"/>
    <sheet name="Sheet1" sheetId="8" state="hidden" r:id="rId15"/>
  </sheets>
  <definedNames>
    <definedName name="_xlnm._FilterDatabase" localSheetId="1" hidden="1">'FE2010'!$A$1:$J$1108</definedName>
  </definedNames>
  <calcPr calcId="162913"/>
</workbook>
</file>

<file path=xl/calcChain.xml><?xml version="1.0" encoding="utf-8"?>
<calcChain xmlns="http://schemas.openxmlformats.org/spreadsheetml/2006/main">
  <c r="C10" i="17" l="1"/>
  <c r="C9" i="17"/>
  <c r="C8" i="17"/>
  <c r="C7" i="17"/>
  <c r="C6" i="17"/>
  <c r="C5" i="17"/>
  <c r="C4" i="17"/>
  <c r="C3" i="17"/>
  <c r="C2" i="17"/>
  <c r="E1108" i="16" l="1"/>
  <c r="D1108" i="16"/>
  <c r="C1108" i="16"/>
  <c r="E1107" i="16"/>
  <c r="D1107" i="16"/>
  <c r="C1107" i="16"/>
  <c r="E1106" i="16"/>
  <c r="D1106" i="16"/>
  <c r="C1106" i="16"/>
  <c r="E1105" i="16"/>
  <c r="D1105" i="16"/>
  <c r="C1105" i="16"/>
  <c r="E1104" i="16"/>
  <c r="D1104" i="16"/>
  <c r="C1104" i="16"/>
  <c r="E1103" i="16"/>
  <c r="D1103" i="16"/>
  <c r="C1103" i="16"/>
  <c r="E1102" i="16"/>
  <c r="D1102" i="16"/>
  <c r="C1102" i="16"/>
  <c r="E1101" i="16"/>
  <c r="D1101" i="16"/>
  <c r="C1101" i="16"/>
  <c r="E1100" i="16"/>
  <c r="D1100" i="16"/>
  <c r="C1100" i="16"/>
  <c r="E1099" i="16"/>
  <c r="D1099" i="16"/>
  <c r="C1099" i="16"/>
  <c r="E1098" i="16"/>
  <c r="D1098" i="16"/>
  <c r="C1098" i="16"/>
  <c r="E1097" i="16"/>
  <c r="D1097" i="16"/>
  <c r="C1097" i="16"/>
  <c r="E1096" i="16"/>
  <c r="D1096" i="16"/>
  <c r="C1096" i="16"/>
  <c r="E1095" i="16"/>
  <c r="D1095" i="16"/>
  <c r="C1095" i="16"/>
  <c r="E1094" i="16"/>
  <c r="D1094" i="16"/>
  <c r="C1094" i="16"/>
  <c r="E1093" i="16"/>
  <c r="D1093" i="16"/>
  <c r="C1093" i="16"/>
  <c r="E1092" i="16"/>
  <c r="D1092" i="16"/>
  <c r="C1092" i="16"/>
  <c r="E1091" i="16"/>
  <c r="D1091" i="16"/>
  <c r="C1091" i="16"/>
  <c r="E1090" i="16"/>
  <c r="D1090" i="16"/>
  <c r="C1090" i="16"/>
  <c r="E1089" i="16"/>
  <c r="D1089" i="16"/>
  <c r="C1089" i="16"/>
  <c r="E1088" i="16"/>
  <c r="D1088" i="16"/>
  <c r="C1088" i="16"/>
  <c r="E1087" i="16"/>
  <c r="D1087" i="16"/>
  <c r="C1087" i="16"/>
  <c r="E1086" i="16"/>
  <c r="D1086" i="16"/>
  <c r="C1086" i="16"/>
  <c r="E1085" i="16"/>
  <c r="D1085" i="16"/>
  <c r="C1085" i="16"/>
  <c r="E1084" i="16"/>
  <c r="D1084" i="16"/>
  <c r="C1084" i="16"/>
  <c r="E1083" i="16"/>
  <c r="D1083" i="16"/>
  <c r="C1083" i="16"/>
  <c r="E1082" i="16"/>
  <c r="D1082" i="16"/>
  <c r="C1082" i="16"/>
  <c r="E1081" i="16"/>
  <c r="D1081" i="16"/>
  <c r="C1081" i="16"/>
  <c r="E1080" i="16"/>
  <c r="D1080" i="16"/>
  <c r="C1080" i="16"/>
  <c r="E1079" i="16"/>
  <c r="D1079" i="16"/>
  <c r="C1079" i="16"/>
  <c r="E1078" i="16"/>
  <c r="D1078" i="16"/>
  <c r="C1078" i="16"/>
  <c r="E1077" i="16"/>
  <c r="D1077" i="16"/>
  <c r="C1077" i="16"/>
  <c r="E1076" i="16"/>
  <c r="D1076" i="16"/>
  <c r="C1076" i="16"/>
  <c r="E1075" i="16"/>
  <c r="D1075" i="16"/>
  <c r="C1075" i="16"/>
  <c r="E1074" i="16"/>
  <c r="D1074" i="16"/>
  <c r="C1074" i="16"/>
  <c r="E1073" i="16"/>
  <c r="D1073" i="16"/>
  <c r="C1073" i="16"/>
  <c r="E1072" i="16"/>
  <c r="D1072" i="16"/>
  <c r="C1072" i="16"/>
  <c r="E1071" i="16"/>
  <c r="D1071" i="16"/>
  <c r="C1071" i="16"/>
  <c r="E1070" i="16"/>
  <c r="D1070" i="16"/>
  <c r="C1070" i="16"/>
  <c r="E1069" i="16"/>
  <c r="D1069" i="16"/>
  <c r="C1069" i="16"/>
  <c r="E1068" i="16"/>
  <c r="D1068" i="16"/>
  <c r="C1068" i="16"/>
  <c r="E1067" i="16"/>
  <c r="D1067" i="16"/>
  <c r="C1067" i="16"/>
  <c r="E1066" i="16"/>
  <c r="D1066" i="16"/>
  <c r="C1066" i="16"/>
  <c r="E1065" i="16"/>
  <c r="D1065" i="16"/>
  <c r="C1065" i="16"/>
  <c r="E1064" i="16"/>
  <c r="D1064" i="16"/>
  <c r="C1064" i="16"/>
  <c r="E1063" i="16"/>
  <c r="D1063" i="16"/>
  <c r="C1063" i="16"/>
  <c r="E1062" i="16"/>
  <c r="D1062" i="16"/>
  <c r="C1062" i="16"/>
  <c r="E1061" i="16"/>
  <c r="D1061" i="16"/>
  <c r="C1061" i="16"/>
  <c r="E1060" i="16"/>
  <c r="D1060" i="16"/>
  <c r="C1060" i="16"/>
  <c r="E1059" i="16"/>
  <c r="D1059" i="16"/>
  <c r="C1059" i="16"/>
  <c r="E1058" i="16"/>
  <c r="D1058" i="16"/>
  <c r="C1058" i="16"/>
  <c r="E1057" i="16"/>
  <c r="D1057" i="16"/>
  <c r="C1057" i="16"/>
  <c r="E1056" i="16"/>
  <c r="D1056" i="16"/>
  <c r="C1056" i="16"/>
  <c r="E1055" i="16"/>
  <c r="D1055" i="16"/>
  <c r="C1055" i="16"/>
  <c r="E1054" i="16"/>
  <c r="D1054" i="16"/>
  <c r="C1054" i="16"/>
  <c r="E1053" i="16"/>
  <c r="D1053" i="16"/>
  <c r="C1053" i="16"/>
  <c r="E1052" i="16"/>
  <c r="D1052" i="16"/>
  <c r="C1052" i="16"/>
  <c r="E1051" i="16"/>
  <c r="D1051" i="16"/>
  <c r="C1051" i="16"/>
  <c r="E1050" i="16"/>
  <c r="D1050" i="16"/>
  <c r="C1050" i="16"/>
  <c r="E1049" i="16"/>
  <c r="D1049" i="16"/>
  <c r="C1049" i="16"/>
  <c r="E1048" i="16"/>
  <c r="D1048" i="16"/>
  <c r="C1048" i="16"/>
  <c r="E1047" i="16"/>
  <c r="D1047" i="16"/>
  <c r="C1047" i="16"/>
  <c r="E1046" i="16"/>
  <c r="D1046" i="16"/>
  <c r="C1046" i="16"/>
  <c r="E1045" i="16"/>
  <c r="D1045" i="16"/>
  <c r="C1045" i="16"/>
  <c r="E1044" i="16"/>
  <c r="D1044" i="16"/>
  <c r="C1044" i="16"/>
  <c r="E1043" i="16"/>
  <c r="D1043" i="16"/>
  <c r="C1043" i="16"/>
  <c r="E1042" i="16"/>
  <c r="D1042" i="16"/>
  <c r="C1042" i="16"/>
  <c r="E1041" i="16"/>
  <c r="D1041" i="16"/>
  <c r="C1041" i="16"/>
  <c r="E1040" i="16"/>
  <c r="D1040" i="16"/>
  <c r="C1040" i="16"/>
  <c r="E1039" i="16"/>
  <c r="D1039" i="16"/>
  <c r="C1039" i="16"/>
  <c r="E1038" i="16"/>
  <c r="D1038" i="16"/>
  <c r="C1038" i="16"/>
  <c r="E1037" i="16"/>
  <c r="D1037" i="16"/>
  <c r="C1037" i="16"/>
  <c r="E1036" i="16"/>
  <c r="D1036" i="16"/>
  <c r="C1036" i="16"/>
  <c r="E1035" i="16"/>
  <c r="D1035" i="16"/>
  <c r="C1035" i="16"/>
  <c r="E1034" i="16"/>
  <c r="D1034" i="16"/>
  <c r="C1034" i="16"/>
  <c r="E1033" i="16"/>
  <c r="D1033" i="16"/>
  <c r="C1033" i="16"/>
  <c r="E1032" i="16"/>
  <c r="D1032" i="16"/>
  <c r="C1032" i="16"/>
  <c r="E1031" i="16"/>
  <c r="D1031" i="16"/>
  <c r="C1031" i="16"/>
  <c r="E1030" i="16"/>
  <c r="D1030" i="16"/>
  <c r="C1030" i="16"/>
  <c r="E1029" i="16"/>
  <c r="D1029" i="16"/>
  <c r="C1029" i="16"/>
  <c r="E1028" i="16"/>
  <c r="D1028" i="16"/>
  <c r="C1028" i="16"/>
  <c r="E1027" i="16"/>
  <c r="D1027" i="16"/>
  <c r="C1027" i="16"/>
  <c r="E1026" i="16"/>
  <c r="D1026" i="16"/>
  <c r="C1026" i="16"/>
  <c r="E1025" i="16"/>
  <c r="D1025" i="16"/>
  <c r="C1025" i="16"/>
  <c r="E1024" i="16"/>
  <c r="D1024" i="16"/>
  <c r="C1024" i="16"/>
  <c r="E1023" i="16"/>
  <c r="D1023" i="16"/>
  <c r="C1023" i="16"/>
  <c r="E1022" i="16"/>
  <c r="D1022" i="16"/>
  <c r="C1022" i="16"/>
  <c r="E1021" i="16"/>
  <c r="D1021" i="16"/>
  <c r="C1021" i="16"/>
  <c r="E1020" i="16"/>
  <c r="D1020" i="16"/>
  <c r="C1020" i="16"/>
  <c r="E1019" i="16"/>
  <c r="D1019" i="16"/>
  <c r="C1019" i="16"/>
  <c r="E1018" i="16"/>
  <c r="D1018" i="16"/>
  <c r="C1018" i="16"/>
  <c r="E1017" i="16"/>
  <c r="D1017" i="16"/>
  <c r="C1017" i="16"/>
  <c r="E1016" i="16"/>
  <c r="D1016" i="16"/>
  <c r="C1016" i="16"/>
  <c r="E1015" i="16"/>
  <c r="D1015" i="16"/>
  <c r="C1015" i="16"/>
  <c r="E1014" i="16"/>
  <c r="D1014" i="16"/>
  <c r="C1014" i="16"/>
  <c r="E1013" i="16"/>
  <c r="D1013" i="16"/>
  <c r="C1013" i="16"/>
  <c r="E1012" i="16"/>
  <c r="D1012" i="16"/>
  <c r="C1012" i="16"/>
  <c r="E1011" i="16"/>
  <c r="D1011" i="16"/>
  <c r="C1011" i="16"/>
  <c r="E1010" i="16"/>
  <c r="D1010" i="16"/>
  <c r="C1010" i="16"/>
  <c r="E1009" i="16"/>
  <c r="D1009" i="16"/>
  <c r="C1009" i="16"/>
  <c r="E1008" i="16"/>
  <c r="D1008" i="16"/>
  <c r="C1008" i="16"/>
  <c r="E1007" i="16"/>
  <c r="D1007" i="16"/>
  <c r="C1007" i="16"/>
  <c r="E1006" i="16"/>
  <c r="D1006" i="16"/>
  <c r="C1006" i="16"/>
  <c r="E1005" i="16"/>
  <c r="D1005" i="16"/>
  <c r="C1005" i="16"/>
  <c r="E1004" i="16"/>
  <c r="D1004" i="16"/>
  <c r="C1004" i="16"/>
  <c r="E1003" i="16"/>
  <c r="D1003" i="16"/>
  <c r="C1003" i="16"/>
  <c r="E1002" i="16"/>
  <c r="D1002" i="16"/>
  <c r="C1002" i="16"/>
  <c r="E1001" i="16"/>
  <c r="D1001" i="16"/>
  <c r="C1001" i="16"/>
  <c r="E1000" i="16"/>
  <c r="D1000" i="16"/>
  <c r="C1000" i="16"/>
  <c r="E999" i="16"/>
  <c r="D999" i="16"/>
  <c r="C999" i="16"/>
  <c r="E998" i="16"/>
  <c r="D998" i="16"/>
  <c r="C998" i="16"/>
  <c r="E997" i="16"/>
  <c r="D997" i="16"/>
  <c r="C997" i="16"/>
  <c r="E996" i="16"/>
  <c r="D996" i="16"/>
  <c r="C996" i="16"/>
  <c r="E995" i="16"/>
  <c r="D995" i="16"/>
  <c r="C995" i="16"/>
  <c r="E994" i="16"/>
  <c r="D994" i="16"/>
  <c r="C994" i="16"/>
  <c r="E993" i="16"/>
  <c r="D993" i="16"/>
  <c r="C993" i="16"/>
  <c r="E992" i="16"/>
  <c r="D992" i="16"/>
  <c r="C992" i="16"/>
  <c r="E991" i="16"/>
  <c r="D991" i="16"/>
  <c r="C991" i="16"/>
  <c r="E990" i="16"/>
  <c r="D990" i="16"/>
  <c r="C990" i="16"/>
  <c r="E989" i="16"/>
  <c r="D989" i="16"/>
  <c r="C989" i="16"/>
  <c r="E988" i="16"/>
  <c r="D988" i="16"/>
  <c r="C988" i="16"/>
  <c r="E987" i="16"/>
  <c r="D987" i="16"/>
  <c r="C987" i="16"/>
  <c r="E986" i="16"/>
  <c r="D986" i="16"/>
  <c r="C986" i="16"/>
  <c r="E985" i="16"/>
  <c r="D985" i="16"/>
  <c r="C985" i="16"/>
  <c r="E984" i="16"/>
  <c r="D984" i="16"/>
  <c r="C984" i="16"/>
  <c r="E983" i="16"/>
  <c r="D983" i="16"/>
  <c r="C983" i="16"/>
  <c r="E982" i="16"/>
  <c r="D982" i="16"/>
  <c r="C982" i="16"/>
  <c r="E981" i="16"/>
  <c r="D981" i="16"/>
  <c r="C981" i="16"/>
  <c r="E980" i="16"/>
  <c r="D980" i="16"/>
  <c r="C980" i="16"/>
  <c r="E979" i="16"/>
  <c r="D979" i="16"/>
  <c r="C979" i="16"/>
  <c r="E978" i="16"/>
  <c r="D978" i="16"/>
  <c r="C978" i="16"/>
  <c r="E977" i="16"/>
  <c r="D977" i="16"/>
  <c r="C977" i="16"/>
  <c r="E976" i="16"/>
  <c r="D976" i="16"/>
  <c r="C976" i="16"/>
  <c r="E975" i="16"/>
  <c r="D975" i="16"/>
  <c r="C975" i="16"/>
  <c r="E974" i="16"/>
  <c r="D974" i="16"/>
  <c r="C974" i="16"/>
  <c r="E973" i="16"/>
  <c r="D973" i="16"/>
  <c r="C973" i="16"/>
  <c r="E972" i="16"/>
  <c r="D972" i="16"/>
  <c r="C972" i="16"/>
  <c r="E971" i="16"/>
  <c r="D971" i="16"/>
  <c r="C971" i="16"/>
  <c r="E970" i="16"/>
  <c r="D970" i="16"/>
  <c r="C970" i="16"/>
  <c r="E969" i="16"/>
  <c r="D969" i="16"/>
  <c r="C969" i="16"/>
  <c r="E968" i="16"/>
  <c r="D968" i="16"/>
  <c r="C968" i="16"/>
  <c r="E967" i="16"/>
  <c r="D967" i="16"/>
  <c r="C967" i="16"/>
  <c r="E966" i="16"/>
  <c r="D966" i="16"/>
  <c r="C966" i="16"/>
  <c r="E965" i="16"/>
  <c r="D965" i="16"/>
  <c r="C965" i="16"/>
  <c r="E964" i="16"/>
  <c r="D964" i="16"/>
  <c r="C964" i="16"/>
  <c r="E963" i="16"/>
  <c r="D963" i="16"/>
  <c r="C963" i="16"/>
  <c r="E962" i="16"/>
  <c r="D962" i="16"/>
  <c r="C962" i="16"/>
  <c r="E961" i="16"/>
  <c r="D961" i="16"/>
  <c r="C961" i="16"/>
  <c r="E960" i="16"/>
  <c r="D960" i="16"/>
  <c r="C960" i="16"/>
  <c r="E959" i="16"/>
  <c r="D959" i="16"/>
  <c r="C959" i="16"/>
  <c r="E958" i="16"/>
  <c r="D958" i="16"/>
  <c r="C958" i="16"/>
  <c r="E957" i="16"/>
  <c r="D957" i="16"/>
  <c r="C957" i="16"/>
  <c r="E956" i="16"/>
  <c r="D956" i="16"/>
  <c r="C956" i="16"/>
  <c r="E955" i="16"/>
  <c r="D955" i="16"/>
  <c r="C955" i="16"/>
  <c r="E954" i="16"/>
  <c r="D954" i="16"/>
  <c r="C954" i="16"/>
  <c r="E953" i="16"/>
  <c r="D953" i="16"/>
  <c r="C953" i="16"/>
  <c r="E952" i="16"/>
  <c r="D952" i="16"/>
  <c r="C952" i="16"/>
  <c r="E951" i="16"/>
  <c r="D951" i="16"/>
  <c r="C951" i="16"/>
  <c r="E950" i="16"/>
  <c r="D950" i="16"/>
  <c r="C950" i="16"/>
  <c r="E949" i="16"/>
  <c r="D949" i="16"/>
  <c r="C949" i="16"/>
  <c r="E948" i="16"/>
  <c r="D948" i="16"/>
  <c r="C948" i="16"/>
  <c r="E947" i="16"/>
  <c r="D947" i="16"/>
  <c r="C947" i="16"/>
  <c r="E946" i="16"/>
  <c r="D946" i="16"/>
  <c r="C946" i="16"/>
  <c r="E945" i="16"/>
  <c r="D945" i="16"/>
  <c r="C945" i="16"/>
  <c r="E944" i="16"/>
  <c r="D944" i="16"/>
  <c r="C944" i="16"/>
  <c r="E943" i="16"/>
  <c r="D943" i="16"/>
  <c r="C943" i="16"/>
  <c r="E942" i="16"/>
  <c r="D942" i="16"/>
  <c r="C942" i="16"/>
  <c r="E941" i="16"/>
  <c r="D941" i="16"/>
  <c r="C941" i="16"/>
  <c r="E940" i="16"/>
  <c r="D940" i="16"/>
  <c r="C940" i="16"/>
  <c r="E939" i="16"/>
  <c r="D939" i="16"/>
  <c r="C939" i="16"/>
  <c r="E938" i="16"/>
  <c r="D938" i="16"/>
  <c r="C938" i="16"/>
  <c r="E937" i="16"/>
  <c r="D937" i="16"/>
  <c r="C937" i="16"/>
  <c r="E936" i="16"/>
  <c r="D936" i="16"/>
  <c r="C936" i="16"/>
  <c r="E935" i="16"/>
  <c r="D935" i="16"/>
  <c r="C935" i="16"/>
  <c r="E934" i="16"/>
  <c r="D934" i="16"/>
  <c r="C934" i="16"/>
  <c r="E933" i="16"/>
  <c r="D933" i="16"/>
  <c r="C933" i="16"/>
  <c r="E932" i="16"/>
  <c r="D932" i="16"/>
  <c r="C932" i="16"/>
  <c r="E931" i="16"/>
  <c r="D931" i="16"/>
  <c r="C931" i="16"/>
  <c r="E930" i="16"/>
  <c r="D930" i="16"/>
  <c r="C930" i="16"/>
  <c r="E929" i="16"/>
  <c r="D929" i="16"/>
  <c r="C929" i="16"/>
  <c r="E928" i="16"/>
  <c r="D928" i="16"/>
  <c r="C928" i="16"/>
  <c r="E927" i="16"/>
  <c r="D927" i="16"/>
  <c r="C927" i="16"/>
  <c r="E926" i="16"/>
  <c r="D926" i="16"/>
  <c r="C926" i="16"/>
  <c r="E925" i="16"/>
  <c r="D925" i="16"/>
  <c r="C925" i="16"/>
  <c r="E924" i="16"/>
  <c r="D924" i="16"/>
  <c r="C924" i="16"/>
  <c r="E923" i="16"/>
  <c r="D923" i="16"/>
  <c r="C923" i="16"/>
  <c r="E922" i="16"/>
  <c r="D922" i="16"/>
  <c r="C922" i="16"/>
  <c r="E921" i="16"/>
  <c r="D921" i="16"/>
  <c r="C921" i="16"/>
  <c r="E920" i="16"/>
  <c r="D920" i="16"/>
  <c r="C920" i="16"/>
  <c r="E919" i="16"/>
  <c r="D919" i="16"/>
  <c r="C919" i="16"/>
  <c r="E918" i="16"/>
  <c r="D918" i="16"/>
  <c r="C918" i="16"/>
  <c r="E917" i="16"/>
  <c r="D917" i="16"/>
  <c r="C917" i="16"/>
  <c r="E916" i="16"/>
  <c r="D916" i="16"/>
  <c r="C916" i="16"/>
  <c r="E915" i="16"/>
  <c r="D915" i="16"/>
  <c r="C915" i="16"/>
  <c r="E914" i="16"/>
  <c r="D914" i="16"/>
  <c r="C914" i="16"/>
  <c r="E913" i="16"/>
  <c r="D913" i="16"/>
  <c r="C913" i="16"/>
  <c r="E912" i="16"/>
  <c r="D912" i="16"/>
  <c r="C912" i="16"/>
  <c r="E911" i="16"/>
  <c r="D911" i="16"/>
  <c r="C911" i="16"/>
  <c r="E910" i="16"/>
  <c r="D910" i="16"/>
  <c r="C910" i="16"/>
  <c r="E909" i="16"/>
  <c r="D909" i="16"/>
  <c r="C909" i="16"/>
  <c r="E908" i="16"/>
  <c r="D908" i="16"/>
  <c r="C908" i="16"/>
  <c r="E907" i="16"/>
  <c r="D907" i="16"/>
  <c r="C907" i="16"/>
  <c r="E906" i="16"/>
  <c r="D906" i="16"/>
  <c r="C906" i="16"/>
  <c r="E905" i="16"/>
  <c r="D905" i="16"/>
  <c r="C905" i="16"/>
  <c r="E904" i="16"/>
  <c r="D904" i="16"/>
  <c r="C904" i="16"/>
  <c r="E903" i="16"/>
  <c r="D903" i="16"/>
  <c r="C903" i="16"/>
  <c r="E902" i="16"/>
  <c r="D902" i="16"/>
  <c r="C902" i="16"/>
  <c r="E901" i="16"/>
  <c r="D901" i="16"/>
  <c r="C901" i="16"/>
  <c r="E900" i="16"/>
  <c r="D900" i="16"/>
  <c r="C900" i="16"/>
  <c r="E899" i="16"/>
  <c r="D899" i="16"/>
  <c r="C899" i="16"/>
  <c r="E898" i="16"/>
  <c r="D898" i="16"/>
  <c r="C898" i="16"/>
  <c r="E897" i="16"/>
  <c r="D897" i="16"/>
  <c r="C897" i="16"/>
  <c r="E896" i="16"/>
  <c r="D896" i="16"/>
  <c r="C896" i="16"/>
  <c r="E895" i="16"/>
  <c r="D895" i="16"/>
  <c r="C895" i="16"/>
  <c r="E894" i="16"/>
  <c r="D894" i="16"/>
  <c r="C894" i="16"/>
  <c r="E893" i="16"/>
  <c r="D893" i="16"/>
  <c r="C893" i="16"/>
  <c r="E892" i="16"/>
  <c r="D892" i="16"/>
  <c r="C892" i="16"/>
  <c r="E891" i="16"/>
  <c r="D891" i="16"/>
  <c r="C891" i="16"/>
  <c r="E890" i="16"/>
  <c r="D890" i="16"/>
  <c r="C890" i="16"/>
  <c r="E889" i="16"/>
  <c r="D889" i="16"/>
  <c r="C889" i="16"/>
  <c r="E888" i="16"/>
  <c r="D888" i="16"/>
  <c r="C888" i="16"/>
  <c r="E887" i="16"/>
  <c r="D887" i="16"/>
  <c r="C887" i="16"/>
  <c r="E886" i="16"/>
  <c r="D886" i="16"/>
  <c r="C886" i="16"/>
  <c r="E885" i="16"/>
  <c r="D885" i="16"/>
  <c r="C885" i="16"/>
  <c r="E884" i="16"/>
  <c r="D884" i="16"/>
  <c r="C884" i="16"/>
  <c r="E883" i="16"/>
  <c r="D883" i="16"/>
  <c r="C883" i="16"/>
  <c r="E882" i="16"/>
  <c r="D882" i="16"/>
  <c r="C882" i="16"/>
  <c r="E881" i="16"/>
  <c r="D881" i="16"/>
  <c r="C881" i="16"/>
  <c r="E880" i="16"/>
  <c r="D880" i="16"/>
  <c r="C880" i="16"/>
  <c r="E879" i="16"/>
  <c r="D879" i="16"/>
  <c r="C879" i="16"/>
  <c r="E878" i="16"/>
  <c r="D878" i="16"/>
  <c r="C878" i="16"/>
  <c r="E877" i="16"/>
  <c r="D877" i="16"/>
  <c r="C877" i="16"/>
  <c r="E876" i="16"/>
  <c r="D876" i="16"/>
  <c r="C876" i="16"/>
  <c r="E875" i="16"/>
  <c r="D875" i="16"/>
  <c r="C875" i="16"/>
  <c r="E874" i="16"/>
  <c r="D874" i="16"/>
  <c r="C874" i="16"/>
  <c r="E873" i="16"/>
  <c r="D873" i="16"/>
  <c r="C873" i="16"/>
  <c r="E872" i="16"/>
  <c r="D872" i="16"/>
  <c r="C872" i="16"/>
  <c r="E871" i="16"/>
  <c r="D871" i="16"/>
  <c r="C871" i="16"/>
  <c r="E870" i="16"/>
  <c r="D870" i="16"/>
  <c r="C870" i="16"/>
  <c r="E869" i="16"/>
  <c r="D869" i="16"/>
  <c r="C869" i="16"/>
  <c r="E868" i="16"/>
  <c r="D868" i="16"/>
  <c r="C868" i="16"/>
  <c r="E867" i="16"/>
  <c r="D867" i="16"/>
  <c r="C867" i="16"/>
  <c r="E866" i="16"/>
  <c r="D866" i="16"/>
  <c r="C866" i="16"/>
  <c r="E865" i="16"/>
  <c r="D865" i="16"/>
  <c r="C865" i="16"/>
  <c r="E864" i="16"/>
  <c r="D864" i="16"/>
  <c r="C864" i="16"/>
  <c r="E863" i="16"/>
  <c r="D863" i="16"/>
  <c r="C863" i="16"/>
  <c r="E862" i="16"/>
  <c r="D862" i="16"/>
  <c r="C862" i="16"/>
  <c r="E861" i="16"/>
  <c r="D861" i="16"/>
  <c r="C861" i="16"/>
  <c r="E860" i="16"/>
  <c r="D860" i="16"/>
  <c r="C860" i="16"/>
  <c r="E859" i="16"/>
  <c r="D859" i="16"/>
  <c r="C859" i="16"/>
  <c r="E858" i="16"/>
  <c r="D858" i="16"/>
  <c r="C858" i="16"/>
  <c r="E857" i="16"/>
  <c r="D857" i="16"/>
  <c r="C857" i="16"/>
  <c r="E856" i="16"/>
  <c r="D856" i="16"/>
  <c r="C856" i="16"/>
  <c r="E855" i="16"/>
  <c r="D855" i="16"/>
  <c r="C855" i="16"/>
  <c r="E854" i="16"/>
  <c r="D854" i="16"/>
  <c r="C854" i="16"/>
  <c r="E853" i="16"/>
  <c r="D853" i="16"/>
  <c r="C853" i="16"/>
  <c r="E852" i="16"/>
  <c r="D852" i="16"/>
  <c r="C852" i="16"/>
  <c r="E851" i="16"/>
  <c r="D851" i="16"/>
  <c r="C851" i="16"/>
  <c r="E850" i="16"/>
  <c r="D850" i="16"/>
  <c r="C850" i="16"/>
  <c r="E849" i="16"/>
  <c r="D849" i="16"/>
  <c r="C849" i="16"/>
  <c r="E848" i="16"/>
  <c r="D848" i="16"/>
  <c r="C848" i="16"/>
  <c r="E847" i="16"/>
  <c r="D847" i="16"/>
  <c r="C847" i="16"/>
  <c r="E846" i="16"/>
  <c r="D846" i="16"/>
  <c r="C846" i="16"/>
  <c r="E845" i="16"/>
  <c r="D845" i="16"/>
  <c r="C845" i="16"/>
  <c r="E844" i="16"/>
  <c r="D844" i="16"/>
  <c r="C844" i="16"/>
  <c r="E843" i="16"/>
  <c r="D843" i="16"/>
  <c r="C843" i="16"/>
  <c r="E842" i="16"/>
  <c r="D842" i="16"/>
  <c r="C842" i="16"/>
  <c r="E841" i="16"/>
  <c r="D841" i="16"/>
  <c r="C841" i="16"/>
  <c r="E840" i="16"/>
  <c r="D840" i="16"/>
  <c r="C840" i="16"/>
  <c r="E839" i="16"/>
  <c r="D839" i="16"/>
  <c r="C839" i="16"/>
  <c r="E838" i="16"/>
  <c r="D838" i="16"/>
  <c r="C838" i="16"/>
  <c r="E837" i="16"/>
  <c r="D837" i="16"/>
  <c r="C837" i="16"/>
  <c r="E836" i="16"/>
  <c r="D836" i="16"/>
  <c r="C836" i="16"/>
  <c r="E835" i="16"/>
  <c r="D835" i="16"/>
  <c r="C835" i="16"/>
  <c r="E834" i="16"/>
  <c r="D834" i="16"/>
  <c r="C834" i="16"/>
  <c r="E833" i="16"/>
  <c r="D833" i="16"/>
  <c r="C833" i="16"/>
  <c r="E832" i="16"/>
  <c r="D832" i="16"/>
  <c r="C832" i="16"/>
  <c r="E831" i="16"/>
  <c r="D831" i="16"/>
  <c r="C831" i="16"/>
  <c r="E830" i="16"/>
  <c r="D830" i="16"/>
  <c r="C830" i="16"/>
  <c r="E829" i="16"/>
  <c r="D829" i="16"/>
  <c r="C829" i="16"/>
  <c r="E828" i="16"/>
  <c r="D828" i="16"/>
  <c r="C828" i="16"/>
  <c r="E827" i="16"/>
  <c r="D827" i="16"/>
  <c r="C827" i="16"/>
  <c r="E826" i="16"/>
  <c r="D826" i="16"/>
  <c r="C826" i="16"/>
  <c r="E825" i="16"/>
  <c r="D825" i="16"/>
  <c r="C825" i="16"/>
  <c r="E824" i="16"/>
  <c r="D824" i="16"/>
  <c r="C824" i="16"/>
  <c r="E823" i="16"/>
  <c r="D823" i="16"/>
  <c r="C823" i="16"/>
  <c r="E822" i="16"/>
  <c r="D822" i="16"/>
  <c r="C822" i="16"/>
  <c r="E821" i="16"/>
  <c r="D821" i="16"/>
  <c r="C821" i="16"/>
  <c r="E820" i="16"/>
  <c r="D820" i="16"/>
  <c r="C820" i="16"/>
  <c r="E819" i="16"/>
  <c r="D819" i="16"/>
  <c r="C819" i="16"/>
  <c r="E818" i="16"/>
  <c r="D818" i="16"/>
  <c r="C818" i="16"/>
  <c r="E817" i="16"/>
  <c r="D817" i="16"/>
  <c r="C817" i="16"/>
  <c r="E816" i="16"/>
  <c r="D816" i="16"/>
  <c r="C816" i="16"/>
  <c r="E815" i="16"/>
  <c r="D815" i="16"/>
  <c r="C815" i="16"/>
  <c r="E814" i="16"/>
  <c r="D814" i="16"/>
  <c r="C814" i="16"/>
  <c r="E813" i="16"/>
  <c r="D813" i="16"/>
  <c r="C813" i="16"/>
  <c r="E812" i="16"/>
  <c r="D812" i="16"/>
  <c r="C812" i="16"/>
  <c r="E811" i="16"/>
  <c r="D811" i="16"/>
  <c r="C811" i="16"/>
  <c r="E810" i="16"/>
  <c r="D810" i="16"/>
  <c r="C810" i="16"/>
  <c r="E809" i="16"/>
  <c r="D809" i="16"/>
  <c r="C809" i="16"/>
  <c r="E808" i="16"/>
  <c r="D808" i="16"/>
  <c r="C808" i="16"/>
  <c r="E807" i="16"/>
  <c r="D807" i="16"/>
  <c r="C807" i="16"/>
  <c r="E806" i="16"/>
  <c r="D806" i="16"/>
  <c r="C806" i="16"/>
  <c r="E805" i="16"/>
  <c r="D805" i="16"/>
  <c r="C805" i="16"/>
  <c r="E804" i="16"/>
  <c r="D804" i="16"/>
  <c r="C804" i="16"/>
  <c r="E803" i="16"/>
  <c r="D803" i="16"/>
  <c r="C803" i="16"/>
  <c r="E802" i="16"/>
  <c r="D802" i="16"/>
  <c r="C802" i="16"/>
  <c r="E801" i="16"/>
  <c r="D801" i="16"/>
  <c r="C801" i="16"/>
  <c r="E800" i="16"/>
  <c r="D800" i="16"/>
  <c r="C800" i="16"/>
  <c r="E799" i="16"/>
  <c r="D799" i="16"/>
  <c r="C799" i="16"/>
  <c r="E798" i="16"/>
  <c r="D798" i="16"/>
  <c r="C798" i="16"/>
  <c r="E797" i="16"/>
  <c r="D797" i="16"/>
  <c r="C797" i="16"/>
  <c r="E796" i="16"/>
  <c r="D796" i="16"/>
  <c r="C796" i="16"/>
  <c r="E795" i="16"/>
  <c r="D795" i="16"/>
  <c r="C795" i="16"/>
  <c r="E794" i="16"/>
  <c r="D794" i="16"/>
  <c r="C794" i="16"/>
  <c r="E793" i="16"/>
  <c r="D793" i="16"/>
  <c r="C793" i="16"/>
  <c r="E792" i="16"/>
  <c r="D792" i="16"/>
  <c r="C792" i="16"/>
  <c r="E791" i="16"/>
  <c r="D791" i="16"/>
  <c r="C791" i="16"/>
  <c r="E790" i="16"/>
  <c r="D790" i="16"/>
  <c r="C790" i="16"/>
  <c r="E789" i="16"/>
  <c r="D789" i="16"/>
  <c r="C789" i="16"/>
  <c r="E788" i="16"/>
  <c r="D788" i="16"/>
  <c r="C788" i="16"/>
  <c r="E787" i="16"/>
  <c r="D787" i="16"/>
  <c r="C787" i="16"/>
  <c r="E786" i="16"/>
  <c r="D786" i="16"/>
  <c r="C786" i="16"/>
  <c r="E785" i="16"/>
  <c r="D785" i="16"/>
  <c r="C785" i="16"/>
  <c r="E784" i="16"/>
  <c r="D784" i="16"/>
  <c r="C784" i="16"/>
  <c r="E783" i="16"/>
  <c r="D783" i="16"/>
  <c r="C783" i="16"/>
  <c r="E782" i="16"/>
  <c r="D782" i="16"/>
  <c r="C782" i="16"/>
  <c r="E781" i="16"/>
  <c r="D781" i="16"/>
  <c r="C781" i="16"/>
  <c r="E780" i="16"/>
  <c r="D780" i="16"/>
  <c r="C780" i="16"/>
  <c r="E779" i="16"/>
  <c r="D779" i="16"/>
  <c r="C779" i="16"/>
  <c r="E778" i="16"/>
  <c r="D778" i="16"/>
  <c r="C778" i="16"/>
  <c r="E777" i="16"/>
  <c r="D777" i="16"/>
  <c r="C777" i="16"/>
  <c r="E776" i="16"/>
  <c r="D776" i="16"/>
  <c r="C776" i="16"/>
  <c r="E775" i="16"/>
  <c r="D775" i="16"/>
  <c r="C775" i="16"/>
  <c r="E774" i="16"/>
  <c r="D774" i="16"/>
  <c r="C774" i="16"/>
  <c r="E773" i="16"/>
  <c r="D773" i="16"/>
  <c r="C773" i="16"/>
  <c r="E772" i="16"/>
  <c r="D772" i="16"/>
  <c r="C772" i="16"/>
  <c r="E771" i="16"/>
  <c r="D771" i="16"/>
  <c r="C771" i="16"/>
  <c r="E770" i="16"/>
  <c r="D770" i="16"/>
  <c r="C770" i="16"/>
  <c r="E769" i="16"/>
  <c r="D769" i="16"/>
  <c r="C769" i="16"/>
  <c r="E768" i="16"/>
  <c r="D768" i="16"/>
  <c r="C768" i="16"/>
  <c r="E767" i="16"/>
  <c r="D767" i="16"/>
  <c r="C767" i="16"/>
  <c r="E766" i="16"/>
  <c r="D766" i="16"/>
  <c r="C766" i="16"/>
  <c r="E765" i="16"/>
  <c r="D765" i="16"/>
  <c r="C765" i="16"/>
  <c r="E764" i="16"/>
  <c r="D764" i="16"/>
  <c r="C764" i="16"/>
  <c r="E763" i="16"/>
  <c r="D763" i="16"/>
  <c r="C763" i="16"/>
  <c r="E762" i="16"/>
  <c r="D762" i="16"/>
  <c r="C762" i="16"/>
  <c r="E761" i="16"/>
  <c r="D761" i="16"/>
  <c r="C761" i="16"/>
  <c r="E760" i="16"/>
  <c r="D760" i="16"/>
  <c r="C760" i="16"/>
  <c r="E759" i="16"/>
  <c r="D759" i="16"/>
  <c r="C759" i="16"/>
  <c r="E758" i="16"/>
  <c r="D758" i="16"/>
  <c r="C758" i="16"/>
  <c r="E757" i="16"/>
  <c r="D757" i="16"/>
  <c r="C757" i="16"/>
  <c r="E756" i="16"/>
  <c r="D756" i="16"/>
  <c r="C756" i="16"/>
  <c r="E755" i="16"/>
  <c r="D755" i="16"/>
  <c r="C755" i="16"/>
  <c r="E754" i="16"/>
  <c r="D754" i="16"/>
  <c r="C754" i="16"/>
  <c r="E753" i="16"/>
  <c r="D753" i="16"/>
  <c r="C753" i="16"/>
  <c r="E752" i="16"/>
  <c r="D752" i="16"/>
  <c r="C752" i="16"/>
  <c r="E751" i="16"/>
  <c r="D751" i="16"/>
  <c r="C751" i="16"/>
  <c r="E750" i="16"/>
  <c r="D750" i="16"/>
  <c r="C750" i="16"/>
  <c r="E749" i="16"/>
  <c r="D749" i="16"/>
  <c r="C749" i="16"/>
  <c r="E748" i="16"/>
  <c r="D748" i="16"/>
  <c r="C748" i="16"/>
  <c r="E747" i="16"/>
  <c r="D747" i="16"/>
  <c r="C747" i="16"/>
  <c r="E746" i="16"/>
  <c r="D746" i="16"/>
  <c r="C746" i="16"/>
  <c r="E745" i="16"/>
  <c r="D745" i="16"/>
  <c r="C745" i="16"/>
  <c r="E744" i="16"/>
  <c r="D744" i="16"/>
  <c r="C744" i="16"/>
  <c r="E743" i="16"/>
  <c r="D743" i="16"/>
  <c r="C743" i="16"/>
  <c r="E742" i="16"/>
  <c r="D742" i="16"/>
  <c r="C742" i="16"/>
  <c r="E741" i="16"/>
  <c r="D741" i="16"/>
  <c r="C741" i="16"/>
  <c r="E740" i="16"/>
  <c r="D740" i="16"/>
  <c r="C740" i="16"/>
  <c r="E739" i="16"/>
  <c r="D739" i="16"/>
  <c r="C739" i="16"/>
  <c r="E738" i="16"/>
  <c r="D738" i="16"/>
  <c r="C738" i="16"/>
  <c r="E737" i="16"/>
  <c r="D737" i="16"/>
  <c r="C737" i="16"/>
  <c r="E736" i="16"/>
  <c r="D736" i="16"/>
  <c r="C736" i="16"/>
  <c r="E735" i="16"/>
  <c r="D735" i="16"/>
  <c r="C735" i="16"/>
  <c r="E734" i="16"/>
  <c r="D734" i="16"/>
  <c r="C734" i="16"/>
  <c r="E733" i="16"/>
  <c r="D733" i="16"/>
  <c r="C733" i="16"/>
  <c r="E732" i="16"/>
  <c r="D732" i="16"/>
  <c r="C732" i="16"/>
  <c r="E731" i="16"/>
  <c r="D731" i="16"/>
  <c r="C731" i="16"/>
  <c r="E730" i="16"/>
  <c r="D730" i="16"/>
  <c r="C730" i="16"/>
  <c r="E729" i="16"/>
  <c r="D729" i="16"/>
  <c r="C729" i="16"/>
  <c r="E728" i="16"/>
  <c r="D728" i="16"/>
  <c r="C728" i="16"/>
  <c r="E727" i="16"/>
  <c r="D727" i="16"/>
  <c r="C727" i="16"/>
  <c r="E726" i="16"/>
  <c r="D726" i="16"/>
  <c r="C726" i="16"/>
  <c r="E725" i="16"/>
  <c r="D725" i="16"/>
  <c r="C725" i="16"/>
  <c r="E724" i="16"/>
  <c r="D724" i="16"/>
  <c r="C724" i="16"/>
  <c r="E723" i="16"/>
  <c r="D723" i="16"/>
  <c r="C723" i="16"/>
  <c r="E722" i="16"/>
  <c r="D722" i="16"/>
  <c r="C722" i="16"/>
  <c r="E721" i="16"/>
  <c r="D721" i="16"/>
  <c r="C721" i="16"/>
  <c r="E720" i="16"/>
  <c r="D720" i="16"/>
  <c r="C720" i="16"/>
  <c r="E719" i="16"/>
  <c r="D719" i="16"/>
  <c r="C719" i="16"/>
  <c r="E718" i="16"/>
  <c r="D718" i="16"/>
  <c r="C718" i="16"/>
  <c r="E717" i="16"/>
  <c r="D717" i="16"/>
  <c r="C717" i="16"/>
  <c r="E716" i="16"/>
  <c r="D716" i="16"/>
  <c r="C716" i="16"/>
  <c r="E715" i="16"/>
  <c r="D715" i="16"/>
  <c r="C715" i="16"/>
  <c r="E714" i="16"/>
  <c r="D714" i="16"/>
  <c r="C714" i="16"/>
  <c r="E713" i="16"/>
  <c r="D713" i="16"/>
  <c r="C713" i="16"/>
  <c r="E712" i="16"/>
  <c r="D712" i="16"/>
  <c r="C712" i="16"/>
  <c r="E711" i="16"/>
  <c r="D711" i="16"/>
  <c r="C711" i="16"/>
  <c r="E710" i="16"/>
  <c r="D710" i="16"/>
  <c r="C710" i="16"/>
  <c r="E709" i="16"/>
  <c r="D709" i="16"/>
  <c r="C709" i="16"/>
  <c r="E708" i="16"/>
  <c r="D708" i="16"/>
  <c r="C708" i="16"/>
  <c r="E707" i="16"/>
  <c r="D707" i="16"/>
  <c r="C707" i="16"/>
  <c r="E706" i="16"/>
  <c r="D706" i="16"/>
  <c r="C706" i="16"/>
  <c r="E705" i="16"/>
  <c r="D705" i="16"/>
  <c r="C705" i="16"/>
  <c r="E704" i="16"/>
  <c r="D704" i="16"/>
  <c r="C704" i="16"/>
  <c r="E703" i="16"/>
  <c r="D703" i="16"/>
  <c r="C703" i="16"/>
  <c r="E702" i="16"/>
  <c r="D702" i="16"/>
  <c r="C702" i="16"/>
  <c r="E701" i="16"/>
  <c r="D701" i="16"/>
  <c r="C701" i="16"/>
  <c r="E700" i="16"/>
  <c r="D700" i="16"/>
  <c r="C700" i="16"/>
  <c r="E699" i="16"/>
  <c r="D699" i="16"/>
  <c r="C699" i="16"/>
  <c r="E698" i="16"/>
  <c r="D698" i="16"/>
  <c r="C698" i="16"/>
  <c r="E697" i="16"/>
  <c r="D697" i="16"/>
  <c r="C697" i="16"/>
  <c r="E696" i="16"/>
  <c r="D696" i="16"/>
  <c r="C696" i="16"/>
  <c r="E695" i="16"/>
  <c r="D695" i="16"/>
  <c r="C695" i="16"/>
  <c r="E694" i="16"/>
  <c r="D694" i="16"/>
  <c r="C694" i="16"/>
  <c r="E693" i="16"/>
  <c r="D693" i="16"/>
  <c r="C693" i="16"/>
  <c r="E692" i="16"/>
  <c r="D692" i="16"/>
  <c r="C692" i="16"/>
  <c r="E691" i="16"/>
  <c r="D691" i="16"/>
  <c r="C691" i="16"/>
  <c r="E690" i="16"/>
  <c r="D690" i="16"/>
  <c r="C690" i="16"/>
  <c r="E689" i="16"/>
  <c r="D689" i="16"/>
  <c r="C689" i="16"/>
  <c r="E688" i="16"/>
  <c r="D688" i="16"/>
  <c r="C688" i="16"/>
  <c r="E687" i="16"/>
  <c r="D687" i="16"/>
  <c r="C687" i="16"/>
  <c r="E686" i="16"/>
  <c r="D686" i="16"/>
  <c r="C686" i="16"/>
  <c r="E685" i="16"/>
  <c r="D685" i="16"/>
  <c r="C685" i="16"/>
  <c r="E684" i="16"/>
  <c r="D684" i="16"/>
  <c r="C684" i="16"/>
  <c r="E683" i="16"/>
  <c r="D683" i="16"/>
  <c r="C683" i="16"/>
  <c r="E682" i="16"/>
  <c r="D682" i="16"/>
  <c r="C682" i="16"/>
  <c r="E681" i="16"/>
  <c r="D681" i="16"/>
  <c r="C681" i="16"/>
  <c r="E680" i="16"/>
  <c r="D680" i="16"/>
  <c r="C680" i="16"/>
  <c r="E679" i="16"/>
  <c r="D679" i="16"/>
  <c r="C679" i="16"/>
  <c r="E678" i="16"/>
  <c r="D678" i="16"/>
  <c r="C678" i="16"/>
  <c r="E677" i="16"/>
  <c r="D677" i="16"/>
  <c r="C677" i="16"/>
  <c r="E676" i="16"/>
  <c r="D676" i="16"/>
  <c r="C676" i="16"/>
  <c r="E675" i="16"/>
  <c r="D675" i="16"/>
  <c r="C675" i="16"/>
  <c r="E674" i="16"/>
  <c r="D674" i="16"/>
  <c r="C674" i="16"/>
  <c r="E673" i="16"/>
  <c r="D673" i="16"/>
  <c r="C673" i="16"/>
  <c r="E672" i="16"/>
  <c r="D672" i="16"/>
  <c r="C672" i="16"/>
  <c r="E671" i="16"/>
  <c r="D671" i="16"/>
  <c r="C671" i="16"/>
  <c r="E670" i="16"/>
  <c r="D670" i="16"/>
  <c r="C670" i="16"/>
  <c r="E669" i="16"/>
  <c r="D669" i="16"/>
  <c r="C669" i="16"/>
  <c r="E668" i="16"/>
  <c r="D668" i="16"/>
  <c r="C668" i="16"/>
  <c r="E667" i="16"/>
  <c r="D667" i="16"/>
  <c r="C667" i="16"/>
  <c r="E666" i="16"/>
  <c r="D666" i="16"/>
  <c r="C666" i="16"/>
  <c r="E665" i="16"/>
  <c r="D665" i="16"/>
  <c r="C665" i="16"/>
  <c r="E664" i="16"/>
  <c r="D664" i="16"/>
  <c r="C664" i="16"/>
  <c r="E663" i="16"/>
  <c r="D663" i="16"/>
  <c r="C663" i="16"/>
  <c r="E662" i="16"/>
  <c r="D662" i="16"/>
  <c r="C662" i="16"/>
  <c r="E661" i="16"/>
  <c r="D661" i="16"/>
  <c r="C661" i="16"/>
  <c r="E660" i="16"/>
  <c r="D660" i="16"/>
  <c r="C660" i="16"/>
  <c r="E659" i="16"/>
  <c r="D659" i="16"/>
  <c r="C659" i="16"/>
  <c r="E658" i="16"/>
  <c r="D658" i="16"/>
  <c r="C658" i="16"/>
  <c r="E657" i="16"/>
  <c r="D657" i="16"/>
  <c r="C657" i="16"/>
  <c r="E656" i="16"/>
  <c r="D656" i="16"/>
  <c r="C656" i="16"/>
  <c r="E655" i="16"/>
  <c r="D655" i="16"/>
  <c r="C655" i="16"/>
  <c r="E654" i="16"/>
  <c r="D654" i="16"/>
  <c r="C654" i="16"/>
  <c r="E653" i="16"/>
  <c r="D653" i="16"/>
  <c r="C653" i="16"/>
  <c r="E652" i="16"/>
  <c r="D652" i="16"/>
  <c r="C652" i="16"/>
  <c r="E651" i="16"/>
  <c r="D651" i="16"/>
  <c r="C651" i="16"/>
  <c r="E650" i="16"/>
  <c r="D650" i="16"/>
  <c r="C650" i="16"/>
  <c r="E649" i="16"/>
  <c r="D649" i="16"/>
  <c r="C649" i="16"/>
  <c r="E648" i="16"/>
  <c r="D648" i="16"/>
  <c r="C648" i="16"/>
  <c r="E647" i="16"/>
  <c r="D647" i="16"/>
  <c r="C647" i="16"/>
  <c r="E646" i="16"/>
  <c r="D646" i="16"/>
  <c r="C646" i="16"/>
  <c r="E645" i="16"/>
  <c r="D645" i="16"/>
  <c r="C645" i="16"/>
  <c r="E644" i="16"/>
  <c r="D644" i="16"/>
  <c r="C644" i="16"/>
  <c r="E643" i="16"/>
  <c r="D643" i="16"/>
  <c r="C643" i="16"/>
  <c r="E642" i="16"/>
  <c r="D642" i="16"/>
  <c r="C642" i="16"/>
  <c r="E641" i="16"/>
  <c r="D641" i="16"/>
  <c r="C641" i="16"/>
  <c r="E640" i="16"/>
  <c r="D640" i="16"/>
  <c r="C640" i="16"/>
  <c r="E639" i="16"/>
  <c r="D639" i="16"/>
  <c r="C639" i="16"/>
  <c r="E638" i="16"/>
  <c r="D638" i="16"/>
  <c r="C638" i="16"/>
  <c r="E637" i="16"/>
  <c r="D637" i="16"/>
  <c r="C637" i="16"/>
  <c r="E636" i="16"/>
  <c r="D636" i="16"/>
  <c r="C636" i="16"/>
  <c r="E635" i="16"/>
  <c r="D635" i="16"/>
  <c r="C635" i="16"/>
  <c r="E634" i="16"/>
  <c r="D634" i="16"/>
  <c r="C634" i="16"/>
  <c r="E633" i="16"/>
  <c r="D633" i="16"/>
  <c r="C633" i="16"/>
  <c r="E632" i="16"/>
  <c r="D632" i="16"/>
  <c r="C632" i="16"/>
  <c r="E631" i="16"/>
  <c r="D631" i="16"/>
  <c r="C631" i="16"/>
  <c r="E630" i="16"/>
  <c r="D630" i="16"/>
  <c r="C630" i="16"/>
  <c r="E629" i="16"/>
  <c r="D629" i="16"/>
  <c r="C629" i="16"/>
  <c r="E628" i="16"/>
  <c r="D628" i="16"/>
  <c r="C628" i="16"/>
  <c r="E627" i="16"/>
  <c r="D627" i="16"/>
  <c r="C627" i="16"/>
  <c r="E626" i="16"/>
  <c r="D626" i="16"/>
  <c r="C626" i="16"/>
  <c r="E625" i="16"/>
  <c r="D625" i="16"/>
  <c r="C625" i="16"/>
  <c r="E624" i="16"/>
  <c r="D624" i="16"/>
  <c r="C624" i="16"/>
  <c r="E623" i="16"/>
  <c r="D623" i="16"/>
  <c r="C623" i="16"/>
  <c r="E622" i="16"/>
  <c r="D622" i="16"/>
  <c r="C622" i="16"/>
  <c r="E621" i="16"/>
  <c r="D621" i="16"/>
  <c r="C621" i="16"/>
  <c r="E620" i="16"/>
  <c r="D620" i="16"/>
  <c r="C620" i="16"/>
  <c r="E619" i="16"/>
  <c r="D619" i="16"/>
  <c r="C619" i="16"/>
  <c r="E618" i="16"/>
  <c r="D618" i="16"/>
  <c r="C618" i="16"/>
  <c r="E617" i="16"/>
  <c r="D617" i="16"/>
  <c r="C617" i="16"/>
  <c r="E616" i="16"/>
  <c r="D616" i="16"/>
  <c r="C616" i="16"/>
  <c r="E615" i="16"/>
  <c r="D615" i="16"/>
  <c r="C615" i="16"/>
  <c r="E614" i="16"/>
  <c r="D614" i="16"/>
  <c r="C614" i="16"/>
  <c r="E613" i="16"/>
  <c r="D613" i="16"/>
  <c r="C613" i="16"/>
  <c r="E612" i="16"/>
  <c r="D612" i="16"/>
  <c r="C612" i="16"/>
  <c r="E611" i="16"/>
  <c r="D611" i="16"/>
  <c r="C611" i="16"/>
  <c r="E610" i="16"/>
  <c r="D610" i="16"/>
  <c r="C610" i="16"/>
  <c r="E609" i="16"/>
  <c r="D609" i="16"/>
  <c r="C609" i="16"/>
  <c r="E608" i="16"/>
  <c r="D608" i="16"/>
  <c r="C608" i="16"/>
  <c r="E607" i="16"/>
  <c r="D607" i="16"/>
  <c r="C607" i="16"/>
  <c r="E606" i="16"/>
  <c r="D606" i="16"/>
  <c r="C606" i="16"/>
  <c r="E605" i="16"/>
  <c r="D605" i="16"/>
  <c r="C605" i="16"/>
  <c r="E604" i="16"/>
  <c r="D604" i="16"/>
  <c r="C604" i="16"/>
  <c r="E603" i="16"/>
  <c r="D603" i="16"/>
  <c r="C603" i="16"/>
  <c r="E602" i="16"/>
  <c r="D602" i="16"/>
  <c r="C602" i="16"/>
  <c r="E601" i="16"/>
  <c r="D601" i="16"/>
  <c r="C601" i="16"/>
  <c r="E600" i="16"/>
  <c r="D600" i="16"/>
  <c r="C600" i="16"/>
  <c r="E599" i="16"/>
  <c r="D599" i="16"/>
  <c r="C599" i="16"/>
  <c r="E598" i="16"/>
  <c r="D598" i="16"/>
  <c r="C598" i="16"/>
  <c r="E597" i="16"/>
  <c r="D597" i="16"/>
  <c r="C597" i="16"/>
  <c r="E596" i="16"/>
  <c r="D596" i="16"/>
  <c r="C596" i="16"/>
  <c r="E595" i="16"/>
  <c r="D595" i="16"/>
  <c r="C595" i="16"/>
  <c r="E594" i="16"/>
  <c r="D594" i="16"/>
  <c r="C594" i="16"/>
  <c r="E593" i="16"/>
  <c r="D593" i="16"/>
  <c r="C593" i="16"/>
  <c r="E592" i="16"/>
  <c r="D592" i="16"/>
  <c r="C592" i="16"/>
  <c r="E591" i="16"/>
  <c r="D591" i="16"/>
  <c r="C591" i="16"/>
  <c r="E590" i="16"/>
  <c r="D590" i="16"/>
  <c r="C590" i="16"/>
  <c r="E589" i="16"/>
  <c r="D589" i="16"/>
  <c r="C589" i="16"/>
  <c r="E588" i="16"/>
  <c r="D588" i="16"/>
  <c r="C588" i="16"/>
  <c r="E587" i="16"/>
  <c r="D587" i="16"/>
  <c r="C587" i="16"/>
  <c r="E586" i="16"/>
  <c r="D586" i="16"/>
  <c r="C586" i="16"/>
  <c r="E585" i="16"/>
  <c r="D585" i="16"/>
  <c r="C585" i="16"/>
  <c r="E584" i="16"/>
  <c r="D584" i="16"/>
  <c r="C584" i="16"/>
  <c r="E583" i="16"/>
  <c r="D583" i="16"/>
  <c r="C583" i="16"/>
  <c r="E582" i="16"/>
  <c r="D582" i="16"/>
  <c r="C582" i="16"/>
  <c r="E581" i="16"/>
  <c r="D581" i="16"/>
  <c r="C581" i="16"/>
  <c r="E580" i="16"/>
  <c r="D580" i="16"/>
  <c r="C580" i="16"/>
  <c r="E579" i="16"/>
  <c r="D579" i="16"/>
  <c r="C579" i="16"/>
  <c r="E578" i="16"/>
  <c r="D578" i="16"/>
  <c r="C578" i="16"/>
  <c r="E577" i="16"/>
  <c r="D577" i="16"/>
  <c r="C577" i="16"/>
  <c r="E576" i="16"/>
  <c r="D576" i="16"/>
  <c r="C576" i="16"/>
  <c r="E575" i="16"/>
  <c r="D575" i="16"/>
  <c r="C575" i="16"/>
  <c r="E574" i="16"/>
  <c r="D574" i="16"/>
  <c r="C574" i="16"/>
  <c r="E573" i="16"/>
  <c r="D573" i="16"/>
  <c r="C573" i="16"/>
  <c r="E572" i="16"/>
  <c r="D572" i="16"/>
  <c r="C572" i="16"/>
  <c r="E571" i="16"/>
  <c r="D571" i="16"/>
  <c r="C571" i="16"/>
  <c r="E570" i="16"/>
  <c r="D570" i="16"/>
  <c r="C570" i="16"/>
  <c r="E569" i="16"/>
  <c r="D569" i="16"/>
  <c r="C569" i="16"/>
  <c r="E568" i="16"/>
  <c r="D568" i="16"/>
  <c r="C568" i="16"/>
  <c r="E567" i="16"/>
  <c r="D567" i="16"/>
  <c r="C567" i="16"/>
  <c r="E566" i="16"/>
  <c r="D566" i="16"/>
  <c r="C566" i="16"/>
  <c r="E565" i="16"/>
  <c r="D565" i="16"/>
  <c r="C565" i="16"/>
  <c r="E564" i="16"/>
  <c r="D564" i="16"/>
  <c r="C564" i="16"/>
  <c r="E563" i="16"/>
  <c r="D563" i="16"/>
  <c r="C563" i="16"/>
  <c r="E562" i="16"/>
  <c r="D562" i="16"/>
  <c r="C562" i="16"/>
  <c r="E561" i="16"/>
  <c r="D561" i="16"/>
  <c r="C561" i="16"/>
  <c r="E560" i="16"/>
  <c r="D560" i="16"/>
  <c r="C560" i="16"/>
  <c r="E559" i="16"/>
  <c r="D559" i="16"/>
  <c r="C559" i="16"/>
  <c r="E558" i="16"/>
  <c r="D558" i="16"/>
  <c r="C558" i="16"/>
  <c r="E557" i="16"/>
  <c r="D557" i="16"/>
  <c r="C557" i="16"/>
  <c r="E556" i="16"/>
  <c r="D556" i="16"/>
  <c r="C556" i="16"/>
  <c r="E555" i="16"/>
  <c r="D555" i="16"/>
  <c r="C555" i="16"/>
  <c r="E554" i="16"/>
  <c r="D554" i="16"/>
  <c r="C554" i="16"/>
  <c r="E553" i="16"/>
  <c r="D553" i="16"/>
  <c r="C553" i="16"/>
  <c r="E552" i="16"/>
  <c r="D552" i="16"/>
  <c r="C552" i="16"/>
  <c r="E551" i="16"/>
  <c r="D551" i="16"/>
  <c r="C551" i="16"/>
  <c r="E550" i="16"/>
  <c r="D550" i="16"/>
  <c r="C550" i="16"/>
  <c r="E549" i="16"/>
  <c r="D549" i="16"/>
  <c r="C549" i="16"/>
  <c r="E548" i="16"/>
  <c r="D548" i="16"/>
  <c r="C548" i="16"/>
  <c r="E547" i="16"/>
  <c r="D547" i="16"/>
  <c r="C547" i="16"/>
  <c r="E546" i="16"/>
  <c r="D546" i="16"/>
  <c r="C546" i="16"/>
  <c r="E545" i="16"/>
  <c r="D545" i="16"/>
  <c r="C545" i="16"/>
  <c r="E544" i="16"/>
  <c r="D544" i="16"/>
  <c r="C544" i="16"/>
  <c r="E543" i="16"/>
  <c r="D543" i="16"/>
  <c r="C543" i="16"/>
  <c r="E542" i="16"/>
  <c r="D542" i="16"/>
  <c r="C542" i="16"/>
  <c r="E541" i="16"/>
  <c r="D541" i="16"/>
  <c r="C541" i="16"/>
  <c r="E540" i="16"/>
  <c r="D540" i="16"/>
  <c r="C540" i="16"/>
  <c r="E539" i="16"/>
  <c r="D539" i="16"/>
  <c r="C539" i="16"/>
  <c r="E538" i="16"/>
  <c r="D538" i="16"/>
  <c r="C538" i="16"/>
  <c r="E537" i="16"/>
  <c r="D537" i="16"/>
  <c r="C537" i="16"/>
  <c r="E536" i="16"/>
  <c r="D536" i="16"/>
  <c r="C536" i="16"/>
  <c r="E535" i="16"/>
  <c r="D535" i="16"/>
  <c r="C535" i="16"/>
  <c r="E534" i="16"/>
  <c r="D534" i="16"/>
  <c r="C534" i="16"/>
  <c r="E533" i="16"/>
  <c r="D533" i="16"/>
  <c r="C533" i="16"/>
  <c r="E532" i="16"/>
  <c r="D532" i="16"/>
  <c r="C532" i="16"/>
  <c r="E531" i="16"/>
  <c r="D531" i="16"/>
  <c r="C531" i="16"/>
  <c r="E530" i="16"/>
  <c r="D530" i="16"/>
  <c r="C530" i="16"/>
  <c r="E529" i="16"/>
  <c r="D529" i="16"/>
  <c r="C529" i="16"/>
  <c r="E528" i="16"/>
  <c r="D528" i="16"/>
  <c r="C528" i="16"/>
  <c r="E527" i="16"/>
  <c r="D527" i="16"/>
  <c r="C527" i="16"/>
  <c r="E526" i="16"/>
  <c r="D526" i="16"/>
  <c r="C526" i="16"/>
  <c r="E525" i="16"/>
  <c r="D525" i="16"/>
  <c r="C525" i="16"/>
  <c r="E524" i="16"/>
  <c r="D524" i="16"/>
  <c r="C524" i="16"/>
  <c r="E523" i="16"/>
  <c r="D523" i="16"/>
  <c r="C523" i="16"/>
  <c r="E522" i="16"/>
  <c r="D522" i="16"/>
  <c r="C522" i="16"/>
  <c r="E521" i="16"/>
  <c r="D521" i="16"/>
  <c r="C521" i="16"/>
  <c r="E520" i="16"/>
  <c r="D520" i="16"/>
  <c r="C520" i="16"/>
  <c r="E519" i="16"/>
  <c r="D519" i="16"/>
  <c r="C519" i="16"/>
  <c r="E518" i="16"/>
  <c r="D518" i="16"/>
  <c r="C518" i="16"/>
  <c r="E517" i="16"/>
  <c r="D517" i="16"/>
  <c r="C517" i="16"/>
  <c r="E516" i="16"/>
  <c r="D516" i="16"/>
  <c r="C516" i="16"/>
  <c r="E515" i="16"/>
  <c r="D515" i="16"/>
  <c r="C515" i="16"/>
  <c r="E514" i="16"/>
  <c r="D514" i="16"/>
  <c r="C514" i="16"/>
  <c r="E513" i="16"/>
  <c r="D513" i="16"/>
  <c r="C513" i="16"/>
  <c r="E512" i="16"/>
  <c r="D512" i="16"/>
  <c r="C512" i="16"/>
  <c r="E511" i="16"/>
  <c r="D511" i="16"/>
  <c r="C511" i="16"/>
  <c r="E510" i="16"/>
  <c r="D510" i="16"/>
  <c r="C510" i="16"/>
  <c r="E509" i="16"/>
  <c r="D509" i="16"/>
  <c r="C509" i="16"/>
  <c r="E508" i="16"/>
  <c r="D508" i="16"/>
  <c r="C508" i="16"/>
  <c r="E507" i="16"/>
  <c r="D507" i="16"/>
  <c r="C507" i="16"/>
  <c r="E506" i="16"/>
  <c r="D506" i="16"/>
  <c r="C506" i="16"/>
  <c r="E505" i="16"/>
  <c r="D505" i="16"/>
  <c r="C505" i="16"/>
  <c r="E504" i="16"/>
  <c r="D504" i="16"/>
  <c r="C504" i="16"/>
  <c r="E503" i="16"/>
  <c r="D503" i="16"/>
  <c r="C503" i="16"/>
  <c r="E502" i="16"/>
  <c r="D502" i="16"/>
  <c r="C502" i="16"/>
  <c r="E501" i="16"/>
  <c r="D501" i="16"/>
  <c r="C501" i="16"/>
  <c r="E500" i="16"/>
  <c r="D500" i="16"/>
  <c r="C500" i="16"/>
  <c r="E499" i="16"/>
  <c r="D499" i="16"/>
  <c r="C499" i="16"/>
  <c r="E498" i="16"/>
  <c r="D498" i="16"/>
  <c r="C498" i="16"/>
  <c r="E497" i="16"/>
  <c r="D497" i="16"/>
  <c r="C497" i="16"/>
  <c r="E496" i="16"/>
  <c r="D496" i="16"/>
  <c r="C496" i="16"/>
  <c r="E495" i="16"/>
  <c r="D495" i="16"/>
  <c r="C495" i="16"/>
  <c r="E494" i="16"/>
  <c r="D494" i="16"/>
  <c r="C494" i="16"/>
  <c r="E493" i="16"/>
  <c r="D493" i="16"/>
  <c r="C493" i="16"/>
  <c r="E492" i="16"/>
  <c r="D492" i="16"/>
  <c r="C492" i="16"/>
  <c r="E491" i="16"/>
  <c r="D491" i="16"/>
  <c r="C491" i="16"/>
  <c r="E490" i="16"/>
  <c r="D490" i="16"/>
  <c r="C490" i="16"/>
  <c r="E489" i="16"/>
  <c r="D489" i="16"/>
  <c r="C489" i="16"/>
  <c r="E488" i="16"/>
  <c r="D488" i="16"/>
  <c r="C488" i="16"/>
  <c r="E487" i="16"/>
  <c r="D487" i="16"/>
  <c r="C487" i="16"/>
  <c r="E486" i="16"/>
  <c r="D486" i="16"/>
  <c r="C486" i="16"/>
  <c r="E485" i="16"/>
  <c r="D485" i="16"/>
  <c r="C485" i="16"/>
  <c r="E484" i="16"/>
  <c r="D484" i="16"/>
  <c r="C484" i="16"/>
  <c r="E483" i="16"/>
  <c r="D483" i="16"/>
  <c r="C483" i="16"/>
  <c r="E482" i="16"/>
  <c r="D482" i="16"/>
  <c r="C482" i="16"/>
  <c r="E481" i="16"/>
  <c r="D481" i="16"/>
  <c r="C481" i="16"/>
  <c r="E480" i="16"/>
  <c r="D480" i="16"/>
  <c r="C480" i="16"/>
  <c r="E479" i="16"/>
  <c r="D479" i="16"/>
  <c r="C479" i="16"/>
  <c r="E478" i="16"/>
  <c r="D478" i="16"/>
  <c r="C478" i="16"/>
  <c r="E477" i="16"/>
  <c r="D477" i="16"/>
  <c r="C477" i="16"/>
  <c r="E476" i="16"/>
  <c r="D476" i="16"/>
  <c r="C476" i="16"/>
  <c r="E475" i="16"/>
  <c r="D475" i="16"/>
  <c r="C475" i="16"/>
  <c r="E474" i="16"/>
  <c r="D474" i="16"/>
  <c r="C474" i="16"/>
  <c r="E473" i="16"/>
  <c r="D473" i="16"/>
  <c r="C473" i="16"/>
  <c r="E472" i="16"/>
  <c r="D472" i="16"/>
  <c r="C472" i="16"/>
  <c r="E471" i="16"/>
  <c r="D471" i="16"/>
  <c r="C471" i="16"/>
  <c r="E470" i="16"/>
  <c r="D470" i="16"/>
  <c r="C470" i="16"/>
  <c r="E469" i="16"/>
  <c r="D469" i="16"/>
  <c r="C469" i="16"/>
  <c r="E468" i="16"/>
  <c r="D468" i="16"/>
  <c r="C468" i="16"/>
  <c r="E467" i="16"/>
  <c r="D467" i="16"/>
  <c r="C467" i="16"/>
  <c r="E466" i="16"/>
  <c r="D466" i="16"/>
  <c r="C466" i="16"/>
  <c r="E465" i="16"/>
  <c r="D465" i="16"/>
  <c r="C465" i="16"/>
  <c r="E464" i="16"/>
  <c r="D464" i="16"/>
  <c r="C464" i="16"/>
  <c r="E463" i="16"/>
  <c r="D463" i="16"/>
  <c r="C463" i="16"/>
  <c r="E462" i="16"/>
  <c r="D462" i="16"/>
  <c r="C462" i="16"/>
  <c r="E461" i="16"/>
  <c r="D461" i="16"/>
  <c r="C461" i="16"/>
  <c r="E460" i="16"/>
  <c r="D460" i="16"/>
  <c r="C460" i="16"/>
  <c r="E459" i="16"/>
  <c r="D459" i="16"/>
  <c r="C459" i="16"/>
  <c r="E458" i="16"/>
  <c r="D458" i="16"/>
  <c r="C458" i="16"/>
  <c r="E457" i="16"/>
  <c r="D457" i="16"/>
  <c r="C457" i="16"/>
  <c r="E456" i="16"/>
  <c r="D456" i="16"/>
  <c r="C456" i="16"/>
  <c r="E455" i="16"/>
  <c r="D455" i="16"/>
  <c r="C455" i="16"/>
  <c r="E454" i="16"/>
  <c r="D454" i="16"/>
  <c r="C454" i="16"/>
  <c r="E453" i="16"/>
  <c r="D453" i="16"/>
  <c r="C453" i="16"/>
  <c r="E452" i="16"/>
  <c r="D452" i="16"/>
  <c r="C452" i="16"/>
  <c r="E451" i="16"/>
  <c r="D451" i="16"/>
  <c r="C451" i="16"/>
  <c r="E450" i="16"/>
  <c r="D450" i="16"/>
  <c r="C450" i="16"/>
  <c r="E449" i="16"/>
  <c r="D449" i="16"/>
  <c r="C449" i="16"/>
  <c r="E448" i="16"/>
  <c r="D448" i="16"/>
  <c r="C448" i="16"/>
  <c r="E447" i="16"/>
  <c r="D447" i="16"/>
  <c r="C447" i="16"/>
  <c r="E446" i="16"/>
  <c r="D446" i="16"/>
  <c r="C446" i="16"/>
  <c r="E445" i="16"/>
  <c r="D445" i="16"/>
  <c r="C445" i="16"/>
  <c r="E444" i="16"/>
  <c r="D444" i="16"/>
  <c r="C444" i="16"/>
  <c r="E443" i="16"/>
  <c r="D443" i="16"/>
  <c r="C443" i="16"/>
  <c r="E442" i="16"/>
  <c r="D442" i="16"/>
  <c r="C442" i="16"/>
  <c r="E441" i="16"/>
  <c r="D441" i="16"/>
  <c r="C441" i="16"/>
  <c r="E440" i="16"/>
  <c r="D440" i="16"/>
  <c r="C440" i="16"/>
  <c r="E439" i="16"/>
  <c r="D439" i="16"/>
  <c r="C439" i="16"/>
  <c r="E438" i="16"/>
  <c r="D438" i="16"/>
  <c r="C438" i="16"/>
  <c r="E437" i="16"/>
  <c r="D437" i="16"/>
  <c r="C437" i="16"/>
  <c r="E436" i="16"/>
  <c r="D436" i="16"/>
  <c r="C436" i="16"/>
  <c r="E435" i="16"/>
  <c r="D435" i="16"/>
  <c r="C435" i="16"/>
  <c r="E434" i="16"/>
  <c r="D434" i="16"/>
  <c r="C434" i="16"/>
  <c r="E433" i="16"/>
  <c r="D433" i="16"/>
  <c r="C433" i="16"/>
  <c r="E432" i="16"/>
  <c r="D432" i="16"/>
  <c r="C432" i="16"/>
  <c r="E431" i="16"/>
  <c r="D431" i="16"/>
  <c r="C431" i="16"/>
  <c r="E430" i="16"/>
  <c r="D430" i="16"/>
  <c r="C430" i="16"/>
  <c r="E429" i="16"/>
  <c r="D429" i="16"/>
  <c r="C429" i="16"/>
  <c r="E428" i="16"/>
  <c r="D428" i="16"/>
  <c r="C428" i="16"/>
  <c r="E427" i="16"/>
  <c r="D427" i="16"/>
  <c r="C427" i="16"/>
  <c r="E426" i="16"/>
  <c r="D426" i="16"/>
  <c r="C426" i="16"/>
  <c r="E425" i="16"/>
  <c r="D425" i="16"/>
  <c r="C425" i="16"/>
  <c r="E424" i="16"/>
  <c r="D424" i="16"/>
  <c r="C424" i="16"/>
  <c r="E423" i="16"/>
  <c r="D423" i="16"/>
  <c r="C423" i="16"/>
  <c r="E422" i="16"/>
  <c r="D422" i="16"/>
  <c r="C422" i="16"/>
  <c r="E421" i="16"/>
  <c r="D421" i="16"/>
  <c r="C421" i="16"/>
  <c r="E420" i="16"/>
  <c r="D420" i="16"/>
  <c r="C420" i="16"/>
  <c r="E419" i="16"/>
  <c r="D419" i="16"/>
  <c r="C419" i="16"/>
  <c r="E418" i="16"/>
  <c r="D418" i="16"/>
  <c r="C418" i="16"/>
  <c r="E417" i="16"/>
  <c r="D417" i="16"/>
  <c r="C417" i="16"/>
  <c r="E416" i="16"/>
  <c r="D416" i="16"/>
  <c r="C416" i="16"/>
  <c r="E415" i="16"/>
  <c r="D415" i="16"/>
  <c r="C415" i="16"/>
  <c r="E414" i="16"/>
  <c r="D414" i="16"/>
  <c r="C414" i="16"/>
  <c r="E413" i="16"/>
  <c r="D413" i="16"/>
  <c r="C413" i="16"/>
  <c r="E412" i="16"/>
  <c r="D412" i="16"/>
  <c r="C412" i="16"/>
  <c r="E411" i="16"/>
  <c r="D411" i="16"/>
  <c r="C411" i="16"/>
  <c r="E410" i="16"/>
  <c r="D410" i="16"/>
  <c r="C410" i="16"/>
  <c r="E409" i="16"/>
  <c r="D409" i="16"/>
  <c r="C409" i="16"/>
  <c r="E408" i="16"/>
  <c r="D408" i="16"/>
  <c r="C408" i="16"/>
  <c r="E407" i="16"/>
  <c r="D407" i="16"/>
  <c r="C407" i="16"/>
  <c r="E406" i="16"/>
  <c r="D406" i="16"/>
  <c r="C406" i="16"/>
  <c r="E405" i="16"/>
  <c r="D405" i="16"/>
  <c r="C405" i="16"/>
  <c r="E404" i="16"/>
  <c r="D404" i="16"/>
  <c r="C404" i="16"/>
  <c r="E403" i="16"/>
  <c r="D403" i="16"/>
  <c r="C403" i="16"/>
  <c r="E402" i="16"/>
  <c r="D402" i="16"/>
  <c r="C402" i="16"/>
  <c r="E401" i="16"/>
  <c r="D401" i="16"/>
  <c r="C401" i="16"/>
  <c r="E400" i="16"/>
  <c r="D400" i="16"/>
  <c r="C400" i="16"/>
  <c r="E399" i="16"/>
  <c r="D399" i="16"/>
  <c r="C399" i="16"/>
  <c r="E398" i="16"/>
  <c r="D398" i="16"/>
  <c r="C398" i="16"/>
  <c r="E397" i="16"/>
  <c r="D397" i="16"/>
  <c r="C397" i="16"/>
  <c r="E396" i="16"/>
  <c r="D396" i="16"/>
  <c r="C396" i="16"/>
  <c r="E395" i="16"/>
  <c r="D395" i="16"/>
  <c r="C395" i="16"/>
  <c r="E394" i="16"/>
  <c r="D394" i="16"/>
  <c r="C394" i="16"/>
  <c r="E393" i="16"/>
  <c r="D393" i="16"/>
  <c r="C393" i="16"/>
  <c r="E392" i="16"/>
  <c r="D392" i="16"/>
  <c r="C392" i="16"/>
  <c r="E391" i="16"/>
  <c r="D391" i="16"/>
  <c r="C391" i="16"/>
  <c r="E390" i="16"/>
  <c r="D390" i="16"/>
  <c r="C390" i="16"/>
  <c r="E389" i="16"/>
  <c r="D389" i="16"/>
  <c r="C389" i="16"/>
  <c r="E388" i="16"/>
  <c r="D388" i="16"/>
  <c r="C388" i="16"/>
  <c r="E387" i="16"/>
  <c r="D387" i="16"/>
  <c r="C387" i="16"/>
  <c r="E386" i="16"/>
  <c r="D386" i="16"/>
  <c r="C386" i="16"/>
  <c r="E385" i="16"/>
  <c r="D385" i="16"/>
  <c r="C385" i="16"/>
  <c r="E384" i="16"/>
  <c r="D384" i="16"/>
  <c r="C384" i="16"/>
  <c r="E383" i="16"/>
  <c r="D383" i="16"/>
  <c r="C383" i="16"/>
  <c r="E382" i="16"/>
  <c r="D382" i="16"/>
  <c r="C382" i="16"/>
  <c r="E381" i="16"/>
  <c r="D381" i="16"/>
  <c r="C381" i="16"/>
  <c r="E380" i="16"/>
  <c r="D380" i="16"/>
  <c r="C380" i="16"/>
  <c r="E379" i="16"/>
  <c r="D379" i="16"/>
  <c r="C379" i="16"/>
  <c r="E378" i="16"/>
  <c r="D378" i="16"/>
  <c r="C378" i="16"/>
  <c r="E377" i="16"/>
  <c r="D377" i="16"/>
  <c r="C377" i="16"/>
  <c r="E376" i="16"/>
  <c r="D376" i="16"/>
  <c r="C376" i="16"/>
  <c r="E375" i="16"/>
  <c r="D375" i="16"/>
  <c r="C375" i="16"/>
  <c r="E374" i="16"/>
  <c r="D374" i="16"/>
  <c r="C374" i="16"/>
  <c r="E373" i="16"/>
  <c r="D373" i="16"/>
  <c r="C373" i="16"/>
  <c r="E372" i="16"/>
  <c r="D372" i="16"/>
  <c r="C372" i="16"/>
  <c r="E371" i="16"/>
  <c r="D371" i="16"/>
  <c r="C371" i="16"/>
  <c r="E370" i="16"/>
  <c r="D370" i="16"/>
  <c r="C370" i="16"/>
  <c r="E369" i="16"/>
  <c r="D369" i="16"/>
  <c r="C369" i="16"/>
  <c r="E368" i="16"/>
  <c r="D368" i="16"/>
  <c r="C368" i="16"/>
  <c r="E367" i="16"/>
  <c r="D367" i="16"/>
  <c r="C367" i="16"/>
  <c r="E366" i="16"/>
  <c r="D366" i="16"/>
  <c r="C366" i="16"/>
  <c r="E365" i="16"/>
  <c r="D365" i="16"/>
  <c r="C365" i="16"/>
  <c r="E364" i="16"/>
  <c r="D364" i="16"/>
  <c r="C364" i="16"/>
  <c r="E363" i="16"/>
  <c r="D363" i="16"/>
  <c r="C363" i="16"/>
  <c r="E362" i="16"/>
  <c r="D362" i="16"/>
  <c r="C362" i="16"/>
  <c r="E361" i="16"/>
  <c r="D361" i="16"/>
  <c r="C361" i="16"/>
  <c r="E360" i="16"/>
  <c r="D360" i="16"/>
  <c r="C360" i="16"/>
  <c r="E359" i="16"/>
  <c r="D359" i="16"/>
  <c r="C359" i="16"/>
  <c r="E358" i="16"/>
  <c r="D358" i="16"/>
  <c r="C358" i="16"/>
  <c r="E357" i="16"/>
  <c r="D357" i="16"/>
  <c r="C357" i="16"/>
  <c r="E356" i="16"/>
  <c r="D356" i="16"/>
  <c r="C356" i="16"/>
  <c r="E355" i="16"/>
  <c r="D355" i="16"/>
  <c r="C355" i="16"/>
  <c r="E354" i="16"/>
  <c r="D354" i="16"/>
  <c r="C354" i="16"/>
  <c r="E353" i="16"/>
  <c r="D353" i="16"/>
  <c r="C353" i="16"/>
  <c r="E352" i="16"/>
  <c r="D352" i="16"/>
  <c r="C352" i="16"/>
  <c r="E351" i="16"/>
  <c r="D351" i="16"/>
  <c r="C351" i="16"/>
  <c r="E350" i="16"/>
  <c r="D350" i="16"/>
  <c r="C350" i="16"/>
  <c r="E349" i="16"/>
  <c r="D349" i="16"/>
  <c r="C349" i="16"/>
  <c r="E348" i="16"/>
  <c r="D348" i="16"/>
  <c r="C348" i="16"/>
  <c r="E347" i="16"/>
  <c r="D347" i="16"/>
  <c r="C347" i="16"/>
  <c r="E346" i="16"/>
  <c r="D346" i="16"/>
  <c r="C346" i="16"/>
  <c r="E345" i="16"/>
  <c r="D345" i="16"/>
  <c r="C345" i="16"/>
  <c r="E344" i="16"/>
  <c r="D344" i="16"/>
  <c r="C344" i="16"/>
  <c r="E343" i="16"/>
  <c r="D343" i="16"/>
  <c r="C343" i="16"/>
  <c r="E342" i="16"/>
  <c r="D342" i="16"/>
  <c r="C342" i="16"/>
  <c r="E341" i="16"/>
  <c r="D341" i="16"/>
  <c r="C341" i="16"/>
  <c r="E340" i="16"/>
  <c r="D340" i="16"/>
  <c r="C340" i="16"/>
  <c r="E339" i="16"/>
  <c r="D339" i="16"/>
  <c r="C339" i="16"/>
  <c r="E338" i="16"/>
  <c r="D338" i="16"/>
  <c r="C338" i="16"/>
  <c r="E337" i="16"/>
  <c r="D337" i="16"/>
  <c r="C337" i="16"/>
  <c r="E336" i="16"/>
  <c r="D336" i="16"/>
  <c r="C336" i="16"/>
  <c r="E335" i="16"/>
  <c r="D335" i="16"/>
  <c r="C335" i="16"/>
  <c r="E334" i="16"/>
  <c r="D334" i="16"/>
  <c r="C334" i="16"/>
  <c r="E333" i="16"/>
  <c r="D333" i="16"/>
  <c r="C333" i="16"/>
  <c r="E332" i="16"/>
  <c r="D332" i="16"/>
  <c r="C332" i="16"/>
  <c r="E331" i="16"/>
  <c r="D331" i="16"/>
  <c r="C331" i="16"/>
  <c r="E330" i="16"/>
  <c r="D330" i="16"/>
  <c r="C330" i="16"/>
  <c r="E329" i="16"/>
  <c r="D329" i="16"/>
  <c r="C329" i="16"/>
  <c r="E328" i="16"/>
  <c r="D328" i="16"/>
  <c r="C328" i="16"/>
  <c r="E327" i="16"/>
  <c r="D327" i="16"/>
  <c r="C327" i="16"/>
  <c r="E326" i="16"/>
  <c r="D326" i="16"/>
  <c r="C326" i="16"/>
  <c r="E325" i="16"/>
  <c r="D325" i="16"/>
  <c r="C325" i="16"/>
  <c r="E324" i="16"/>
  <c r="D324" i="16"/>
  <c r="C324" i="16"/>
  <c r="E323" i="16"/>
  <c r="D323" i="16"/>
  <c r="C323" i="16"/>
  <c r="E322" i="16"/>
  <c r="D322" i="16"/>
  <c r="C322" i="16"/>
  <c r="E321" i="16"/>
  <c r="D321" i="16"/>
  <c r="C321" i="16"/>
  <c r="E320" i="16"/>
  <c r="D320" i="16"/>
  <c r="C320" i="16"/>
  <c r="E319" i="16"/>
  <c r="D319" i="16"/>
  <c r="C319" i="16"/>
  <c r="E318" i="16"/>
  <c r="D318" i="16"/>
  <c r="C318" i="16"/>
  <c r="E317" i="16"/>
  <c r="D317" i="16"/>
  <c r="C317" i="16"/>
  <c r="E316" i="16"/>
  <c r="D316" i="16"/>
  <c r="C316" i="16"/>
  <c r="E315" i="16"/>
  <c r="D315" i="16"/>
  <c r="C315" i="16"/>
  <c r="E314" i="16"/>
  <c r="D314" i="16"/>
  <c r="C314" i="16"/>
  <c r="E313" i="16"/>
  <c r="D313" i="16"/>
  <c r="C313" i="16"/>
  <c r="E312" i="16"/>
  <c r="D312" i="16"/>
  <c r="C312" i="16"/>
  <c r="E311" i="16"/>
  <c r="D311" i="16"/>
  <c r="C311" i="16"/>
  <c r="E310" i="16"/>
  <c r="D310" i="16"/>
  <c r="C310" i="16"/>
  <c r="E309" i="16"/>
  <c r="D309" i="16"/>
  <c r="C309" i="16"/>
  <c r="E308" i="16"/>
  <c r="D308" i="16"/>
  <c r="C308" i="16"/>
  <c r="E307" i="16"/>
  <c r="D307" i="16"/>
  <c r="C307" i="16"/>
  <c r="E306" i="16"/>
  <c r="D306" i="16"/>
  <c r="C306" i="16"/>
  <c r="E305" i="16"/>
  <c r="D305" i="16"/>
  <c r="C305" i="16"/>
  <c r="E304" i="16"/>
  <c r="D304" i="16"/>
  <c r="C304" i="16"/>
  <c r="E303" i="16"/>
  <c r="D303" i="16"/>
  <c r="C303" i="16"/>
  <c r="E302" i="16"/>
  <c r="D302" i="16"/>
  <c r="C302" i="16"/>
  <c r="E301" i="16"/>
  <c r="D301" i="16"/>
  <c r="C301" i="16"/>
  <c r="E300" i="16"/>
  <c r="D300" i="16"/>
  <c r="C300" i="16"/>
  <c r="E299" i="16"/>
  <c r="D299" i="16"/>
  <c r="C299" i="16"/>
  <c r="E298" i="16"/>
  <c r="D298" i="16"/>
  <c r="C298" i="16"/>
  <c r="E297" i="16"/>
  <c r="D297" i="16"/>
  <c r="C297" i="16"/>
  <c r="E296" i="16"/>
  <c r="D296" i="16"/>
  <c r="C296" i="16"/>
  <c r="E295" i="16"/>
  <c r="D295" i="16"/>
  <c r="C295" i="16"/>
  <c r="E294" i="16"/>
  <c r="D294" i="16"/>
  <c r="C294" i="16"/>
  <c r="E293" i="16"/>
  <c r="D293" i="16"/>
  <c r="C293" i="16"/>
  <c r="E292" i="16"/>
  <c r="D292" i="16"/>
  <c r="C292" i="16"/>
  <c r="E291" i="16"/>
  <c r="D291" i="16"/>
  <c r="C291" i="16"/>
  <c r="E290" i="16"/>
  <c r="D290" i="16"/>
  <c r="C290" i="16"/>
  <c r="E289" i="16"/>
  <c r="D289" i="16"/>
  <c r="C289" i="16"/>
  <c r="E288" i="16"/>
  <c r="D288" i="16"/>
  <c r="C288" i="16"/>
  <c r="E287" i="16"/>
  <c r="D287" i="16"/>
  <c r="C287" i="16"/>
  <c r="E286" i="16"/>
  <c r="D286" i="16"/>
  <c r="C286" i="16"/>
  <c r="E285" i="16"/>
  <c r="D285" i="16"/>
  <c r="C285" i="16"/>
  <c r="E284" i="16"/>
  <c r="D284" i="16"/>
  <c r="C284" i="16"/>
  <c r="E283" i="16"/>
  <c r="D283" i="16"/>
  <c r="C283" i="16"/>
  <c r="E282" i="16"/>
  <c r="D282" i="16"/>
  <c r="C282" i="16"/>
  <c r="E281" i="16"/>
  <c r="D281" i="16"/>
  <c r="C281" i="16"/>
  <c r="E280" i="16"/>
  <c r="D280" i="16"/>
  <c r="C280" i="16"/>
  <c r="E279" i="16"/>
  <c r="D279" i="16"/>
  <c r="C279" i="16"/>
  <c r="E278" i="16"/>
  <c r="D278" i="16"/>
  <c r="C278" i="16"/>
  <c r="E277" i="16"/>
  <c r="D277" i="16"/>
  <c r="C277" i="16"/>
  <c r="E276" i="16"/>
  <c r="D276" i="16"/>
  <c r="C276" i="16"/>
  <c r="E275" i="16"/>
  <c r="D275" i="16"/>
  <c r="C275" i="16"/>
  <c r="E274" i="16"/>
  <c r="D274" i="16"/>
  <c r="C274" i="16"/>
  <c r="E273" i="16"/>
  <c r="D273" i="16"/>
  <c r="C273" i="16"/>
  <c r="E272" i="16"/>
  <c r="D272" i="16"/>
  <c r="C272" i="16"/>
  <c r="E271" i="16"/>
  <c r="D271" i="16"/>
  <c r="C271" i="16"/>
  <c r="E270" i="16"/>
  <c r="D270" i="16"/>
  <c r="C270" i="16"/>
  <c r="E269" i="16"/>
  <c r="D269" i="16"/>
  <c r="C269" i="16"/>
  <c r="E268" i="16"/>
  <c r="D268" i="16"/>
  <c r="C268" i="16"/>
  <c r="E267" i="16"/>
  <c r="D267" i="16"/>
  <c r="C267" i="16"/>
  <c r="E266" i="16"/>
  <c r="D266" i="16"/>
  <c r="C266" i="16"/>
  <c r="E265" i="16"/>
  <c r="D265" i="16"/>
  <c r="C265" i="16"/>
  <c r="E264" i="16"/>
  <c r="D264" i="16"/>
  <c r="C264" i="16"/>
  <c r="E263" i="16"/>
  <c r="D263" i="16"/>
  <c r="C263" i="16"/>
  <c r="E262" i="16"/>
  <c r="D262" i="16"/>
  <c r="C262" i="16"/>
  <c r="E261" i="16"/>
  <c r="D261" i="16"/>
  <c r="C261" i="16"/>
  <c r="E260" i="16"/>
  <c r="D260" i="16"/>
  <c r="C260" i="16"/>
  <c r="E259" i="16"/>
  <c r="D259" i="16"/>
  <c r="C259" i="16"/>
  <c r="E258" i="16"/>
  <c r="D258" i="16"/>
  <c r="C258" i="16"/>
  <c r="E257" i="16"/>
  <c r="D257" i="16"/>
  <c r="C257" i="16"/>
  <c r="E256" i="16"/>
  <c r="D256" i="16"/>
  <c r="C256" i="16"/>
  <c r="E255" i="16"/>
  <c r="D255" i="16"/>
  <c r="C255" i="16"/>
  <c r="E254" i="16"/>
  <c r="D254" i="16"/>
  <c r="C254" i="16"/>
  <c r="E253" i="16"/>
  <c r="D253" i="16"/>
  <c r="C253" i="16"/>
  <c r="E252" i="16"/>
  <c r="D252" i="16"/>
  <c r="C252" i="16"/>
  <c r="E251" i="16"/>
  <c r="D251" i="16"/>
  <c r="C251" i="16"/>
  <c r="E250" i="16"/>
  <c r="D250" i="16"/>
  <c r="C250" i="16"/>
  <c r="E249" i="16"/>
  <c r="D249" i="16"/>
  <c r="C249" i="16"/>
  <c r="E248" i="16"/>
  <c r="D248" i="16"/>
  <c r="C248" i="16"/>
  <c r="E247" i="16"/>
  <c r="D247" i="16"/>
  <c r="C247" i="16"/>
  <c r="E246" i="16"/>
  <c r="D246" i="16"/>
  <c r="C246" i="16"/>
  <c r="E245" i="16"/>
  <c r="D245" i="16"/>
  <c r="C245" i="16"/>
  <c r="E244" i="16"/>
  <c r="D244" i="16"/>
  <c r="C244" i="16"/>
  <c r="E243" i="16"/>
  <c r="D243" i="16"/>
  <c r="C243" i="16"/>
  <c r="E242" i="16"/>
  <c r="D242" i="16"/>
  <c r="C242" i="16"/>
  <c r="E241" i="16"/>
  <c r="D241" i="16"/>
  <c r="C241" i="16"/>
  <c r="E240" i="16"/>
  <c r="D240" i="16"/>
  <c r="C240" i="16"/>
  <c r="E239" i="16"/>
  <c r="D239" i="16"/>
  <c r="C239" i="16"/>
  <c r="E238" i="16"/>
  <c r="D238" i="16"/>
  <c r="C238" i="16"/>
  <c r="E237" i="16"/>
  <c r="D237" i="16"/>
  <c r="C237" i="16"/>
  <c r="E236" i="16"/>
  <c r="D236" i="16"/>
  <c r="C236" i="16"/>
  <c r="E235" i="16"/>
  <c r="D235" i="16"/>
  <c r="C235" i="16"/>
  <c r="E234" i="16"/>
  <c r="D234" i="16"/>
  <c r="C234" i="16"/>
  <c r="E233" i="16"/>
  <c r="D233" i="16"/>
  <c r="C233" i="16"/>
  <c r="E232" i="16"/>
  <c r="D232" i="16"/>
  <c r="C232" i="16"/>
  <c r="E231" i="16"/>
  <c r="D231" i="16"/>
  <c r="C231" i="16"/>
  <c r="E230" i="16"/>
  <c r="D230" i="16"/>
  <c r="C230" i="16"/>
  <c r="E229" i="16"/>
  <c r="D229" i="16"/>
  <c r="C229" i="16"/>
  <c r="E228" i="16"/>
  <c r="D228" i="16"/>
  <c r="C228" i="16"/>
  <c r="E227" i="16"/>
  <c r="D227" i="16"/>
  <c r="C227" i="16"/>
  <c r="E226" i="16"/>
  <c r="D226" i="16"/>
  <c r="C226" i="16"/>
  <c r="E225" i="16"/>
  <c r="D225" i="16"/>
  <c r="C225" i="16"/>
  <c r="E224" i="16"/>
  <c r="D224" i="16"/>
  <c r="C224" i="16"/>
  <c r="E223" i="16"/>
  <c r="D223" i="16"/>
  <c r="C223" i="16"/>
  <c r="E222" i="16"/>
  <c r="D222" i="16"/>
  <c r="C222" i="16"/>
  <c r="E221" i="16"/>
  <c r="D221" i="16"/>
  <c r="C221" i="16"/>
  <c r="E220" i="16"/>
  <c r="D220" i="16"/>
  <c r="C220" i="16"/>
  <c r="E219" i="16"/>
  <c r="D219" i="16"/>
  <c r="C219" i="16"/>
  <c r="E218" i="16"/>
  <c r="D218" i="16"/>
  <c r="C218" i="16"/>
  <c r="E217" i="16"/>
  <c r="D217" i="16"/>
  <c r="C217" i="16"/>
  <c r="E216" i="16"/>
  <c r="D216" i="16"/>
  <c r="C216" i="16"/>
  <c r="E215" i="16"/>
  <c r="D215" i="16"/>
  <c r="C215" i="16"/>
  <c r="E214" i="16"/>
  <c r="D214" i="16"/>
  <c r="C214" i="16"/>
  <c r="E213" i="16"/>
  <c r="D213" i="16"/>
  <c r="C213" i="16"/>
  <c r="E212" i="16"/>
  <c r="D212" i="16"/>
  <c r="C212" i="16"/>
  <c r="E211" i="16"/>
  <c r="D211" i="16"/>
  <c r="C211" i="16"/>
  <c r="E210" i="16"/>
  <c r="D210" i="16"/>
  <c r="C210" i="16"/>
  <c r="E209" i="16"/>
  <c r="D209" i="16"/>
  <c r="C209" i="16"/>
  <c r="E208" i="16"/>
  <c r="D208" i="16"/>
  <c r="C208" i="16"/>
  <c r="E207" i="16"/>
  <c r="D207" i="16"/>
  <c r="C207" i="16"/>
  <c r="E206" i="16"/>
  <c r="D206" i="16"/>
  <c r="C206" i="16"/>
  <c r="E205" i="16"/>
  <c r="D205" i="16"/>
  <c r="C205" i="16"/>
  <c r="E204" i="16"/>
  <c r="D204" i="16"/>
  <c r="C204" i="16"/>
  <c r="E203" i="16"/>
  <c r="D203" i="16"/>
  <c r="C203" i="16"/>
  <c r="E202" i="16"/>
  <c r="D202" i="16"/>
  <c r="C202" i="16"/>
  <c r="E201" i="16"/>
  <c r="D201" i="16"/>
  <c r="C201" i="16"/>
  <c r="E200" i="16"/>
  <c r="D200" i="16"/>
  <c r="C200" i="16"/>
  <c r="E199" i="16"/>
  <c r="D199" i="16"/>
  <c r="C199" i="16"/>
  <c r="E198" i="16"/>
  <c r="D198" i="16"/>
  <c r="C198" i="16"/>
  <c r="E197" i="16"/>
  <c r="D197" i="16"/>
  <c r="C197" i="16"/>
  <c r="E196" i="16"/>
  <c r="D196" i="16"/>
  <c r="C196" i="16"/>
  <c r="E195" i="16"/>
  <c r="D195" i="16"/>
  <c r="C195" i="16"/>
  <c r="E194" i="16"/>
  <c r="D194" i="16"/>
  <c r="C194" i="16"/>
  <c r="E193" i="16"/>
  <c r="D193" i="16"/>
  <c r="C193" i="16"/>
  <c r="E192" i="16"/>
  <c r="D192" i="16"/>
  <c r="C192" i="16"/>
  <c r="E191" i="16"/>
  <c r="D191" i="16"/>
  <c r="C191" i="16"/>
  <c r="E190" i="16"/>
  <c r="D190" i="16"/>
  <c r="C190" i="16"/>
  <c r="E189" i="16"/>
  <c r="D189" i="16"/>
  <c r="C189" i="16"/>
  <c r="E188" i="16"/>
  <c r="D188" i="16"/>
  <c r="C188" i="16"/>
  <c r="E187" i="16"/>
  <c r="D187" i="16"/>
  <c r="C187" i="16"/>
  <c r="E186" i="16"/>
  <c r="D186" i="16"/>
  <c r="C186" i="16"/>
  <c r="E185" i="16"/>
  <c r="D185" i="16"/>
  <c r="C185" i="16"/>
  <c r="E184" i="16"/>
  <c r="D184" i="16"/>
  <c r="C184" i="16"/>
  <c r="E183" i="16"/>
  <c r="D183" i="16"/>
  <c r="C183" i="16"/>
  <c r="E182" i="16"/>
  <c r="D182" i="16"/>
  <c r="C182" i="16"/>
  <c r="E181" i="16"/>
  <c r="D181" i="16"/>
  <c r="C181" i="16"/>
  <c r="E180" i="16"/>
  <c r="D180" i="16"/>
  <c r="C180" i="16"/>
  <c r="E179" i="16"/>
  <c r="D179" i="16"/>
  <c r="C179" i="16"/>
  <c r="E178" i="16"/>
  <c r="D178" i="16"/>
  <c r="C178" i="16"/>
  <c r="E177" i="16"/>
  <c r="D177" i="16"/>
  <c r="C177" i="16"/>
  <c r="E176" i="16"/>
  <c r="D176" i="16"/>
  <c r="C176" i="16"/>
  <c r="E175" i="16"/>
  <c r="D175" i="16"/>
  <c r="C175" i="16"/>
  <c r="E174" i="16"/>
  <c r="D174" i="16"/>
  <c r="C174" i="16"/>
  <c r="E173" i="16"/>
  <c r="D173" i="16"/>
  <c r="C173" i="16"/>
  <c r="E172" i="16"/>
  <c r="D172" i="16"/>
  <c r="C172" i="16"/>
  <c r="E171" i="16"/>
  <c r="D171" i="16"/>
  <c r="C171" i="16"/>
  <c r="E170" i="16"/>
  <c r="D170" i="16"/>
  <c r="C170" i="16"/>
  <c r="E169" i="16"/>
  <c r="D169" i="16"/>
  <c r="C169" i="16"/>
  <c r="E168" i="16"/>
  <c r="D168" i="16"/>
  <c r="C168" i="16"/>
  <c r="E167" i="16"/>
  <c r="D167" i="16"/>
  <c r="C167" i="16"/>
  <c r="E166" i="16"/>
  <c r="D166" i="16"/>
  <c r="C166" i="16"/>
  <c r="E165" i="16"/>
  <c r="D165" i="16"/>
  <c r="C165" i="16"/>
  <c r="E164" i="16"/>
  <c r="D164" i="16"/>
  <c r="C164" i="16"/>
  <c r="E163" i="16"/>
  <c r="D163" i="16"/>
  <c r="C163" i="16"/>
  <c r="E162" i="16"/>
  <c r="D162" i="16"/>
  <c r="C162" i="16"/>
  <c r="E161" i="16"/>
  <c r="D161" i="16"/>
  <c r="C161" i="16"/>
  <c r="E160" i="16"/>
  <c r="D160" i="16"/>
  <c r="C160" i="16"/>
  <c r="E159" i="16"/>
  <c r="D159" i="16"/>
  <c r="C159" i="16"/>
  <c r="E158" i="16"/>
  <c r="D158" i="16"/>
  <c r="C158" i="16"/>
  <c r="E157" i="16"/>
  <c r="D157" i="16"/>
  <c r="C157" i="16"/>
  <c r="E156" i="16"/>
  <c r="D156" i="16"/>
  <c r="C156" i="16"/>
  <c r="E155" i="16"/>
  <c r="D155" i="16"/>
  <c r="C155" i="16"/>
  <c r="E154" i="16"/>
  <c r="D154" i="16"/>
  <c r="C154" i="16"/>
  <c r="E153" i="16"/>
  <c r="D153" i="16"/>
  <c r="C153" i="16"/>
  <c r="E152" i="16"/>
  <c r="D152" i="16"/>
  <c r="C152" i="16"/>
  <c r="E151" i="16"/>
  <c r="D151" i="16"/>
  <c r="C151" i="16"/>
  <c r="E150" i="16"/>
  <c r="D150" i="16"/>
  <c r="C150" i="16"/>
  <c r="E149" i="16"/>
  <c r="D149" i="16"/>
  <c r="C149" i="16"/>
  <c r="E148" i="16"/>
  <c r="D148" i="16"/>
  <c r="C148" i="16"/>
  <c r="E147" i="16"/>
  <c r="D147" i="16"/>
  <c r="C147" i="16"/>
  <c r="E146" i="16"/>
  <c r="D146" i="16"/>
  <c r="C146" i="16"/>
  <c r="E145" i="16"/>
  <c r="D145" i="16"/>
  <c r="C145" i="16"/>
  <c r="E144" i="16"/>
  <c r="D144" i="16"/>
  <c r="C144" i="16"/>
  <c r="E143" i="16"/>
  <c r="D143" i="16"/>
  <c r="C143" i="16"/>
  <c r="E142" i="16"/>
  <c r="D142" i="16"/>
  <c r="C142" i="16"/>
  <c r="E141" i="16"/>
  <c r="D141" i="16"/>
  <c r="C141" i="16"/>
  <c r="E140" i="16"/>
  <c r="D140" i="16"/>
  <c r="C140" i="16"/>
  <c r="E139" i="16"/>
  <c r="D139" i="16"/>
  <c r="C139" i="16"/>
  <c r="E138" i="16"/>
  <c r="D138" i="16"/>
  <c r="C138" i="16"/>
  <c r="E137" i="16"/>
  <c r="D137" i="16"/>
  <c r="C137" i="16"/>
  <c r="E136" i="16"/>
  <c r="D136" i="16"/>
  <c r="C136" i="16"/>
  <c r="E135" i="16"/>
  <c r="D135" i="16"/>
  <c r="C135" i="16"/>
  <c r="E134" i="16"/>
  <c r="D134" i="16"/>
  <c r="C134" i="16"/>
  <c r="E133" i="16"/>
  <c r="D133" i="16"/>
  <c r="C133" i="16"/>
  <c r="E132" i="16"/>
  <c r="D132" i="16"/>
  <c r="C132" i="16"/>
  <c r="E131" i="16"/>
  <c r="D131" i="16"/>
  <c r="C131" i="16"/>
  <c r="E130" i="16"/>
  <c r="D130" i="16"/>
  <c r="C130" i="16"/>
  <c r="E129" i="16"/>
  <c r="D129" i="16"/>
  <c r="C129" i="16"/>
  <c r="E128" i="16"/>
  <c r="D128" i="16"/>
  <c r="C128" i="16"/>
  <c r="E127" i="16"/>
  <c r="D127" i="16"/>
  <c r="C127" i="16"/>
  <c r="E126" i="16"/>
  <c r="D126" i="16"/>
  <c r="C126" i="16"/>
  <c r="E125" i="16"/>
  <c r="D125" i="16"/>
  <c r="C125" i="16"/>
  <c r="E124" i="16"/>
  <c r="D124" i="16"/>
  <c r="C124" i="16"/>
  <c r="E123" i="16"/>
  <c r="D123" i="16"/>
  <c r="C123" i="16"/>
  <c r="E122" i="16"/>
  <c r="D122" i="16"/>
  <c r="C122" i="16"/>
  <c r="E121" i="16"/>
  <c r="D121" i="16"/>
  <c r="C121" i="16"/>
  <c r="E120" i="16"/>
  <c r="D120" i="16"/>
  <c r="C120" i="16"/>
  <c r="E119" i="16"/>
  <c r="D119" i="16"/>
  <c r="C119" i="16"/>
  <c r="E118" i="16"/>
  <c r="D118" i="16"/>
  <c r="C118" i="16"/>
  <c r="E117" i="16"/>
  <c r="D117" i="16"/>
  <c r="C117" i="16"/>
  <c r="E116" i="16"/>
  <c r="D116" i="16"/>
  <c r="C116" i="16"/>
  <c r="E115" i="16"/>
  <c r="D115" i="16"/>
  <c r="C115" i="16"/>
  <c r="E114" i="16"/>
  <c r="D114" i="16"/>
  <c r="C114" i="16"/>
  <c r="E113" i="16"/>
  <c r="D113" i="16"/>
  <c r="C113" i="16"/>
  <c r="E112" i="16"/>
  <c r="D112" i="16"/>
  <c r="C112" i="16"/>
  <c r="E111" i="16"/>
  <c r="D111" i="16"/>
  <c r="C111" i="16"/>
  <c r="E110" i="16"/>
  <c r="D110" i="16"/>
  <c r="C110" i="16"/>
  <c r="E109" i="16"/>
  <c r="D109" i="16"/>
  <c r="C109" i="16"/>
  <c r="E108" i="16"/>
  <c r="D108" i="16"/>
  <c r="C108" i="16"/>
  <c r="E107" i="16"/>
  <c r="D107" i="16"/>
  <c r="C107" i="16"/>
  <c r="E106" i="16"/>
  <c r="D106" i="16"/>
  <c r="C106" i="16"/>
  <c r="E105" i="16"/>
  <c r="D105" i="16"/>
  <c r="C105" i="16"/>
  <c r="E104" i="16"/>
  <c r="D104" i="16"/>
  <c r="C104" i="16"/>
  <c r="E103" i="16"/>
  <c r="D103" i="16"/>
  <c r="C103" i="16"/>
  <c r="E102" i="16"/>
  <c r="D102" i="16"/>
  <c r="C102" i="16"/>
  <c r="E101" i="16"/>
  <c r="D101" i="16"/>
  <c r="C101" i="16"/>
  <c r="E100" i="16"/>
  <c r="D100" i="16"/>
  <c r="C100" i="16"/>
  <c r="E99" i="16"/>
  <c r="D99" i="16"/>
  <c r="C99" i="16"/>
  <c r="E98" i="16"/>
  <c r="D98" i="16"/>
  <c r="C98" i="16"/>
  <c r="E97" i="16"/>
  <c r="D97" i="16"/>
  <c r="C97" i="16"/>
  <c r="E96" i="16"/>
  <c r="D96" i="16"/>
  <c r="C96" i="16"/>
  <c r="E95" i="16"/>
  <c r="D95" i="16"/>
  <c r="C95" i="16"/>
  <c r="E94" i="16"/>
  <c r="D94" i="16"/>
  <c r="C94" i="16"/>
  <c r="E93" i="16"/>
  <c r="D93" i="16"/>
  <c r="C93" i="16"/>
  <c r="E92" i="16"/>
  <c r="D92" i="16"/>
  <c r="C92" i="16"/>
  <c r="E91" i="16"/>
  <c r="D91" i="16"/>
  <c r="C91" i="16"/>
  <c r="E90" i="16"/>
  <c r="D90" i="16"/>
  <c r="C90" i="16"/>
  <c r="E89" i="16"/>
  <c r="D89" i="16"/>
  <c r="C89" i="16"/>
  <c r="E88" i="16"/>
  <c r="D88" i="16"/>
  <c r="C88" i="16"/>
  <c r="E87" i="16"/>
  <c r="D87" i="16"/>
  <c r="C87" i="16"/>
  <c r="E86" i="16"/>
  <c r="D86" i="16"/>
  <c r="C86" i="16"/>
  <c r="E85" i="16"/>
  <c r="D85" i="16"/>
  <c r="C85" i="16"/>
  <c r="E84" i="16"/>
  <c r="D84" i="16"/>
  <c r="C84" i="16"/>
  <c r="E83" i="16"/>
  <c r="D83" i="16"/>
  <c r="C83" i="16"/>
  <c r="E82" i="16"/>
  <c r="D82" i="16"/>
  <c r="C82" i="16"/>
  <c r="E81" i="16"/>
  <c r="D81" i="16"/>
  <c r="C81" i="16"/>
  <c r="E80" i="16"/>
  <c r="D80" i="16"/>
  <c r="C80" i="16"/>
  <c r="E79" i="16"/>
  <c r="D79" i="16"/>
  <c r="C79" i="16"/>
  <c r="E78" i="16"/>
  <c r="D78" i="16"/>
  <c r="C78" i="16"/>
  <c r="E77" i="16"/>
  <c r="D77" i="16"/>
  <c r="C77" i="16"/>
  <c r="E76" i="16"/>
  <c r="D76" i="16"/>
  <c r="C76" i="16"/>
  <c r="E75" i="16"/>
  <c r="D75" i="16"/>
  <c r="C75" i="16"/>
  <c r="E74" i="16"/>
  <c r="D74" i="16"/>
  <c r="C74" i="16"/>
  <c r="E73" i="16"/>
  <c r="D73" i="16"/>
  <c r="C73" i="16"/>
  <c r="E72" i="16"/>
  <c r="D72" i="16"/>
  <c r="C72" i="16"/>
  <c r="E71" i="16"/>
  <c r="D71" i="16"/>
  <c r="C71" i="16"/>
  <c r="E70" i="16"/>
  <c r="D70" i="16"/>
  <c r="C70" i="16"/>
  <c r="E69" i="16"/>
  <c r="D69" i="16"/>
  <c r="C69" i="16"/>
  <c r="E68" i="16"/>
  <c r="D68" i="16"/>
  <c r="C68" i="16"/>
  <c r="E67" i="16"/>
  <c r="D67" i="16"/>
  <c r="C67" i="16"/>
  <c r="E66" i="16"/>
  <c r="D66" i="16"/>
  <c r="C66" i="16"/>
  <c r="E65" i="16"/>
  <c r="D65" i="16"/>
  <c r="C65" i="16"/>
  <c r="E64" i="16"/>
  <c r="D64" i="16"/>
  <c r="C64" i="16"/>
  <c r="E63" i="16"/>
  <c r="D63" i="16"/>
  <c r="C63" i="16"/>
  <c r="E62" i="16"/>
  <c r="D62" i="16"/>
  <c r="C62" i="16"/>
  <c r="E61" i="16"/>
  <c r="D61" i="16"/>
  <c r="C61" i="16"/>
  <c r="E60" i="16"/>
  <c r="D60" i="16"/>
  <c r="C60" i="16"/>
  <c r="E59" i="16"/>
  <c r="D59" i="16"/>
  <c r="C59" i="16"/>
  <c r="E58" i="16"/>
  <c r="D58" i="16"/>
  <c r="C58" i="16"/>
  <c r="E57" i="16"/>
  <c r="D57" i="16"/>
  <c r="C57" i="16"/>
  <c r="E56" i="16"/>
  <c r="D56" i="16"/>
  <c r="C56" i="16"/>
  <c r="E55" i="16"/>
  <c r="D55" i="16"/>
  <c r="C55" i="16"/>
  <c r="E54" i="16"/>
  <c r="D54" i="16"/>
  <c r="C54" i="16"/>
  <c r="E53" i="16"/>
  <c r="D53" i="16"/>
  <c r="C53" i="16"/>
  <c r="E52" i="16"/>
  <c r="D52" i="16"/>
  <c r="C52" i="16"/>
  <c r="E51" i="16"/>
  <c r="D51" i="16"/>
  <c r="C51" i="16"/>
  <c r="E50" i="16"/>
  <c r="D50" i="16"/>
  <c r="C50" i="16"/>
  <c r="E49" i="16"/>
  <c r="D49" i="16"/>
  <c r="C49" i="16"/>
  <c r="E48" i="16"/>
  <c r="D48" i="16"/>
  <c r="C48" i="16"/>
  <c r="E47" i="16"/>
  <c r="D47" i="16"/>
  <c r="C47" i="16"/>
  <c r="E46" i="16"/>
  <c r="D46" i="16"/>
  <c r="C46" i="16"/>
  <c r="E45" i="16"/>
  <c r="D45" i="16"/>
  <c r="C45" i="16"/>
  <c r="E44" i="16"/>
  <c r="D44" i="16"/>
  <c r="C44" i="16"/>
  <c r="E43" i="16"/>
  <c r="D43" i="16"/>
  <c r="C43" i="16"/>
  <c r="E42" i="16"/>
  <c r="D42" i="16"/>
  <c r="C42" i="16"/>
  <c r="E41" i="16"/>
  <c r="D41" i="16"/>
  <c r="C41" i="16"/>
  <c r="E40" i="16"/>
  <c r="D40" i="16"/>
  <c r="C40" i="16"/>
  <c r="E39" i="16"/>
  <c r="D39" i="16"/>
  <c r="C39" i="16"/>
  <c r="E38" i="16"/>
  <c r="D38" i="16"/>
  <c r="C38" i="16"/>
  <c r="E37" i="16"/>
  <c r="D37" i="16"/>
  <c r="C37" i="16"/>
  <c r="E36" i="16"/>
  <c r="D36" i="16"/>
  <c r="C36" i="16"/>
  <c r="E35" i="16"/>
  <c r="D35" i="16"/>
  <c r="C35" i="16"/>
  <c r="E34" i="16"/>
  <c r="D34" i="16"/>
  <c r="C34" i="16"/>
  <c r="E33" i="16"/>
  <c r="D33" i="16"/>
  <c r="C33" i="16"/>
  <c r="E32" i="16"/>
  <c r="D32" i="16"/>
  <c r="C32" i="16"/>
  <c r="E31" i="16"/>
  <c r="D31" i="16"/>
  <c r="C31" i="16"/>
  <c r="E30" i="16"/>
  <c r="D30" i="16"/>
  <c r="C30" i="16"/>
  <c r="E29" i="16"/>
  <c r="D29" i="16"/>
  <c r="C29" i="16"/>
  <c r="E28" i="16"/>
  <c r="D28" i="16"/>
  <c r="C28" i="16"/>
  <c r="E27" i="16"/>
  <c r="D27" i="16"/>
  <c r="C27" i="16"/>
  <c r="E26" i="16"/>
  <c r="D26" i="16"/>
  <c r="C26" i="16"/>
  <c r="E25" i="16"/>
  <c r="D25" i="16"/>
  <c r="C25" i="16"/>
  <c r="E24" i="16"/>
  <c r="D24" i="16"/>
  <c r="C24" i="16"/>
  <c r="E23" i="16"/>
  <c r="D23" i="16"/>
  <c r="C23" i="16"/>
  <c r="E22" i="16"/>
  <c r="D22" i="16"/>
  <c r="C22" i="16"/>
  <c r="E21" i="16"/>
  <c r="D21" i="16"/>
  <c r="C21" i="16"/>
  <c r="N20" i="16"/>
  <c r="N21" i="16" s="1"/>
  <c r="E20" i="16"/>
  <c r="D20" i="16"/>
  <c r="C20" i="16"/>
  <c r="E19" i="16"/>
  <c r="D19" i="16"/>
  <c r="C19" i="16"/>
  <c r="E18" i="16"/>
  <c r="D18" i="16"/>
  <c r="C18" i="16"/>
  <c r="E17" i="16"/>
  <c r="D17" i="16"/>
  <c r="C17" i="16"/>
  <c r="E16" i="16"/>
  <c r="D16" i="16"/>
  <c r="C16" i="16"/>
  <c r="E15" i="16"/>
  <c r="D15" i="16"/>
  <c r="C15" i="16"/>
  <c r="E14" i="16"/>
  <c r="D14" i="16"/>
  <c r="C14" i="16"/>
  <c r="E13" i="16"/>
  <c r="D13" i="16"/>
  <c r="C13" i="16"/>
  <c r="E12" i="16"/>
  <c r="D12" i="16"/>
  <c r="C12" i="16"/>
  <c r="E11" i="16"/>
  <c r="D11" i="16"/>
  <c r="C11" i="16"/>
  <c r="E10" i="16"/>
  <c r="D10" i="16"/>
  <c r="C10" i="16"/>
  <c r="E9" i="16"/>
  <c r="D9" i="16"/>
  <c r="C9" i="16"/>
  <c r="E8" i="16"/>
  <c r="D8" i="16"/>
  <c r="C8" i="16"/>
  <c r="E7" i="16"/>
  <c r="D7" i="16"/>
  <c r="C7" i="16"/>
  <c r="E6" i="16"/>
  <c r="D6" i="16"/>
  <c r="C6" i="16"/>
  <c r="J5" i="16"/>
  <c r="E5" i="16"/>
  <c r="D5" i="16"/>
  <c r="C5" i="16"/>
  <c r="J4" i="16"/>
  <c r="E4" i="16"/>
  <c r="D4" i="16"/>
  <c r="C4" i="16"/>
  <c r="L3" i="16"/>
  <c r="N3" i="16" s="1"/>
  <c r="E3" i="16"/>
  <c r="D3" i="16"/>
  <c r="C3" i="16"/>
  <c r="L2" i="16"/>
  <c r="N2" i="16" s="1"/>
  <c r="J2" i="16"/>
  <c r="E2" i="16"/>
  <c r="L5" i="16" s="1"/>
  <c r="D2" i="16"/>
  <c r="C2" i="16"/>
  <c r="E1108" i="15"/>
  <c r="D1108" i="15"/>
  <c r="C1108" i="15"/>
  <c r="E1107" i="15"/>
  <c r="D1107" i="15"/>
  <c r="C1107" i="15"/>
  <c r="E1106" i="15"/>
  <c r="D1106" i="15"/>
  <c r="C1106" i="15"/>
  <c r="E1105" i="15"/>
  <c r="D1105" i="15"/>
  <c r="C1105" i="15"/>
  <c r="E1104" i="15"/>
  <c r="D1104" i="15"/>
  <c r="C1104" i="15"/>
  <c r="E1103" i="15"/>
  <c r="D1103" i="15"/>
  <c r="C1103" i="15"/>
  <c r="E1102" i="15"/>
  <c r="D1102" i="15"/>
  <c r="C1102" i="15"/>
  <c r="E1101" i="15"/>
  <c r="D1101" i="15"/>
  <c r="C1101" i="15"/>
  <c r="E1100" i="15"/>
  <c r="D1100" i="15"/>
  <c r="C1100" i="15"/>
  <c r="E1099" i="15"/>
  <c r="D1099" i="15"/>
  <c r="C1099" i="15"/>
  <c r="E1098" i="15"/>
  <c r="D1098" i="15"/>
  <c r="C1098" i="15"/>
  <c r="E1097" i="15"/>
  <c r="D1097" i="15"/>
  <c r="C1097" i="15"/>
  <c r="E1096" i="15"/>
  <c r="D1096" i="15"/>
  <c r="C1096" i="15"/>
  <c r="E1095" i="15"/>
  <c r="D1095" i="15"/>
  <c r="C1095" i="15"/>
  <c r="E1094" i="15"/>
  <c r="D1094" i="15"/>
  <c r="C1094" i="15"/>
  <c r="E1093" i="15"/>
  <c r="D1093" i="15"/>
  <c r="C1093" i="15"/>
  <c r="E1092" i="15"/>
  <c r="D1092" i="15"/>
  <c r="C1092" i="15"/>
  <c r="E1091" i="15"/>
  <c r="D1091" i="15"/>
  <c r="C1091" i="15"/>
  <c r="E1090" i="15"/>
  <c r="D1090" i="15"/>
  <c r="C1090" i="15"/>
  <c r="E1089" i="15"/>
  <c r="D1089" i="15"/>
  <c r="C1089" i="15"/>
  <c r="E1088" i="15"/>
  <c r="D1088" i="15"/>
  <c r="C1088" i="15"/>
  <c r="E1087" i="15"/>
  <c r="D1087" i="15"/>
  <c r="C1087" i="15"/>
  <c r="E1086" i="15"/>
  <c r="D1086" i="15"/>
  <c r="C1086" i="15"/>
  <c r="E1085" i="15"/>
  <c r="D1085" i="15"/>
  <c r="C1085" i="15"/>
  <c r="E1084" i="15"/>
  <c r="D1084" i="15"/>
  <c r="C1084" i="15"/>
  <c r="E1083" i="15"/>
  <c r="D1083" i="15"/>
  <c r="C1083" i="15"/>
  <c r="E1082" i="15"/>
  <c r="D1082" i="15"/>
  <c r="C1082" i="15"/>
  <c r="E1081" i="15"/>
  <c r="D1081" i="15"/>
  <c r="C1081" i="15"/>
  <c r="E1080" i="15"/>
  <c r="D1080" i="15"/>
  <c r="C1080" i="15"/>
  <c r="E1079" i="15"/>
  <c r="D1079" i="15"/>
  <c r="C1079" i="15"/>
  <c r="E1078" i="15"/>
  <c r="D1078" i="15"/>
  <c r="C1078" i="15"/>
  <c r="E1077" i="15"/>
  <c r="D1077" i="15"/>
  <c r="C1077" i="15"/>
  <c r="E1076" i="15"/>
  <c r="D1076" i="15"/>
  <c r="C1076" i="15"/>
  <c r="E1075" i="15"/>
  <c r="D1075" i="15"/>
  <c r="C1075" i="15"/>
  <c r="E1074" i="15"/>
  <c r="D1074" i="15"/>
  <c r="C1074" i="15"/>
  <c r="E1073" i="15"/>
  <c r="D1073" i="15"/>
  <c r="C1073" i="15"/>
  <c r="E1072" i="15"/>
  <c r="D1072" i="15"/>
  <c r="C1072" i="15"/>
  <c r="E1071" i="15"/>
  <c r="D1071" i="15"/>
  <c r="C1071" i="15"/>
  <c r="E1070" i="15"/>
  <c r="D1070" i="15"/>
  <c r="C1070" i="15"/>
  <c r="E1069" i="15"/>
  <c r="D1069" i="15"/>
  <c r="C1069" i="15"/>
  <c r="E1068" i="15"/>
  <c r="D1068" i="15"/>
  <c r="C1068" i="15"/>
  <c r="E1067" i="15"/>
  <c r="D1067" i="15"/>
  <c r="C1067" i="15"/>
  <c r="E1066" i="15"/>
  <c r="D1066" i="15"/>
  <c r="C1066" i="15"/>
  <c r="E1065" i="15"/>
  <c r="D1065" i="15"/>
  <c r="C1065" i="15"/>
  <c r="E1064" i="15"/>
  <c r="D1064" i="15"/>
  <c r="C1064" i="15"/>
  <c r="E1063" i="15"/>
  <c r="D1063" i="15"/>
  <c r="C1063" i="15"/>
  <c r="E1062" i="15"/>
  <c r="D1062" i="15"/>
  <c r="C1062" i="15"/>
  <c r="E1061" i="15"/>
  <c r="D1061" i="15"/>
  <c r="C1061" i="15"/>
  <c r="E1060" i="15"/>
  <c r="D1060" i="15"/>
  <c r="C1060" i="15"/>
  <c r="E1059" i="15"/>
  <c r="D1059" i="15"/>
  <c r="C1059" i="15"/>
  <c r="E1058" i="15"/>
  <c r="D1058" i="15"/>
  <c r="C1058" i="15"/>
  <c r="E1057" i="15"/>
  <c r="D1057" i="15"/>
  <c r="C1057" i="15"/>
  <c r="E1056" i="15"/>
  <c r="D1056" i="15"/>
  <c r="C1056" i="15"/>
  <c r="E1055" i="15"/>
  <c r="D1055" i="15"/>
  <c r="C1055" i="15"/>
  <c r="E1054" i="15"/>
  <c r="D1054" i="15"/>
  <c r="C1054" i="15"/>
  <c r="E1053" i="15"/>
  <c r="D1053" i="15"/>
  <c r="C1053" i="15"/>
  <c r="E1052" i="15"/>
  <c r="D1052" i="15"/>
  <c r="C1052" i="15"/>
  <c r="E1051" i="15"/>
  <c r="D1051" i="15"/>
  <c r="C1051" i="15"/>
  <c r="E1050" i="15"/>
  <c r="D1050" i="15"/>
  <c r="C1050" i="15"/>
  <c r="E1049" i="15"/>
  <c r="D1049" i="15"/>
  <c r="C1049" i="15"/>
  <c r="E1048" i="15"/>
  <c r="D1048" i="15"/>
  <c r="C1048" i="15"/>
  <c r="E1047" i="15"/>
  <c r="D1047" i="15"/>
  <c r="C1047" i="15"/>
  <c r="E1046" i="15"/>
  <c r="D1046" i="15"/>
  <c r="C1046" i="15"/>
  <c r="E1045" i="15"/>
  <c r="D1045" i="15"/>
  <c r="C1045" i="15"/>
  <c r="E1044" i="15"/>
  <c r="D1044" i="15"/>
  <c r="C1044" i="15"/>
  <c r="E1043" i="15"/>
  <c r="D1043" i="15"/>
  <c r="C1043" i="15"/>
  <c r="E1042" i="15"/>
  <c r="D1042" i="15"/>
  <c r="C1042" i="15"/>
  <c r="E1041" i="15"/>
  <c r="D1041" i="15"/>
  <c r="C1041" i="15"/>
  <c r="E1040" i="15"/>
  <c r="D1040" i="15"/>
  <c r="C1040" i="15"/>
  <c r="E1039" i="15"/>
  <c r="D1039" i="15"/>
  <c r="C1039" i="15"/>
  <c r="E1038" i="15"/>
  <c r="D1038" i="15"/>
  <c r="C1038" i="15"/>
  <c r="E1037" i="15"/>
  <c r="D1037" i="15"/>
  <c r="C1037" i="15"/>
  <c r="E1036" i="15"/>
  <c r="D1036" i="15"/>
  <c r="C1036" i="15"/>
  <c r="E1035" i="15"/>
  <c r="D1035" i="15"/>
  <c r="C1035" i="15"/>
  <c r="E1034" i="15"/>
  <c r="D1034" i="15"/>
  <c r="C1034" i="15"/>
  <c r="E1033" i="15"/>
  <c r="D1033" i="15"/>
  <c r="C1033" i="15"/>
  <c r="E1032" i="15"/>
  <c r="D1032" i="15"/>
  <c r="C1032" i="15"/>
  <c r="E1031" i="15"/>
  <c r="D1031" i="15"/>
  <c r="C1031" i="15"/>
  <c r="E1030" i="15"/>
  <c r="D1030" i="15"/>
  <c r="C1030" i="15"/>
  <c r="E1029" i="15"/>
  <c r="D1029" i="15"/>
  <c r="C1029" i="15"/>
  <c r="E1028" i="15"/>
  <c r="D1028" i="15"/>
  <c r="C1028" i="15"/>
  <c r="E1027" i="15"/>
  <c r="D1027" i="15"/>
  <c r="C1027" i="15"/>
  <c r="E1026" i="15"/>
  <c r="D1026" i="15"/>
  <c r="C1026" i="15"/>
  <c r="E1025" i="15"/>
  <c r="D1025" i="15"/>
  <c r="C1025" i="15"/>
  <c r="E1024" i="15"/>
  <c r="D1024" i="15"/>
  <c r="C1024" i="15"/>
  <c r="E1023" i="15"/>
  <c r="D1023" i="15"/>
  <c r="C1023" i="15"/>
  <c r="E1022" i="15"/>
  <c r="D1022" i="15"/>
  <c r="C1022" i="15"/>
  <c r="E1021" i="15"/>
  <c r="D1021" i="15"/>
  <c r="C1021" i="15"/>
  <c r="E1020" i="15"/>
  <c r="D1020" i="15"/>
  <c r="C1020" i="15"/>
  <c r="E1019" i="15"/>
  <c r="D1019" i="15"/>
  <c r="C1019" i="15"/>
  <c r="E1018" i="15"/>
  <c r="D1018" i="15"/>
  <c r="C1018" i="15"/>
  <c r="E1017" i="15"/>
  <c r="D1017" i="15"/>
  <c r="C1017" i="15"/>
  <c r="E1016" i="15"/>
  <c r="D1016" i="15"/>
  <c r="C1016" i="15"/>
  <c r="E1015" i="15"/>
  <c r="D1015" i="15"/>
  <c r="C1015" i="15"/>
  <c r="E1014" i="15"/>
  <c r="D1014" i="15"/>
  <c r="C1014" i="15"/>
  <c r="E1013" i="15"/>
  <c r="D1013" i="15"/>
  <c r="C1013" i="15"/>
  <c r="E1012" i="15"/>
  <c r="D1012" i="15"/>
  <c r="C1012" i="15"/>
  <c r="E1011" i="15"/>
  <c r="D1011" i="15"/>
  <c r="C1011" i="15"/>
  <c r="E1010" i="15"/>
  <c r="D1010" i="15"/>
  <c r="C1010" i="15"/>
  <c r="E1009" i="15"/>
  <c r="D1009" i="15"/>
  <c r="C1009" i="15"/>
  <c r="E1008" i="15"/>
  <c r="D1008" i="15"/>
  <c r="C1008" i="15"/>
  <c r="E1007" i="15"/>
  <c r="D1007" i="15"/>
  <c r="C1007" i="15"/>
  <c r="E1006" i="15"/>
  <c r="D1006" i="15"/>
  <c r="C1006" i="15"/>
  <c r="E1005" i="15"/>
  <c r="D1005" i="15"/>
  <c r="C1005" i="15"/>
  <c r="E1004" i="15"/>
  <c r="D1004" i="15"/>
  <c r="C1004" i="15"/>
  <c r="E1003" i="15"/>
  <c r="D1003" i="15"/>
  <c r="C1003" i="15"/>
  <c r="E1002" i="15"/>
  <c r="D1002" i="15"/>
  <c r="C1002" i="15"/>
  <c r="E1001" i="15"/>
  <c r="D1001" i="15"/>
  <c r="C1001" i="15"/>
  <c r="E1000" i="15"/>
  <c r="D1000" i="15"/>
  <c r="C1000" i="15"/>
  <c r="E999" i="15"/>
  <c r="D999" i="15"/>
  <c r="C999" i="15"/>
  <c r="E998" i="15"/>
  <c r="D998" i="15"/>
  <c r="C998" i="15"/>
  <c r="E997" i="15"/>
  <c r="D997" i="15"/>
  <c r="C997" i="15"/>
  <c r="E996" i="15"/>
  <c r="D996" i="15"/>
  <c r="C996" i="15"/>
  <c r="E995" i="15"/>
  <c r="D995" i="15"/>
  <c r="C995" i="15"/>
  <c r="E994" i="15"/>
  <c r="D994" i="15"/>
  <c r="C994" i="15"/>
  <c r="E993" i="15"/>
  <c r="D993" i="15"/>
  <c r="C993" i="15"/>
  <c r="E992" i="15"/>
  <c r="D992" i="15"/>
  <c r="C992" i="15"/>
  <c r="E991" i="15"/>
  <c r="D991" i="15"/>
  <c r="C991" i="15"/>
  <c r="E990" i="15"/>
  <c r="D990" i="15"/>
  <c r="C990" i="15"/>
  <c r="E989" i="15"/>
  <c r="D989" i="15"/>
  <c r="C989" i="15"/>
  <c r="E988" i="15"/>
  <c r="D988" i="15"/>
  <c r="C988" i="15"/>
  <c r="E987" i="15"/>
  <c r="D987" i="15"/>
  <c r="C987" i="15"/>
  <c r="E986" i="15"/>
  <c r="D986" i="15"/>
  <c r="C986" i="15"/>
  <c r="E985" i="15"/>
  <c r="D985" i="15"/>
  <c r="C985" i="15"/>
  <c r="E984" i="15"/>
  <c r="D984" i="15"/>
  <c r="C984" i="15"/>
  <c r="E983" i="15"/>
  <c r="D983" i="15"/>
  <c r="C983" i="15"/>
  <c r="E982" i="15"/>
  <c r="D982" i="15"/>
  <c r="C982" i="15"/>
  <c r="E981" i="15"/>
  <c r="D981" i="15"/>
  <c r="C981" i="15"/>
  <c r="E980" i="15"/>
  <c r="D980" i="15"/>
  <c r="C980" i="15"/>
  <c r="E979" i="15"/>
  <c r="D979" i="15"/>
  <c r="C979" i="15"/>
  <c r="E978" i="15"/>
  <c r="D978" i="15"/>
  <c r="C978" i="15"/>
  <c r="E977" i="15"/>
  <c r="D977" i="15"/>
  <c r="C977" i="15"/>
  <c r="E976" i="15"/>
  <c r="D976" i="15"/>
  <c r="C976" i="15"/>
  <c r="E975" i="15"/>
  <c r="D975" i="15"/>
  <c r="C975" i="15"/>
  <c r="E974" i="15"/>
  <c r="D974" i="15"/>
  <c r="C974" i="15"/>
  <c r="E973" i="15"/>
  <c r="D973" i="15"/>
  <c r="C973" i="15"/>
  <c r="E972" i="15"/>
  <c r="D972" i="15"/>
  <c r="C972" i="15"/>
  <c r="E971" i="15"/>
  <c r="D971" i="15"/>
  <c r="C971" i="15"/>
  <c r="E970" i="15"/>
  <c r="D970" i="15"/>
  <c r="C970" i="15"/>
  <c r="E969" i="15"/>
  <c r="D969" i="15"/>
  <c r="C969" i="15"/>
  <c r="E968" i="15"/>
  <c r="D968" i="15"/>
  <c r="C968" i="15"/>
  <c r="E967" i="15"/>
  <c r="D967" i="15"/>
  <c r="C967" i="15"/>
  <c r="E966" i="15"/>
  <c r="D966" i="15"/>
  <c r="C966" i="15"/>
  <c r="E965" i="15"/>
  <c r="D965" i="15"/>
  <c r="C965" i="15"/>
  <c r="E964" i="15"/>
  <c r="D964" i="15"/>
  <c r="C964" i="15"/>
  <c r="E963" i="15"/>
  <c r="D963" i="15"/>
  <c r="C963" i="15"/>
  <c r="E962" i="15"/>
  <c r="D962" i="15"/>
  <c r="C962" i="15"/>
  <c r="E961" i="15"/>
  <c r="D961" i="15"/>
  <c r="C961" i="15"/>
  <c r="E960" i="15"/>
  <c r="D960" i="15"/>
  <c r="C960" i="15"/>
  <c r="E959" i="15"/>
  <c r="D959" i="15"/>
  <c r="C959" i="15"/>
  <c r="E958" i="15"/>
  <c r="D958" i="15"/>
  <c r="C958" i="15"/>
  <c r="E957" i="15"/>
  <c r="D957" i="15"/>
  <c r="C957" i="15"/>
  <c r="E956" i="15"/>
  <c r="D956" i="15"/>
  <c r="C956" i="15"/>
  <c r="E955" i="15"/>
  <c r="D955" i="15"/>
  <c r="C955" i="15"/>
  <c r="E954" i="15"/>
  <c r="D954" i="15"/>
  <c r="C954" i="15"/>
  <c r="E953" i="15"/>
  <c r="D953" i="15"/>
  <c r="C953" i="15"/>
  <c r="E952" i="15"/>
  <c r="D952" i="15"/>
  <c r="C952" i="15"/>
  <c r="E951" i="15"/>
  <c r="D951" i="15"/>
  <c r="C951" i="15"/>
  <c r="E950" i="15"/>
  <c r="D950" i="15"/>
  <c r="C950" i="15"/>
  <c r="E949" i="15"/>
  <c r="D949" i="15"/>
  <c r="C949" i="15"/>
  <c r="E948" i="15"/>
  <c r="D948" i="15"/>
  <c r="C948" i="15"/>
  <c r="E947" i="15"/>
  <c r="D947" i="15"/>
  <c r="C947" i="15"/>
  <c r="E946" i="15"/>
  <c r="D946" i="15"/>
  <c r="C946" i="15"/>
  <c r="E945" i="15"/>
  <c r="D945" i="15"/>
  <c r="C945" i="15"/>
  <c r="E944" i="15"/>
  <c r="D944" i="15"/>
  <c r="C944" i="15"/>
  <c r="E943" i="15"/>
  <c r="D943" i="15"/>
  <c r="C943" i="15"/>
  <c r="E942" i="15"/>
  <c r="D942" i="15"/>
  <c r="C942" i="15"/>
  <c r="E941" i="15"/>
  <c r="D941" i="15"/>
  <c r="C941" i="15"/>
  <c r="E940" i="15"/>
  <c r="D940" i="15"/>
  <c r="C940" i="15"/>
  <c r="E939" i="15"/>
  <c r="D939" i="15"/>
  <c r="C939" i="15"/>
  <c r="E938" i="15"/>
  <c r="D938" i="15"/>
  <c r="C938" i="15"/>
  <c r="E937" i="15"/>
  <c r="D937" i="15"/>
  <c r="C937" i="15"/>
  <c r="E936" i="15"/>
  <c r="D936" i="15"/>
  <c r="C936" i="15"/>
  <c r="E935" i="15"/>
  <c r="D935" i="15"/>
  <c r="C935" i="15"/>
  <c r="E934" i="15"/>
  <c r="D934" i="15"/>
  <c r="C934" i="15"/>
  <c r="E933" i="15"/>
  <c r="D933" i="15"/>
  <c r="C933" i="15"/>
  <c r="E932" i="15"/>
  <c r="D932" i="15"/>
  <c r="C932" i="15"/>
  <c r="E931" i="15"/>
  <c r="D931" i="15"/>
  <c r="C931" i="15"/>
  <c r="E930" i="15"/>
  <c r="D930" i="15"/>
  <c r="C930" i="15"/>
  <c r="E929" i="15"/>
  <c r="D929" i="15"/>
  <c r="C929" i="15"/>
  <c r="E928" i="15"/>
  <c r="D928" i="15"/>
  <c r="C928" i="15"/>
  <c r="E927" i="15"/>
  <c r="D927" i="15"/>
  <c r="C927" i="15"/>
  <c r="E926" i="15"/>
  <c r="D926" i="15"/>
  <c r="C926" i="15"/>
  <c r="E925" i="15"/>
  <c r="D925" i="15"/>
  <c r="C925" i="15"/>
  <c r="E924" i="15"/>
  <c r="D924" i="15"/>
  <c r="C924" i="15"/>
  <c r="E923" i="15"/>
  <c r="D923" i="15"/>
  <c r="C923" i="15"/>
  <c r="E922" i="15"/>
  <c r="D922" i="15"/>
  <c r="C922" i="15"/>
  <c r="E921" i="15"/>
  <c r="D921" i="15"/>
  <c r="C921" i="15"/>
  <c r="E920" i="15"/>
  <c r="D920" i="15"/>
  <c r="C920" i="15"/>
  <c r="E919" i="15"/>
  <c r="D919" i="15"/>
  <c r="C919" i="15"/>
  <c r="E918" i="15"/>
  <c r="D918" i="15"/>
  <c r="C918" i="15"/>
  <c r="E917" i="15"/>
  <c r="D917" i="15"/>
  <c r="C917" i="15"/>
  <c r="E916" i="15"/>
  <c r="D916" i="15"/>
  <c r="C916" i="15"/>
  <c r="E915" i="15"/>
  <c r="D915" i="15"/>
  <c r="C915" i="15"/>
  <c r="E914" i="15"/>
  <c r="D914" i="15"/>
  <c r="C914" i="15"/>
  <c r="E913" i="15"/>
  <c r="D913" i="15"/>
  <c r="C913" i="15"/>
  <c r="E912" i="15"/>
  <c r="D912" i="15"/>
  <c r="C912" i="15"/>
  <c r="E911" i="15"/>
  <c r="D911" i="15"/>
  <c r="C911" i="15"/>
  <c r="E910" i="15"/>
  <c r="D910" i="15"/>
  <c r="C910" i="15"/>
  <c r="E909" i="15"/>
  <c r="D909" i="15"/>
  <c r="C909" i="15"/>
  <c r="E908" i="15"/>
  <c r="D908" i="15"/>
  <c r="C908" i="15"/>
  <c r="E907" i="15"/>
  <c r="D907" i="15"/>
  <c r="C907" i="15"/>
  <c r="E906" i="15"/>
  <c r="D906" i="15"/>
  <c r="C906" i="15"/>
  <c r="E905" i="15"/>
  <c r="D905" i="15"/>
  <c r="C905" i="15"/>
  <c r="E904" i="15"/>
  <c r="D904" i="15"/>
  <c r="C904" i="15"/>
  <c r="E903" i="15"/>
  <c r="D903" i="15"/>
  <c r="C903" i="15"/>
  <c r="E902" i="15"/>
  <c r="D902" i="15"/>
  <c r="C902" i="15"/>
  <c r="E901" i="15"/>
  <c r="D901" i="15"/>
  <c r="C901" i="15"/>
  <c r="E900" i="15"/>
  <c r="D900" i="15"/>
  <c r="C900" i="15"/>
  <c r="E899" i="15"/>
  <c r="D899" i="15"/>
  <c r="C899" i="15"/>
  <c r="E898" i="15"/>
  <c r="D898" i="15"/>
  <c r="C898" i="15"/>
  <c r="E897" i="15"/>
  <c r="D897" i="15"/>
  <c r="C897" i="15"/>
  <c r="E896" i="15"/>
  <c r="D896" i="15"/>
  <c r="C896" i="15"/>
  <c r="E895" i="15"/>
  <c r="D895" i="15"/>
  <c r="C895" i="15"/>
  <c r="E894" i="15"/>
  <c r="D894" i="15"/>
  <c r="C894" i="15"/>
  <c r="E893" i="15"/>
  <c r="D893" i="15"/>
  <c r="C893" i="15"/>
  <c r="E892" i="15"/>
  <c r="D892" i="15"/>
  <c r="C892" i="15"/>
  <c r="E891" i="15"/>
  <c r="D891" i="15"/>
  <c r="C891" i="15"/>
  <c r="E890" i="15"/>
  <c r="D890" i="15"/>
  <c r="C890" i="15"/>
  <c r="E889" i="15"/>
  <c r="D889" i="15"/>
  <c r="C889" i="15"/>
  <c r="E888" i="15"/>
  <c r="D888" i="15"/>
  <c r="C888" i="15"/>
  <c r="E887" i="15"/>
  <c r="D887" i="15"/>
  <c r="C887" i="15"/>
  <c r="E886" i="15"/>
  <c r="D886" i="15"/>
  <c r="C886" i="15"/>
  <c r="E885" i="15"/>
  <c r="D885" i="15"/>
  <c r="C885" i="15"/>
  <c r="E884" i="15"/>
  <c r="D884" i="15"/>
  <c r="C884" i="15"/>
  <c r="E883" i="15"/>
  <c r="D883" i="15"/>
  <c r="C883" i="15"/>
  <c r="E882" i="15"/>
  <c r="D882" i="15"/>
  <c r="C882" i="15"/>
  <c r="E881" i="15"/>
  <c r="D881" i="15"/>
  <c r="C881" i="15"/>
  <c r="E880" i="15"/>
  <c r="D880" i="15"/>
  <c r="C880" i="15"/>
  <c r="E879" i="15"/>
  <c r="D879" i="15"/>
  <c r="C879" i="15"/>
  <c r="E878" i="15"/>
  <c r="D878" i="15"/>
  <c r="C878" i="15"/>
  <c r="E877" i="15"/>
  <c r="D877" i="15"/>
  <c r="C877" i="15"/>
  <c r="E876" i="15"/>
  <c r="D876" i="15"/>
  <c r="C876" i="15"/>
  <c r="E875" i="15"/>
  <c r="D875" i="15"/>
  <c r="C875" i="15"/>
  <c r="E874" i="15"/>
  <c r="D874" i="15"/>
  <c r="C874" i="15"/>
  <c r="E873" i="15"/>
  <c r="D873" i="15"/>
  <c r="C873" i="15"/>
  <c r="E872" i="15"/>
  <c r="D872" i="15"/>
  <c r="C872" i="15"/>
  <c r="E871" i="15"/>
  <c r="D871" i="15"/>
  <c r="C871" i="15"/>
  <c r="E870" i="15"/>
  <c r="D870" i="15"/>
  <c r="C870" i="15"/>
  <c r="E869" i="15"/>
  <c r="D869" i="15"/>
  <c r="C869" i="15"/>
  <c r="E868" i="15"/>
  <c r="D868" i="15"/>
  <c r="C868" i="15"/>
  <c r="E867" i="15"/>
  <c r="D867" i="15"/>
  <c r="C867" i="15"/>
  <c r="E866" i="15"/>
  <c r="D866" i="15"/>
  <c r="C866" i="15"/>
  <c r="E865" i="15"/>
  <c r="D865" i="15"/>
  <c r="C865" i="15"/>
  <c r="E864" i="15"/>
  <c r="D864" i="15"/>
  <c r="C864" i="15"/>
  <c r="E863" i="15"/>
  <c r="D863" i="15"/>
  <c r="C863" i="15"/>
  <c r="E862" i="15"/>
  <c r="D862" i="15"/>
  <c r="C862" i="15"/>
  <c r="E861" i="15"/>
  <c r="D861" i="15"/>
  <c r="C861" i="15"/>
  <c r="E860" i="15"/>
  <c r="D860" i="15"/>
  <c r="C860" i="15"/>
  <c r="E859" i="15"/>
  <c r="D859" i="15"/>
  <c r="C859" i="15"/>
  <c r="E858" i="15"/>
  <c r="D858" i="15"/>
  <c r="C858" i="15"/>
  <c r="E857" i="15"/>
  <c r="D857" i="15"/>
  <c r="C857" i="15"/>
  <c r="E856" i="15"/>
  <c r="D856" i="15"/>
  <c r="C856" i="15"/>
  <c r="E855" i="15"/>
  <c r="D855" i="15"/>
  <c r="C855" i="15"/>
  <c r="E854" i="15"/>
  <c r="D854" i="15"/>
  <c r="C854" i="15"/>
  <c r="E853" i="15"/>
  <c r="D853" i="15"/>
  <c r="C853" i="15"/>
  <c r="E852" i="15"/>
  <c r="D852" i="15"/>
  <c r="C852" i="15"/>
  <c r="E851" i="15"/>
  <c r="D851" i="15"/>
  <c r="C851" i="15"/>
  <c r="E850" i="15"/>
  <c r="D850" i="15"/>
  <c r="C850" i="15"/>
  <c r="E849" i="15"/>
  <c r="D849" i="15"/>
  <c r="C849" i="15"/>
  <c r="E848" i="15"/>
  <c r="D848" i="15"/>
  <c r="C848" i="15"/>
  <c r="E847" i="15"/>
  <c r="D847" i="15"/>
  <c r="C847" i="15"/>
  <c r="E846" i="15"/>
  <c r="D846" i="15"/>
  <c r="C846" i="15"/>
  <c r="E845" i="15"/>
  <c r="D845" i="15"/>
  <c r="C845" i="15"/>
  <c r="E844" i="15"/>
  <c r="D844" i="15"/>
  <c r="C844" i="15"/>
  <c r="E843" i="15"/>
  <c r="D843" i="15"/>
  <c r="C843" i="15"/>
  <c r="E842" i="15"/>
  <c r="D842" i="15"/>
  <c r="C842" i="15"/>
  <c r="E841" i="15"/>
  <c r="D841" i="15"/>
  <c r="C841" i="15"/>
  <c r="E840" i="15"/>
  <c r="D840" i="15"/>
  <c r="C840" i="15"/>
  <c r="E839" i="15"/>
  <c r="D839" i="15"/>
  <c r="C839" i="15"/>
  <c r="E838" i="15"/>
  <c r="D838" i="15"/>
  <c r="C838" i="15"/>
  <c r="E837" i="15"/>
  <c r="D837" i="15"/>
  <c r="C837" i="15"/>
  <c r="E836" i="15"/>
  <c r="D836" i="15"/>
  <c r="C836" i="15"/>
  <c r="E835" i="15"/>
  <c r="D835" i="15"/>
  <c r="C835" i="15"/>
  <c r="E834" i="15"/>
  <c r="D834" i="15"/>
  <c r="C834" i="15"/>
  <c r="E833" i="15"/>
  <c r="D833" i="15"/>
  <c r="C833" i="15"/>
  <c r="E832" i="15"/>
  <c r="D832" i="15"/>
  <c r="C832" i="15"/>
  <c r="E831" i="15"/>
  <c r="D831" i="15"/>
  <c r="C831" i="15"/>
  <c r="E830" i="15"/>
  <c r="D830" i="15"/>
  <c r="C830" i="15"/>
  <c r="E829" i="15"/>
  <c r="D829" i="15"/>
  <c r="C829" i="15"/>
  <c r="E828" i="15"/>
  <c r="D828" i="15"/>
  <c r="C828" i="15"/>
  <c r="E827" i="15"/>
  <c r="D827" i="15"/>
  <c r="C827" i="15"/>
  <c r="E826" i="15"/>
  <c r="D826" i="15"/>
  <c r="C826" i="15"/>
  <c r="E825" i="15"/>
  <c r="D825" i="15"/>
  <c r="C825" i="15"/>
  <c r="E824" i="15"/>
  <c r="D824" i="15"/>
  <c r="C824" i="15"/>
  <c r="E823" i="15"/>
  <c r="D823" i="15"/>
  <c r="C823" i="15"/>
  <c r="E822" i="15"/>
  <c r="D822" i="15"/>
  <c r="C822" i="15"/>
  <c r="E821" i="15"/>
  <c r="D821" i="15"/>
  <c r="C821" i="15"/>
  <c r="E820" i="15"/>
  <c r="D820" i="15"/>
  <c r="C820" i="15"/>
  <c r="E819" i="15"/>
  <c r="D819" i="15"/>
  <c r="C819" i="15"/>
  <c r="E818" i="15"/>
  <c r="D818" i="15"/>
  <c r="C818" i="15"/>
  <c r="E817" i="15"/>
  <c r="D817" i="15"/>
  <c r="C817" i="15"/>
  <c r="E816" i="15"/>
  <c r="D816" i="15"/>
  <c r="C816" i="15"/>
  <c r="E815" i="15"/>
  <c r="D815" i="15"/>
  <c r="C815" i="15"/>
  <c r="E814" i="15"/>
  <c r="D814" i="15"/>
  <c r="C814" i="15"/>
  <c r="E813" i="15"/>
  <c r="D813" i="15"/>
  <c r="C813" i="15"/>
  <c r="E812" i="15"/>
  <c r="D812" i="15"/>
  <c r="C812" i="15"/>
  <c r="E811" i="15"/>
  <c r="D811" i="15"/>
  <c r="C811" i="15"/>
  <c r="E810" i="15"/>
  <c r="D810" i="15"/>
  <c r="C810" i="15"/>
  <c r="E809" i="15"/>
  <c r="D809" i="15"/>
  <c r="C809" i="15"/>
  <c r="E808" i="15"/>
  <c r="D808" i="15"/>
  <c r="C808" i="15"/>
  <c r="E807" i="15"/>
  <c r="D807" i="15"/>
  <c r="C807" i="15"/>
  <c r="E806" i="15"/>
  <c r="D806" i="15"/>
  <c r="C806" i="15"/>
  <c r="E805" i="15"/>
  <c r="D805" i="15"/>
  <c r="C805" i="15"/>
  <c r="E804" i="15"/>
  <c r="D804" i="15"/>
  <c r="C804" i="15"/>
  <c r="E803" i="15"/>
  <c r="D803" i="15"/>
  <c r="C803" i="15"/>
  <c r="E802" i="15"/>
  <c r="D802" i="15"/>
  <c r="C802" i="15"/>
  <c r="E801" i="15"/>
  <c r="D801" i="15"/>
  <c r="C801" i="15"/>
  <c r="E800" i="15"/>
  <c r="D800" i="15"/>
  <c r="C800" i="15"/>
  <c r="E799" i="15"/>
  <c r="D799" i="15"/>
  <c r="C799" i="15"/>
  <c r="E798" i="15"/>
  <c r="D798" i="15"/>
  <c r="C798" i="15"/>
  <c r="E797" i="15"/>
  <c r="D797" i="15"/>
  <c r="C797" i="15"/>
  <c r="E796" i="15"/>
  <c r="D796" i="15"/>
  <c r="C796" i="15"/>
  <c r="E795" i="15"/>
  <c r="D795" i="15"/>
  <c r="C795" i="15"/>
  <c r="E794" i="15"/>
  <c r="D794" i="15"/>
  <c r="C794" i="15"/>
  <c r="E793" i="15"/>
  <c r="D793" i="15"/>
  <c r="C793" i="15"/>
  <c r="E792" i="15"/>
  <c r="D792" i="15"/>
  <c r="C792" i="15"/>
  <c r="E791" i="15"/>
  <c r="D791" i="15"/>
  <c r="C791" i="15"/>
  <c r="E790" i="15"/>
  <c r="D790" i="15"/>
  <c r="C790" i="15"/>
  <c r="E789" i="15"/>
  <c r="D789" i="15"/>
  <c r="C789" i="15"/>
  <c r="E788" i="15"/>
  <c r="D788" i="15"/>
  <c r="C788" i="15"/>
  <c r="E787" i="15"/>
  <c r="D787" i="15"/>
  <c r="C787" i="15"/>
  <c r="E786" i="15"/>
  <c r="D786" i="15"/>
  <c r="C786" i="15"/>
  <c r="E785" i="15"/>
  <c r="D785" i="15"/>
  <c r="C785" i="15"/>
  <c r="E784" i="15"/>
  <c r="D784" i="15"/>
  <c r="C784" i="15"/>
  <c r="E783" i="15"/>
  <c r="D783" i="15"/>
  <c r="C783" i="15"/>
  <c r="E782" i="15"/>
  <c r="D782" i="15"/>
  <c r="C782" i="15"/>
  <c r="E781" i="15"/>
  <c r="D781" i="15"/>
  <c r="C781" i="15"/>
  <c r="E780" i="15"/>
  <c r="D780" i="15"/>
  <c r="C780" i="15"/>
  <c r="E779" i="15"/>
  <c r="D779" i="15"/>
  <c r="C779" i="15"/>
  <c r="E778" i="15"/>
  <c r="D778" i="15"/>
  <c r="C778" i="15"/>
  <c r="E777" i="15"/>
  <c r="D777" i="15"/>
  <c r="C777" i="15"/>
  <c r="E776" i="15"/>
  <c r="D776" i="15"/>
  <c r="C776" i="15"/>
  <c r="E775" i="15"/>
  <c r="D775" i="15"/>
  <c r="C775" i="15"/>
  <c r="E774" i="15"/>
  <c r="D774" i="15"/>
  <c r="C774" i="15"/>
  <c r="E773" i="15"/>
  <c r="D773" i="15"/>
  <c r="C773" i="15"/>
  <c r="E772" i="15"/>
  <c r="D772" i="15"/>
  <c r="C772" i="15"/>
  <c r="E771" i="15"/>
  <c r="D771" i="15"/>
  <c r="C771" i="15"/>
  <c r="E770" i="15"/>
  <c r="D770" i="15"/>
  <c r="C770" i="15"/>
  <c r="E769" i="15"/>
  <c r="D769" i="15"/>
  <c r="C769" i="15"/>
  <c r="E768" i="15"/>
  <c r="D768" i="15"/>
  <c r="C768" i="15"/>
  <c r="E767" i="15"/>
  <c r="D767" i="15"/>
  <c r="C767" i="15"/>
  <c r="E766" i="15"/>
  <c r="D766" i="15"/>
  <c r="C766" i="15"/>
  <c r="E765" i="15"/>
  <c r="D765" i="15"/>
  <c r="C765" i="15"/>
  <c r="E764" i="15"/>
  <c r="D764" i="15"/>
  <c r="C764" i="15"/>
  <c r="E763" i="15"/>
  <c r="D763" i="15"/>
  <c r="C763" i="15"/>
  <c r="E762" i="15"/>
  <c r="D762" i="15"/>
  <c r="C762" i="15"/>
  <c r="E761" i="15"/>
  <c r="D761" i="15"/>
  <c r="C761" i="15"/>
  <c r="E760" i="15"/>
  <c r="D760" i="15"/>
  <c r="C760" i="15"/>
  <c r="E759" i="15"/>
  <c r="D759" i="15"/>
  <c r="C759" i="15"/>
  <c r="E758" i="15"/>
  <c r="D758" i="15"/>
  <c r="C758" i="15"/>
  <c r="E757" i="15"/>
  <c r="D757" i="15"/>
  <c r="C757" i="15"/>
  <c r="E756" i="15"/>
  <c r="D756" i="15"/>
  <c r="C756" i="15"/>
  <c r="E755" i="15"/>
  <c r="D755" i="15"/>
  <c r="C755" i="15"/>
  <c r="E754" i="15"/>
  <c r="D754" i="15"/>
  <c r="C754" i="15"/>
  <c r="E753" i="15"/>
  <c r="D753" i="15"/>
  <c r="C753" i="15"/>
  <c r="E752" i="15"/>
  <c r="D752" i="15"/>
  <c r="C752" i="15"/>
  <c r="E751" i="15"/>
  <c r="D751" i="15"/>
  <c r="C751" i="15"/>
  <c r="E750" i="15"/>
  <c r="D750" i="15"/>
  <c r="C750" i="15"/>
  <c r="E749" i="15"/>
  <c r="D749" i="15"/>
  <c r="C749" i="15"/>
  <c r="E748" i="15"/>
  <c r="D748" i="15"/>
  <c r="C748" i="15"/>
  <c r="E747" i="15"/>
  <c r="D747" i="15"/>
  <c r="C747" i="15"/>
  <c r="E746" i="15"/>
  <c r="D746" i="15"/>
  <c r="C746" i="15"/>
  <c r="E745" i="15"/>
  <c r="D745" i="15"/>
  <c r="C745" i="15"/>
  <c r="E744" i="15"/>
  <c r="D744" i="15"/>
  <c r="C744" i="15"/>
  <c r="E743" i="15"/>
  <c r="D743" i="15"/>
  <c r="C743" i="15"/>
  <c r="E742" i="15"/>
  <c r="D742" i="15"/>
  <c r="C742" i="15"/>
  <c r="E741" i="15"/>
  <c r="D741" i="15"/>
  <c r="C741" i="15"/>
  <c r="E740" i="15"/>
  <c r="D740" i="15"/>
  <c r="C740" i="15"/>
  <c r="E739" i="15"/>
  <c r="D739" i="15"/>
  <c r="C739" i="15"/>
  <c r="E738" i="15"/>
  <c r="D738" i="15"/>
  <c r="C738" i="15"/>
  <c r="E737" i="15"/>
  <c r="D737" i="15"/>
  <c r="C737" i="15"/>
  <c r="E736" i="15"/>
  <c r="D736" i="15"/>
  <c r="C736" i="15"/>
  <c r="E735" i="15"/>
  <c r="D735" i="15"/>
  <c r="C735" i="15"/>
  <c r="E734" i="15"/>
  <c r="D734" i="15"/>
  <c r="C734" i="15"/>
  <c r="E733" i="15"/>
  <c r="D733" i="15"/>
  <c r="C733" i="15"/>
  <c r="E732" i="15"/>
  <c r="D732" i="15"/>
  <c r="C732" i="15"/>
  <c r="E731" i="15"/>
  <c r="D731" i="15"/>
  <c r="C731" i="15"/>
  <c r="E730" i="15"/>
  <c r="D730" i="15"/>
  <c r="C730" i="15"/>
  <c r="E729" i="15"/>
  <c r="D729" i="15"/>
  <c r="C729" i="15"/>
  <c r="E728" i="15"/>
  <c r="D728" i="15"/>
  <c r="C728" i="15"/>
  <c r="E727" i="15"/>
  <c r="D727" i="15"/>
  <c r="C727" i="15"/>
  <c r="E726" i="15"/>
  <c r="D726" i="15"/>
  <c r="C726" i="15"/>
  <c r="E725" i="15"/>
  <c r="D725" i="15"/>
  <c r="C725" i="15"/>
  <c r="E724" i="15"/>
  <c r="D724" i="15"/>
  <c r="C724" i="15"/>
  <c r="E723" i="15"/>
  <c r="D723" i="15"/>
  <c r="C723" i="15"/>
  <c r="E722" i="15"/>
  <c r="D722" i="15"/>
  <c r="C722" i="15"/>
  <c r="E721" i="15"/>
  <c r="D721" i="15"/>
  <c r="C721" i="15"/>
  <c r="E720" i="15"/>
  <c r="D720" i="15"/>
  <c r="C720" i="15"/>
  <c r="E719" i="15"/>
  <c r="D719" i="15"/>
  <c r="C719" i="15"/>
  <c r="E718" i="15"/>
  <c r="D718" i="15"/>
  <c r="C718" i="15"/>
  <c r="E717" i="15"/>
  <c r="D717" i="15"/>
  <c r="C717" i="15"/>
  <c r="E716" i="15"/>
  <c r="D716" i="15"/>
  <c r="C716" i="15"/>
  <c r="E715" i="15"/>
  <c r="D715" i="15"/>
  <c r="C715" i="15"/>
  <c r="E714" i="15"/>
  <c r="D714" i="15"/>
  <c r="C714" i="15"/>
  <c r="E713" i="15"/>
  <c r="D713" i="15"/>
  <c r="C713" i="15"/>
  <c r="E712" i="15"/>
  <c r="D712" i="15"/>
  <c r="C712" i="15"/>
  <c r="E711" i="15"/>
  <c r="D711" i="15"/>
  <c r="C711" i="15"/>
  <c r="E710" i="15"/>
  <c r="D710" i="15"/>
  <c r="C710" i="15"/>
  <c r="E709" i="15"/>
  <c r="D709" i="15"/>
  <c r="C709" i="15"/>
  <c r="E708" i="15"/>
  <c r="D708" i="15"/>
  <c r="C708" i="15"/>
  <c r="E707" i="15"/>
  <c r="D707" i="15"/>
  <c r="C707" i="15"/>
  <c r="E706" i="15"/>
  <c r="D706" i="15"/>
  <c r="C706" i="15"/>
  <c r="E705" i="15"/>
  <c r="D705" i="15"/>
  <c r="C705" i="15"/>
  <c r="E704" i="15"/>
  <c r="D704" i="15"/>
  <c r="C704" i="15"/>
  <c r="E703" i="15"/>
  <c r="D703" i="15"/>
  <c r="C703" i="15"/>
  <c r="E702" i="15"/>
  <c r="D702" i="15"/>
  <c r="C702" i="15"/>
  <c r="E701" i="15"/>
  <c r="D701" i="15"/>
  <c r="C701" i="15"/>
  <c r="E700" i="15"/>
  <c r="D700" i="15"/>
  <c r="C700" i="15"/>
  <c r="E699" i="15"/>
  <c r="D699" i="15"/>
  <c r="C699" i="15"/>
  <c r="E698" i="15"/>
  <c r="D698" i="15"/>
  <c r="C698" i="15"/>
  <c r="E697" i="15"/>
  <c r="D697" i="15"/>
  <c r="C697" i="15"/>
  <c r="E696" i="15"/>
  <c r="D696" i="15"/>
  <c r="C696" i="15"/>
  <c r="E695" i="15"/>
  <c r="D695" i="15"/>
  <c r="C695" i="15"/>
  <c r="E694" i="15"/>
  <c r="D694" i="15"/>
  <c r="C694" i="15"/>
  <c r="E693" i="15"/>
  <c r="D693" i="15"/>
  <c r="C693" i="15"/>
  <c r="E692" i="15"/>
  <c r="D692" i="15"/>
  <c r="C692" i="15"/>
  <c r="E691" i="15"/>
  <c r="D691" i="15"/>
  <c r="C691" i="15"/>
  <c r="E690" i="15"/>
  <c r="D690" i="15"/>
  <c r="C690" i="15"/>
  <c r="E689" i="15"/>
  <c r="D689" i="15"/>
  <c r="C689" i="15"/>
  <c r="E688" i="15"/>
  <c r="D688" i="15"/>
  <c r="C688" i="15"/>
  <c r="E687" i="15"/>
  <c r="D687" i="15"/>
  <c r="C687" i="15"/>
  <c r="E686" i="15"/>
  <c r="D686" i="15"/>
  <c r="C686" i="15"/>
  <c r="E685" i="15"/>
  <c r="D685" i="15"/>
  <c r="C685" i="15"/>
  <c r="E684" i="15"/>
  <c r="D684" i="15"/>
  <c r="C684" i="15"/>
  <c r="E683" i="15"/>
  <c r="D683" i="15"/>
  <c r="C683" i="15"/>
  <c r="E682" i="15"/>
  <c r="D682" i="15"/>
  <c r="C682" i="15"/>
  <c r="E681" i="15"/>
  <c r="D681" i="15"/>
  <c r="C681" i="15"/>
  <c r="E680" i="15"/>
  <c r="D680" i="15"/>
  <c r="C680" i="15"/>
  <c r="E679" i="15"/>
  <c r="D679" i="15"/>
  <c r="C679" i="15"/>
  <c r="E678" i="15"/>
  <c r="D678" i="15"/>
  <c r="C678" i="15"/>
  <c r="E677" i="15"/>
  <c r="D677" i="15"/>
  <c r="C677" i="15"/>
  <c r="E676" i="15"/>
  <c r="D676" i="15"/>
  <c r="C676" i="15"/>
  <c r="E675" i="15"/>
  <c r="D675" i="15"/>
  <c r="C675" i="15"/>
  <c r="E674" i="15"/>
  <c r="D674" i="15"/>
  <c r="C674" i="15"/>
  <c r="E673" i="15"/>
  <c r="D673" i="15"/>
  <c r="C673" i="15"/>
  <c r="E672" i="15"/>
  <c r="D672" i="15"/>
  <c r="C672" i="15"/>
  <c r="E671" i="15"/>
  <c r="D671" i="15"/>
  <c r="C671" i="15"/>
  <c r="E670" i="15"/>
  <c r="D670" i="15"/>
  <c r="C670" i="15"/>
  <c r="E669" i="15"/>
  <c r="D669" i="15"/>
  <c r="C669" i="15"/>
  <c r="E668" i="15"/>
  <c r="D668" i="15"/>
  <c r="C668" i="15"/>
  <c r="E667" i="15"/>
  <c r="D667" i="15"/>
  <c r="C667" i="15"/>
  <c r="E666" i="15"/>
  <c r="D666" i="15"/>
  <c r="C666" i="15"/>
  <c r="E665" i="15"/>
  <c r="D665" i="15"/>
  <c r="C665" i="15"/>
  <c r="E664" i="15"/>
  <c r="D664" i="15"/>
  <c r="C664" i="15"/>
  <c r="E663" i="15"/>
  <c r="D663" i="15"/>
  <c r="C663" i="15"/>
  <c r="E662" i="15"/>
  <c r="D662" i="15"/>
  <c r="C662" i="15"/>
  <c r="E661" i="15"/>
  <c r="D661" i="15"/>
  <c r="C661" i="15"/>
  <c r="E660" i="15"/>
  <c r="D660" i="15"/>
  <c r="C660" i="15"/>
  <c r="E659" i="15"/>
  <c r="D659" i="15"/>
  <c r="C659" i="15"/>
  <c r="E658" i="15"/>
  <c r="D658" i="15"/>
  <c r="C658" i="15"/>
  <c r="E657" i="15"/>
  <c r="D657" i="15"/>
  <c r="C657" i="15"/>
  <c r="E656" i="15"/>
  <c r="D656" i="15"/>
  <c r="C656" i="15"/>
  <c r="E655" i="15"/>
  <c r="D655" i="15"/>
  <c r="C655" i="15"/>
  <c r="E654" i="15"/>
  <c r="D654" i="15"/>
  <c r="C654" i="15"/>
  <c r="E653" i="15"/>
  <c r="D653" i="15"/>
  <c r="C653" i="15"/>
  <c r="E652" i="15"/>
  <c r="D652" i="15"/>
  <c r="C652" i="15"/>
  <c r="E651" i="15"/>
  <c r="D651" i="15"/>
  <c r="C651" i="15"/>
  <c r="E650" i="15"/>
  <c r="D650" i="15"/>
  <c r="C650" i="15"/>
  <c r="E649" i="15"/>
  <c r="D649" i="15"/>
  <c r="C649" i="15"/>
  <c r="E648" i="15"/>
  <c r="D648" i="15"/>
  <c r="C648" i="15"/>
  <c r="E647" i="15"/>
  <c r="D647" i="15"/>
  <c r="C647" i="15"/>
  <c r="E646" i="15"/>
  <c r="D646" i="15"/>
  <c r="C646" i="15"/>
  <c r="E645" i="15"/>
  <c r="D645" i="15"/>
  <c r="C645" i="15"/>
  <c r="E644" i="15"/>
  <c r="D644" i="15"/>
  <c r="C644" i="15"/>
  <c r="E643" i="15"/>
  <c r="D643" i="15"/>
  <c r="C643" i="15"/>
  <c r="E642" i="15"/>
  <c r="D642" i="15"/>
  <c r="C642" i="15"/>
  <c r="E641" i="15"/>
  <c r="D641" i="15"/>
  <c r="C641" i="15"/>
  <c r="E640" i="15"/>
  <c r="D640" i="15"/>
  <c r="C640" i="15"/>
  <c r="E639" i="15"/>
  <c r="D639" i="15"/>
  <c r="C639" i="15"/>
  <c r="E638" i="15"/>
  <c r="D638" i="15"/>
  <c r="C638" i="15"/>
  <c r="E637" i="15"/>
  <c r="D637" i="15"/>
  <c r="C637" i="15"/>
  <c r="E636" i="15"/>
  <c r="D636" i="15"/>
  <c r="C636" i="15"/>
  <c r="E635" i="15"/>
  <c r="D635" i="15"/>
  <c r="C635" i="15"/>
  <c r="E634" i="15"/>
  <c r="D634" i="15"/>
  <c r="C634" i="15"/>
  <c r="E633" i="15"/>
  <c r="D633" i="15"/>
  <c r="C633" i="15"/>
  <c r="E632" i="15"/>
  <c r="D632" i="15"/>
  <c r="C632" i="15"/>
  <c r="E631" i="15"/>
  <c r="D631" i="15"/>
  <c r="C631" i="15"/>
  <c r="E630" i="15"/>
  <c r="D630" i="15"/>
  <c r="C630" i="15"/>
  <c r="E629" i="15"/>
  <c r="D629" i="15"/>
  <c r="C629" i="15"/>
  <c r="E628" i="15"/>
  <c r="D628" i="15"/>
  <c r="C628" i="15"/>
  <c r="E627" i="15"/>
  <c r="D627" i="15"/>
  <c r="C627" i="15"/>
  <c r="E626" i="15"/>
  <c r="D626" i="15"/>
  <c r="C626" i="15"/>
  <c r="E625" i="15"/>
  <c r="D625" i="15"/>
  <c r="C625" i="15"/>
  <c r="E624" i="15"/>
  <c r="D624" i="15"/>
  <c r="C624" i="15"/>
  <c r="E623" i="15"/>
  <c r="D623" i="15"/>
  <c r="C623" i="15"/>
  <c r="E622" i="15"/>
  <c r="D622" i="15"/>
  <c r="C622" i="15"/>
  <c r="E621" i="15"/>
  <c r="D621" i="15"/>
  <c r="C621" i="15"/>
  <c r="E620" i="15"/>
  <c r="D620" i="15"/>
  <c r="C620" i="15"/>
  <c r="E619" i="15"/>
  <c r="D619" i="15"/>
  <c r="C619" i="15"/>
  <c r="E618" i="15"/>
  <c r="D618" i="15"/>
  <c r="C618" i="15"/>
  <c r="E617" i="15"/>
  <c r="D617" i="15"/>
  <c r="C617" i="15"/>
  <c r="E616" i="15"/>
  <c r="D616" i="15"/>
  <c r="C616" i="15"/>
  <c r="E615" i="15"/>
  <c r="D615" i="15"/>
  <c r="C615" i="15"/>
  <c r="E614" i="15"/>
  <c r="D614" i="15"/>
  <c r="C614" i="15"/>
  <c r="E613" i="15"/>
  <c r="D613" i="15"/>
  <c r="C613" i="15"/>
  <c r="E612" i="15"/>
  <c r="D612" i="15"/>
  <c r="C612" i="15"/>
  <c r="E611" i="15"/>
  <c r="D611" i="15"/>
  <c r="C611" i="15"/>
  <c r="E610" i="15"/>
  <c r="D610" i="15"/>
  <c r="C610" i="15"/>
  <c r="E609" i="15"/>
  <c r="D609" i="15"/>
  <c r="C609" i="15"/>
  <c r="E608" i="15"/>
  <c r="D608" i="15"/>
  <c r="C608" i="15"/>
  <c r="E607" i="15"/>
  <c r="D607" i="15"/>
  <c r="C607" i="15"/>
  <c r="E606" i="15"/>
  <c r="D606" i="15"/>
  <c r="C606" i="15"/>
  <c r="E605" i="15"/>
  <c r="D605" i="15"/>
  <c r="C605" i="15"/>
  <c r="E604" i="15"/>
  <c r="D604" i="15"/>
  <c r="C604" i="15"/>
  <c r="E603" i="15"/>
  <c r="D603" i="15"/>
  <c r="C603" i="15"/>
  <c r="E602" i="15"/>
  <c r="D602" i="15"/>
  <c r="C602" i="15"/>
  <c r="E601" i="15"/>
  <c r="D601" i="15"/>
  <c r="C601" i="15"/>
  <c r="E600" i="15"/>
  <c r="D600" i="15"/>
  <c r="C600" i="15"/>
  <c r="E599" i="15"/>
  <c r="D599" i="15"/>
  <c r="C599" i="15"/>
  <c r="E598" i="15"/>
  <c r="D598" i="15"/>
  <c r="C598" i="15"/>
  <c r="E597" i="15"/>
  <c r="D597" i="15"/>
  <c r="C597" i="15"/>
  <c r="E596" i="15"/>
  <c r="D596" i="15"/>
  <c r="C596" i="15"/>
  <c r="E595" i="15"/>
  <c r="D595" i="15"/>
  <c r="C595" i="15"/>
  <c r="E594" i="15"/>
  <c r="D594" i="15"/>
  <c r="C594" i="15"/>
  <c r="E593" i="15"/>
  <c r="D593" i="15"/>
  <c r="C593" i="15"/>
  <c r="E592" i="15"/>
  <c r="D592" i="15"/>
  <c r="C592" i="15"/>
  <c r="E591" i="15"/>
  <c r="D591" i="15"/>
  <c r="C591" i="15"/>
  <c r="E590" i="15"/>
  <c r="D590" i="15"/>
  <c r="C590" i="15"/>
  <c r="E589" i="15"/>
  <c r="D589" i="15"/>
  <c r="C589" i="15"/>
  <c r="E588" i="15"/>
  <c r="D588" i="15"/>
  <c r="C588" i="15"/>
  <c r="E587" i="15"/>
  <c r="D587" i="15"/>
  <c r="C587" i="15"/>
  <c r="E586" i="15"/>
  <c r="D586" i="15"/>
  <c r="C586" i="15"/>
  <c r="E585" i="15"/>
  <c r="D585" i="15"/>
  <c r="C585" i="15"/>
  <c r="E584" i="15"/>
  <c r="D584" i="15"/>
  <c r="C584" i="15"/>
  <c r="E583" i="15"/>
  <c r="D583" i="15"/>
  <c r="C583" i="15"/>
  <c r="E582" i="15"/>
  <c r="D582" i="15"/>
  <c r="C582" i="15"/>
  <c r="E581" i="15"/>
  <c r="D581" i="15"/>
  <c r="C581" i="15"/>
  <c r="E580" i="15"/>
  <c r="D580" i="15"/>
  <c r="C580" i="15"/>
  <c r="E579" i="15"/>
  <c r="D579" i="15"/>
  <c r="C579" i="15"/>
  <c r="E578" i="15"/>
  <c r="D578" i="15"/>
  <c r="C578" i="15"/>
  <c r="E577" i="15"/>
  <c r="D577" i="15"/>
  <c r="C577" i="15"/>
  <c r="E576" i="15"/>
  <c r="D576" i="15"/>
  <c r="C576" i="15"/>
  <c r="E575" i="15"/>
  <c r="D575" i="15"/>
  <c r="C575" i="15"/>
  <c r="E574" i="15"/>
  <c r="D574" i="15"/>
  <c r="C574" i="15"/>
  <c r="E573" i="15"/>
  <c r="D573" i="15"/>
  <c r="C573" i="15"/>
  <c r="E572" i="15"/>
  <c r="D572" i="15"/>
  <c r="C572" i="15"/>
  <c r="E571" i="15"/>
  <c r="D571" i="15"/>
  <c r="C571" i="15"/>
  <c r="E570" i="15"/>
  <c r="D570" i="15"/>
  <c r="C570" i="15"/>
  <c r="E569" i="15"/>
  <c r="D569" i="15"/>
  <c r="C569" i="15"/>
  <c r="E568" i="15"/>
  <c r="D568" i="15"/>
  <c r="C568" i="15"/>
  <c r="E567" i="15"/>
  <c r="D567" i="15"/>
  <c r="C567" i="15"/>
  <c r="E566" i="15"/>
  <c r="D566" i="15"/>
  <c r="C566" i="15"/>
  <c r="E565" i="15"/>
  <c r="D565" i="15"/>
  <c r="C565" i="15"/>
  <c r="E564" i="15"/>
  <c r="D564" i="15"/>
  <c r="C564" i="15"/>
  <c r="E563" i="15"/>
  <c r="D563" i="15"/>
  <c r="C563" i="15"/>
  <c r="E562" i="15"/>
  <c r="D562" i="15"/>
  <c r="C562" i="15"/>
  <c r="E561" i="15"/>
  <c r="D561" i="15"/>
  <c r="C561" i="15"/>
  <c r="E560" i="15"/>
  <c r="D560" i="15"/>
  <c r="C560" i="15"/>
  <c r="E559" i="15"/>
  <c r="D559" i="15"/>
  <c r="C559" i="15"/>
  <c r="E558" i="15"/>
  <c r="D558" i="15"/>
  <c r="C558" i="15"/>
  <c r="E557" i="15"/>
  <c r="D557" i="15"/>
  <c r="C557" i="15"/>
  <c r="E556" i="15"/>
  <c r="D556" i="15"/>
  <c r="C556" i="15"/>
  <c r="E555" i="15"/>
  <c r="D555" i="15"/>
  <c r="C555" i="15"/>
  <c r="E554" i="15"/>
  <c r="D554" i="15"/>
  <c r="C554" i="15"/>
  <c r="E553" i="15"/>
  <c r="D553" i="15"/>
  <c r="C553" i="15"/>
  <c r="E552" i="15"/>
  <c r="D552" i="15"/>
  <c r="C552" i="15"/>
  <c r="E551" i="15"/>
  <c r="D551" i="15"/>
  <c r="C551" i="15"/>
  <c r="E550" i="15"/>
  <c r="D550" i="15"/>
  <c r="C550" i="15"/>
  <c r="E549" i="15"/>
  <c r="D549" i="15"/>
  <c r="C549" i="15"/>
  <c r="E548" i="15"/>
  <c r="D548" i="15"/>
  <c r="C548" i="15"/>
  <c r="E547" i="15"/>
  <c r="D547" i="15"/>
  <c r="C547" i="15"/>
  <c r="E546" i="15"/>
  <c r="D546" i="15"/>
  <c r="C546" i="15"/>
  <c r="E545" i="15"/>
  <c r="D545" i="15"/>
  <c r="C545" i="15"/>
  <c r="E544" i="15"/>
  <c r="D544" i="15"/>
  <c r="C544" i="15"/>
  <c r="E543" i="15"/>
  <c r="D543" i="15"/>
  <c r="C543" i="15"/>
  <c r="E542" i="15"/>
  <c r="D542" i="15"/>
  <c r="C542" i="15"/>
  <c r="E541" i="15"/>
  <c r="D541" i="15"/>
  <c r="C541" i="15"/>
  <c r="E540" i="15"/>
  <c r="D540" i="15"/>
  <c r="C540" i="15"/>
  <c r="E539" i="15"/>
  <c r="D539" i="15"/>
  <c r="C539" i="15"/>
  <c r="E538" i="15"/>
  <c r="D538" i="15"/>
  <c r="C538" i="15"/>
  <c r="E537" i="15"/>
  <c r="D537" i="15"/>
  <c r="C537" i="15"/>
  <c r="E536" i="15"/>
  <c r="D536" i="15"/>
  <c r="C536" i="15"/>
  <c r="E535" i="15"/>
  <c r="D535" i="15"/>
  <c r="C535" i="15"/>
  <c r="E534" i="15"/>
  <c r="D534" i="15"/>
  <c r="C534" i="15"/>
  <c r="E533" i="15"/>
  <c r="D533" i="15"/>
  <c r="C533" i="15"/>
  <c r="E532" i="15"/>
  <c r="D532" i="15"/>
  <c r="C532" i="15"/>
  <c r="E531" i="15"/>
  <c r="D531" i="15"/>
  <c r="C531" i="15"/>
  <c r="E530" i="15"/>
  <c r="D530" i="15"/>
  <c r="C530" i="15"/>
  <c r="E529" i="15"/>
  <c r="D529" i="15"/>
  <c r="C529" i="15"/>
  <c r="E528" i="15"/>
  <c r="D528" i="15"/>
  <c r="C528" i="15"/>
  <c r="E527" i="15"/>
  <c r="D527" i="15"/>
  <c r="C527" i="15"/>
  <c r="E526" i="15"/>
  <c r="D526" i="15"/>
  <c r="C526" i="15"/>
  <c r="E525" i="15"/>
  <c r="D525" i="15"/>
  <c r="C525" i="15"/>
  <c r="E524" i="15"/>
  <c r="D524" i="15"/>
  <c r="C524" i="15"/>
  <c r="E523" i="15"/>
  <c r="D523" i="15"/>
  <c r="C523" i="15"/>
  <c r="E522" i="15"/>
  <c r="D522" i="15"/>
  <c r="C522" i="15"/>
  <c r="E521" i="15"/>
  <c r="D521" i="15"/>
  <c r="C521" i="15"/>
  <c r="E520" i="15"/>
  <c r="D520" i="15"/>
  <c r="C520" i="15"/>
  <c r="E519" i="15"/>
  <c r="D519" i="15"/>
  <c r="C519" i="15"/>
  <c r="E518" i="15"/>
  <c r="D518" i="15"/>
  <c r="C518" i="15"/>
  <c r="E517" i="15"/>
  <c r="D517" i="15"/>
  <c r="C517" i="15"/>
  <c r="E516" i="15"/>
  <c r="D516" i="15"/>
  <c r="C516" i="15"/>
  <c r="E515" i="15"/>
  <c r="D515" i="15"/>
  <c r="C515" i="15"/>
  <c r="E514" i="15"/>
  <c r="D514" i="15"/>
  <c r="C514" i="15"/>
  <c r="E513" i="15"/>
  <c r="D513" i="15"/>
  <c r="C513" i="15"/>
  <c r="E512" i="15"/>
  <c r="D512" i="15"/>
  <c r="C512" i="15"/>
  <c r="E511" i="15"/>
  <c r="D511" i="15"/>
  <c r="C511" i="15"/>
  <c r="E510" i="15"/>
  <c r="D510" i="15"/>
  <c r="C510" i="15"/>
  <c r="E509" i="15"/>
  <c r="D509" i="15"/>
  <c r="C509" i="15"/>
  <c r="E508" i="15"/>
  <c r="D508" i="15"/>
  <c r="C508" i="15"/>
  <c r="E507" i="15"/>
  <c r="D507" i="15"/>
  <c r="C507" i="15"/>
  <c r="E506" i="15"/>
  <c r="D506" i="15"/>
  <c r="C506" i="15"/>
  <c r="E505" i="15"/>
  <c r="D505" i="15"/>
  <c r="C505" i="15"/>
  <c r="E504" i="15"/>
  <c r="D504" i="15"/>
  <c r="C504" i="15"/>
  <c r="E503" i="15"/>
  <c r="D503" i="15"/>
  <c r="C503" i="15"/>
  <c r="E502" i="15"/>
  <c r="D502" i="15"/>
  <c r="C502" i="15"/>
  <c r="E501" i="15"/>
  <c r="D501" i="15"/>
  <c r="C501" i="15"/>
  <c r="E500" i="15"/>
  <c r="D500" i="15"/>
  <c r="C500" i="15"/>
  <c r="E499" i="15"/>
  <c r="D499" i="15"/>
  <c r="C499" i="15"/>
  <c r="E498" i="15"/>
  <c r="D498" i="15"/>
  <c r="C498" i="15"/>
  <c r="E497" i="15"/>
  <c r="D497" i="15"/>
  <c r="C497" i="15"/>
  <c r="E496" i="15"/>
  <c r="D496" i="15"/>
  <c r="C496" i="15"/>
  <c r="E495" i="15"/>
  <c r="D495" i="15"/>
  <c r="C495" i="15"/>
  <c r="E494" i="15"/>
  <c r="D494" i="15"/>
  <c r="C494" i="15"/>
  <c r="E493" i="15"/>
  <c r="D493" i="15"/>
  <c r="C493" i="15"/>
  <c r="E492" i="15"/>
  <c r="D492" i="15"/>
  <c r="C492" i="15"/>
  <c r="E491" i="15"/>
  <c r="D491" i="15"/>
  <c r="C491" i="15"/>
  <c r="E490" i="15"/>
  <c r="D490" i="15"/>
  <c r="C490" i="15"/>
  <c r="E489" i="15"/>
  <c r="D489" i="15"/>
  <c r="C489" i="15"/>
  <c r="E488" i="15"/>
  <c r="D488" i="15"/>
  <c r="C488" i="15"/>
  <c r="E487" i="15"/>
  <c r="D487" i="15"/>
  <c r="C487" i="15"/>
  <c r="E486" i="15"/>
  <c r="D486" i="15"/>
  <c r="C486" i="15"/>
  <c r="E485" i="15"/>
  <c r="D485" i="15"/>
  <c r="C485" i="15"/>
  <c r="E484" i="15"/>
  <c r="D484" i="15"/>
  <c r="C484" i="15"/>
  <c r="E483" i="15"/>
  <c r="D483" i="15"/>
  <c r="C483" i="15"/>
  <c r="E482" i="15"/>
  <c r="D482" i="15"/>
  <c r="C482" i="15"/>
  <c r="E481" i="15"/>
  <c r="D481" i="15"/>
  <c r="C481" i="15"/>
  <c r="E480" i="15"/>
  <c r="D480" i="15"/>
  <c r="C480" i="15"/>
  <c r="E479" i="15"/>
  <c r="D479" i="15"/>
  <c r="C479" i="15"/>
  <c r="E478" i="15"/>
  <c r="D478" i="15"/>
  <c r="C478" i="15"/>
  <c r="E477" i="15"/>
  <c r="D477" i="15"/>
  <c r="C477" i="15"/>
  <c r="E476" i="15"/>
  <c r="D476" i="15"/>
  <c r="C476" i="15"/>
  <c r="E475" i="15"/>
  <c r="D475" i="15"/>
  <c r="C475" i="15"/>
  <c r="E474" i="15"/>
  <c r="D474" i="15"/>
  <c r="C474" i="15"/>
  <c r="E473" i="15"/>
  <c r="D473" i="15"/>
  <c r="C473" i="15"/>
  <c r="E472" i="15"/>
  <c r="D472" i="15"/>
  <c r="C472" i="15"/>
  <c r="E471" i="15"/>
  <c r="D471" i="15"/>
  <c r="C471" i="15"/>
  <c r="E470" i="15"/>
  <c r="D470" i="15"/>
  <c r="C470" i="15"/>
  <c r="E469" i="15"/>
  <c r="D469" i="15"/>
  <c r="C469" i="15"/>
  <c r="E468" i="15"/>
  <c r="D468" i="15"/>
  <c r="C468" i="15"/>
  <c r="E467" i="15"/>
  <c r="D467" i="15"/>
  <c r="C467" i="15"/>
  <c r="E466" i="15"/>
  <c r="D466" i="15"/>
  <c r="C466" i="15"/>
  <c r="E465" i="15"/>
  <c r="D465" i="15"/>
  <c r="C465" i="15"/>
  <c r="E464" i="15"/>
  <c r="D464" i="15"/>
  <c r="C464" i="15"/>
  <c r="E463" i="15"/>
  <c r="D463" i="15"/>
  <c r="C463" i="15"/>
  <c r="E462" i="15"/>
  <c r="D462" i="15"/>
  <c r="C462" i="15"/>
  <c r="E461" i="15"/>
  <c r="D461" i="15"/>
  <c r="C461" i="15"/>
  <c r="E460" i="15"/>
  <c r="D460" i="15"/>
  <c r="C460" i="15"/>
  <c r="E459" i="15"/>
  <c r="D459" i="15"/>
  <c r="C459" i="15"/>
  <c r="E458" i="15"/>
  <c r="D458" i="15"/>
  <c r="C458" i="15"/>
  <c r="E457" i="15"/>
  <c r="D457" i="15"/>
  <c r="C457" i="15"/>
  <c r="E456" i="15"/>
  <c r="D456" i="15"/>
  <c r="C456" i="15"/>
  <c r="E455" i="15"/>
  <c r="D455" i="15"/>
  <c r="C455" i="15"/>
  <c r="E454" i="15"/>
  <c r="D454" i="15"/>
  <c r="C454" i="15"/>
  <c r="E453" i="15"/>
  <c r="D453" i="15"/>
  <c r="C453" i="15"/>
  <c r="E452" i="15"/>
  <c r="D452" i="15"/>
  <c r="C452" i="15"/>
  <c r="E451" i="15"/>
  <c r="D451" i="15"/>
  <c r="C451" i="15"/>
  <c r="E450" i="15"/>
  <c r="D450" i="15"/>
  <c r="C450" i="15"/>
  <c r="E449" i="15"/>
  <c r="D449" i="15"/>
  <c r="C449" i="15"/>
  <c r="E448" i="15"/>
  <c r="D448" i="15"/>
  <c r="C448" i="15"/>
  <c r="E447" i="15"/>
  <c r="D447" i="15"/>
  <c r="C447" i="15"/>
  <c r="E446" i="15"/>
  <c r="D446" i="15"/>
  <c r="C446" i="15"/>
  <c r="E445" i="15"/>
  <c r="D445" i="15"/>
  <c r="C445" i="15"/>
  <c r="E444" i="15"/>
  <c r="D444" i="15"/>
  <c r="C444" i="15"/>
  <c r="E443" i="15"/>
  <c r="D443" i="15"/>
  <c r="C443" i="15"/>
  <c r="E442" i="15"/>
  <c r="D442" i="15"/>
  <c r="C442" i="15"/>
  <c r="E441" i="15"/>
  <c r="D441" i="15"/>
  <c r="C441" i="15"/>
  <c r="E440" i="15"/>
  <c r="D440" i="15"/>
  <c r="C440" i="15"/>
  <c r="E439" i="15"/>
  <c r="D439" i="15"/>
  <c r="C439" i="15"/>
  <c r="E438" i="15"/>
  <c r="D438" i="15"/>
  <c r="C438" i="15"/>
  <c r="E437" i="15"/>
  <c r="D437" i="15"/>
  <c r="C437" i="15"/>
  <c r="E436" i="15"/>
  <c r="D436" i="15"/>
  <c r="C436" i="15"/>
  <c r="E435" i="15"/>
  <c r="D435" i="15"/>
  <c r="C435" i="15"/>
  <c r="E434" i="15"/>
  <c r="D434" i="15"/>
  <c r="C434" i="15"/>
  <c r="E433" i="15"/>
  <c r="D433" i="15"/>
  <c r="C433" i="15"/>
  <c r="E432" i="15"/>
  <c r="D432" i="15"/>
  <c r="C432" i="15"/>
  <c r="E431" i="15"/>
  <c r="D431" i="15"/>
  <c r="C431" i="15"/>
  <c r="E430" i="15"/>
  <c r="D430" i="15"/>
  <c r="C430" i="15"/>
  <c r="E429" i="15"/>
  <c r="D429" i="15"/>
  <c r="C429" i="15"/>
  <c r="E428" i="15"/>
  <c r="D428" i="15"/>
  <c r="C428" i="15"/>
  <c r="E427" i="15"/>
  <c r="D427" i="15"/>
  <c r="C427" i="15"/>
  <c r="E426" i="15"/>
  <c r="D426" i="15"/>
  <c r="C426" i="15"/>
  <c r="E425" i="15"/>
  <c r="D425" i="15"/>
  <c r="C425" i="15"/>
  <c r="E424" i="15"/>
  <c r="D424" i="15"/>
  <c r="C424" i="15"/>
  <c r="E423" i="15"/>
  <c r="D423" i="15"/>
  <c r="C423" i="15"/>
  <c r="E422" i="15"/>
  <c r="D422" i="15"/>
  <c r="C422" i="15"/>
  <c r="E421" i="15"/>
  <c r="D421" i="15"/>
  <c r="C421" i="15"/>
  <c r="E420" i="15"/>
  <c r="D420" i="15"/>
  <c r="C420" i="15"/>
  <c r="E419" i="15"/>
  <c r="D419" i="15"/>
  <c r="C419" i="15"/>
  <c r="E418" i="15"/>
  <c r="D418" i="15"/>
  <c r="C418" i="15"/>
  <c r="E417" i="15"/>
  <c r="D417" i="15"/>
  <c r="C417" i="15"/>
  <c r="E416" i="15"/>
  <c r="D416" i="15"/>
  <c r="C416" i="15"/>
  <c r="E415" i="15"/>
  <c r="D415" i="15"/>
  <c r="C415" i="15"/>
  <c r="E414" i="15"/>
  <c r="D414" i="15"/>
  <c r="C414" i="15"/>
  <c r="E413" i="15"/>
  <c r="D413" i="15"/>
  <c r="C413" i="15"/>
  <c r="E412" i="15"/>
  <c r="D412" i="15"/>
  <c r="C412" i="15"/>
  <c r="E411" i="15"/>
  <c r="D411" i="15"/>
  <c r="C411" i="15"/>
  <c r="E410" i="15"/>
  <c r="D410" i="15"/>
  <c r="C410" i="15"/>
  <c r="E409" i="15"/>
  <c r="D409" i="15"/>
  <c r="C409" i="15"/>
  <c r="E408" i="15"/>
  <c r="D408" i="15"/>
  <c r="C408" i="15"/>
  <c r="E407" i="15"/>
  <c r="D407" i="15"/>
  <c r="C407" i="15"/>
  <c r="E406" i="15"/>
  <c r="D406" i="15"/>
  <c r="C406" i="15"/>
  <c r="E405" i="15"/>
  <c r="D405" i="15"/>
  <c r="C405" i="15"/>
  <c r="E404" i="15"/>
  <c r="D404" i="15"/>
  <c r="C404" i="15"/>
  <c r="E403" i="15"/>
  <c r="D403" i="15"/>
  <c r="C403" i="15"/>
  <c r="E402" i="15"/>
  <c r="D402" i="15"/>
  <c r="C402" i="15"/>
  <c r="E401" i="15"/>
  <c r="D401" i="15"/>
  <c r="C401" i="15"/>
  <c r="E400" i="15"/>
  <c r="D400" i="15"/>
  <c r="C400" i="15"/>
  <c r="E399" i="15"/>
  <c r="D399" i="15"/>
  <c r="C399" i="15"/>
  <c r="E398" i="15"/>
  <c r="D398" i="15"/>
  <c r="C398" i="15"/>
  <c r="E397" i="15"/>
  <c r="D397" i="15"/>
  <c r="C397" i="15"/>
  <c r="E396" i="15"/>
  <c r="D396" i="15"/>
  <c r="C396" i="15"/>
  <c r="E395" i="15"/>
  <c r="D395" i="15"/>
  <c r="C395" i="15"/>
  <c r="E394" i="15"/>
  <c r="D394" i="15"/>
  <c r="C394" i="15"/>
  <c r="E393" i="15"/>
  <c r="D393" i="15"/>
  <c r="C393" i="15"/>
  <c r="E392" i="15"/>
  <c r="D392" i="15"/>
  <c r="C392" i="15"/>
  <c r="E391" i="15"/>
  <c r="D391" i="15"/>
  <c r="C391" i="15"/>
  <c r="E390" i="15"/>
  <c r="D390" i="15"/>
  <c r="C390" i="15"/>
  <c r="E389" i="15"/>
  <c r="D389" i="15"/>
  <c r="C389" i="15"/>
  <c r="E388" i="15"/>
  <c r="D388" i="15"/>
  <c r="C388" i="15"/>
  <c r="E387" i="15"/>
  <c r="D387" i="15"/>
  <c r="C387" i="15"/>
  <c r="E386" i="15"/>
  <c r="D386" i="15"/>
  <c r="C386" i="15"/>
  <c r="E385" i="15"/>
  <c r="D385" i="15"/>
  <c r="C385" i="15"/>
  <c r="E384" i="15"/>
  <c r="D384" i="15"/>
  <c r="C384" i="15"/>
  <c r="E383" i="15"/>
  <c r="D383" i="15"/>
  <c r="C383" i="15"/>
  <c r="E382" i="15"/>
  <c r="D382" i="15"/>
  <c r="C382" i="15"/>
  <c r="E381" i="15"/>
  <c r="D381" i="15"/>
  <c r="C381" i="15"/>
  <c r="E380" i="15"/>
  <c r="D380" i="15"/>
  <c r="C380" i="15"/>
  <c r="E379" i="15"/>
  <c r="D379" i="15"/>
  <c r="C379" i="15"/>
  <c r="E378" i="15"/>
  <c r="D378" i="15"/>
  <c r="C378" i="15"/>
  <c r="E377" i="15"/>
  <c r="D377" i="15"/>
  <c r="C377" i="15"/>
  <c r="E376" i="15"/>
  <c r="D376" i="15"/>
  <c r="C376" i="15"/>
  <c r="E375" i="15"/>
  <c r="D375" i="15"/>
  <c r="C375" i="15"/>
  <c r="E374" i="15"/>
  <c r="D374" i="15"/>
  <c r="C374" i="15"/>
  <c r="E373" i="15"/>
  <c r="D373" i="15"/>
  <c r="C373" i="15"/>
  <c r="E372" i="15"/>
  <c r="D372" i="15"/>
  <c r="C372" i="15"/>
  <c r="E371" i="15"/>
  <c r="D371" i="15"/>
  <c r="C371" i="15"/>
  <c r="E370" i="15"/>
  <c r="D370" i="15"/>
  <c r="C370" i="15"/>
  <c r="E369" i="15"/>
  <c r="D369" i="15"/>
  <c r="C369" i="15"/>
  <c r="E368" i="15"/>
  <c r="D368" i="15"/>
  <c r="C368" i="15"/>
  <c r="E367" i="15"/>
  <c r="D367" i="15"/>
  <c r="C367" i="15"/>
  <c r="E366" i="15"/>
  <c r="D366" i="15"/>
  <c r="C366" i="15"/>
  <c r="E365" i="15"/>
  <c r="D365" i="15"/>
  <c r="C365" i="15"/>
  <c r="E364" i="15"/>
  <c r="D364" i="15"/>
  <c r="C364" i="15"/>
  <c r="E363" i="15"/>
  <c r="D363" i="15"/>
  <c r="C363" i="15"/>
  <c r="E362" i="15"/>
  <c r="D362" i="15"/>
  <c r="C362" i="15"/>
  <c r="E361" i="15"/>
  <c r="D361" i="15"/>
  <c r="C361" i="15"/>
  <c r="E360" i="15"/>
  <c r="D360" i="15"/>
  <c r="C360" i="15"/>
  <c r="E359" i="15"/>
  <c r="D359" i="15"/>
  <c r="C359" i="15"/>
  <c r="E358" i="15"/>
  <c r="D358" i="15"/>
  <c r="C358" i="15"/>
  <c r="E357" i="15"/>
  <c r="D357" i="15"/>
  <c r="C357" i="15"/>
  <c r="E356" i="15"/>
  <c r="D356" i="15"/>
  <c r="C356" i="15"/>
  <c r="E355" i="15"/>
  <c r="D355" i="15"/>
  <c r="C355" i="15"/>
  <c r="E354" i="15"/>
  <c r="D354" i="15"/>
  <c r="C354" i="15"/>
  <c r="E353" i="15"/>
  <c r="D353" i="15"/>
  <c r="C353" i="15"/>
  <c r="E352" i="15"/>
  <c r="D352" i="15"/>
  <c r="C352" i="15"/>
  <c r="E351" i="15"/>
  <c r="D351" i="15"/>
  <c r="C351" i="15"/>
  <c r="E350" i="15"/>
  <c r="D350" i="15"/>
  <c r="C350" i="15"/>
  <c r="E349" i="15"/>
  <c r="D349" i="15"/>
  <c r="C349" i="15"/>
  <c r="E348" i="15"/>
  <c r="D348" i="15"/>
  <c r="C348" i="15"/>
  <c r="E347" i="15"/>
  <c r="D347" i="15"/>
  <c r="C347" i="15"/>
  <c r="E346" i="15"/>
  <c r="D346" i="15"/>
  <c r="C346" i="15"/>
  <c r="E345" i="15"/>
  <c r="D345" i="15"/>
  <c r="C345" i="15"/>
  <c r="E344" i="15"/>
  <c r="D344" i="15"/>
  <c r="C344" i="15"/>
  <c r="E343" i="15"/>
  <c r="D343" i="15"/>
  <c r="C343" i="15"/>
  <c r="E342" i="15"/>
  <c r="D342" i="15"/>
  <c r="C342" i="15"/>
  <c r="E341" i="15"/>
  <c r="D341" i="15"/>
  <c r="C341" i="15"/>
  <c r="E340" i="15"/>
  <c r="D340" i="15"/>
  <c r="C340" i="15"/>
  <c r="E339" i="15"/>
  <c r="D339" i="15"/>
  <c r="C339" i="15"/>
  <c r="E338" i="15"/>
  <c r="D338" i="15"/>
  <c r="C338" i="15"/>
  <c r="E337" i="15"/>
  <c r="D337" i="15"/>
  <c r="C337" i="15"/>
  <c r="E336" i="15"/>
  <c r="D336" i="15"/>
  <c r="C336" i="15"/>
  <c r="E335" i="15"/>
  <c r="D335" i="15"/>
  <c r="C335" i="15"/>
  <c r="E334" i="15"/>
  <c r="D334" i="15"/>
  <c r="C334" i="15"/>
  <c r="E333" i="15"/>
  <c r="D333" i="15"/>
  <c r="C333" i="15"/>
  <c r="E332" i="15"/>
  <c r="D332" i="15"/>
  <c r="C332" i="15"/>
  <c r="E331" i="15"/>
  <c r="D331" i="15"/>
  <c r="C331" i="15"/>
  <c r="E330" i="15"/>
  <c r="D330" i="15"/>
  <c r="C330" i="15"/>
  <c r="E329" i="15"/>
  <c r="D329" i="15"/>
  <c r="C329" i="15"/>
  <c r="E328" i="15"/>
  <c r="D328" i="15"/>
  <c r="C328" i="15"/>
  <c r="E327" i="15"/>
  <c r="D327" i="15"/>
  <c r="C327" i="15"/>
  <c r="E326" i="15"/>
  <c r="D326" i="15"/>
  <c r="C326" i="15"/>
  <c r="E325" i="15"/>
  <c r="D325" i="15"/>
  <c r="C325" i="15"/>
  <c r="E324" i="15"/>
  <c r="D324" i="15"/>
  <c r="C324" i="15"/>
  <c r="E323" i="15"/>
  <c r="D323" i="15"/>
  <c r="C323" i="15"/>
  <c r="E322" i="15"/>
  <c r="D322" i="15"/>
  <c r="C322" i="15"/>
  <c r="E321" i="15"/>
  <c r="D321" i="15"/>
  <c r="C321" i="15"/>
  <c r="E320" i="15"/>
  <c r="D320" i="15"/>
  <c r="C320" i="15"/>
  <c r="E319" i="15"/>
  <c r="D319" i="15"/>
  <c r="C319" i="15"/>
  <c r="E318" i="15"/>
  <c r="D318" i="15"/>
  <c r="C318" i="15"/>
  <c r="E317" i="15"/>
  <c r="D317" i="15"/>
  <c r="C317" i="15"/>
  <c r="E316" i="15"/>
  <c r="D316" i="15"/>
  <c r="C316" i="15"/>
  <c r="E315" i="15"/>
  <c r="D315" i="15"/>
  <c r="C315" i="15"/>
  <c r="E314" i="15"/>
  <c r="D314" i="15"/>
  <c r="C314" i="15"/>
  <c r="E313" i="15"/>
  <c r="D313" i="15"/>
  <c r="C313" i="15"/>
  <c r="E312" i="15"/>
  <c r="D312" i="15"/>
  <c r="C312" i="15"/>
  <c r="E311" i="15"/>
  <c r="D311" i="15"/>
  <c r="C311" i="15"/>
  <c r="E310" i="15"/>
  <c r="D310" i="15"/>
  <c r="C310" i="15"/>
  <c r="E309" i="15"/>
  <c r="D309" i="15"/>
  <c r="C309" i="15"/>
  <c r="E308" i="15"/>
  <c r="D308" i="15"/>
  <c r="C308" i="15"/>
  <c r="E307" i="15"/>
  <c r="D307" i="15"/>
  <c r="C307" i="15"/>
  <c r="E306" i="15"/>
  <c r="D306" i="15"/>
  <c r="C306" i="15"/>
  <c r="E305" i="15"/>
  <c r="D305" i="15"/>
  <c r="C305" i="15"/>
  <c r="E304" i="15"/>
  <c r="D304" i="15"/>
  <c r="C304" i="15"/>
  <c r="E303" i="15"/>
  <c r="D303" i="15"/>
  <c r="C303" i="15"/>
  <c r="E302" i="15"/>
  <c r="D302" i="15"/>
  <c r="C302" i="15"/>
  <c r="E301" i="15"/>
  <c r="D301" i="15"/>
  <c r="C301" i="15"/>
  <c r="E300" i="15"/>
  <c r="D300" i="15"/>
  <c r="C300" i="15"/>
  <c r="E299" i="15"/>
  <c r="D299" i="15"/>
  <c r="C299" i="15"/>
  <c r="E298" i="15"/>
  <c r="D298" i="15"/>
  <c r="C298" i="15"/>
  <c r="E297" i="15"/>
  <c r="D297" i="15"/>
  <c r="C297" i="15"/>
  <c r="E296" i="15"/>
  <c r="D296" i="15"/>
  <c r="C296" i="15"/>
  <c r="E295" i="15"/>
  <c r="D295" i="15"/>
  <c r="C295" i="15"/>
  <c r="E294" i="15"/>
  <c r="D294" i="15"/>
  <c r="C294" i="15"/>
  <c r="E293" i="15"/>
  <c r="D293" i="15"/>
  <c r="C293" i="15"/>
  <c r="E292" i="15"/>
  <c r="D292" i="15"/>
  <c r="C292" i="15"/>
  <c r="E291" i="15"/>
  <c r="D291" i="15"/>
  <c r="C291" i="15"/>
  <c r="E290" i="15"/>
  <c r="D290" i="15"/>
  <c r="C290" i="15"/>
  <c r="E289" i="15"/>
  <c r="D289" i="15"/>
  <c r="C289" i="15"/>
  <c r="E288" i="15"/>
  <c r="D288" i="15"/>
  <c r="C288" i="15"/>
  <c r="E287" i="15"/>
  <c r="D287" i="15"/>
  <c r="C287" i="15"/>
  <c r="E286" i="15"/>
  <c r="D286" i="15"/>
  <c r="C286" i="15"/>
  <c r="E285" i="15"/>
  <c r="D285" i="15"/>
  <c r="C285" i="15"/>
  <c r="E284" i="15"/>
  <c r="D284" i="15"/>
  <c r="C284" i="15"/>
  <c r="E283" i="15"/>
  <c r="D283" i="15"/>
  <c r="C283" i="15"/>
  <c r="E282" i="15"/>
  <c r="D282" i="15"/>
  <c r="C282" i="15"/>
  <c r="E281" i="15"/>
  <c r="D281" i="15"/>
  <c r="C281" i="15"/>
  <c r="E280" i="15"/>
  <c r="D280" i="15"/>
  <c r="C280" i="15"/>
  <c r="E279" i="15"/>
  <c r="D279" i="15"/>
  <c r="C279" i="15"/>
  <c r="E278" i="15"/>
  <c r="D278" i="15"/>
  <c r="C278" i="15"/>
  <c r="E277" i="15"/>
  <c r="D277" i="15"/>
  <c r="C277" i="15"/>
  <c r="E276" i="15"/>
  <c r="D276" i="15"/>
  <c r="C276" i="15"/>
  <c r="E275" i="15"/>
  <c r="D275" i="15"/>
  <c r="C275" i="15"/>
  <c r="E274" i="15"/>
  <c r="D274" i="15"/>
  <c r="C274" i="15"/>
  <c r="E273" i="15"/>
  <c r="D273" i="15"/>
  <c r="C273" i="15"/>
  <c r="E272" i="15"/>
  <c r="D272" i="15"/>
  <c r="C272" i="15"/>
  <c r="E271" i="15"/>
  <c r="D271" i="15"/>
  <c r="C271" i="15"/>
  <c r="E270" i="15"/>
  <c r="D270" i="15"/>
  <c r="C270" i="15"/>
  <c r="E269" i="15"/>
  <c r="D269" i="15"/>
  <c r="C269" i="15"/>
  <c r="E268" i="15"/>
  <c r="D268" i="15"/>
  <c r="C268" i="15"/>
  <c r="E267" i="15"/>
  <c r="D267" i="15"/>
  <c r="C267" i="15"/>
  <c r="E266" i="15"/>
  <c r="D266" i="15"/>
  <c r="C266" i="15"/>
  <c r="E265" i="15"/>
  <c r="D265" i="15"/>
  <c r="C265" i="15"/>
  <c r="E264" i="15"/>
  <c r="D264" i="15"/>
  <c r="C264" i="15"/>
  <c r="E263" i="15"/>
  <c r="D263" i="15"/>
  <c r="C263" i="15"/>
  <c r="E262" i="15"/>
  <c r="D262" i="15"/>
  <c r="C262" i="15"/>
  <c r="E261" i="15"/>
  <c r="D261" i="15"/>
  <c r="C261" i="15"/>
  <c r="E260" i="15"/>
  <c r="D260" i="15"/>
  <c r="C260" i="15"/>
  <c r="E259" i="15"/>
  <c r="D259" i="15"/>
  <c r="C259" i="15"/>
  <c r="E258" i="15"/>
  <c r="D258" i="15"/>
  <c r="C258" i="15"/>
  <c r="E257" i="15"/>
  <c r="D257" i="15"/>
  <c r="C257" i="15"/>
  <c r="E256" i="15"/>
  <c r="D256" i="15"/>
  <c r="C256" i="15"/>
  <c r="E255" i="15"/>
  <c r="D255" i="15"/>
  <c r="C255" i="15"/>
  <c r="E254" i="15"/>
  <c r="D254" i="15"/>
  <c r="C254" i="15"/>
  <c r="E253" i="15"/>
  <c r="D253" i="15"/>
  <c r="C253" i="15"/>
  <c r="E252" i="15"/>
  <c r="D252" i="15"/>
  <c r="C252" i="15"/>
  <c r="E251" i="15"/>
  <c r="D251" i="15"/>
  <c r="C251" i="15"/>
  <c r="E250" i="15"/>
  <c r="D250" i="15"/>
  <c r="C250" i="15"/>
  <c r="E249" i="15"/>
  <c r="D249" i="15"/>
  <c r="C249" i="15"/>
  <c r="E248" i="15"/>
  <c r="D248" i="15"/>
  <c r="C248" i="15"/>
  <c r="E247" i="15"/>
  <c r="D247" i="15"/>
  <c r="C247" i="15"/>
  <c r="E246" i="15"/>
  <c r="D246" i="15"/>
  <c r="C246" i="15"/>
  <c r="E245" i="15"/>
  <c r="D245" i="15"/>
  <c r="C245" i="15"/>
  <c r="E244" i="15"/>
  <c r="D244" i="15"/>
  <c r="C244" i="15"/>
  <c r="E243" i="15"/>
  <c r="D243" i="15"/>
  <c r="C243" i="15"/>
  <c r="E242" i="15"/>
  <c r="D242" i="15"/>
  <c r="C242" i="15"/>
  <c r="E241" i="15"/>
  <c r="D241" i="15"/>
  <c r="C241" i="15"/>
  <c r="E240" i="15"/>
  <c r="D240" i="15"/>
  <c r="C240" i="15"/>
  <c r="E239" i="15"/>
  <c r="D239" i="15"/>
  <c r="C239" i="15"/>
  <c r="E238" i="15"/>
  <c r="D238" i="15"/>
  <c r="C238" i="15"/>
  <c r="E237" i="15"/>
  <c r="D237" i="15"/>
  <c r="C237" i="15"/>
  <c r="E236" i="15"/>
  <c r="D236" i="15"/>
  <c r="C236" i="15"/>
  <c r="E235" i="15"/>
  <c r="D235" i="15"/>
  <c r="C235" i="15"/>
  <c r="E234" i="15"/>
  <c r="D234" i="15"/>
  <c r="C234" i="15"/>
  <c r="E233" i="15"/>
  <c r="D233" i="15"/>
  <c r="C233" i="15"/>
  <c r="E232" i="15"/>
  <c r="D232" i="15"/>
  <c r="C232" i="15"/>
  <c r="E231" i="15"/>
  <c r="D231" i="15"/>
  <c r="C231" i="15"/>
  <c r="E230" i="15"/>
  <c r="D230" i="15"/>
  <c r="C230" i="15"/>
  <c r="E229" i="15"/>
  <c r="D229" i="15"/>
  <c r="C229" i="15"/>
  <c r="E228" i="15"/>
  <c r="D228" i="15"/>
  <c r="C228" i="15"/>
  <c r="E227" i="15"/>
  <c r="D227" i="15"/>
  <c r="C227" i="15"/>
  <c r="E226" i="15"/>
  <c r="D226" i="15"/>
  <c r="C226" i="15"/>
  <c r="E225" i="15"/>
  <c r="D225" i="15"/>
  <c r="C225" i="15"/>
  <c r="E224" i="15"/>
  <c r="D224" i="15"/>
  <c r="C224" i="15"/>
  <c r="E223" i="15"/>
  <c r="D223" i="15"/>
  <c r="C223" i="15"/>
  <c r="E222" i="15"/>
  <c r="D222" i="15"/>
  <c r="C222" i="15"/>
  <c r="E221" i="15"/>
  <c r="D221" i="15"/>
  <c r="C221" i="15"/>
  <c r="E220" i="15"/>
  <c r="D220" i="15"/>
  <c r="C220" i="15"/>
  <c r="E219" i="15"/>
  <c r="D219" i="15"/>
  <c r="C219" i="15"/>
  <c r="E218" i="15"/>
  <c r="D218" i="15"/>
  <c r="C218" i="15"/>
  <c r="E217" i="15"/>
  <c r="D217" i="15"/>
  <c r="C217" i="15"/>
  <c r="E216" i="15"/>
  <c r="D216" i="15"/>
  <c r="C216" i="15"/>
  <c r="E215" i="15"/>
  <c r="D215" i="15"/>
  <c r="C215" i="15"/>
  <c r="E214" i="15"/>
  <c r="D214" i="15"/>
  <c r="C214" i="15"/>
  <c r="E213" i="15"/>
  <c r="D213" i="15"/>
  <c r="C213" i="15"/>
  <c r="E212" i="15"/>
  <c r="D212" i="15"/>
  <c r="C212" i="15"/>
  <c r="E211" i="15"/>
  <c r="D211" i="15"/>
  <c r="C211" i="15"/>
  <c r="E210" i="15"/>
  <c r="D210" i="15"/>
  <c r="C210" i="15"/>
  <c r="E209" i="15"/>
  <c r="D209" i="15"/>
  <c r="C209" i="15"/>
  <c r="E208" i="15"/>
  <c r="D208" i="15"/>
  <c r="C208" i="15"/>
  <c r="E207" i="15"/>
  <c r="D207" i="15"/>
  <c r="C207" i="15"/>
  <c r="E206" i="15"/>
  <c r="D206" i="15"/>
  <c r="C206" i="15"/>
  <c r="E205" i="15"/>
  <c r="D205" i="15"/>
  <c r="C205" i="15"/>
  <c r="E204" i="15"/>
  <c r="D204" i="15"/>
  <c r="C204" i="15"/>
  <c r="E203" i="15"/>
  <c r="D203" i="15"/>
  <c r="C203" i="15"/>
  <c r="E202" i="15"/>
  <c r="D202" i="15"/>
  <c r="C202" i="15"/>
  <c r="E201" i="15"/>
  <c r="D201" i="15"/>
  <c r="C201" i="15"/>
  <c r="E200" i="15"/>
  <c r="D200" i="15"/>
  <c r="C200" i="15"/>
  <c r="E199" i="15"/>
  <c r="D199" i="15"/>
  <c r="C199" i="15"/>
  <c r="E198" i="15"/>
  <c r="D198" i="15"/>
  <c r="C198" i="15"/>
  <c r="E197" i="15"/>
  <c r="D197" i="15"/>
  <c r="C197" i="15"/>
  <c r="E196" i="15"/>
  <c r="D196" i="15"/>
  <c r="C196" i="15"/>
  <c r="E195" i="15"/>
  <c r="D195" i="15"/>
  <c r="C195" i="15"/>
  <c r="E194" i="15"/>
  <c r="D194" i="15"/>
  <c r="C194" i="15"/>
  <c r="E193" i="15"/>
  <c r="D193" i="15"/>
  <c r="C193" i="15"/>
  <c r="E192" i="15"/>
  <c r="D192" i="15"/>
  <c r="C192" i="15"/>
  <c r="E191" i="15"/>
  <c r="D191" i="15"/>
  <c r="C191" i="15"/>
  <c r="E190" i="15"/>
  <c r="D190" i="15"/>
  <c r="C190" i="15"/>
  <c r="E189" i="15"/>
  <c r="D189" i="15"/>
  <c r="C189" i="15"/>
  <c r="E188" i="15"/>
  <c r="D188" i="15"/>
  <c r="C188" i="15"/>
  <c r="E187" i="15"/>
  <c r="D187" i="15"/>
  <c r="C187" i="15"/>
  <c r="E186" i="15"/>
  <c r="D186" i="15"/>
  <c r="C186" i="15"/>
  <c r="E185" i="15"/>
  <c r="D185" i="15"/>
  <c r="C185" i="15"/>
  <c r="E184" i="15"/>
  <c r="D184" i="15"/>
  <c r="C184" i="15"/>
  <c r="E183" i="15"/>
  <c r="D183" i="15"/>
  <c r="C183" i="15"/>
  <c r="E182" i="15"/>
  <c r="D182" i="15"/>
  <c r="C182" i="15"/>
  <c r="E181" i="15"/>
  <c r="D181" i="15"/>
  <c r="C181" i="15"/>
  <c r="E180" i="15"/>
  <c r="D180" i="15"/>
  <c r="C180" i="15"/>
  <c r="E179" i="15"/>
  <c r="D179" i="15"/>
  <c r="C179" i="15"/>
  <c r="E178" i="15"/>
  <c r="D178" i="15"/>
  <c r="C178" i="15"/>
  <c r="E177" i="15"/>
  <c r="D177" i="15"/>
  <c r="C177" i="15"/>
  <c r="E176" i="15"/>
  <c r="D176" i="15"/>
  <c r="C176" i="15"/>
  <c r="E175" i="15"/>
  <c r="D175" i="15"/>
  <c r="C175" i="15"/>
  <c r="E174" i="15"/>
  <c r="D174" i="15"/>
  <c r="C174" i="15"/>
  <c r="E173" i="15"/>
  <c r="D173" i="15"/>
  <c r="C173" i="15"/>
  <c r="E172" i="15"/>
  <c r="D172" i="15"/>
  <c r="C172" i="15"/>
  <c r="E171" i="15"/>
  <c r="D171" i="15"/>
  <c r="C171" i="15"/>
  <c r="E170" i="15"/>
  <c r="D170" i="15"/>
  <c r="C170" i="15"/>
  <c r="E169" i="15"/>
  <c r="D169" i="15"/>
  <c r="C169" i="15"/>
  <c r="E168" i="15"/>
  <c r="D168" i="15"/>
  <c r="C168" i="15"/>
  <c r="E167" i="15"/>
  <c r="D167" i="15"/>
  <c r="C167" i="15"/>
  <c r="E166" i="15"/>
  <c r="D166" i="15"/>
  <c r="C166" i="15"/>
  <c r="E165" i="15"/>
  <c r="D165" i="15"/>
  <c r="C165" i="15"/>
  <c r="E164" i="15"/>
  <c r="D164" i="15"/>
  <c r="C164" i="15"/>
  <c r="E163" i="15"/>
  <c r="D163" i="15"/>
  <c r="C163" i="15"/>
  <c r="E162" i="15"/>
  <c r="D162" i="15"/>
  <c r="C162" i="15"/>
  <c r="E161" i="15"/>
  <c r="D161" i="15"/>
  <c r="C161" i="15"/>
  <c r="E160" i="15"/>
  <c r="D160" i="15"/>
  <c r="C160" i="15"/>
  <c r="E159" i="15"/>
  <c r="D159" i="15"/>
  <c r="C159" i="15"/>
  <c r="E158" i="15"/>
  <c r="D158" i="15"/>
  <c r="C158" i="15"/>
  <c r="E157" i="15"/>
  <c r="D157" i="15"/>
  <c r="C157" i="15"/>
  <c r="E156" i="15"/>
  <c r="D156" i="15"/>
  <c r="C156" i="15"/>
  <c r="E155" i="15"/>
  <c r="D155" i="15"/>
  <c r="C155" i="15"/>
  <c r="E154" i="15"/>
  <c r="D154" i="15"/>
  <c r="C154" i="15"/>
  <c r="E153" i="15"/>
  <c r="D153" i="15"/>
  <c r="C153" i="15"/>
  <c r="E152" i="15"/>
  <c r="D152" i="15"/>
  <c r="C152" i="15"/>
  <c r="E151" i="15"/>
  <c r="D151" i="15"/>
  <c r="C151" i="15"/>
  <c r="E150" i="15"/>
  <c r="D150" i="15"/>
  <c r="C150" i="15"/>
  <c r="E149" i="15"/>
  <c r="D149" i="15"/>
  <c r="C149" i="15"/>
  <c r="E148" i="15"/>
  <c r="D148" i="15"/>
  <c r="C148" i="15"/>
  <c r="E147" i="15"/>
  <c r="D147" i="15"/>
  <c r="C147" i="15"/>
  <c r="E146" i="15"/>
  <c r="D146" i="15"/>
  <c r="C146" i="15"/>
  <c r="E145" i="15"/>
  <c r="D145" i="15"/>
  <c r="C145" i="15"/>
  <c r="E144" i="15"/>
  <c r="D144" i="15"/>
  <c r="C144" i="15"/>
  <c r="E143" i="15"/>
  <c r="D143" i="15"/>
  <c r="C143" i="15"/>
  <c r="E142" i="15"/>
  <c r="D142" i="15"/>
  <c r="C142" i="15"/>
  <c r="E141" i="15"/>
  <c r="D141" i="15"/>
  <c r="C141" i="15"/>
  <c r="E140" i="15"/>
  <c r="D140" i="15"/>
  <c r="C140" i="15"/>
  <c r="E139" i="15"/>
  <c r="D139" i="15"/>
  <c r="C139" i="15"/>
  <c r="E138" i="15"/>
  <c r="D138" i="15"/>
  <c r="C138" i="15"/>
  <c r="E137" i="15"/>
  <c r="D137" i="15"/>
  <c r="C137" i="15"/>
  <c r="E136" i="15"/>
  <c r="D136" i="15"/>
  <c r="C136" i="15"/>
  <c r="E135" i="15"/>
  <c r="D135" i="15"/>
  <c r="C135" i="15"/>
  <c r="E134" i="15"/>
  <c r="D134" i="15"/>
  <c r="C134" i="15"/>
  <c r="E133" i="15"/>
  <c r="D133" i="15"/>
  <c r="C133" i="15"/>
  <c r="E132" i="15"/>
  <c r="D132" i="15"/>
  <c r="C132" i="15"/>
  <c r="E131" i="15"/>
  <c r="D131" i="15"/>
  <c r="C131" i="15"/>
  <c r="E130" i="15"/>
  <c r="D130" i="15"/>
  <c r="C130" i="15"/>
  <c r="E129" i="15"/>
  <c r="D129" i="15"/>
  <c r="C129" i="15"/>
  <c r="E128" i="15"/>
  <c r="D128" i="15"/>
  <c r="C128" i="15"/>
  <c r="E127" i="15"/>
  <c r="D127" i="15"/>
  <c r="C127" i="15"/>
  <c r="E126" i="15"/>
  <c r="D126" i="15"/>
  <c r="C126" i="15"/>
  <c r="E125" i="15"/>
  <c r="D125" i="15"/>
  <c r="C125" i="15"/>
  <c r="E124" i="15"/>
  <c r="D124" i="15"/>
  <c r="C124" i="15"/>
  <c r="E123" i="15"/>
  <c r="D123" i="15"/>
  <c r="C123" i="15"/>
  <c r="E122" i="15"/>
  <c r="D122" i="15"/>
  <c r="C122" i="15"/>
  <c r="E121" i="15"/>
  <c r="D121" i="15"/>
  <c r="C121" i="15"/>
  <c r="E120" i="15"/>
  <c r="D120" i="15"/>
  <c r="C120" i="15"/>
  <c r="E119" i="15"/>
  <c r="D119" i="15"/>
  <c r="C119" i="15"/>
  <c r="E118" i="15"/>
  <c r="D118" i="15"/>
  <c r="C118" i="15"/>
  <c r="E117" i="15"/>
  <c r="D117" i="15"/>
  <c r="C117" i="15"/>
  <c r="E116" i="15"/>
  <c r="D116" i="15"/>
  <c r="C116" i="15"/>
  <c r="E115" i="15"/>
  <c r="D115" i="15"/>
  <c r="C115" i="15"/>
  <c r="E114" i="15"/>
  <c r="D114" i="15"/>
  <c r="C114" i="15"/>
  <c r="E113" i="15"/>
  <c r="D113" i="15"/>
  <c r="C113" i="15"/>
  <c r="E112" i="15"/>
  <c r="D112" i="15"/>
  <c r="C112" i="15"/>
  <c r="E111" i="15"/>
  <c r="D111" i="15"/>
  <c r="C111" i="15"/>
  <c r="E110" i="15"/>
  <c r="D110" i="15"/>
  <c r="C110" i="15"/>
  <c r="E109" i="15"/>
  <c r="D109" i="15"/>
  <c r="C109" i="15"/>
  <c r="E108" i="15"/>
  <c r="D108" i="15"/>
  <c r="C108" i="15"/>
  <c r="E107" i="15"/>
  <c r="D107" i="15"/>
  <c r="C107" i="15"/>
  <c r="E106" i="15"/>
  <c r="D106" i="15"/>
  <c r="C106" i="15"/>
  <c r="E105" i="15"/>
  <c r="D105" i="15"/>
  <c r="C105" i="15"/>
  <c r="E104" i="15"/>
  <c r="D104" i="15"/>
  <c r="C104" i="15"/>
  <c r="E103" i="15"/>
  <c r="D103" i="15"/>
  <c r="C103" i="15"/>
  <c r="E102" i="15"/>
  <c r="D102" i="15"/>
  <c r="C102" i="15"/>
  <c r="E101" i="15"/>
  <c r="D101" i="15"/>
  <c r="C101" i="15"/>
  <c r="E100" i="15"/>
  <c r="D100" i="15"/>
  <c r="C100" i="15"/>
  <c r="E99" i="15"/>
  <c r="D99" i="15"/>
  <c r="C99" i="15"/>
  <c r="E98" i="15"/>
  <c r="D98" i="15"/>
  <c r="C98" i="15"/>
  <c r="E97" i="15"/>
  <c r="D97" i="15"/>
  <c r="C97" i="15"/>
  <c r="E96" i="15"/>
  <c r="D96" i="15"/>
  <c r="C96" i="15"/>
  <c r="E95" i="15"/>
  <c r="D95" i="15"/>
  <c r="C95" i="15"/>
  <c r="E94" i="15"/>
  <c r="D94" i="15"/>
  <c r="C94" i="15"/>
  <c r="E93" i="15"/>
  <c r="D93" i="15"/>
  <c r="C93" i="15"/>
  <c r="E92" i="15"/>
  <c r="D92" i="15"/>
  <c r="C92" i="15"/>
  <c r="E91" i="15"/>
  <c r="D91" i="15"/>
  <c r="C91" i="15"/>
  <c r="E90" i="15"/>
  <c r="D90" i="15"/>
  <c r="C90" i="15"/>
  <c r="E89" i="15"/>
  <c r="D89" i="15"/>
  <c r="C89" i="15"/>
  <c r="E88" i="15"/>
  <c r="D88" i="15"/>
  <c r="C88" i="15"/>
  <c r="E87" i="15"/>
  <c r="D87" i="15"/>
  <c r="C87" i="15"/>
  <c r="E86" i="15"/>
  <c r="D86" i="15"/>
  <c r="C86" i="15"/>
  <c r="E85" i="15"/>
  <c r="D85" i="15"/>
  <c r="C85" i="15"/>
  <c r="E84" i="15"/>
  <c r="D84" i="15"/>
  <c r="C84" i="15"/>
  <c r="E83" i="15"/>
  <c r="D83" i="15"/>
  <c r="C83" i="15"/>
  <c r="E82" i="15"/>
  <c r="D82" i="15"/>
  <c r="C82" i="15"/>
  <c r="E81" i="15"/>
  <c r="D81" i="15"/>
  <c r="C81" i="15"/>
  <c r="E80" i="15"/>
  <c r="D80" i="15"/>
  <c r="C80" i="15"/>
  <c r="E79" i="15"/>
  <c r="D79" i="15"/>
  <c r="C79" i="15"/>
  <c r="E78" i="15"/>
  <c r="D78" i="15"/>
  <c r="C78" i="15"/>
  <c r="E77" i="15"/>
  <c r="D77" i="15"/>
  <c r="C77" i="15"/>
  <c r="E76" i="15"/>
  <c r="D76" i="15"/>
  <c r="C76" i="15"/>
  <c r="E75" i="15"/>
  <c r="D75" i="15"/>
  <c r="C75" i="15"/>
  <c r="E74" i="15"/>
  <c r="D74" i="15"/>
  <c r="C74" i="15"/>
  <c r="E73" i="15"/>
  <c r="D73" i="15"/>
  <c r="C73" i="15"/>
  <c r="E72" i="15"/>
  <c r="D72" i="15"/>
  <c r="C72" i="15"/>
  <c r="E71" i="15"/>
  <c r="D71" i="15"/>
  <c r="C71" i="15"/>
  <c r="E70" i="15"/>
  <c r="D70" i="15"/>
  <c r="C70" i="15"/>
  <c r="E69" i="15"/>
  <c r="D69" i="15"/>
  <c r="C69" i="15"/>
  <c r="E68" i="15"/>
  <c r="D68" i="15"/>
  <c r="C68" i="15"/>
  <c r="E67" i="15"/>
  <c r="D67" i="15"/>
  <c r="C67" i="15"/>
  <c r="E66" i="15"/>
  <c r="D66" i="15"/>
  <c r="C66" i="15"/>
  <c r="E65" i="15"/>
  <c r="D65" i="15"/>
  <c r="C65" i="15"/>
  <c r="E64" i="15"/>
  <c r="D64" i="15"/>
  <c r="C64" i="15"/>
  <c r="E63" i="15"/>
  <c r="D63" i="15"/>
  <c r="C63" i="15"/>
  <c r="E62" i="15"/>
  <c r="D62" i="15"/>
  <c r="C62" i="15"/>
  <c r="E61" i="15"/>
  <c r="D61" i="15"/>
  <c r="C61" i="15"/>
  <c r="E60" i="15"/>
  <c r="D60" i="15"/>
  <c r="C60" i="15"/>
  <c r="E59" i="15"/>
  <c r="D59" i="15"/>
  <c r="C59" i="15"/>
  <c r="E58" i="15"/>
  <c r="D58" i="15"/>
  <c r="C58" i="15"/>
  <c r="E57" i="15"/>
  <c r="D57" i="15"/>
  <c r="C57" i="15"/>
  <c r="E56" i="15"/>
  <c r="D56" i="15"/>
  <c r="C56" i="15"/>
  <c r="E55" i="15"/>
  <c r="D55" i="15"/>
  <c r="C55" i="15"/>
  <c r="E54" i="15"/>
  <c r="D54" i="15"/>
  <c r="C54" i="15"/>
  <c r="E53" i="15"/>
  <c r="D53" i="15"/>
  <c r="C53" i="15"/>
  <c r="E52" i="15"/>
  <c r="D52" i="15"/>
  <c r="C52" i="15"/>
  <c r="E51" i="15"/>
  <c r="D51" i="15"/>
  <c r="C51" i="15"/>
  <c r="E50" i="15"/>
  <c r="D50" i="15"/>
  <c r="C50" i="15"/>
  <c r="E49" i="15"/>
  <c r="D49" i="15"/>
  <c r="C49" i="15"/>
  <c r="E48" i="15"/>
  <c r="D48" i="15"/>
  <c r="C48" i="15"/>
  <c r="E47" i="15"/>
  <c r="D47" i="15"/>
  <c r="C47" i="15"/>
  <c r="E46" i="15"/>
  <c r="D46" i="15"/>
  <c r="C46" i="15"/>
  <c r="E45" i="15"/>
  <c r="D45" i="15"/>
  <c r="C45" i="15"/>
  <c r="E44" i="15"/>
  <c r="D44" i="15"/>
  <c r="C44" i="15"/>
  <c r="E43" i="15"/>
  <c r="D43" i="15"/>
  <c r="C43" i="15"/>
  <c r="E42" i="15"/>
  <c r="D42" i="15"/>
  <c r="C42" i="15"/>
  <c r="E41" i="15"/>
  <c r="D41" i="15"/>
  <c r="C41" i="15"/>
  <c r="E40" i="15"/>
  <c r="D40" i="15"/>
  <c r="C40" i="15"/>
  <c r="E39" i="15"/>
  <c r="D39" i="15"/>
  <c r="C39" i="15"/>
  <c r="E38" i="15"/>
  <c r="D38" i="15"/>
  <c r="C38" i="15"/>
  <c r="E37" i="15"/>
  <c r="D37" i="15"/>
  <c r="C37" i="15"/>
  <c r="E36" i="15"/>
  <c r="D36" i="15"/>
  <c r="C36" i="15"/>
  <c r="E35" i="15"/>
  <c r="D35" i="15"/>
  <c r="C35" i="15"/>
  <c r="E34" i="15"/>
  <c r="D34" i="15"/>
  <c r="C34" i="15"/>
  <c r="E33" i="15"/>
  <c r="D33" i="15"/>
  <c r="C33" i="15"/>
  <c r="E32" i="15"/>
  <c r="D32" i="15"/>
  <c r="C32" i="15"/>
  <c r="E31" i="15"/>
  <c r="D31" i="15"/>
  <c r="C31" i="15"/>
  <c r="E30" i="15"/>
  <c r="D30" i="15"/>
  <c r="C30" i="15"/>
  <c r="E29" i="15"/>
  <c r="D29" i="15"/>
  <c r="C29" i="15"/>
  <c r="E28" i="15"/>
  <c r="D28" i="15"/>
  <c r="C28" i="15"/>
  <c r="E27" i="15"/>
  <c r="D27" i="15"/>
  <c r="C27" i="15"/>
  <c r="E26" i="15"/>
  <c r="D26" i="15"/>
  <c r="C26" i="15"/>
  <c r="E25" i="15"/>
  <c r="D25" i="15"/>
  <c r="C25" i="15"/>
  <c r="E24" i="15"/>
  <c r="D24" i="15"/>
  <c r="C24" i="15"/>
  <c r="E23" i="15"/>
  <c r="D23" i="15"/>
  <c r="C23" i="15"/>
  <c r="E22" i="15"/>
  <c r="D22" i="15"/>
  <c r="C22" i="15"/>
  <c r="E21" i="15"/>
  <c r="D21" i="15"/>
  <c r="C21" i="15"/>
  <c r="N20" i="15"/>
  <c r="N21" i="15" s="1"/>
  <c r="E20" i="15"/>
  <c r="D20" i="15"/>
  <c r="C20" i="15"/>
  <c r="E19" i="15"/>
  <c r="D19" i="15"/>
  <c r="C19" i="15"/>
  <c r="E18" i="15"/>
  <c r="D18" i="15"/>
  <c r="C18" i="15"/>
  <c r="E17" i="15"/>
  <c r="D17" i="15"/>
  <c r="C17" i="15"/>
  <c r="E16" i="15"/>
  <c r="D16" i="15"/>
  <c r="C16" i="15"/>
  <c r="E15" i="15"/>
  <c r="D15" i="15"/>
  <c r="C15" i="15"/>
  <c r="E14" i="15"/>
  <c r="D14" i="15"/>
  <c r="C14" i="15"/>
  <c r="E13" i="15"/>
  <c r="D13" i="15"/>
  <c r="C13" i="15"/>
  <c r="E12" i="15"/>
  <c r="D12" i="15"/>
  <c r="C12" i="15"/>
  <c r="E11" i="15"/>
  <c r="D11" i="15"/>
  <c r="C11" i="15"/>
  <c r="E10" i="15"/>
  <c r="D10" i="15"/>
  <c r="C10" i="15"/>
  <c r="E9" i="15"/>
  <c r="D9" i="15"/>
  <c r="C9" i="15"/>
  <c r="E8" i="15"/>
  <c r="D8" i="15"/>
  <c r="C8" i="15"/>
  <c r="E7" i="15"/>
  <c r="D7" i="15"/>
  <c r="C7" i="15"/>
  <c r="E6" i="15"/>
  <c r="D6" i="15"/>
  <c r="C6" i="15"/>
  <c r="J5" i="15"/>
  <c r="E5" i="15"/>
  <c r="D5" i="15"/>
  <c r="C5" i="15"/>
  <c r="J4" i="15"/>
  <c r="J2" i="15" s="1"/>
  <c r="E4" i="15"/>
  <c r="D4" i="15"/>
  <c r="C4" i="15"/>
  <c r="N3" i="15"/>
  <c r="L3" i="15"/>
  <c r="E3" i="15"/>
  <c r="D3" i="15"/>
  <c r="C3" i="15"/>
  <c r="N2" i="15"/>
  <c r="L2" i="15"/>
  <c r="E2" i="15"/>
  <c r="L5" i="15" s="1"/>
  <c r="D2" i="15"/>
  <c r="C2" i="15"/>
  <c r="J3" i="15" s="1"/>
  <c r="J9" i="15" s="1"/>
  <c r="E1108" i="13"/>
  <c r="D1108" i="13"/>
  <c r="C1108" i="13"/>
  <c r="E1107" i="13"/>
  <c r="D1107" i="13"/>
  <c r="C1107" i="13"/>
  <c r="E1106" i="13"/>
  <c r="D1106" i="13"/>
  <c r="C1106" i="13"/>
  <c r="E1105" i="13"/>
  <c r="D1105" i="13"/>
  <c r="C1105" i="13"/>
  <c r="E1104" i="13"/>
  <c r="D1104" i="13"/>
  <c r="C1104" i="13"/>
  <c r="E1103" i="13"/>
  <c r="D1103" i="13"/>
  <c r="C1103" i="13"/>
  <c r="E1102" i="13"/>
  <c r="D1102" i="13"/>
  <c r="C1102" i="13"/>
  <c r="E1101" i="13"/>
  <c r="D1101" i="13"/>
  <c r="C1101" i="13"/>
  <c r="E1100" i="13"/>
  <c r="D1100" i="13"/>
  <c r="C1100" i="13"/>
  <c r="E1099" i="13"/>
  <c r="D1099" i="13"/>
  <c r="C1099" i="13"/>
  <c r="E1098" i="13"/>
  <c r="D1098" i="13"/>
  <c r="C1098" i="13"/>
  <c r="E1097" i="13"/>
  <c r="D1097" i="13"/>
  <c r="C1097" i="13"/>
  <c r="E1096" i="13"/>
  <c r="D1096" i="13"/>
  <c r="C1096" i="13"/>
  <c r="E1095" i="13"/>
  <c r="D1095" i="13"/>
  <c r="C1095" i="13"/>
  <c r="E1094" i="13"/>
  <c r="D1094" i="13"/>
  <c r="C1094" i="13"/>
  <c r="E1093" i="13"/>
  <c r="D1093" i="13"/>
  <c r="C1093" i="13"/>
  <c r="E1092" i="13"/>
  <c r="D1092" i="13"/>
  <c r="C1092" i="13"/>
  <c r="E1091" i="13"/>
  <c r="D1091" i="13"/>
  <c r="C1091" i="13"/>
  <c r="E1090" i="13"/>
  <c r="D1090" i="13"/>
  <c r="C1090" i="13"/>
  <c r="E1089" i="13"/>
  <c r="D1089" i="13"/>
  <c r="C1089" i="13"/>
  <c r="E1088" i="13"/>
  <c r="D1088" i="13"/>
  <c r="C1088" i="13"/>
  <c r="E1087" i="13"/>
  <c r="D1087" i="13"/>
  <c r="C1087" i="13"/>
  <c r="E1086" i="13"/>
  <c r="D1086" i="13"/>
  <c r="C1086" i="13"/>
  <c r="E1085" i="13"/>
  <c r="D1085" i="13"/>
  <c r="C1085" i="13"/>
  <c r="E1084" i="13"/>
  <c r="D1084" i="13"/>
  <c r="C1084" i="13"/>
  <c r="E1083" i="13"/>
  <c r="D1083" i="13"/>
  <c r="C1083" i="13"/>
  <c r="E1082" i="13"/>
  <c r="D1082" i="13"/>
  <c r="C1082" i="13"/>
  <c r="E1081" i="13"/>
  <c r="D1081" i="13"/>
  <c r="C1081" i="13"/>
  <c r="E1080" i="13"/>
  <c r="D1080" i="13"/>
  <c r="C1080" i="13"/>
  <c r="E1079" i="13"/>
  <c r="D1079" i="13"/>
  <c r="C1079" i="13"/>
  <c r="E1078" i="13"/>
  <c r="D1078" i="13"/>
  <c r="C1078" i="13"/>
  <c r="E1077" i="13"/>
  <c r="D1077" i="13"/>
  <c r="C1077" i="13"/>
  <c r="E1076" i="13"/>
  <c r="D1076" i="13"/>
  <c r="C1076" i="13"/>
  <c r="E1075" i="13"/>
  <c r="D1075" i="13"/>
  <c r="C1075" i="13"/>
  <c r="E1074" i="13"/>
  <c r="D1074" i="13"/>
  <c r="C1074" i="13"/>
  <c r="E1073" i="13"/>
  <c r="D1073" i="13"/>
  <c r="C1073" i="13"/>
  <c r="E1072" i="13"/>
  <c r="D1072" i="13"/>
  <c r="C1072" i="13"/>
  <c r="E1071" i="13"/>
  <c r="D1071" i="13"/>
  <c r="C1071" i="13"/>
  <c r="E1070" i="13"/>
  <c r="D1070" i="13"/>
  <c r="C1070" i="13"/>
  <c r="E1069" i="13"/>
  <c r="D1069" i="13"/>
  <c r="C1069" i="13"/>
  <c r="E1068" i="13"/>
  <c r="D1068" i="13"/>
  <c r="C1068" i="13"/>
  <c r="E1067" i="13"/>
  <c r="D1067" i="13"/>
  <c r="C1067" i="13"/>
  <c r="E1066" i="13"/>
  <c r="D1066" i="13"/>
  <c r="C1066" i="13"/>
  <c r="E1065" i="13"/>
  <c r="D1065" i="13"/>
  <c r="C1065" i="13"/>
  <c r="E1064" i="13"/>
  <c r="D1064" i="13"/>
  <c r="C1064" i="13"/>
  <c r="E1063" i="13"/>
  <c r="D1063" i="13"/>
  <c r="C1063" i="13"/>
  <c r="E1062" i="13"/>
  <c r="D1062" i="13"/>
  <c r="C1062" i="13"/>
  <c r="E1061" i="13"/>
  <c r="D1061" i="13"/>
  <c r="C1061" i="13"/>
  <c r="E1060" i="13"/>
  <c r="D1060" i="13"/>
  <c r="C1060" i="13"/>
  <c r="E1059" i="13"/>
  <c r="D1059" i="13"/>
  <c r="C1059" i="13"/>
  <c r="E1058" i="13"/>
  <c r="D1058" i="13"/>
  <c r="C1058" i="13"/>
  <c r="E1057" i="13"/>
  <c r="D1057" i="13"/>
  <c r="C1057" i="13"/>
  <c r="E1056" i="13"/>
  <c r="D1056" i="13"/>
  <c r="C1056" i="13"/>
  <c r="E1055" i="13"/>
  <c r="D1055" i="13"/>
  <c r="C1055" i="13"/>
  <c r="E1054" i="13"/>
  <c r="D1054" i="13"/>
  <c r="C1054" i="13"/>
  <c r="E1053" i="13"/>
  <c r="D1053" i="13"/>
  <c r="C1053" i="13"/>
  <c r="E1052" i="13"/>
  <c r="D1052" i="13"/>
  <c r="C1052" i="13"/>
  <c r="E1051" i="13"/>
  <c r="D1051" i="13"/>
  <c r="C1051" i="13"/>
  <c r="E1050" i="13"/>
  <c r="D1050" i="13"/>
  <c r="C1050" i="13"/>
  <c r="E1049" i="13"/>
  <c r="D1049" i="13"/>
  <c r="C1049" i="13"/>
  <c r="E1048" i="13"/>
  <c r="D1048" i="13"/>
  <c r="C1048" i="13"/>
  <c r="E1047" i="13"/>
  <c r="D1047" i="13"/>
  <c r="C1047" i="13"/>
  <c r="E1046" i="13"/>
  <c r="D1046" i="13"/>
  <c r="C1046" i="13"/>
  <c r="E1045" i="13"/>
  <c r="D1045" i="13"/>
  <c r="C1045" i="13"/>
  <c r="E1044" i="13"/>
  <c r="D1044" i="13"/>
  <c r="C1044" i="13"/>
  <c r="E1043" i="13"/>
  <c r="D1043" i="13"/>
  <c r="C1043" i="13"/>
  <c r="E1042" i="13"/>
  <c r="D1042" i="13"/>
  <c r="C1042" i="13"/>
  <c r="E1041" i="13"/>
  <c r="D1041" i="13"/>
  <c r="C1041" i="13"/>
  <c r="E1040" i="13"/>
  <c r="D1040" i="13"/>
  <c r="C1040" i="13"/>
  <c r="E1039" i="13"/>
  <c r="D1039" i="13"/>
  <c r="C1039" i="13"/>
  <c r="E1038" i="13"/>
  <c r="D1038" i="13"/>
  <c r="C1038" i="13"/>
  <c r="E1037" i="13"/>
  <c r="D1037" i="13"/>
  <c r="C1037" i="13"/>
  <c r="E1036" i="13"/>
  <c r="D1036" i="13"/>
  <c r="C1036" i="13"/>
  <c r="E1035" i="13"/>
  <c r="D1035" i="13"/>
  <c r="C1035" i="13"/>
  <c r="E1034" i="13"/>
  <c r="D1034" i="13"/>
  <c r="C1034" i="13"/>
  <c r="E1033" i="13"/>
  <c r="D1033" i="13"/>
  <c r="C1033" i="13"/>
  <c r="E1032" i="13"/>
  <c r="D1032" i="13"/>
  <c r="C1032" i="13"/>
  <c r="E1031" i="13"/>
  <c r="D1031" i="13"/>
  <c r="C1031" i="13"/>
  <c r="E1030" i="13"/>
  <c r="D1030" i="13"/>
  <c r="C1030" i="13"/>
  <c r="E1029" i="13"/>
  <c r="D1029" i="13"/>
  <c r="C1029" i="13"/>
  <c r="E1028" i="13"/>
  <c r="D1028" i="13"/>
  <c r="C1028" i="13"/>
  <c r="E1027" i="13"/>
  <c r="D1027" i="13"/>
  <c r="C1027" i="13"/>
  <c r="E1026" i="13"/>
  <c r="D1026" i="13"/>
  <c r="C1026" i="13"/>
  <c r="E1025" i="13"/>
  <c r="D1025" i="13"/>
  <c r="C1025" i="13"/>
  <c r="E1024" i="13"/>
  <c r="D1024" i="13"/>
  <c r="C1024" i="13"/>
  <c r="E1023" i="13"/>
  <c r="D1023" i="13"/>
  <c r="C1023" i="13"/>
  <c r="E1022" i="13"/>
  <c r="D1022" i="13"/>
  <c r="C1022" i="13"/>
  <c r="E1021" i="13"/>
  <c r="D1021" i="13"/>
  <c r="C1021" i="13"/>
  <c r="E1020" i="13"/>
  <c r="D1020" i="13"/>
  <c r="C1020" i="13"/>
  <c r="E1019" i="13"/>
  <c r="D1019" i="13"/>
  <c r="C1019" i="13"/>
  <c r="E1018" i="13"/>
  <c r="D1018" i="13"/>
  <c r="C1018" i="13"/>
  <c r="E1017" i="13"/>
  <c r="D1017" i="13"/>
  <c r="C1017" i="13"/>
  <c r="E1016" i="13"/>
  <c r="D1016" i="13"/>
  <c r="C1016" i="13"/>
  <c r="E1015" i="13"/>
  <c r="D1015" i="13"/>
  <c r="C1015" i="13"/>
  <c r="E1014" i="13"/>
  <c r="D1014" i="13"/>
  <c r="C1014" i="13"/>
  <c r="E1013" i="13"/>
  <c r="D1013" i="13"/>
  <c r="C1013" i="13"/>
  <c r="E1012" i="13"/>
  <c r="D1012" i="13"/>
  <c r="C1012" i="13"/>
  <c r="E1011" i="13"/>
  <c r="D1011" i="13"/>
  <c r="C1011" i="13"/>
  <c r="E1010" i="13"/>
  <c r="D1010" i="13"/>
  <c r="C1010" i="13"/>
  <c r="E1009" i="13"/>
  <c r="D1009" i="13"/>
  <c r="C1009" i="13"/>
  <c r="E1008" i="13"/>
  <c r="D1008" i="13"/>
  <c r="C1008" i="13"/>
  <c r="E1007" i="13"/>
  <c r="D1007" i="13"/>
  <c r="C1007" i="13"/>
  <c r="E1006" i="13"/>
  <c r="D1006" i="13"/>
  <c r="C1006" i="13"/>
  <c r="E1005" i="13"/>
  <c r="D1005" i="13"/>
  <c r="C1005" i="13"/>
  <c r="E1004" i="13"/>
  <c r="D1004" i="13"/>
  <c r="C1004" i="13"/>
  <c r="E1003" i="13"/>
  <c r="D1003" i="13"/>
  <c r="C1003" i="13"/>
  <c r="E1002" i="13"/>
  <c r="D1002" i="13"/>
  <c r="C1002" i="13"/>
  <c r="E1001" i="13"/>
  <c r="D1001" i="13"/>
  <c r="C1001" i="13"/>
  <c r="E1000" i="13"/>
  <c r="D1000" i="13"/>
  <c r="C1000" i="13"/>
  <c r="E999" i="13"/>
  <c r="D999" i="13"/>
  <c r="C999" i="13"/>
  <c r="E998" i="13"/>
  <c r="D998" i="13"/>
  <c r="C998" i="13"/>
  <c r="E997" i="13"/>
  <c r="D997" i="13"/>
  <c r="C997" i="13"/>
  <c r="E996" i="13"/>
  <c r="D996" i="13"/>
  <c r="C996" i="13"/>
  <c r="E995" i="13"/>
  <c r="D995" i="13"/>
  <c r="C995" i="13"/>
  <c r="E994" i="13"/>
  <c r="D994" i="13"/>
  <c r="C994" i="13"/>
  <c r="E993" i="13"/>
  <c r="D993" i="13"/>
  <c r="C993" i="13"/>
  <c r="E992" i="13"/>
  <c r="D992" i="13"/>
  <c r="C992" i="13"/>
  <c r="E991" i="13"/>
  <c r="D991" i="13"/>
  <c r="C991" i="13"/>
  <c r="E990" i="13"/>
  <c r="D990" i="13"/>
  <c r="C990" i="13"/>
  <c r="E989" i="13"/>
  <c r="D989" i="13"/>
  <c r="C989" i="13"/>
  <c r="E988" i="13"/>
  <c r="D988" i="13"/>
  <c r="C988" i="13"/>
  <c r="E987" i="13"/>
  <c r="D987" i="13"/>
  <c r="C987" i="13"/>
  <c r="E986" i="13"/>
  <c r="D986" i="13"/>
  <c r="C986" i="13"/>
  <c r="E985" i="13"/>
  <c r="D985" i="13"/>
  <c r="C985" i="13"/>
  <c r="E984" i="13"/>
  <c r="D984" i="13"/>
  <c r="C984" i="13"/>
  <c r="E983" i="13"/>
  <c r="D983" i="13"/>
  <c r="C983" i="13"/>
  <c r="E982" i="13"/>
  <c r="D982" i="13"/>
  <c r="C982" i="13"/>
  <c r="E981" i="13"/>
  <c r="D981" i="13"/>
  <c r="C981" i="13"/>
  <c r="E980" i="13"/>
  <c r="D980" i="13"/>
  <c r="C980" i="13"/>
  <c r="E979" i="13"/>
  <c r="D979" i="13"/>
  <c r="C979" i="13"/>
  <c r="E978" i="13"/>
  <c r="D978" i="13"/>
  <c r="C978" i="13"/>
  <c r="E977" i="13"/>
  <c r="D977" i="13"/>
  <c r="C977" i="13"/>
  <c r="E976" i="13"/>
  <c r="D976" i="13"/>
  <c r="C976" i="13"/>
  <c r="E975" i="13"/>
  <c r="D975" i="13"/>
  <c r="C975" i="13"/>
  <c r="E974" i="13"/>
  <c r="D974" i="13"/>
  <c r="C974" i="13"/>
  <c r="E973" i="13"/>
  <c r="D973" i="13"/>
  <c r="C973" i="13"/>
  <c r="E972" i="13"/>
  <c r="D972" i="13"/>
  <c r="C972" i="13"/>
  <c r="E971" i="13"/>
  <c r="D971" i="13"/>
  <c r="C971" i="13"/>
  <c r="E970" i="13"/>
  <c r="D970" i="13"/>
  <c r="C970" i="13"/>
  <c r="E969" i="13"/>
  <c r="D969" i="13"/>
  <c r="C969" i="13"/>
  <c r="E968" i="13"/>
  <c r="D968" i="13"/>
  <c r="C968" i="13"/>
  <c r="E967" i="13"/>
  <c r="D967" i="13"/>
  <c r="C967" i="13"/>
  <c r="E966" i="13"/>
  <c r="D966" i="13"/>
  <c r="C966" i="13"/>
  <c r="E965" i="13"/>
  <c r="D965" i="13"/>
  <c r="C965" i="13"/>
  <c r="E964" i="13"/>
  <c r="D964" i="13"/>
  <c r="C964" i="13"/>
  <c r="E963" i="13"/>
  <c r="D963" i="13"/>
  <c r="C963" i="13"/>
  <c r="E962" i="13"/>
  <c r="D962" i="13"/>
  <c r="C962" i="13"/>
  <c r="E961" i="13"/>
  <c r="D961" i="13"/>
  <c r="C961" i="13"/>
  <c r="E960" i="13"/>
  <c r="D960" i="13"/>
  <c r="C960" i="13"/>
  <c r="E959" i="13"/>
  <c r="D959" i="13"/>
  <c r="C959" i="13"/>
  <c r="E958" i="13"/>
  <c r="D958" i="13"/>
  <c r="C958" i="13"/>
  <c r="E957" i="13"/>
  <c r="D957" i="13"/>
  <c r="C957" i="13"/>
  <c r="E956" i="13"/>
  <c r="D956" i="13"/>
  <c r="C956" i="13"/>
  <c r="E955" i="13"/>
  <c r="D955" i="13"/>
  <c r="C955" i="13"/>
  <c r="E954" i="13"/>
  <c r="D954" i="13"/>
  <c r="C954" i="13"/>
  <c r="E953" i="13"/>
  <c r="D953" i="13"/>
  <c r="C953" i="13"/>
  <c r="E952" i="13"/>
  <c r="D952" i="13"/>
  <c r="C952" i="13"/>
  <c r="E951" i="13"/>
  <c r="D951" i="13"/>
  <c r="C951" i="13"/>
  <c r="E950" i="13"/>
  <c r="D950" i="13"/>
  <c r="C950" i="13"/>
  <c r="E949" i="13"/>
  <c r="D949" i="13"/>
  <c r="C949" i="13"/>
  <c r="E948" i="13"/>
  <c r="D948" i="13"/>
  <c r="C948" i="13"/>
  <c r="E947" i="13"/>
  <c r="D947" i="13"/>
  <c r="C947" i="13"/>
  <c r="E946" i="13"/>
  <c r="D946" i="13"/>
  <c r="C946" i="13"/>
  <c r="E945" i="13"/>
  <c r="D945" i="13"/>
  <c r="C945" i="13"/>
  <c r="E944" i="13"/>
  <c r="D944" i="13"/>
  <c r="C944" i="13"/>
  <c r="E943" i="13"/>
  <c r="D943" i="13"/>
  <c r="C943" i="13"/>
  <c r="E942" i="13"/>
  <c r="D942" i="13"/>
  <c r="C942" i="13"/>
  <c r="E941" i="13"/>
  <c r="D941" i="13"/>
  <c r="C941" i="13"/>
  <c r="E940" i="13"/>
  <c r="D940" i="13"/>
  <c r="C940" i="13"/>
  <c r="E939" i="13"/>
  <c r="D939" i="13"/>
  <c r="C939" i="13"/>
  <c r="E938" i="13"/>
  <c r="D938" i="13"/>
  <c r="C938" i="13"/>
  <c r="E937" i="13"/>
  <c r="D937" i="13"/>
  <c r="C937" i="13"/>
  <c r="E936" i="13"/>
  <c r="D936" i="13"/>
  <c r="C936" i="13"/>
  <c r="E935" i="13"/>
  <c r="D935" i="13"/>
  <c r="C935" i="13"/>
  <c r="E934" i="13"/>
  <c r="D934" i="13"/>
  <c r="C934" i="13"/>
  <c r="E933" i="13"/>
  <c r="D933" i="13"/>
  <c r="C933" i="13"/>
  <c r="E932" i="13"/>
  <c r="D932" i="13"/>
  <c r="C932" i="13"/>
  <c r="E931" i="13"/>
  <c r="D931" i="13"/>
  <c r="C931" i="13"/>
  <c r="E930" i="13"/>
  <c r="D930" i="13"/>
  <c r="C930" i="13"/>
  <c r="E929" i="13"/>
  <c r="D929" i="13"/>
  <c r="C929" i="13"/>
  <c r="E928" i="13"/>
  <c r="D928" i="13"/>
  <c r="C928" i="13"/>
  <c r="E927" i="13"/>
  <c r="D927" i="13"/>
  <c r="C927" i="13"/>
  <c r="E926" i="13"/>
  <c r="D926" i="13"/>
  <c r="C926" i="13"/>
  <c r="E925" i="13"/>
  <c r="D925" i="13"/>
  <c r="C925" i="13"/>
  <c r="E924" i="13"/>
  <c r="D924" i="13"/>
  <c r="C924" i="13"/>
  <c r="E923" i="13"/>
  <c r="D923" i="13"/>
  <c r="C923" i="13"/>
  <c r="E922" i="13"/>
  <c r="D922" i="13"/>
  <c r="C922" i="13"/>
  <c r="E921" i="13"/>
  <c r="D921" i="13"/>
  <c r="C921" i="13"/>
  <c r="E920" i="13"/>
  <c r="D920" i="13"/>
  <c r="C920" i="13"/>
  <c r="E919" i="13"/>
  <c r="D919" i="13"/>
  <c r="C919" i="13"/>
  <c r="E918" i="13"/>
  <c r="D918" i="13"/>
  <c r="C918" i="13"/>
  <c r="E917" i="13"/>
  <c r="D917" i="13"/>
  <c r="C917" i="13"/>
  <c r="E916" i="13"/>
  <c r="D916" i="13"/>
  <c r="C916" i="13"/>
  <c r="E915" i="13"/>
  <c r="D915" i="13"/>
  <c r="C915" i="13"/>
  <c r="E914" i="13"/>
  <c r="D914" i="13"/>
  <c r="C914" i="13"/>
  <c r="E913" i="13"/>
  <c r="D913" i="13"/>
  <c r="C913" i="13"/>
  <c r="E912" i="13"/>
  <c r="D912" i="13"/>
  <c r="C912" i="13"/>
  <c r="E911" i="13"/>
  <c r="D911" i="13"/>
  <c r="C911" i="13"/>
  <c r="E910" i="13"/>
  <c r="D910" i="13"/>
  <c r="C910" i="13"/>
  <c r="E909" i="13"/>
  <c r="D909" i="13"/>
  <c r="C909" i="13"/>
  <c r="E908" i="13"/>
  <c r="D908" i="13"/>
  <c r="C908" i="13"/>
  <c r="E907" i="13"/>
  <c r="D907" i="13"/>
  <c r="C907" i="13"/>
  <c r="E906" i="13"/>
  <c r="D906" i="13"/>
  <c r="C906" i="13"/>
  <c r="E905" i="13"/>
  <c r="D905" i="13"/>
  <c r="C905" i="13"/>
  <c r="E904" i="13"/>
  <c r="D904" i="13"/>
  <c r="C904" i="13"/>
  <c r="E903" i="13"/>
  <c r="D903" i="13"/>
  <c r="C903" i="13"/>
  <c r="E902" i="13"/>
  <c r="D902" i="13"/>
  <c r="C902" i="13"/>
  <c r="E901" i="13"/>
  <c r="D901" i="13"/>
  <c r="C901" i="13"/>
  <c r="E900" i="13"/>
  <c r="D900" i="13"/>
  <c r="C900" i="13"/>
  <c r="E899" i="13"/>
  <c r="D899" i="13"/>
  <c r="C899" i="13"/>
  <c r="E898" i="13"/>
  <c r="D898" i="13"/>
  <c r="C898" i="13"/>
  <c r="E897" i="13"/>
  <c r="D897" i="13"/>
  <c r="C897" i="13"/>
  <c r="E896" i="13"/>
  <c r="D896" i="13"/>
  <c r="C896" i="13"/>
  <c r="E895" i="13"/>
  <c r="D895" i="13"/>
  <c r="C895" i="13"/>
  <c r="E894" i="13"/>
  <c r="D894" i="13"/>
  <c r="C894" i="13"/>
  <c r="E893" i="13"/>
  <c r="D893" i="13"/>
  <c r="C893" i="13"/>
  <c r="E892" i="13"/>
  <c r="D892" i="13"/>
  <c r="C892" i="13"/>
  <c r="E891" i="13"/>
  <c r="D891" i="13"/>
  <c r="C891" i="13"/>
  <c r="E890" i="13"/>
  <c r="D890" i="13"/>
  <c r="C890" i="13"/>
  <c r="E889" i="13"/>
  <c r="D889" i="13"/>
  <c r="C889" i="13"/>
  <c r="E888" i="13"/>
  <c r="D888" i="13"/>
  <c r="C888" i="13"/>
  <c r="E887" i="13"/>
  <c r="D887" i="13"/>
  <c r="C887" i="13"/>
  <c r="E886" i="13"/>
  <c r="D886" i="13"/>
  <c r="C886" i="13"/>
  <c r="E885" i="13"/>
  <c r="D885" i="13"/>
  <c r="C885" i="13"/>
  <c r="E884" i="13"/>
  <c r="D884" i="13"/>
  <c r="C884" i="13"/>
  <c r="E883" i="13"/>
  <c r="D883" i="13"/>
  <c r="C883" i="13"/>
  <c r="E882" i="13"/>
  <c r="D882" i="13"/>
  <c r="C882" i="13"/>
  <c r="E881" i="13"/>
  <c r="D881" i="13"/>
  <c r="C881" i="13"/>
  <c r="E880" i="13"/>
  <c r="D880" i="13"/>
  <c r="C880" i="13"/>
  <c r="E879" i="13"/>
  <c r="D879" i="13"/>
  <c r="C879" i="13"/>
  <c r="E878" i="13"/>
  <c r="D878" i="13"/>
  <c r="C878" i="13"/>
  <c r="E877" i="13"/>
  <c r="D877" i="13"/>
  <c r="C877" i="13"/>
  <c r="E876" i="13"/>
  <c r="D876" i="13"/>
  <c r="C876" i="13"/>
  <c r="E875" i="13"/>
  <c r="D875" i="13"/>
  <c r="C875" i="13"/>
  <c r="E874" i="13"/>
  <c r="D874" i="13"/>
  <c r="C874" i="13"/>
  <c r="E873" i="13"/>
  <c r="D873" i="13"/>
  <c r="C873" i="13"/>
  <c r="E872" i="13"/>
  <c r="D872" i="13"/>
  <c r="C872" i="13"/>
  <c r="E871" i="13"/>
  <c r="D871" i="13"/>
  <c r="C871" i="13"/>
  <c r="E870" i="13"/>
  <c r="D870" i="13"/>
  <c r="C870" i="13"/>
  <c r="E869" i="13"/>
  <c r="D869" i="13"/>
  <c r="C869" i="13"/>
  <c r="E868" i="13"/>
  <c r="D868" i="13"/>
  <c r="C868" i="13"/>
  <c r="E867" i="13"/>
  <c r="D867" i="13"/>
  <c r="C867" i="13"/>
  <c r="E866" i="13"/>
  <c r="D866" i="13"/>
  <c r="C866" i="13"/>
  <c r="E865" i="13"/>
  <c r="D865" i="13"/>
  <c r="C865" i="13"/>
  <c r="E864" i="13"/>
  <c r="D864" i="13"/>
  <c r="C864" i="13"/>
  <c r="E863" i="13"/>
  <c r="D863" i="13"/>
  <c r="C863" i="13"/>
  <c r="E862" i="13"/>
  <c r="D862" i="13"/>
  <c r="C862" i="13"/>
  <c r="E861" i="13"/>
  <c r="D861" i="13"/>
  <c r="C861" i="13"/>
  <c r="E860" i="13"/>
  <c r="D860" i="13"/>
  <c r="C860" i="13"/>
  <c r="E859" i="13"/>
  <c r="D859" i="13"/>
  <c r="C859" i="13"/>
  <c r="E858" i="13"/>
  <c r="D858" i="13"/>
  <c r="C858" i="13"/>
  <c r="E857" i="13"/>
  <c r="D857" i="13"/>
  <c r="C857" i="13"/>
  <c r="E856" i="13"/>
  <c r="D856" i="13"/>
  <c r="C856" i="13"/>
  <c r="E855" i="13"/>
  <c r="D855" i="13"/>
  <c r="C855" i="13"/>
  <c r="E854" i="13"/>
  <c r="D854" i="13"/>
  <c r="C854" i="13"/>
  <c r="E853" i="13"/>
  <c r="D853" i="13"/>
  <c r="C853" i="13"/>
  <c r="E852" i="13"/>
  <c r="D852" i="13"/>
  <c r="C852" i="13"/>
  <c r="E851" i="13"/>
  <c r="D851" i="13"/>
  <c r="C851" i="13"/>
  <c r="E850" i="13"/>
  <c r="D850" i="13"/>
  <c r="C850" i="13"/>
  <c r="E849" i="13"/>
  <c r="D849" i="13"/>
  <c r="C849" i="13"/>
  <c r="E848" i="13"/>
  <c r="D848" i="13"/>
  <c r="C848" i="13"/>
  <c r="E847" i="13"/>
  <c r="D847" i="13"/>
  <c r="C847" i="13"/>
  <c r="E846" i="13"/>
  <c r="D846" i="13"/>
  <c r="C846" i="13"/>
  <c r="E845" i="13"/>
  <c r="D845" i="13"/>
  <c r="C845" i="13"/>
  <c r="E844" i="13"/>
  <c r="D844" i="13"/>
  <c r="C844" i="13"/>
  <c r="E843" i="13"/>
  <c r="D843" i="13"/>
  <c r="C843" i="13"/>
  <c r="E842" i="13"/>
  <c r="D842" i="13"/>
  <c r="C842" i="13"/>
  <c r="E841" i="13"/>
  <c r="D841" i="13"/>
  <c r="C841" i="13"/>
  <c r="E840" i="13"/>
  <c r="D840" i="13"/>
  <c r="C840" i="13"/>
  <c r="E839" i="13"/>
  <c r="D839" i="13"/>
  <c r="C839" i="13"/>
  <c r="E838" i="13"/>
  <c r="D838" i="13"/>
  <c r="C838" i="13"/>
  <c r="E837" i="13"/>
  <c r="D837" i="13"/>
  <c r="C837" i="13"/>
  <c r="E836" i="13"/>
  <c r="D836" i="13"/>
  <c r="C836" i="13"/>
  <c r="E835" i="13"/>
  <c r="D835" i="13"/>
  <c r="C835" i="13"/>
  <c r="E834" i="13"/>
  <c r="D834" i="13"/>
  <c r="C834" i="13"/>
  <c r="E833" i="13"/>
  <c r="D833" i="13"/>
  <c r="C833" i="13"/>
  <c r="E832" i="13"/>
  <c r="D832" i="13"/>
  <c r="C832" i="13"/>
  <c r="E831" i="13"/>
  <c r="D831" i="13"/>
  <c r="C831" i="13"/>
  <c r="E830" i="13"/>
  <c r="D830" i="13"/>
  <c r="C830" i="13"/>
  <c r="E829" i="13"/>
  <c r="D829" i="13"/>
  <c r="C829" i="13"/>
  <c r="E828" i="13"/>
  <c r="D828" i="13"/>
  <c r="C828" i="13"/>
  <c r="E827" i="13"/>
  <c r="D827" i="13"/>
  <c r="C827" i="13"/>
  <c r="E826" i="13"/>
  <c r="D826" i="13"/>
  <c r="C826" i="13"/>
  <c r="E825" i="13"/>
  <c r="D825" i="13"/>
  <c r="C825" i="13"/>
  <c r="E824" i="13"/>
  <c r="D824" i="13"/>
  <c r="C824" i="13"/>
  <c r="E823" i="13"/>
  <c r="D823" i="13"/>
  <c r="C823" i="13"/>
  <c r="E822" i="13"/>
  <c r="D822" i="13"/>
  <c r="C822" i="13"/>
  <c r="E821" i="13"/>
  <c r="D821" i="13"/>
  <c r="C821" i="13"/>
  <c r="E820" i="13"/>
  <c r="D820" i="13"/>
  <c r="C820" i="13"/>
  <c r="E819" i="13"/>
  <c r="D819" i="13"/>
  <c r="C819" i="13"/>
  <c r="E818" i="13"/>
  <c r="D818" i="13"/>
  <c r="C818" i="13"/>
  <c r="E817" i="13"/>
  <c r="D817" i="13"/>
  <c r="C817" i="13"/>
  <c r="E816" i="13"/>
  <c r="D816" i="13"/>
  <c r="C816" i="13"/>
  <c r="E815" i="13"/>
  <c r="D815" i="13"/>
  <c r="C815" i="13"/>
  <c r="E814" i="13"/>
  <c r="D814" i="13"/>
  <c r="C814" i="13"/>
  <c r="E813" i="13"/>
  <c r="D813" i="13"/>
  <c r="C813" i="13"/>
  <c r="E812" i="13"/>
  <c r="D812" i="13"/>
  <c r="C812" i="13"/>
  <c r="E811" i="13"/>
  <c r="D811" i="13"/>
  <c r="C811" i="13"/>
  <c r="E810" i="13"/>
  <c r="D810" i="13"/>
  <c r="C810" i="13"/>
  <c r="E809" i="13"/>
  <c r="D809" i="13"/>
  <c r="C809" i="13"/>
  <c r="E808" i="13"/>
  <c r="D808" i="13"/>
  <c r="C808" i="13"/>
  <c r="E807" i="13"/>
  <c r="D807" i="13"/>
  <c r="C807" i="13"/>
  <c r="E806" i="13"/>
  <c r="D806" i="13"/>
  <c r="C806" i="13"/>
  <c r="E805" i="13"/>
  <c r="D805" i="13"/>
  <c r="C805" i="13"/>
  <c r="E804" i="13"/>
  <c r="D804" i="13"/>
  <c r="C804" i="13"/>
  <c r="E803" i="13"/>
  <c r="D803" i="13"/>
  <c r="C803" i="13"/>
  <c r="E802" i="13"/>
  <c r="D802" i="13"/>
  <c r="C802" i="13"/>
  <c r="E801" i="13"/>
  <c r="D801" i="13"/>
  <c r="C801" i="13"/>
  <c r="E800" i="13"/>
  <c r="D800" i="13"/>
  <c r="C800" i="13"/>
  <c r="E799" i="13"/>
  <c r="D799" i="13"/>
  <c r="C799" i="13"/>
  <c r="E798" i="13"/>
  <c r="D798" i="13"/>
  <c r="C798" i="13"/>
  <c r="E797" i="13"/>
  <c r="D797" i="13"/>
  <c r="C797" i="13"/>
  <c r="E796" i="13"/>
  <c r="D796" i="13"/>
  <c r="C796" i="13"/>
  <c r="E795" i="13"/>
  <c r="D795" i="13"/>
  <c r="C795" i="13"/>
  <c r="E794" i="13"/>
  <c r="D794" i="13"/>
  <c r="C794" i="13"/>
  <c r="E793" i="13"/>
  <c r="D793" i="13"/>
  <c r="C793" i="13"/>
  <c r="E792" i="13"/>
  <c r="D792" i="13"/>
  <c r="C792" i="13"/>
  <c r="E791" i="13"/>
  <c r="D791" i="13"/>
  <c r="C791" i="13"/>
  <c r="E790" i="13"/>
  <c r="D790" i="13"/>
  <c r="C790" i="13"/>
  <c r="E789" i="13"/>
  <c r="D789" i="13"/>
  <c r="C789" i="13"/>
  <c r="E788" i="13"/>
  <c r="D788" i="13"/>
  <c r="C788" i="13"/>
  <c r="E787" i="13"/>
  <c r="D787" i="13"/>
  <c r="C787" i="13"/>
  <c r="E786" i="13"/>
  <c r="D786" i="13"/>
  <c r="C786" i="13"/>
  <c r="E785" i="13"/>
  <c r="D785" i="13"/>
  <c r="C785" i="13"/>
  <c r="E784" i="13"/>
  <c r="D784" i="13"/>
  <c r="C784" i="13"/>
  <c r="E783" i="13"/>
  <c r="D783" i="13"/>
  <c r="C783" i="13"/>
  <c r="E782" i="13"/>
  <c r="D782" i="13"/>
  <c r="C782" i="13"/>
  <c r="E781" i="13"/>
  <c r="D781" i="13"/>
  <c r="C781" i="13"/>
  <c r="E780" i="13"/>
  <c r="D780" i="13"/>
  <c r="C780" i="13"/>
  <c r="E779" i="13"/>
  <c r="D779" i="13"/>
  <c r="C779" i="13"/>
  <c r="E778" i="13"/>
  <c r="D778" i="13"/>
  <c r="C778" i="13"/>
  <c r="E777" i="13"/>
  <c r="D777" i="13"/>
  <c r="C777" i="13"/>
  <c r="E776" i="13"/>
  <c r="D776" i="13"/>
  <c r="C776" i="13"/>
  <c r="E775" i="13"/>
  <c r="D775" i="13"/>
  <c r="C775" i="13"/>
  <c r="E774" i="13"/>
  <c r="D774" i="13"/>
  <c r="C774" i="13"/>
  <c r="E773" i="13"/>
  <c r="D773" i="13"/>
  <c r="C773" i="13"/>
  <c r="E772" i="13"/>
  <c r="D772" i="13"/>
  <c r="C772" i="13"/>
  <c r="E771" i="13"/>
  <c r="D771" i="13"/>
  <c r="C771" i="13"/>
  <c r="E770" i="13"/>
  <c r="D770" i="13"/>
  <c r="C770" i="13"/>
  <c r="E769" i="13"/>
  <c r="D769" i="13"/>
  <c r="C769" i="13"/>
  <c r="E768" i="13"/>
  <c r="D768" i="13"/>
  <c r="C768" i="13"/>
  <c r="E767" i="13"/>
  <c r="D767" i="13"/>
  <c r="C767" i="13"/>
  <c r="E766" i="13"/>
  <c r="D766" i="13"/>
  <c r="C766" i="13"/>
  <c r="E765" i="13"/>
  <c r="D765" i="13"/>
  <c r="C765" i="13"/>
  <c r="E764" i="13"/>
  <c r="D764" i="13"/>
  <c r="C764" i="13"/>
  <c r="E763" i="13"/>
  <c r="D763" i="13"/>
  <c r="C763" i="13"/>
  <c r="E762" i="13"/>
  <c r="D762" i="13"/>
  <c r="C762" i="13"/>
  <c r="E761" i="13"/>
  <c r="D761" i="13"/>
  <c r="C761" i="13"/>
  <c r="E760" i="13"/>
  <c r="D760" i="13"/>
  <c r="C760" i="13"/>
  <c r="E759" i="13"/>
  <c r="D759" i="13"/>
  <c r="C759" i="13"/>
  <c r="E758" i="13"/>
  <c r="D758" i="13"/>
  <c r="C758" i="13"/>
  <c r="E757" i="13"/>
  <c r="D757" i="13"/>
  <c r="C757" i="13"/>
  <c r="E756" i="13"/>
  <c r="D756" i="13"/>
  <c r="C756" i="13"/>
  <c r="E755" i="13"/>
  <c r="D755" i="13"/>
  <c r="C755" i="13"/>
  <c r="E754" i="13"/>
  <c r="D754" i="13"/>
  <c r="C754" i="13"/>
  <c r="E753" i="13"/>
  <c r="D753" i="13"/>
  <c r="C753" i="13"/>
  <c r="E752" i="13"/>
  <c r="D752" i="13"/>
  <c r="C752" i="13"/>
  <c r="E751" i="13"/>
  <c r="D751" i="13"/>
  <c r="C751" i="13"/>
  <c r="E750" i="13"/>
  <c r="D750" i="13"/>
  <c r="C750" i="13"/>
  <c r="E749" i="13"/>
  <c r="D749" i="13"/>
  <c r="C749" i="13"/>
  <c r="E748" i="13"/>
  <c r="D748" i="13"/>
  <c r="C748" i="13"/>
  <c r="E747" i="13"/>
  <c r="D747" i="13"/>
  <c r="C747" i="13"/>
  <c r="E746" i="13"/>
  <c r="D746" i="13"/>
  <c r="C746" i="13"/>
  <c r="E745" i="13"/>
  <c r="D745" i="13"/>
  <c r="C745" i="13"/>
  <c r="E744" i="13"/>
  <c r="D744" i="13"/>
  <c r="C744" i="13"/>
  <c r="E743" i="13"/>
  <c r="D743" i="13"/>
  <c r="C743" i="13"/>
  <c r="E742" i="13"/>
  <c r="D742" i="13"/>
  <c r="C742" i="13"/>
  <c r="E741" i="13"/>
  <c r="D741" i="13"/>
  <c r="C741" i="13"/>
  <c r="E740" i="13"/>
  <c r="D740" i="13"/>
  <c r="C740" i="13"/>
  <c r="E739" i="13"/>
  <c r="D739" i="13"/>
  <c r="C739" i="13"/>
  <c r="E738" i="13"/>
  <c r="D738" i="13"/>
  <c r="C738" i="13"/>
  <c r="E737" i="13"/>
  <c r="D737" i="13"/>
  <c r="C737" i="13"/>
  <c r="E736" i="13"/>
  <c r="D736" i="13"/>
  <c r="C736" i="13"/>
  <c r="E735" i="13"/>
  <c r="D735" i="13"/>
  <c r="C735" i="13"/>
  <c r="E734" i="13"/>
  <c r="D734" i="13"/>
  <c r="C734" i="13"/>
  <c r="E733" i="13"/>
  <c r="D733" i="13"/>
  <c r="C733" i="13"/>
  <c r="E732" i="13"/>
  <c r="D732" i="13"/>
  <c r="C732" i="13"/>
  <c r="E731" i="13"/>
  <c r="D731" i="13"/>
  <c r="C731" i="13"/>
  <c r="E730" i="13"/>
  <c r="D730" i="13"/>
  <c r="C730" i="13"/>
  <c r="E729" i="13"/>
  <c r="D729" i="13"/>
  <c r="C729" i="13"/>
  <c r="E728" i="13"/>
  <c r="D728" i="13"/>
  <c r="C728" i="13"/>
  <c r="E727" i="13"/>
  <c r="D727" i="13"/>
  <c r="C727" i="13"/>
  <c r="E726" i="13"/>
  <c r="D726" i="13"/>
  <c r="C726" i="13"/>
  <c r="E725" i="13"/>
  <c r="D725" i="13"/>
  <c r="C725" i="13"/>
  <c r="E724" i="13"/>
  <c r="D724" i="13"/>
  <c r="C724" i="13"/>
  <c r="E723" i="13"/>
  <c r="D723" i="13"/>
  <c r="C723" i="13"/>
  <c r="E722" i="13"/>
  <c r="D722" i="13"/>
  <c r="C722" i="13"/>
  <c r="E721" i="13"/>
  <c r="D721" i="13"/>
  <c r="C721" i="13"/>
  <c r="E720" i="13"/>
  <c r="D720" i="13"/>
  <c r="C720" i="13"/>
  <c r="E719" i="13"/>
  <c r="D719" i="13"/>
  <c r="C719" i="13"/>
  <c r="E718" i="13"/>
  <c r="D718" i="13"/>
  <c r="C718" i="13"/>
  <c r="E717" i="13"/>
  <c r="D717" i="13"/>
  <c r="C717" i="13"/>
  <c r="E716" i="13"/>
  <c r="D716" i="13"/>
  <c r="C716" i="13"/>
  <c r="E715" i="13"/>
  <c r="D715" i="13"/>
  <c r="C715" i="13"/>
  <c r="E714" i="13"/>
  <c r="D714" i="13"/>
  <c r="C714" i="13"/>
  <c r="E713" i="13"/>
  <c r="D713" i="13"/>
  <c r="C713" i="13"/>
  <c r="E712" i="13"/>
  <c r="D712" i="13"/>
  <c r="C712" i="13"/>
  <c r="E711" i="13"/>
  <c r="D711" i="13"/>
  <c r="C711" i="13"/>
  <c r="E710" i="13"/>
  <c r="D710" i="13"/>
  <c r="C710" i="13"/>
  <c r="E709" i="13"/>
  <c r="D709" i="13"/>
  <c r="C709" i="13"/>
  <c r="E708" i="13"/>
  <c r="D708" i="13"/>
  <c r="C708" i="13"/>
  <c r="E707" i="13"/>
  <c r="D707" i="13"/>
  <c r="C707" i="13"/>
  <c r="E706" i="13"/>
  <c r="D706" i="13"/>
  <c r="C706" i="13"/>
  <c r="E705" i="13"/>
  <c r="D705" i="13"/>
  <c r="C705" i="13"/>
  <c r="E704" i="13"/>
  <c r="D704" i="13"/>
  <c r="C704" i="13"/>
  <c r="E703" i="13"/>
  <c r="D703" i="13"/>
  <c r="C703" i="13"/>
  <c r="E702" i="13"/>
  <c r="D702" i="13"/>
  <c r="C702" i="13"/>
  <c r="E701" i="13"/>
  <c r="D701" i="13"/>
  <c r="C701" i="13"/>
  <c r="E700" i="13"/>
  <c r="D700" i="13"/>
  <c r="C700" i="13"/>
  <c r="E699" i="13"/>
  <c r="D699" i="13"/>
  <c r="C699" i="13"/>
  <c r="E698" i="13"/>
  <c r="D698" i="13"/>
  <c r="C698" i="13"/>
  <c r="E697" i="13"/>
  <c r="D697" i="13"/>
  <c r="C697" i="13"/>
  <c r="E696" i="13"/>
  <c r="D696" i="13"/>
  <c r="C696" i="13"/>
  <c r="E695" i="13"/>
  <c r="D695" i="13"/>
  <c r="C695" i="13"/>
  <c r="E694" i="13"/>
  <c r="D694" i="13"/>
  <c r="C694" i="13"/>
  <c r="E693" i="13"/>
  <c r="D693" i="13"/>
  <c r="C693" i="13"/>
  <c r="E692" i="13"/>
  <c r="D692" i="13"/>
  <c r="C692" i="13"/>
  <c r="E691" i="13"/>
  <c r="D691" i="13"/>
  <c r="C691" i="13"/>
  <c r="E690" i="13"/>
  <c r="D690" i="13"/>
  <c r="C690" i="13"/>
  <c r="E689" i="13"/>
  <c r="D689" i="13"/>
  <c r="C689" i="13"/>
  <c r="E688" i="13"/>
  <c r="D688" i="13"/>
  <c r="C688" i="13"/>
  <c r="E687" i="13"/>
  <c r="D687" i="13"/>
  <c r="C687" i="13"/>
  <c r="E686" i="13"/>
  <c r="D686" i="13"/>
  <c r="C686" i="13"/>
  <c r="E685" i="13"/>
  <c r="D685" i="13"/>
  <c r="C685" i="13"/>
  <c r="E684" i="13"/>
  <c r="D684" i="13"/>
  <c r="C684" i="13"/>
  <c r="E683" i="13"/>
  <c r="D683" i="13"/>
  <c r="C683" i="13"/>
  <c r="E682" i="13"/>
  <c r="D682" i="13"/>
  <c r="C682" i="13"/>
  <c r="E681" i="13"/>
  <c r="D681" i="13"/>
  <c r="C681" i="13"/>
  <c r="E680" i="13"/>
  <c r="D680" i="13"/>
  <c r="C680" i="13"/>
  <c r="E679" i="13"/>
  <c r="D679" i="13"/>
  <c r="C679" i="13"/>
  <c r="E678" i="13"/>
  <c r="D678" i="13"/>
  <c r="C678" i="13"/>
  <c r="E677" i="13"/>
  <c r="D677" i="13"/>
  <c r="C677" i="13"/>
  <c r="E676" i="13"/>
  <c r="D676" i="13"/>
  <c r="C676" i="13"/>
  <c r="E675" i="13"/>
  <c r="D675" i="13"/>
  <c r="C675" i="13"/>
  <c r="E674" i="13"/>
  <c r="D674" i="13"/>
  <c r="C674" i="13"/>
  <c r="E673" i="13"/>
  <c r="D673" i="13"/>
  <c r="C673" i="13"/>
  <c r="E672" i="13"/>
  <c r="D672" i="13"/>
  <c r="C672" i="13"/>
  <c r="E671" i="13"/>
  <c r="D671" i="13"/>
  <c r="C671" i="13"/>
  <c r="E670" i="13"/>
  <c r="D670" i="13"/>
  <c r="C670" i="13"/>
  <c r="E669" i="13"/>
  <c r="D669" i="13"/>
  <c r="C669" i="13"/>
  <c r="E668" i="13"/>
  <c r="D668" i="13"/>
  <c r="C668" i="13"/>
  <c r="E667" i="13"/>
  <c r="D667" i="13"/>
  <c r="C667" i="13"/>
  <c r="E666" i="13"/>
  <c r="D666" i="13"/>
  <c r="C666" i="13"/>
  <c r="E665" i="13"/>
  <c r="D665" i="13"/>
  <c r="C665" i="13"/>
  <c r="E664" i="13"/>
  <c r="D664" i="13"/>
  <c r="C664" i="13"/>
  <c r="E663" i="13"/>
  <c r="D663" i="13"/>
  <c r="C663" i="13"/>
  <c r="E662" i="13"/>
  <c r="D662" i="13"/>
  <c r="C662" i="13"/>
  <c r="E661" i="13"/>
  <c r="D661" i="13"/>
  <c r="C661" i="13"/>
  <c r="E660" i="13"/>
  <c r="D660" i="13"/>
  <c r="C660" i="13"/>
  <c r="E659" i="13"/>
  <c r="D659" i="13"/>
  <c r="C659" i="13"/>
  <c r="E658" i="13"/>
  <c r="D658" i="13"/>
  <c r="C658" i="13"/>
  <c r="E657" i="13"/>
  <c r="D657" i="13"/>
  <c r="C657" i="13"/>
  <c r="E656" i="13"/>
  <c r="D656" i="13"/>
  <c r="C656" i="13"/>
  <c r="E655" i="13"/>
  <c r="D655" i="13"/>
  <c r="C655" i="13"/>
  <c r="E654" i="13"/>
  <c r="D654" i="13"/>
  <c r="C654" i="13"/>
  <c r="E653" i="13"/>
  <c r="D653" i="13"/>
  <c r="C653" i="13"/>
  <c r="E652" i="13"/>
  <c r="D652" i="13"/>
  <c r="C652" i="13"/>
  <c r="E651" i="13"/>
  <c r="D651" i="13"/>
  <c r="C651" i="13"/>
  <c r="E650" i="13"/>
  <c r="D650" i="13"/>
  <c r="C650" i="13"/>
  <c r="E649" i="13"/>
  <c r="D649" i="13"/>
  <c r="C649" i="13"/>
  <c r="E648" i="13"/>
  <c r="D648" i="13"/>
  <c r="C648" i="13"/>
  <c r="E647" i="13"/>
  <c r="D647" i="13"/>
  <c r="C647" i="13"/>
  <c r="E646" i="13"/>
  <c r="D646" i="13"/>
  <c r="C646" i="13"/>
  <c r="E645" i="13"/>
  <c r="D645" i="13"/>
  <c r="C645" i="13"/>
  <c r="E644" i="13"/>
  <c r="D644" i="13"/>
  <c r="C644" i="13"/>
  <c r="E643" i="13"/>
  <c r="D643" i="13"/>
  <c r="C643" i="13"/>
  <c r="E642" i="13"/>
  <c r="D642" i="13"/>
  <c r="C642" i="13"/>
  <c r="E641" i="13"/>
  <c r="D641" i="13"/>
  <c r="C641" i="13"/>
  <c r="E640" i="13"/>
  <c r="D640" i="13"/>
  <c r="C640" i="13"/>
  <c r="E639" i="13"/>
  <c r="D639" i="13"/>
  <c r="C639" i="13"/>
  <c r="E638" i="13"/>
  <c r="D638" i="13"/>
  <c r="C638" i="13"/>
  <c r="E637" i="13"/>
  <c r="D637" i="13"/>
  <c r="C637" i="13"/>
  <c r="E636" i="13"/>
  <c r="D636" i="13"/>
  <c r="C636" i="13"/>
  <c r="E635" i="13"/>
  <c r="D635" i="13"/>
  <c r="C635" i="13"/>
  <c r="E634" i="13"/>
  <c r="D634" i="13"/>
  <c r="C634" i="13"/>
  <c r="E633" i="13"/>
  <c r="D633" i="13"/>
  <c r="C633" i="13"/>
  <c r="E632" i="13"/>
  <c r="D632" i="13"/>
  <c r="C632" i="13"/>
  <c r="E631" i="13"/>
  <c r="D631" i="13"/>
  <c r="C631" i="13"/>
  <c r="E630" i="13"/>
  <c r="D630" i="13"/>
  <c r="C630" i="13"/>
  <c r="E629" i="13"/>
  <c r="D629" i="13"/>
  <c r="C629" i="13"/>
  <c r="E628" i="13"/>
  <c r="D628" i="13"/>
  <c r="C628" i="13"/>
  <c r="E627" i="13"/>
  <c r="D627" i="13"/>
  <c r="C627" i="13"/>
  <c r="E626" i="13"/>
  <c r="D626" i="13"/>
  <c r="C626" i="13"/>
  <c r="E625" i="13"/>
  <c r="D625" i="13"/>
  <c r="C625" i="13"/>
  <c r="E624" i="13"/>
  <c r="D624" i="13"/>
  <c r="C624" i="13"/>
  <c r="E623" i="13"/>
  <c r="D623" i="13"/>
  <c r="C623" i="13"/>
  <c r="E622" i="13"/>
  <c r="D622" i="13"/>
  <c r="C622" i="13"/>
  <c r="E621" i="13"/>
  <c r="D621" i="13"/>
  <c r="C621" i="13"/>
  <c r="E620" i="13"/>
  <c r="D620" i="13"/>
  <c r="C620" i="13"/>
  <c r="E619" i="13"/>
  <c r="D619" i="13"/>
  <c r="C619" i="13"/>
  <c r="E618" i="13"/>
  <c r="D618" i="13"/>
  <c r="C618" i="13"/>
  <c r="E617" i="13"/>
  <c r="D617" i="13"/>
  <c r="C617" i="13"/>
  <c r="E616" i="13"/>
  <c r="D616" i="13"/>
  <c r="C616" i="13"/>
  <c r="E615" i="13"/>
  <c r="D615" i="13"/>
  <c r="C615" i="13"/>
  <c r="E614" i="13"/>
  <c r="D614" i="13"/>
  <c r="C614" i="13"/>
  <c r="E613" i="13"/>
  <c r="D613" i="13"/>
  <c r="C613" i="13"/>
  <c r="E612" i="13"/>
  <c r="D612" i="13"/>
  <c r="C612" i="13"/>
  <c r="E611" i="13"/>
  <c r="D611" i="13"/>
  <c r="C611" i="13"/>
  <c r="E610" i="13"/>
  <c r="D610" i="13"/>
  <c r="C610" i="13"/>
  <c r="E609" i="13"/>
  <c r="D609" i="13"/>
  <c r="C609" i="13"/>
  <c r="E608" i="13"/>
  <c r="D608" i="13"/>
  <c r="C608" i="13"/>
  <c r="E607" i="13"/>
  <c r="D607" i="13"/>
  <c r="C607" i="13"/>
  <c r="E606" i="13"/>
  <c r="D606" i="13"/>
  <c r="C606" i="13"/>
  <c r="E605" i="13"/>
  <c r="D605" i="13"/>
  <c r="C605" i="13"/>
  <c r="E604" i="13"/>
  <c r="D604" i="13"/>
  <c r="C604" i="13"/>
  <c r="E603" i="13"/>
  <c r="D603" i="13"/>
  <c r="C603" i="13"/>
  <c r="E602" i="13"/>
  <c r="D602" i="13"/>
  <c r="C602" i="13"/>
  <c r="E601" i="13"/>
  <c r="D601" i="13"/>
  <c r="C601" i="13"/>
  <c r="E600" i="13"/>
  <c r="D600" i="13"/>
  <c r="C600" i="13"/>
  <c r="E599" i="13"/>
  <c r="D599" i="13"/>
  <c r="C599" i="13"/>
  <c r="E598" i="13"/>
  <c r="D598" i="13"/>
  <c r="C598" i="13"/>
  <c r="E597" i="13"/>
  <c r="D597" i="13"/>
  <c r="C597" i="13"/>
  <c r="E596" i="13"/>
  <c r="D596" i="13"/>
  <c r="C596" i="13"/>
  <c r="E595" i="13"/>
  <c r="D595" i="13"/>
  <c r="C595" i="13"/>
  <c r="E594" i="13"/>
  <c r="D594" i="13"/>
  <c r="C594" i="13"/>
  <c r="E593" i="13"/>
  <c r="D593" i="13"/>
  <c r="C593" i="13"/>
  <c r="E592" i="13"/>
  <c r="D592" i="13"/>
  <c r="C592" i="13"/>
  <c r="E591" i="13"/>
  <c r="D591" i="13"/>
  <c r="C591" i="13"/>
  <c r="E590" i="13"/>
  <c r="D590" i="13"/>
  <c r="C590" i="13"/>
  <c r="E589" i="13"/>
  <c r="D589" i="13"/>
  <c r="C589" i="13"/>
  <c r="E588" i="13"/>
  <c r="D588" i="13"/>
  <c r="C588" i="13"/>
  <c r="E587" i="13"/>
  <c r="D587" i="13"/>
  <c r="C587" i="13"/>
  <c r="E586" i="13"/>
  <c r="D586" i="13"/>
  <c r="C586" i="13"/>
  <c r="E585" i="13"/>
  <c r="D585" i="13"/>
  <c r="C585" i="13"/>
  <c r="E584" i="13"/>
  <c r="D584" i="13"/>
  <c r="C584" i="13"/>
  <c r="E583" i="13"/>
  <c r="D583" i="13"/>
  <c r="C583" i="13"/>
  <c r="E582" i="13"/>
  <c r="D582" i="13"/>
  <c r="C582" i="13"/>
  <c r="E581" i="13"/>
  <c r="D581" i="13"/>
  <c r="C581" i="13"/>
  <c r="E580" i="13"/>
  <c r="D580" i="13"/>
  <c r="C580" i="13"/>
  <c r="E579" i="13"/>
  <c r="D579" i="13"/>
  <c r="C579" i="13"/>
  <c r="E578" i="13"/>
  <c r="D578" i="13"/>
  <c r="C578" i="13"/>
  <c r="E577" i="13"/>
  <c r="D577" i="13"/>
  <c r="C577" i="13"/>
  <c r="E576" i="13"/>
  <c r="D576" i="13"/>
  <c r="C576" i="13"/>
  <c r="E575" i="13"/>
  <c r="D575" i="13"/>
  <c r="C575" i="13"/>
  <c r="E574" i="13"/>
  <c r="D574" i="13"/>
  <c r="C574" i="13"/>
  <c r="E573" i="13"/>
  <c r="D573" i="13"/>
  <c r="C573" i="13"/>
  <c r="E572" i="13"/>
  <c r="D572" i="13"/>
  <c r="C572" i="13"/>
  <c r="E571" i="13"/>
  <c r="D571" i="13"/>
  <c r="C571" i="13"/>
  <c r="E570" i="13"/>
  <c r="D570" i="13"/>
  <c r="C570" i="13"/>
  <c r="E569" i="13"/>
  <c r="D569" i="13"/>
  <c r="C569" i="13"/>
  <c r="E568" i="13"/>
  <c r="D568" i="13"/>
  <c r="C568" i="13"/>
  <c r="E567" i="13"/>
  <c r="D567" i="13"/>
  <c r="C567" i="13"/>
  <c r="E566" i="13"/>
  <c r="D566" i="13"/>
  <c r="C566" i="13"/>
  <c r="E565" i="13"/>
  <c r="D565" i="13"/>
  <c r="C565" i="13"/>
  <c r="E564" i="13"/>
  <c r="D564" i="13"/>
  <c r="C564" i="13"/>
  <c r="E563" i="13"/>
  <c r="D563" i="13"/>
  <c r="C563" i="13"/>
  <c r="E562" i="13"/>
  <c r="D562" i="13"/>
  <c r="C562" i="13"/>
  <c r="E561" i="13"/>
  <c r="D561" i="13"/>
  <c r="C561" i="13"/>
  <c r="E560" i="13"/>
  <c r="D560" i="13"/>
  <c r="C560" i="13"/>
  <c r="E559" i="13"/>
  <c r="D559" i="13"/>
  <c r="C559" i="13"/>
  <c r="E558" i="13"/>
  <c r="D558" i="13"/>
  <c r="C558" i="13"/>
  <c r="E557" i="13"/>
  <c r="D557" i="13"/>
  <c r="C557" i="13"/>
  <c r="E556" i="13"/>
  <c r="D556" i="13"/>
  <c r="C556" i="13"/>
  <c r="E555" i="13"/>
  <c r="D555" i="13"/>
  <c r="C555" i="13"/>
  <c r="E554" i="13"/>
  <c r="D554" i="13"/>
  <c r="C554" i="13"/>
  <c r="E553" i="13"/>
  <c r="D553" i="13"/>
  <c r="C553" i="13"/>
  <c r="E552" i="13"/>
  <c r="D552" i="13"/>
  <c r="C552" i="13"/>
  <c r="E551" i="13"/>
  <c r="D551" i="13"/>
  <c r="C551" i="13"/>
  <c r="E550" i="13"/>
  <c r="D550" i="13"/>
  <c r="C550" i="13"/>
  <c r="E549" i="13"/>
  <c r="D549" i="13"/>
  <c r="C549" i="13"/>
  <c r="E548" i="13"/>
  <c r="D548" i="13"/>
  <c r="C548" i="13"/>
  <c r="E547" i="13"/>
  <c r="D547" i="13"/>
  <c r="C547" i="13"/>
  <c r="E546" i="13"/>
  <c r="D546" i="13"/>
  <c r="C546" i="13"/>
  <c r="E545" i="13"/>
  <c r="D545" i="13"/>
  <c r="C545" i="13"/>
  <c r="E544" i="13"/>
  <c r="D544" i="13"/>
  <c r="C544" i="13"/>
  <c r="E543" i="13"/>
  <c r="D543" i="13"/>
  <c r="C543" i="13"/>
  <c r="E542" i="13"/>
  <c r="D542" i="13"/>
  <c r="C542" i="13"/>
  <c r="E541" i="13"/>
  <c r="D541" i="13"/>
  <c r="C541" i="13"/>
  <c r="E540" i="13"/>
  <c r="D540" i="13"/>
  <c r="C540" i="13"/>
  <c r="E539" i="13"/>
  <c r="D539" i="13"/>
  <c r="C539" i="13"/>
  <c r="E538" i="13"/>
  <c r="D538" i="13"/>
  <c r="C538" i="13"/>
  <c r="E537" i="13"/>
  <c r="D537" i="13"/>
  <c r="C537" i="13"/>
  <c r="E536" i="13"/>
  <c r="D536" i="13"/>
  <c r="C536" i="13"/>
  <c r="E535" i="13"/>
  <c r="D535" i="13"/>
  <c r="C535" i="13"/>
  <c r="E534" i="13"/>
  <c r="D534" i="13"/>
  <c r="C534" i="13"/>
  <c r="E533" i="13"/>
  <c r="D533" i="13"/>
  <c r="C533" i="13"/>
  <c r="E532" i="13"/>
  <c r="D532" i="13"/>
  <c r="C532" i="13"/>
  <c r="E531" i="13"/>
  <c r="D531" i="13"/>
  <c r="C531" i="13"/>
  <c r="E530" i="13"/>
  <c r="D530" i="13"/>
  <c r="C530" i="13"/>
  <c r="E529" i="13"/>
  <c r="D529" i="13"/>
  <c r="C529" i="13"/>
  <c r="E528" i="13"/>
  <c r="D528" i="13"/>
  <c r="C528" i="13"/>
  <c r="E527" i="13"/>
  <c r="D527" i="13"/>
  <c r="C527" i="13"/>
  <c r="E526" i="13"/>
  <c r="D526" i="13"/>
  <c r="C526" i="13"/>
  <c r="E525" i="13"/>
  <c r="D525" i="13"/>
  <c r="C525" i="13"/>
  <c r="E524" i="13"/>
  <c r="D524" i="13"/>
  <c r="C524" i="13"/>
  <c r="E523" i="13"/>
  <c r="D523" i="13"/>
  <c r="C523" i="13"/>
  <c r="E522" i="13"/>
  <c r="D522" i="13"/>
  <c r="C522" i="13"/>
  <c r="E521" i="13"/>
  <c r="D521" i="13"/>
  <c r="C521" i="13"/>
  <c r="E520" i="13"/>
  <c r="D520" i="13"/>
  <c r="C520" i="13"/>
  <c r="E519" i="13"/>
  <c r="D519" i="13"/>
  <c r="C519" i="13"/>
  <c r="E518" i="13"/>
  <c r="D518" i="13"/>
  <c r="C518" i="13"/>
  <c r="E517" i="13"/>
  <c r="D517" i="13"/>
  <c r="C517" i="13"/>
  <c r="E516" i="13"/>
  <c r="D516" i="13"/>
  <c r="C516" i="13"/>
  <c r="E515" i="13"/>
  <c r="D515" i="13"/>
  <c r="C515" i="13"/>
  <c r="E514" i="13"/>
  <c r="D514" i="13"/>
  <c r="C514" i="13"/>
  <c r="E513" i="13"/>
  <c r="D513" i="13"/>
  <c r="C513" i="13"/>
  <c r="E512" i="13"/>
  <c r="D512" i="13"/>
  <c r="C512" i="13"/>
  <c r="E511" i="13"/>
  <c r="D511" i="13"/>
  <c r="C511" i="13"/>
  <c r="E510" i="13"/>
  <c r="D510" i="13"/>
  <c r="C510" i="13"/>
  <c r="E509" i="13"/>
  <c r="D509" i="13"/>
  <c r="C509" i="13"/>
  <c r="E508" i="13"/>
  <c r="D508" i="13"/>
  <c r="C508" i="13"/>
  <c r="E507" i="13"/>
  <c r="D507" i="13"/>
  <c r="C507" i="13"/>
  <c r="E506" i="13"/>
  <c r="D506" i="13"/>
  <c r="C506" i="13"/>
  <c r="E505" i="13"/>
  <c r="D505" i="13"/>
  <c r="C505" i="13"/>
  <c r="E504" i="13"/>
  <c r="D504" i="13"/>
  <c r="C504" i="13"/>
  <c r="E503" i="13"/>
  <c r="D503" i="13"/>
  <c r="C503" i="13"/>
  <c r="E502" i="13"/>
  <c r="D502" i="13"/>
  <c r="C502" i="13"/>
  <c r="E501" i="13"/>
  <c r="D501" i="13"/>
  <c r="C501" i="13"/>
  <c r="E500" i="13"/>
  <c r="D500" i="13"/>
  <c r="C500" i="13"/>
  <c r="E499" i="13"/>
  <c r="D499" i="13"/>
  <c r="C499" i="13"/>
  <c r="E498" i="13"/>
  <c r="D498" i="13"/>
  <c r="C498" i="13"/>
  <c r="E497" i="13"/>
  <c r="D497" i="13"/>
  <c r="C497" i="13"/>
  <c r="E496" i="13"/>
  <c r="D496" i="13"/>
  <c r="C496" i="13"/>
  <c r="E495" i="13"/>
  <c r="D495" i="13"/>
  <c r="C495" i="13"/>
  <c r="E494" i="13"/>
  <c r="D494" i="13"/>
  <c r="C494" i="13"/>
  <c r="E493" i="13"/>
  <c r="D493" i="13"/>
  <c r="C493" i="13"/>
  <c r="E492" i="13"/>
  <c r="D492" i="13"/>
  <c r="C492" i="13"/>
  <c r="E491" i="13"/>
  <c r="D491" i="13"/>
  <c r="C491" i="13"/>
  <c r="E490" i="13"/>
  <c r="D490" i="13"/>
  <c r="C490" i="13"/>
  <c r="E489" i="13"/>
  <c r="D489" i="13"/>
  <c r="C489" i="13"/>
  <c r="E488" i="13"/>
  <c r="D488" i="13"/>
  <c r="C488" i="13"/>
  <c r="E487" i="13"/>
  <c r="D487" i="13"/>
  <c r="C487" i="13"/>
  <c r="E486" i="13"/>
  <c r="D486" i="13"/>
  <c r="C486" i="13"/>
  <c r="E485" i="13"/>
  <c r="D485" i="13"/>
  <c r="C485" i="13"/>
  <c r="E484" i="13"/>
  <c r="D484" i="13"/>
  <c r="C484" i="13"/>
  <c r="E483" i="13"/>
  <c r="D483" i="13"/>
  <c r="C483" i="13"/>
  <c r="E482" i="13"/>
  <c r="D482" i="13"/>
  <c r="C482" i="13"/>
  <c r="E481" i="13"/>
  <c r="D481" i="13"/>
  <c r="C481" i="13"/>
  <c r="E480" i="13"/>
  <c r="D480" i="13"/>
  <c r="C480" i="13"/>
  <c r="E479" i="13"/>
  <c r="D479" i="13"/>
  <c r="C479" i="13"/>
  <c r="E478" i="13"/>
  <c r="D478" i="13"/>
  <c r="C478" i="13"/>
  <c r="E477" i="13"/>
  <c r="D477" i="13"/>
  <c r="C477" i="13"/>
  <c r="E476" i="13"/>
  <c r="D476" i="13"/>
  <c r="C476" i="13"/>
  <c r="E475" i="13"/>
  <c r="D475" i="13"/>
  <c r="C475" i="13"/>
  <c r="E474" i="13"/>
  <c r="D474" i="13"/>
  <c r="C474" i="13"/>
  <c r="E473" i="13"/>
  <c r="D473" i="13"/>
  <c r="C473" i="13"/>
  <c r="E472" i="13"/>
  <c r="D472" i="13"/>
  <c r="C472" i="13"/>
  <c r="E471" i="13"/>
  <c r="D471" i="13"/>
  <c r="C471" i="13"/>
  <c r="E470" i="13"/>
  <c r="D470" i="13"/>
  <c r="C470" i="13"/>
  <c r="E469" i="13"/>
  <c r="D469" i="13"/>
  <c r="C469" i="13"/>
  <c r="E468" i="13"/>
  <c r="D468" i="13"/>
  <c r="C468" i="13"/>
  <c r="E467" i="13"/>
  <c r="D467" i="13"/>
  <c r="C467" i="13"/>
  <c r="E466" i="13"/>
  <c r="D466" i="13"/>
  <c r="C466" i="13"/>
  <c r="E465" i="13"/>
  <c r="D465" i="13"/>
  <c r="C465" i="13"/>
  <c r="E464" i="13"/>
  <c r="D464" i="13"/>
  <c r="C464" i="13"/>
  <c r="E463" i="13"/>
  <c r="D463" i="13"/>
  <c r="C463" i="13"/>
  <c r="E462" i="13"/>
  <c r="D462" i="13"/>
  <c r="C462" i="13"/>
  <c r="E461" i="13"/>
  <c r="D461" i="13"/>
  <c r="C461" i="13"/>
  <c r="E460" i="13"/>
  <c r="D460" i="13"/>
  <c r="C460" i="13"/>
  <c r="E459" i="13"/>
  <c r="D459" i="13"/>
  <c r="C459" i="13"/>
  <c r="E458" i="13"/>
  <c r="D458" i="13"/>
  <c r="C458" i="13"/>
  <c r="E457" i="13"/>
  <c r="D457" i="13"/>
  <c r="C457" i="13"/>
  <c r="E456" i="13"/>
  <c r="D456" i="13"/>
  <c r="C456" i="13"/>
  <c r="E455" i="13"/>
  <c r="D455" i="13"/>
  <c r="C455" i="13"/>
  <c r="E454" i="13"/>
  <c r="D454" i="13"/>
  <c r="C454" i="13"/>
  <c r="E453" i="13"/>
  <c r="D453" i="13"/>
  <c r="C453" i="13"/>
  <c r="E452" i="13"/>
  <c r="D452" i="13"/>
  <c r="C452" i="13"/>
  <c r="E451" i="13"/>
  <c r="D451" i="13"/>
  <c r="C451" i="13"/>
  <c r="E450" i="13"/>
  <c r="D450" i="13"/>
  <c r="C450" i="13"/>
  <c r="E449" i="13"/>
  <c r="D449" i="13"/>
  <c r="C449" i="13"/>
  <c r="E448" i="13"/>
  <c r="D448" i="13"/>
  <c r="C448" i="13"/>
  <c r="E447" i="13"/>
  <c r="D447" i="13"/>
  <c r="C447" i="13"/>
  <c r="E446" i="13"/>
  <c r="D446" i="13"/>
  <c r="C446" i="13"/>
  <c r="E445" i="13"/>
  <c r="D445" i="13"/>
  <c r="C445" i="13"/>
  <c r="E444" i="13"/>
  <c r="D444" i="13"/>
  <c r="C444" i="13"/>
  <c r="E443" i="13"/>
  <c r="D443" i="13"/>
  <c r="C443" i="13"/>
  <c r="E442" i="13"/>
  <c r="D442" i="13"/>
  <c r="C442" i="13"/>
  <c r="E441" i="13"/>
  <c r="D441" i="13"/>
  <c r="C441" i="13"/>
  <c r="E440" i="13"/>
  <c r="D440" i="13"/>
  <c r="C440" i="13"/>
  <c r="E439" i="13"/>
  <c r="D439" i="13"/>
  <c r="C439" i="13"/>
  <c r="E438" i="13"/>
  <c r="D438" i="13"/>
  <c r="C438" i="13"/>
  <c r="E437" i="13"/>
  <c r="D437" i="13"/>
  <c r="C437" i="13"/>
  <c r="E436" i="13"/>
  <c r="D436" i="13"/>
  <c r="C436" i="13"/>
  <c r="E435" i="13"/>
  <c r="D435" i="13"/>
  <c r="C435" i="13"/>
  <c r="E434" i="13"/>
  <c r="D434" i="13"/>
  <c r="C434" i="13"/>
  <c r="E433" i="13"/>
  <c r="D433" i="13"/>
  <c r="C433" i="13"/>
  <c r="E432" i="13"/>
  <c r="D432" i="13"/>
  <c r="C432" i="13"/>
  <c r="E431" i="13"/>
  <c r="D431" i="13"/>
  <c r="C431" i="13"/>
  <c r="E430" i="13"/>
  <c r="D430" i="13"/>
  <c r="C430" i="13"/>
  <c r="E429" i="13"/>
  <c r="D429" i="13"/>
  <c r="C429" i="13"/>
  <c r="E428" i="13"/>
  <c r="D428" i="13"/>
  <c r="C428" i="13"/>
  <c r="E427" i="13"/>
  <c r="D427" i="13"/>
  <c r="C427" i="13"/>
  <c r="E426" i="13"/>
  <c r="D426" i="13"/>
  <c r="C426" i="13"/>
  <c r="E425" i="13"/>
  <c r="D425" i="13"/>
  <c r="C425" i="13"/>
  <c r="E424" i="13"/>
  <c r="D424" i="13"/>
  <c r="C424" i="13"/>
  <c r="E423" i="13"/>
  <c r="D423" i="13"/>
  <c r="C423" i="13"/>
  <c r="E422" i="13"/>
  <c r="D422" i="13"/>
  <c r="C422" i="13"/>
  <c r="E421" i="13"/>
  <c r="D421" i="13"/>
  <c r="C421" i="13"/>
  <c r="E420" i="13"/>
  <c r="D420" i="13"/>
  <c r="C420" i="13"/>
  <c r="E419" i="13"/>
  <c r="D419" i="13"/>
  <c r="C419" i="13"/>
  <c r="E418" i="13"/>
  <c r="D418" i="13"/>
  <c r="C418" i="13"/>
  <c r="E417" i="13"/>
  <c r="D417" i="13"/>
  <c r="C417" i="13"/>
  <c r="E416" i="13"/>
  <c r="D416" i="13"/>
  <c r="C416" i="13"/>
  <c r="E415" i="13"/>
  <c r="D415" i="13"/>
  <c r="C415" i="13"/>
  <c r="E414" i="13"/>
  <c r="D414" i="13"/>
  <c r="C414" i="13"/>
  <c r="E413" i="13"/>
  <c r="D413" i="13"/>
  <c r="C413" i="13"/>
  <c r="E412" i="13"/>
  <c r="D412" i="13"/>
  <c r="C412" i="13"/>
  <c r="E411" i="13"/>
  <c r="D411" i="13"/>
  <c r="C411" i="13"/>
  <c r="E410" i="13"/>
  <c r="D410" i="13"/>
  <c r="C410" i="13"/>
  <c r="E409" i="13"/>
  <c r="D409" i="13"/>
  <c r="C409" i="13"/>
  <c r="E408" i="13"/>
  <c r="D408" i="13"/>
  <c r="C408" i="13"/>
  <c r="E407" i="13"/>
  <c r="D407" i="13"/>
  <c r="C407" i="13"/>
  <c r="E406" i="13"/>
  <c r="D406" i="13"/>
  <c r="C406" i="13"/>
  <c r="E405" i="13"/>
  <c r="D405" i="13"/>
  <c r="C405" i="13"/>
  <c r="E404" i="13"/>
  <c r="D404" i="13"/>
  <c r="C404" i="13"/>
  <c r="E403" i="13"/>
  <c r="D403" i="13"/>
  <c r="C403" i="13"/>
  <c r="E402" i="13"/>
  <c r="D402" i="13"/>
  <c r="C402" i="13"/>
  <c r="E401" i="13"/>
  <c r="D401" i="13"/>
  <c r="C401" i="13"/>
  <c r="E400" i="13"/>
  <c r="D400" i="13"/>
  <c r="C400" i="13"/>
  <c r="E399" i="13"/>
  <c r="D399" i="13"/>
  <c r="C399" i="13"/>
  <c r="E398" i="13"/>
  <c r="D398" i="13"/>
  <c r="C398" i="13"/>
  <c r="E397" i="13"/>
  <c r="D397" i="13"/>
  <c r="C397" i="13"/>
  <c r="E396" i="13"/>
  <c r="D396" i="13"/>
  <c r="C396" i="13"/>
  <c r="E395" i="13"/>
  <c r="D395" i="13"/>
  <c r="C395" i="13"/>
  <c r="E394" i="13"/>
  <c r="D394" i="13"/>
  <c r="C394" i="13"/>
  <c r="E393" i="13"/>
  <c r="D393" i="13"/>
  <c r="C393" i="13"/>
  <c r="E392" i="13"/>
  <c r="D392" i="13"/>
  <c r="C392" i="13"/>
  <c r="E391" i="13"/>
  <c r="D391" i="13"/>
  <c r="C391" i="13"/>
  <c r="E390" i="13"/>
  <c r="D390" i="13"/>
  <c r="C390" i="13"/>
  <c r="E389" i="13"/>
  <c r="D389" i="13"/>
  <c r="C389" i="13"/>
  <c r="E388" i="13"/>
  <c r="D388" i="13"/>
  <c r="C388" i="13"/>
  <c r="E387" i="13"/>
  <c r="D387" i="13"/>
  <c r="C387" i="13"/>
  <c r="E386" i="13"/>
  <c r="D386" i="13"/>
  <c r="C386" i="13"/>
  <c r="E385" i="13"/>
  <c r="D385" i="13"/>
  <c r="C385" i="13"/>
  <c r="E384" i="13"/>
  <c r="D384" i="13"/>
  <c r="C384" i="13"/>
  <c r="E383" i="13"/>
  <c r="D383" i="13"/>
  <c r="C383" i="13"/>
  <c r="E382" i="13"/>
  <c r="D382" i="13"/>
  <c r="C382" i="13"/>
  <c r="E381" i="13"/>
  <c r="D381" i="13"/>
  <c r="C381" i="13"/>
  <c r="E380" i="13"/>
  <c r="D380" i="13"/>
  <c r="C380" i="13"/>
  <c r="E379" i="13"/>
  <c r="D379" i="13"/>
  <c r="C379" i="13"/>
  <c r="E378" i="13"/>
  <c r="D378" i="13"/>
  <c r="C378" i="13"/>
  <c r="E377" i="13"/>
  <c r="D377" i="13"/>
  <c r="C377" i="13"/>
  <c r="E376" i="13"/>
  <c r="D376" i="13"/>
  <c r="C376" i="13"/>
  <c r="E375" i="13"/>
  <c r="D375" i="13"/>
  <c r="C375" i="13"/>
  <c r="E374" i="13"/>
  <c r="D374" i="13"/>
  <c r="C374" i="13"/>
  <c r="E373" i="13"/>
  <c r="D373" i="13"/>
  <c r="C373" i="13"/>
  <c r="E372" i="13"/>
  <c r="D372" i="13"/>
  <c r="C372" i="13"/>
  <c r="E371" i="13"/>
  <c r="D371" i="13"/>
  <c r="C371" i="13"/>
  <c r="E370" i="13"/>
  <c r="D370" i="13"/>
  <c r="C370" i="13"/>
  <c r="E369" i="13"/>
  <c r="D369" i="13"/>
  <c r="C369" i="13"/>
  <c r="E368" i="13"/>
  <c r="D368" i="13"/>
  <c r="C368" i="13"/>
  <c r="E367" i="13"/>
  <c r="D367" i="13"/>
  <c r="C367" i="13"/>
  <c r="E366" i="13"/>
  <c r="D366" i="13"/>
  <c r="C366" i="13"/>
  <c r="E365" i="13"/>
  <c r="D365" i="13"/>
  <c r="C365" i="13"/>
  <c r="E364" i="13"/>
  <c r="D364" i="13"/>
  <c r="C364" i="13"/>
  <c r="E363" i="13"/>
  <c r="D363" i="13"/>
  <c r="C363" i="13"/>
  <c r="E362" i="13"/>
  <c r="D362" i="13"/>
  <c r="C362" i="13"/>
  <c r="E361" i="13"/>
  <c r="D361" i="13"/>
  <c r="C361" i="13"/>
  <c r="E360" i="13"/>
  <c r="D360" i="13"/>
  <c r="C360" i="13"/>
  <c r="E359" i="13"/>
  <c r="D359" i="13"/>
  <c r="C359" i="13"/>
  <c r="E358" i="13"/>
  <c r="D358" i="13"/>
  <c r="C358" i="13"/>
  <c r="E357" i="13"/>
  <c r="D357" i="13"/>
  <c r="C357" i="13"/>
  <c r="E356" i="13"/>
  <c r="D356" i="13"/>
  <c r="C356" i="13"/>
  <c r="E355" i="13"/>
  <c r="D355" i="13"/>
  <c r="C355" i="13"/>
  <c r="E354" i="13"/>
  <c r="D354" i="13"/>
  <c r="C354" i="13"/>
  <c r="E353" i="13"/>
  <c r="D353" i="13"/>
  <c r="C353" i="13"/>
  <c r="E352" i="13"/>
  <c r="D352" i="13"/>
  <c r="C352" i="13"/>
  <c r="E351" i="13"/>
  <c r="D351" i="13"/>
  <c r="C351" i="13"/>
  <c r="E350" i="13"/>
  <c r="D350" i="13"/>
  <c r="C350" i="13"/>
  <c r="E349" i="13"/>
  <c r="D349" i="13"/>
  <c r="C349" i="13"/>
  <c r="E348" i="13"/>
  <c r="D348" i="13"/>
  <c r="C348" i="13"/>
  <c r="E347" i="13"/>
  <c r="D347" i="13"/>
  <c r="C347" i="13"/>
  <c r="E346" i="13"/>
  <c r="D346" i="13"/>
  <c r="C346" i="13"/>
  <c r="E345" i="13"/>
  <c r="D345" i="13"/>
  <c r="C345" i="13"/>
  <c r="E344" i="13"/>
  <c r="D344" i="13"/>
  <c r="C344" i="13"/>
  <c r="E343" i="13"/>
  <c r="D343" i="13"/>
  <c r="C343" i="13"/>
  <c r="E342" i="13"/>
  <c r="D342" i="13"/>
  <c r="C342" i="13"/>
  <c r="E341" i="13"/>
  <c r="D341" i="13"/>
  <c r="C341" i="13"/>
  <c r="E340" i="13"/>
  <c r="D340" i="13"/>
  <c r="C340" i="13"/>
  <c r="E339" i="13"/>
  <c r="D339" i="13"/>
  <c r="C339" i="13"/>
  <c r="E338" i="13"/>
  <c r="D338" i="13"/>
  <c r="C338" i="13"/>
  <c r="E337" i="13"/>
  <c r="D337" i="13"/>
  <c r="C337" i="13"/>
  <c r="E336" i="13"/>
  <c r="D336" i="13"/>
  <c r="C336" i="13"/>
  <c r="E335" i="13"/>
  <c r="D335" i="13"/>
  <c r="C335" i="13"/>
  <c r="E334" i="13"/>
  <c r="D334" i="13"/>
  <c r="C334" i="13"/>
  <c r="E333" i="13"/>
  <c r="D333" i="13"/>
  <c r="C333" i="13"/>
  <c r="E332" i="13"/>
  <c r="D332" i="13"/>
  <c r="C332" i="13"/>
  <c r="E331" i="13"/>
  <c r="D331" i="13"/>
  <c r="C331" i="13"/>
  <c r="E330" i="13"/>
  <c r="D330" i="13"/>
  <c r="C330" i="13"/>
  <c r="E329" i="13"/>
  <c r="D329" i="13"/>
  <c r="C329" i="13"/>
  <c r="E328" i="13"/>
  <c r="D328" i="13"/>
  <c r="C328" i="13"/>
  <c r="E327" i="13"/>
  <c r="D327" i="13"/>
  <c r="C327" i="13"/>
  <c r="E326" i="13"/>
  <c r="D326" i="13"/>
  <c r="C326" i="13"/>
  <c r="E325" i="13"/>
  <c r="D325" i="13"/>
  <c r="C325" i="13"/>
  <c r="E324" i="13"/>
  <c r="D324" i="13"/>
  <c r="C324" i="13"/>
  <c r="E323" i="13"/>
  <c r="D323" i="13"/>
  <c r="C323" i="13"/>
  <c r="E322" i="13"/>
  <c r="D322" i="13"/>
  <c r="C322" i="13"/>
  <c r="E321" i="13"/>
  <c r="D321" i="13"/>
  <c r="C321" i="13"/>
  <c r="E320" i="13"/>
  <c r="D320" i="13"/>
  <c r="C320" i="13"/>
  <c r="E319" i="13"/>
  <c r="D319" i="13"/>
  <c r="C319" i="13"/>
  <c r="E318" i="13"/>
  <c r="D318" i="13"/>
  <c r="C318" i="13"/>
  <c r="E317" i="13"/>
  <c r="D317" i="13"/>
  <c r="C317" i="13"/>
  <c r="E316" i="13"/>
  <c r="D316" i="13"/>
  <c r="C316" i="13"/>
  <c r="E315" i="13"/>
  <c r="D315" i="13"/>
  <c r="C315" i="13"/>
  <c r="E314" i="13"/>
  <c r="D314" i="13"/>
  <c r="C314" i="13"/>
  <c r="E313" i="13"/>
  <c r="D313" i="13"/>
  <c r="C313" i="13"/>
  <c r="E312" i="13"/>
  <c r="D312" i="13"/>
  <c r="C312" i="13"/>
  <c r="E311" i="13"/>
  <c r="D311" i="13"/>
  <c r="C311" i="13"/>
  <c r="E310" i="13"/>
  <c r="D310" i="13"/>
  <c r="C310" i="13"/>
  <c r="E309" i="13"/>
  <c r="D309" i="13"/>
  <c r="C309" i="13"/>
  <c r="E308" i="13"/>
  <c r="D308" i="13"/>
  <c r="C308" i="13"/>
  <c r="E307" i="13"/>
  <c r="D307" i="13"/>
  <c r="C307" i="13"/>
  <c r="E306" i="13"/>
  <c r="D306" i="13"/>
  <c r="C306" i="13"/>
  <c r="E305" i="13"/>
  <c r="D305" i="13"/>
  <c r="C305" i="13"/>
  <c r="E304" i="13"/>
  <c r="D304" i="13"/>
  <c r="C304" i="13"/>
  <c r="E303" i="13"/>
  <c r="D303" i="13"/>
  <c r="C303" i="13"/>
  <c r="E302" i="13"/>
  <c r="D302" i="13"/>
  <c r="C302" i="13"/>
  <c r="E301" i="13"/>
  <c r="D301" i="13"/>
  <c r="C301" i="13"/>
  <c r="E300" i="13"/>
  <c r="D300" i="13"/>
  <c r="C300" i="13"/>
  <c r="E299" i="13"/>
  <c r="D299" i="13"/>
  <c r="C299" i="13"/>
  <c r="E298" i="13"/>
  <c r="D298" i="13"/>
  <c r="C298" i="13"/>
  <c r="E297" i="13"/>
  <c r="D297" i="13"/>
  <c r="C297" i="13"/>
  <c r="E296" i="13"/>
  <c r="D296" i="13"/>
  <c r="C296" i="13"/>
  <c r="E295" i="13"/>
  <c r="D295" i="13"/>
  <c r="C295" i="13"/>
  <c r="E294" i="13"/>
  <c r="D294" i="13"/>
  <c r="C294" i="13"/>
  <c r="E293" i="13"/>
  <c r="D293" i="13"/>
  <c r="C293" i="13"/>
  <c r="E292" i="13"/>
  <c r="D292" i="13"/>
  <c r="C292" i="13"/>
  <c r="E291" i="13"/>
  <c r="D291" i="13"/>
  <c r="C291" i="13"/>
  <c r="E290" i="13"/>
  <c r="D290" i="13"/>
  <c r="C290" i="13"/>
  <c r="E289" i="13"/>
  <c r="D289" i="13"/>
  <c r="C289" i="13"/>
  <c r="E288" i="13"/>
  <c r="D288" i="13"/>
  <c r="C288" i="13"/>
  <c r="E287" i="13"/>
  <c r="D287" i="13"/>
  <c r="C287" i="13"/>
  <c r="E286" i="13"/>
  <c r="D286" i="13"/>
  <c r="C286" i="13"/>
  <c r="E285" i="13"/>
  <c r="D285" i="13"/>
  <c r="C285" i="13"/>
  <c r="E284" i="13"/>
  <c r="D284" i="13"/>
  <c r="C284" i="13"/>
  <c r="E283" i="13"/>
  <c r="D283" i="13"/>
  <c r="C283" i="13"/>
  <c r="E282" i="13"/>
  <c r="D282" i="13"/>
  <c r="C282" i="13"/>
  <c r="E281" i="13"/>
  <c r="D281" i="13"/>
  <c r="C281" i="13"/>
  <c r="E280" i="13"/>
  <c r="D280" i="13"/>
  <c r="C280" i="13"/>
  <c r="E279" i="13"/>
  <c r="D279" i="13"/>
  <c r="C279" i="13"/>
  <c r="E278" i="13"/>
  <c r="D278" i="13"/>
  <c r="C278" i="13"/>
  <c r="E277" i="13"/>
  <c r="D277" i="13"/>
  <c r="C277" i="13"/>
  <c r="E276" i="13"/>
  <c r="D276" i="13"/>
  <c r="C276" i="13"/>
  <c r="E275" i="13"/>
  <c r="D275" i="13"/>
  <c r="C275" i="13"/>
  <c r="E274" i="13"/>
  <c r="D274" i="13"/>
  <c r="C274" i="13"/>
  <c r="E273" i="13"/>
  <c r="D273" i="13"/>
  <c r="C273" i="13"/>
  <c r="E272" i="13"/>
  <c r="D272" i="13"/>
  <c r="C272" i="13"/>
  <c r="E271" i="13"/>
  <c r="D271" i="13"/>
  <c r="C271" i="13"/>
  <c r="E270" i="13"/>
  <c r="D270" i="13"/>
  <c r="C270" i="13"/>
  <c r="E269" i="13"/>
  <c r="D269" i="13"/>
  <c r="C269" i="13"/>
  <c r="E268" i="13"/>
  <c r="D268" i="13"/>
  <c r="C268" i="13"/>
  <c r="E267" i="13"/>
  <c r="D267" i="13"/>
  <c r="C267" i="13"/>
  <c r="E266" i="13"/>
  <c r="D266" i="13"/>
  <c r="C266" i="13"/>
  <c r="E265" i="13"/>
  <c r="D265" i="13"/>
  <c r="C265" i="13"/>
  <c r="E264" i="13"/>
  <c r="D264" i="13"/>
  <c r="C264" i="13"/>
  <c r="E263" i="13"/>
  <c r="D263" i="13"/>
  <c r="C263" i="13"/>
  <c r="E262" i="13"/>
  <c r="D262" i="13"/>
  <c r="C262" i="13"/>
  <c r="E261" i="13"/>
  <c r="D261" i="13"/>
  <c r="C261" i="13"/>
  <c r="E260" i="13"/>
  <c r="D260" i="13"/>
  <c r="C260" i="13"/>
  <c r="E259" i="13"/>
  <c r="D259" i="13"/>
  <c r="C259" i="13"/>
  <c r="E258" i="13"/>
  <c r="D258" i="13"/>
  <c r="C258" i="13"/>
  <c r="E257" i="13"/>
  <c r="D257" i="13"/>
  <c r="C257" i="13"/>
  <c r="E256" i="13"/>
  <c r="D256" i="13"/>
  <c r="C256" i="13"/>
  <c r="E255" i="13"/>
  <c r="D255" i="13"/>
  <c r="C255" i="13"/>
  <c r="E254" i="13"/>
  <c r="D254" i="13"/>
  <c r="C254" i="13"/>
  <c r="E253" i="13"/>
  <c r="D253" i="13"/>
  <c r="C253" i="13"/>
  <c r="E252" i="13"/>
  <c r="D252" i="13"/>
  <c r="C252" i="13"/>
  <c r="E251" i="13"/>
  <c r="D251" i="13"/>
  <c r="C251" i="13"/>
  <c r="E250" i="13"/>
  <c r="D250" i="13"/>
  <c r="C250" i="13"/>
  <c r="E249" i="13"/>
  <c r="D249" i="13"/>
  <c r="C249" i="13"/>
  <c r="E248" i="13"/>
  <c r="D248" i="13"/>
  <c r="C248" i="13"/>
  <c r="E247" i="13"/>
  <c r="D247" i="13"/>
  <c r="C247" i="13"/>
  <c r="E246" i="13"/>
  <c r="D246" i="13"/>
  <c r="C246" i="13"/>
  <c r="E245" i="13"/>
  <c r="D245" i="13"/>
  <c r="C245" i="13"/>
  <c r="E244" i="13"/>
  <c r="D244" i="13"/>
  <c r="C244" i="13"/>
  <c r="E243" i="13"/>
  <c r="D243" i="13"/>
  <c r="C243" i="13"/>
  <c r="E242" i="13"/>
  <c r="D242" i="13"/>
  <c r="C242" i="13"/>
  <c r="E241" i="13"/>
  <c r="D241" i="13"/>
  <c r="C241" i="13"/>
  <c r="E240" i="13"/>
  <c r="D240" i="13"/>
  <c r="C240" i="13"/>
  <c r="E239" i="13"/>
  <c r="D239" i="13"/>
  <c r="C239" i="13"/>
  <c r="E238" i="13"/>
  <c r="D238" i="13"/>
  <c r="C238" i="13"/>
  <c r="E237" i="13"/>
  <c r="D237" i="13"/>
  <c r="C237" i="13"/>
  <c r="E236" i="13"/>
  <c r="D236" i="13"/>
  <c r="C236" i="13"/>
  <c r="E235" i="13"/>
  <c r="D235" i="13"/>
  <c r="C235" i="13"/>
  <c r="E234" i="13"/>
  <c r="D234" i="13"/>
  <c r="C234" i="13"/>
  <c r="E233" i="13"/>
  <c r="D233" i="13"/>
  <c r="C233" i="13"/>
  <c r="E232" i="13"/>
  <c r="D232" i="13"/>
  <c r="C232" i="13"/>
  <c r="E231" i="13"/>
  <c r="D231" i="13"/>
  <c r="C231" i="13"/>
  <c r="E230" i="13"/>
  <c r="D230" i="13"/>
  <c r="C230" i="13"/>
  <c r="E229" i="13"/>
  <c r="D229" i="13"/>
  <c r="C229" i="13"/>
  <c r="E228" i="13"/>
  <c r="D228" i="13"/>
  <c r="C228" i="13"/>
  <c r="E227" i="13"/>
  <c r="D227" i="13"/>
  <c r="C227" i="13"/>
  <c r="E226" i="13"/>
  <c r="D226" i="13"/>
  <c r="C226" i="13"/>
  <c r="E225" i="13"/>
  <c r="D225" i="13"/>
  <c r="C225" i="13"/>
  <c r="E224" i="13"/>
  <c r="D224" i="13"/>
  <c r="C224" i="13"/>
  <c r="E223" i="13"/>
  <c r="D223" i="13"/>
  <c r="C223" i="13"/>
  <c r="E222" i="13"/>
  <c r="D222" i="13"/>
  <c r="C222" i="13"/>
  <c r="E221" i="13"/>
  <c r="D221" i="13"/>
  <c r="C221" i="13"/>
  <c r="E220" i="13"/>
  <c r="D220" i="13"/>
  <c r="C220" i="13"/>
  <c r="E219" i="13"/>
  <c r="D219" i="13"/>
  <c r="C219" i="13"/>
  <c r="E218" i="13"/>
  <c r="D218" i="13"/>
  <c r="C218" i="13"/>
  <c r="E217" i="13"/>
  <c r="D217" i="13"/>
  <c r="C217" i="13"/>
  <c r="E216" i="13"/>
  <c r="D216" i="13"/>
  <c r="C216" i="13"/>
  <c r="E215" i="13"/>
  <c r="D215" i="13"/>
  <c r="C215" i="13"/>
  <c r="E214" i="13"/>
  <c r="D214" i="13"/>
  <c r="C214" i="13"/>
  <c r="E213" i="13"/>
  <c r="D213" i="13"/>
  <c r="C213" i="13"/>
  <c r="E212" i="13"/>
  <c r="D212" i="13"/>
  <c r="C212" i="13"/>
  <c r="E211" i="13"/>
  <c r="D211" i="13"/>
  <c r="C211" i="13"/>
  <c r="E210" i="13"/>
  <c r="D210" i="13"/>
  <c r="C210" i="13"/>
  <c r="E209" i="13"/>
  <c r="D209" i="13"/>
  <c r="C209" i="13"/>
  <c r="E208" i="13"/>
  <c r="D208" i="13"/>
  <c r="C208" i="13"/>
  <c r="E207" i="13"/>
  <c r="D207" i="13"/>
  <c r="C207" i="13"/>
  <c r="E206" i="13"/>
  <c r="D206" i="13"/>
  <c r="C206" i="13"/>
  <c r="E205" i="13"/>
  <c r="D205" i="13"/>
  <c r="C205" i="13"/>
  <c r="E204" i="13"/>
  <c r="D204" i="13"/>
  <c r="C204" i="13"/>
  <c r="E203" i="13"/>
  <c r="D203" i="13"/>
  <c r="C203" i="13"/>
  <c r="E202" i="13"/>
  <c r="D202" i="13"/>
  <c r="C202" i="13"/>
  <c r="E201" i="13"/>
  <c r="D201" i="13"/>
  <c r="C201" i="13"/>
  <c r="E200" i="13"/>
  <c r="D200" i="13"/>
  <c r="C200" i="13"/>
  <c r="E199" i="13"/>
  <c r="D199" i="13"/>
  <c r="C199" i="13"/>
  <c r="E198" i="13"/>
  <c r="D198" i="13"/>
  <c r="C198" i="13"/>
  <c r="E197" i="13"/>
  <c r="D197" i="13"/>
  <c r="C197" i="13"/>
  <c r="E196" i="13"/>
  <c r="D196" i="13"/>
  <c r="C196" i="13"/>
  <c r="E195" i="13"/>
  <c r="D195" i="13"/>
  <c r="C195" i="13"/>
  <c r="E194" i="13"/>
  <c r="D194" i="13"/>
  <c r="C194" i="13"/>
  <c r="E193" i="13"/>
  <c r="D193" i="13"/>
  <c r="C193" i="13"/>
  <c r="E192" i="13"/>
  <c r="D192" i="13"/>
  <c r="C192" i="13"/>
  <c r="E191" i="13"/>
  <c r="D191" i="13"/>
  <c r="C191" i="13"/>
  <c r="E190" i="13"/>
  <c r="D190" i="13"/>
  <c r="C190" i="13"/>
  <c r="E189" i="13"/>
  <c r="D189" i="13"/>
  <c r="C189" i="13"/>
  <c r="E188" i="13"/>
  <c r="D188" i="13"/>
  <c r="C188" i="13"/>
  <c r="E187" i="13"/>
  <c r="D187" i="13"/>
  <c r="C187" i="13"/>
  <c r="E186" i="13"/>
  <c r="D186" i="13"/>
  <c r="C186" i="13"/>
  <c r="E185" i="13"/>
  <c r="D185" i="13"/>
  <c r="C185" i="13"/>
  <c r="E184" i="13"/>
  <c r="D184" i="13"/>
  <c r="C184" i="13"/>
  <c r="E183" i="13"/>
  <c r="D183" i="13"/>
  <c r="C183" i="13"/>
  <c r="E182" i="13"/>
  <c r="D182" i="13"/>
  <c r="C182" i="13"/>
  <c r="E181" i="13"/>
  <c r="D181" i="13"/>
  <c r="C181" i="13"/>
  <c r="E180" i="13"/>
  <c r="D180" i="13"/>
  <c r="C180" i="13"/>
  <c r="E179" i="13"/>
  <c r="D179" i="13"/>
  <c r="C179" i="13"/>
  <c r="E178" i="13"/>
  <c r="D178" i="13"/>
  <c r="C178" i="13"/>
  <c r="E177" i="13"/>
  <c r="D177" i="13"/>
  <c r="C177" i="13"/>
  <c r="E176" i="13"/>
  <c r="D176" i="13"/>
  <c r="C176" i="13"/>
  <c r="E175" i="13"/>
  <c r="D175" i="13"/>
  <c r="C175" i="13"/>
  <c r="E174" i="13"/>
  <c r="D174" i="13"/>
  <c r="C174" i="13"/>
  <c r="E173" i="13"/>
  <c r="D173" i="13"/>
  <c r="C173" i="13"/>
  <c r="E172" i="13"/>
  <c r="D172" i="13"/>
  <c r="C172" i="13"/>
  <c r="E171" i="13"/>
  <c r="D171" i="13"/>
  <c r="C171" i="13"/>
  <c r="E170" i="13"/>
  <c r="D170" i="13"/>
  <c r="C170" i="13"/>
  <c r="E169" i="13"/>
  <c r="D169" i="13"/>
  <c r="C169" i="13"/>
  <c r="E168" i="13"/>
  <c r="D168" i="13"/>
  <c r="C168" i="13"/>
  <c r="E167" i="13"/>
  <c r="D167" i="13"/>
  <c r="C167" i="13"/>
  <c r="E166" i="13"/>
  <c r="D166" i="13"/>
  <c r="C166" i="13"/>
  <c r="E165" i="13"/>
  <c r="D165" i="13"/>
  <c r="C165" i="13"/>
  <c r="E164" i="13"/>
  <c r="D164" i="13"/>
  <c r="C164" i="13"/>
  <c r="E163" i="13"/>
  <c r="D163" i="13"/>
  <c r="C163" i="13"/>
  <c r="E162" i="13"/>
  <c r="D162" i="13"/>
  <c r="C162" i="13"/>
  <c r="E161" i="13"/>
  <c r="D161" i="13"/>
  <c r="C161" i="13"/>
  <c r="E160" i="13"/>
  <c r="D160" i="13"/>
  <c r="C160" i="13"/>
  <c r="E159" i="13"/>
  <c r="D159" i="13"/>
  <c r="C159" i="13"/>
  <c r="E158" i="13"/>
  <c r="D158" i="13"/>
  <c r="C158" i="13"/>
  <c r="E157" i="13"/>
  <c r="D157" i="13"/>
  <c r="C157" i="13"/>
  <c r="E156" i="13"/>
  <c r="D156" i="13"/>
  <c r="C156" i="13"/>
  <c r="E155" i="13"/>
  <c r="D155" i="13"/>
  <c r="C155" i="13"/>
  <c r="E154" i="13"/>
  <c r="D154" i="13"/>
  <c r="C154" i="13"/>
  <c r="E153" i="13"/>
  <c r="D153" i="13"/>
  <c r="C153" i="13"/>
  <c r="E152" i="13"/>
  <c r="D152" i="13"/>
  <c r="C152" i="13"/>
  <c r="E151" i="13"/>
  <c r="D151" i="13"/>
  <c r="C151" i="13"/>
  <c r="E150" i="13"/>
  <c r="D150" i="13"/>
  <c r="C150" i="13"/>
  <c r="E149" i="13"/>
  <c r="D149" i="13"/>
  <c r="C149" i="13"/>
  <c r="E148" i="13"/>
  <c r="D148" i="13"/>
  <c r="C148" i="13"/>
  <c r="E147" i="13"/>
  <c r="D147" i="13"/>
  <c r="C147" i="13"/>
  <c r="E146" i="13"/>
  <c r="D146" i="13"/>
  <c r="C146" i="13"/>
  <c r="E145" i="13"/>
  <c r="D145" i="13"/>
  <c r="C145" i="13"/>
  <c r="E144" i="13"/>
  <c r="D144" i="13"/>
  <c r="C144" i="13"/>
  <c r="E143" i="13"/>
  <c r="D143" i="13"/>
  <c r="C143" i="13"/>
  <c r="E142" i="13"/>
  <c r="D142" i="13"/>
  <c r="C142" i="13"/>
  <c r="E141" i="13"/>
  <c r="D141" i="13"/>
  <c r="C141" i="13"/>
  <c r="E140" i="13"/>
  <c r="D140" i="13"/>
  <c r="C140" i="13"/>
  <c r="E139" i="13"/>
  <c r="D139" i="13"/>
  <c r="C139" i="13"/>
  <c r="E138" i="13"/>
  <c r="D138" i="13"/>
  <c r="C138" i="13"/>
  <c r="E137" i="13"/>
  <c r="D137" i="13"/>
  <c r="C137" i="13"/>
  <c r="E136" i="13"/>
  <c r="D136" i="13"/>
  <c r="C136" i="13"/>
  <c r="E135" i="13"/>
  <c r="D135" i="13"/>
  <c r="C135" i="13"/>
  <c r="E134" i="13"/>
  <c r="D134" i="13"/>
  <c r="C134" i="13"/>
  <c r="E133" i="13"/>
  <c r="D133" i="13"/>
  <c r="C133" i="13"/>
  <c r="E132" i="13"/>
  <c r="D132" i="13"/>
  <c r="C132" i="13"/>
  <c r="E131" i="13"/>
  <c r="D131" i="13"/>
  <c r="C131" i="13"/>
  <c r="E130" i="13"/>
  <c r="D130" i="13"/>
  <c r="C130" i="13"/>
  <c r="E129" i="13"/>
  <c r="D129" i="13"/>
  <c r="C129" i="13"/>
  <c r="E128" i="13"/>
  <c r="D128" i="13"/>
  <c r="C128" i="13"/>
  <c r="E127" i="13"/>
  <c r="D127" i="13"/>
  <c r="C127" i="13"/>
  <c r="E126" i="13"/>
  <c r="D126" i="13"/>
  <c r="C126" i="13"/>
  <c r="E125" i="13"/>
  <c r="D125" i="13"/>
  <c r="C125" i="13"/>
  <c r="E124" i="13"/>
  <c r="D124" i="13"/>
  <c r="C124" i="13"/>
  <c r="E123" i="13"/>
  <c r="D123" i="13"/>
  <c r="C123" i="13"/>
  <c r="E122" i="13"/>
  <c r="D122" i="13"/>
  <c r="C122" i="13"/>
  <c r="E121" i="13"/>
  <c r="D121" i="13"/>
  <c r="C121" i="13"/>
  <c r="E120" i="13"/>
  <c r="D120" i="13"/>
  <c r="C120" i="13"/>
  <c r="E119" i="13"/>
  <c r="D119" i="13"/>
  <c r="C119" i="13"/>
  <c r="E118" i="13"/>
  <c r="D118" i="13"/>
  <c r="C118" i="13"/>
  <c r="E117" i="13"/>
  <c r="D117" i="13"/>
  <c r="C117" i="13"/>
  <c r="E116" i="13"/>
  <c r="D116" i="13"/>
  <c r="C116" i="13"/>
  <c r="E115" i="13"/>
  <c r="D115" i="13"/>
  <c r="C115" i="13"/>
  <c r="E114" i="13"/>
  <c r="D114" i="13"/>
  <c r="C114" i="13"/>
  <c r="E113" i="13"/>
  <c r="D113" i="13"/>
  <c r="C113" i="13"/>
  <c r="E112" i="13"/>
  <c r="D112" i="13"/>
  <c r="C112" i="13"/>
  <c r="E111" i="13"/>
  <c r="D111" i="13"/>
  <c r="C111" i="13"/>
  <c r="E110" i="13"/>
  <c r="D110" i="13"/>
  <c r="C110" i="13"/>
  <c r="E109" i="13"/>
  <c r="D109" i="13"/>
  <c r="C109" i="13"/>
  <c r="E108" i="13"/>
  <c r="D108" i="13"/>
  <c r="C108" i="13"/>
  <c r="E107" i="13"/>
  <c r="D107" i="13"/>
  <c r="C107" i="13"/>
  <c r="E106" i="13"/>
  <c r="D106" i="13"/>
  <c r="C106" i="13"/>
  <c r="E105" i="13"/>
  <c r="D105" i="13"/>
  <c r="C105" i="13"/>
  <c r="E104" i="13"/>
  <c r="D104" i="13"/>
  <c r="C104" i="13"/>
  <c r="E103" i="13"/>
  <c r="D103" i="13"/>
  <c r="C103" i="13"/>
  <c r="E102" i="13"/>
  <c r="D102" i="13"/>
  <c r="C102" i="13"/>
  <c r="E101" i="13"/>
  <c r="D101" i="13"/>
  <c r="C101" i="13"/>
  <c r="E100" i="13"/>
  <c r="D100" i="13"/>
  <c r="C100" i="13"/>
  <c r="E99" i="13"/>
  <c r="D99" i="13"/>
  <c r="C99" i="13"/>
  <c r="E98" i="13"/>
  <c r="D98" i="13"/>
  <c r="C98" i="13"/>
  <c r="E97" i="13"/>
  <c r="D97" i="13"/>
  <c r="C97" i="13"/>
  <c r="E96" i="13"/>
  <c r="D96" i="13"/>
  <c r="C96" i="13"/>
  <c r="E95" i="13"/>
  <c r="D95" i="13"/>
  <c r="C95" i="13"/>
  <c r="E94" i="13"/>
  <c r="D94" i="13"/>
  <c r="C94" i="13"/>
  <c r="E93" i="13"/>
  <c r="D93" i="13"/>
  <c r="C93" i="13"/>
  <c r="E92" i="13"/>
  <c r="D92" i="13"/>
  <c r="C92" i="13"/>
  <c r="E91" i="13"/>
  <c r="D91" i="13"/>
  <c r="C91" i="13"/>
  <c r="E90" i="13"/>
  <c r="D90" i="13"/>
  <c r="C90" i="13"/>
  <c r="E89" i="13"/>
  <c r="D89" i="13"/>
  <c r="C89" i="13"/>
  <c r="E88" i="13"/>
  <c r="D88" i="13"/>
  <c r="C88" i="13"/>
  <c r="E87" i="13"/>
  <c r="D87" i="13"/>
  <c r="C87" i="13"/>
  <c r="E86" i="13"/>
  <c r="D86" i="13"/>
  <c r="C86" i="13"/>
  <c r="E85" i="13"/>
  <c r="D85" i="13"/>
  <c r="C85" i="13"/>
  <c r="E84" i="13"/>
  <c r="D84" i="13"/>
  <c r="C84" i="13"/>
  <c r="E83" i="13"/>
  <c r="D83" i="13"/>
  <c r="C83" i="13"/>
  <c r="E82" i="13"/>
  <c r="D82" i="13"/>
  <c r="C82" i="13"/>
  <c r="E81" i="13"/>
  <c r="D81" i="13"/>
  <c r="C81" i="13"/>
  <c r="E80" i="13"/>
  <c r="D80" i="13"/>
  <c r="C80" i="13"/>
  <c r="E79" i="13"/>
  <c r="D79" i="13"/>
  <c r="C79" i="13"/>
  <c r="E78" i="13"/>
  <c r="D78" i="13"/>
  <c r="C78" i="13"/>
  <c r="E77" i="13"/>
  <c r="D77" i="13"/>
  <c r="C77" i="13"/>
  <c r="E76" i="13"/>
  <c r="D76" i="13"/>
  <c r="C76" i="13"/>
  <c r="E75" i="13"/>
  <c r="D75" i="13"/>
  <c r="C75" i="13"/>
  <c r="E74" i="13"/>
  <c r="D74" i="13"/>
  <c r="C74" i="13"/>
  <c r="E73" i="13"/>
  <c r="D73" i="13"/>
  <c r="C73" i="13"/>
  <c r="E72" i="13"/>
  <c r="D72" i="13"/>
  <c r="C72" i="13"/>
  <c r="E71" i="13"/>
  <c r="D71" i="13"/>
  <c r="C71" i="13"/>
  <c r="E70" i="13"/>
  <c r="D70" i="13"/>
  <c r="C70" i="13"/>
  <c r="E69" i="13"/>
  <c r="D69" i="13"/>
  <c r="C69" i="13"/>
  <c r="E68" i="13"/>
  <c r="D68" i="13"/>
  <c r="C68" i="13"/>
  <c r="E67" i="13"/>
  <c r="D67" i="13"/>
  <c r="C67" i="13"/>
  <c r="E66" i="13"/>
  <c r="D66" i="13"/>
  <c r="C66" i="13"/>
  <c r="E65" i="13"/>
  <c r="D65" i="13"/>
  <c r="C65" i="13"/>
  <c r="E64" i="13"/>
  <c r="D64" i="13"/>
  <c r="C64" i="13"/>
  <c r="E63" i="13"/>
  <c r="D63" i="13"/>
  <c r="C63" i="13"/>
  <c r="E62" i="13"/>
  <c r="D62" i="13"/>
  <c r="C62" i="13"/>
  <c r="E61" i="13"/>
  <c r="D61" i="13"/>
  <c r="C61" i="13"/>
  <c r="E60" i="13"/>
  <c r="D60" i="13"/>
  <c r="C60" i="13"/>
  <c r="E59" i="13"/>
  <c r="D59" i="13"/>
  <c r="C59" i="13"/>
  <c r="E58" i="13"/>
  <c r="D58" i="13"/>
  <c r="C58" i="13"/>
  <c r="E57" i="13"/>
  <c r="D57" i="13"/>
  <c r="C57" i="13"/>
  <c r="E56" i="13"/>
  <c r="D56" i="13"/>
  <c r="C56" i="13"/>
  <c r="E55" i="13"/>
  <c r="D55" i="13"/>
  <c r="C55" i="13"/>
  <c r="E54" i="13"/>
  <c r="D54" i="13"/>
  <c r="C54" i="13"/>
  <c r="E53" i="13"/>
  <c r="D53" i="13"/>
  <c r="C53" i="13"/>
  <c r="E52" i="13"/>
  <c r="D52" i="13"/>
  <c r="C52" i="13"/>
  <c r="E51" i="13"/>
  <c r="D51" i="13"/>
  <c r="C51" i="13"/>
  <c r="E50" i="13"/>
  <c r="D50" i="13"/>
  <c r="C50" i="13"/>
  <c r="E49" i="13"/>
  <c r="D49" i="13"/>
  <c r="C49" i="13"/>
  <c r="E48" i="13"/>
  <c r="D48" i="13"/>
  <c r="C48" i="13"/>
  <c r="E47" i="13"/>
  <c r="D47" i="13"/>
  <c r="C47" i="13"/>
  <c r="E46" i="13"/>
  <c r="D46" i="13"/>
  <c r="C46" i="13"/>
  <c r="E45" i="13"/>
  <c r="D45" i="13"/>
  <c r="C45" i="13"/>
  <c r="E44" i="13"/>
  <c r="D44" i="13"/>
  <c r="C44" i="13"/>
  <c r="E43" i="13"/>
  <c r="D43" i="13"/>
  <c r="C43" i="13"/>
  <c r="E42" i="13"/>
  <c r="D42" i="13"/>
  <c r="C42" i="13"/>
  <c r="E41" i="13"/>
  <c r="D41" i="13"/>
  <c r="C41" i="13"/>
  <c r="E40" i="13"/>
  <c r="D40" i="13"/>
  <c r="C40" i="13"/>
  <c r="E39" i="13"/>
  <c r="D39" i="13"/>
  <c r="C39" i="13"/>
  <c r="E38" i="13"/>
  <c r="D38" i="13"/>
  <c r="C38" i="13"/>
  <c r="E37" i="13"/>
  <c r="D37" i="13"/>
  <c r="C37" i="13"/>
  <c r="E36" i="13"/>
  <c r="D36" i="13"/>
  <c r="C36" i="13"/>
  <c r="E35" i="13"/>
  <c r="D35" i="13"/>
  <c r="C35" i="13"/>
  <c r="E34" i="13"/>
  <c r="D34" i="13"/>
  <c r="C34" i="13"/>
  <c r="E33" i="13"/>
  <c r="D33" i="13"/>
  <c r="C33" i="13"/>
  <c r="E32" i="13"/>
  <c r="D32" i="13"/>
  <c r="C32" i="13"/>
  <c r="E31" i="13"/>
  <c r="D31" i="13"/>
  <c r="C31" i="13"/>
  <c r="E30" i="13"/>
  <c r="D30" i="13"/>
  <c r="C30" i="13"/>
  <c r="E29" i="13"/>
  <c r="D29" i="13"/>
  <c r="C29" i="13"/>
  <c r="E28" i="13"/>
  <c r="D28" i="13"/>
  <c r="C28" i="13"/>
  <c r="E27" i="13"/>
  <c r="D27" i="13"/>
  <c r="C27" i="13"/>
  <c r="E26" i="13"/>
  <c r="D26" i="13"/>
  <c r="C26" i="13"/>
  <c r="E25" i="13"/>
  <c r="D25" i="13"/>
  <c r="C25" i="13"/>
  <c r="E24" i="13"/>
  <c r="D24" i="13"/>
  <c r="C24" i="13"/>
  <c r="E23" i="13"/>
  <c r="D23" i="13"/>
  <c r="C23" i="13"/>
  <c r="E22" i="13"/>
  <c r="D22" i="13"/>
  <c r="C22" i="13"/>
  <c r="E21" i="13"/>
  <c r="D21" i="13"/>
  <c r="C21" i="13"/>
  <c r="N20" i="13"/>
  <c r="N21" i="13" s="1"/>
  <c r="E20" i="13"/>
  <c r="D20" i="13"/>
  <c r="C20" i="13"/>
  <c r="E19" i="13"/>
  <c r="D19" i="13"/>
  <c r="C19" i="13"/>
  <c r="E18" i="13"/>
  <c r="D18" i="13"/>
  <c r="C18" i="13"/>
  <c r="E17" i="13"/>
  <c r="D17" i="13"/>
  <c r="C17" i="13"/>
  <c r="E16" i="13"/>
  <c r="D16" i="13"/>
  <c r="C16" i="13"/>
  <c r="E15" i="13"/>
  <c r="D15" i="13"/>
  <c r="C15" i="13"/>
  <c r="E14" i="13"/>
  <c r="D14" i="13"/>
  <c r="C14" i="13"/>
  <c r="E13" i="13"/>
  <c r="D13" i="13"/>
  <c r="C13" i="13"/>
  <c r="E12" i="13"/>
  <c r="D12" i="13"/>
  <c r="C12" i="13"/>
  <c r="E11" i="13"/>
  <c r="D11" i="13"/>
  <c r="C11" i="13"/>
  <c r="E10" i="13"/>
  <c r="D10" i="13"/>
  <c r="C10" i="13"/>
  <c r="E9" i="13"/>
  <c r="D9" i="13"/>
  <c r="C9" i="13"/>
  <c r="E8" i="13"/>
  <c r="D8" i="13"/>
  <c r="C8" i="13"/>
  <c r="E7" i="13"/>
  <c r="D7" i="13"/>
  <c r="C7" i="13"/>
  <c r="E6" i="13"/>
  <c r="D6" i="13"/>
  <c r="C6" i="13"/>
  <c r="J5" i="13"/>
  <c r="E5" i="13"/>
  <c r="D5" i="13"/>
  <c r="C5" i="13"/>
  <c r="J4" i="13"/>
  <c r="E4" i="13"/>
  <c r="D4" i="13"/>
  <c r="C4" i="13"/>
  <c r="N3" i="13"/>
  <c r="L3" i="13"/>
  <c r="J3" i="13"/>
  <c r="J9" i="13" s="1"/>
  <c r="E3" i="13"/>
  <c r="D3" i="13"/>
  <c r="C3" i="13"/>
  <c r="N2" i="13"/>
  <c r="L2" i="13"/>
  <c r="J2" i="13"/>
  <c r="E2" i="13"/>
  <c r="L5" i="13" s="1"/>
  <c r="D2" i="13"/>
  <c r="J6" i="13" s="1"/>
  <c r="C2" i="13"/>
  <c r="E1108" i="11"/>
  <c r="D1108" i="11"/>
  <c r="C1108" i="11"/>
  <c r="E1107" i="11"/>
  <c r="D1107" i="11"/>
  <c r="C1107" i="11"/>
  <c r="E1106" i="11"/>
  <c r="D1106" i="11"/>
  <c r="C1106" i="11"/>
  <c r="E1105" i="11"/>
  <c r="D1105" i="11"/>
  <c r="C1105" i="11"/>
  <c r="E1104" i="11"/>
  <c r="D1104" i="11"/>
  <c r="C1104" i="11"/>
  <c r="E1103" i="11"/>
  <c r="D1103" i="11"/>
  <c r="C1103" i="11"/>
  <c r="E1102" i="11"/>
  <c r="D1102" i="11"/>
  <c r="C1102" i="11"/>
  <c r="E1101" i="11"/>
  <c r="D1101" i="11"/>
  <c r="C1101" i="11"/>
  <c r="E1100" i="11"/>
  <c r="D1100" i="11"/>
  <c r="C1100" i="11"/>
  <c r="E1099" i="11"/>
  <c r="D1099" i="11"/>
  <c r="C1099" i="11"/>
  <c r="E1098" i="11"/>
  <c r="D1098" i="11"/>
  <c r="C1098" i="11"/>
  <c r="E1097" i="11"/>
  <c r="D1097" i="11"/>
  <c r="C1097" i="11"/>
  <c r="E1096" i="11"/>
  <c r="D1096" i="11"/>
  <c r="C1096" i="11"/>
  <c r="E1095" i="11"/>
  <c r="D1095" i="11"/>
  <c r="C1095" i="11"/>
  <c r="E1094" i="11"/>
  <c r="D1094" i="11"/>
  <c r="C1094" i="11"/>
  <c r="E1093" i="11"/>
  <c r="D1093" i="11"/>
  <c r="C1093" i="11"/>
  <c r="E1092" i="11"/>
  <c r="D1092" i="11"/>
  <c r="C1092" i="11"/>
  <c r="E1091" i="11"/>
  <c r="D1091" i="11"/>
  <c r="C1091" i="11"/>
  <c r="E1090" i="11"/>
  <c r="D1090" i="11"/>
  <c r="C1090" i="11"/>
  <c r="E1089" i="11"/>
  <c r="D1089" i="11"/>
  <c r="C1089" i="11"/>
  <c r="E1088" i="11"/>
  <c r="D1088" i="11"/>
  <c r="C1088" i="11"/>
  <c r="E1087" i="11"/>
  <c r="D1087" i="11"/>
  <c r="C1087" i="11"/>
  <c r="E1086" i="11"/>
  <c r="D1086" i="11"/>
  <c r="C1086" i="11"/>
  <c r="E1085" i="11"/>
  <c r="D1085" i="11"/>
  <c r="C1085" i="11"/>
  <c r="E1084" i="11"/>
  <c r="D1084" i="11"/>
  <c r="C1084" i="11"/>
  <c r="E1083" i="11"/>
  <c r="D1083" i="11"/>
  <c r="C1083" i="11"/>
  <c r="E1082" i="11"/>
  <c r="D1082" i="11"/>
  <c r="C1082" i="11"/>
  <c r="E1081" i="11"/>
  <c r="D1081" i="11"/>
  <c r="C1081" i="11"/>
  <c r="E1080" i="11"/>
  <c r="D1080" i="11"/>
  <c r="C1080" i="11"/>
  <c r="E1079" i="11"/>
  <c r="D1079" i="11"/>
  <c r="C1079" i="11"/>
  <c r="E1078" i="11"/>
  <c r="D1078" i="11"/>
  <c r="C1078" i="11"/>
  <c r="E1077" i="11"/>
  <c r="D1077" i="11"/>
  <c r="C1077" i="11"/>
  <c r="E1076" i="11"/>
  <c r="D1076" i="11"/>
  <c r="C1076" i="11"/>
  <c r="E1075" i="11"/>
  <c r="D1075" i="11"/>
  <c r="C1075" i="11"/>
  <c r="E1074" i="11"/>
  <c r="D1074" i="11"/>
  <c r="C1074" i="11"/>
  <c r="E1073" i="11"/>
  <c r="D1073" i="11"/>
  <c r="C1073" i="11"/>
  <c r="E1072" i="11"/>
  <c r="D1072" i="11"/>
  <c r="C1072" i="11"/>
  <c r="E1071" i="11"/>
  <c r="D1071" i="11"/>
  <c r="C1071" i="11"/>
  <c r="E1070" i="11"/>
  <c r="D1070" i="11"/>
  <c r="C1070" i="11"/>
  <c r="E1069" i="11"/>
  <c r="D1069" i="11"/>
  <c r="C1069" i="11"/>
  <c r="E1068" i="11"/>
  <c r="D1068" i="11"/>
  <c r="C1068" i="11"/>
  <c r="E1067" i="11"/>
  <c r="D1067" i="11"/>
  <c r="C1067" i="11"/>
  <c r="E1066" i="11"/>
  <c r="D1066" i="11"/>
  <c r="C1066" i="11"/>
  <c r="E1065" i="11"/>
  <c r="D1065" i="11"/>
  <c r="C1065" i="11"/>
  <c r="E1064" i="11"/>
  <c r="D1064" i="11"/>
  <c r="C1064" i="11"/>
  <c r="E1063" i="11"/>
  <c r="D1063" i="11"/>
  <c r="C1063" i="11"/>
  <c r="E1062" i="11"/>
  <c r="D1062" i="11"/>
  <c r="C1062" i="11"/>
  <c r="E1061" i="11"/>
  <c r="D1061" i="11"/>
  <c r="C1061" i="11"/>
  <c r="E1060" i="11"/>
  <c r="D1060" i="11"/>
  <c r="C1060" i="11"/>
  <c r="E1059" i="11"/>
  <c r="D1059" i="11"/>
  <c r="C1059" i="11"/>
  <c r="E1058" i="11"/>
  <c r="D1058" i="11"/>
  <c r="C1058" i="11"/>
  <c r="E1057" i="11"/>
  <c r="D1057" i="11"/>
  <c r="C1057" i="11"/>
  <c r="E1056" i="11"/>
  <c r="D1056" i="11"/>
  <c r="C1056" i="11"/>
  <c r="E1055" i="11"/>
  <c r="D1055" i="11"/>
  <c r="C1055" i="11"/>
  <c r="E1054" i="11"/>
  <c r="D1054" i="11"/>
  <c r="C1054" i="11"/>
  <c r="E1053" i="11"/>
  <c r="D1053" i="11"/>
  <c r="C1053" i="11"/>
  <c r="E1052" i="11"/>
  <c r="D1052" i="11"/>
  <c r="C1052" i="11"/>
  <c r="E1051" i="11"/>
  <c r="D1051" i="11"/>
  <c r="C1051" i="11"/>
  <c r="E1050" i="11"/>
  <c r="D1050" i="11"/>
  <c r="C1050" i="11"/>
  <c r="E1049" i="11"/>
  <c r="D1049" i="11"/>
  <c r="C1049" i="11"/>
  <c r="E1048" i="11"/>
  <c r="D1048" i="11"/>
  <c r="C1048" i="11"/>
  <c r="E1047" i="11"/>
  <c r="D1047" i="11"/>
  <c r="C1047" i="11"/>
  <c r="E1046" i="11"/>
  <c r="D1046" i="11"/>
  <c r="C1046" i="11"/>
  <c r="E1045" i="11"/>
  <c r="D1045" i="11"/>
  <c r="C1045" i="11"/>
  <c r="E1044" i="11"/>
  <c r="D1044" i="11"/>
  <c r="C1044" i="11"/>
  <c r="E1043" i="11"/>
  <c r="D1043" i="11"/>
  <c r="C1043" i="11"/>
  <c r="E1042" i="11"/>
  <c r="D1042" i="11"/>
  <c r="C1042" i="11"/>
  <c r="E1041" i="11"/>
  <c r="D1041" i="11"/>
  <c r="C1041" i="11"/>
  <c r="E1040" i="11"/>
  <c r="D1040" i="11"/>
  <c r="C1040" i="11"/>
  <c r="E1039" i="11"/>
  <c r="D1039" i="11"/>
  <c r="C1039" i="11"/>
  <c r="E1038" i="11"/>
  <c r="D1038" i="11"/>
  <c r="C1038" i="11"/>
  <c r="E1037" i="11"/>
  <c r="D1037" i="11"/>
  <c r="C1037" i="11"/>
  <c r="E1036" i="11"/>
  <c r="D1036" i="11"/>
  <c r="C1036" i="11"/>
  <c r="E1035" i="11"/>
  <c r="D1035" i="11"/>
  <c r="C1035" i="11"/>
  <c r="E1034" i="11"/>
  <c r="D1034" i="11"/>
  <c r="C1034" i="11"/>
  <c r="E1033" i="11"/>
  <c r="D1033" i="11"/>
  <c r="C1033" i="11"/>
  <c r="E1032" i="11"/>
  <c r="D1032" i="11"/>
  <c r="C1032" i="11"/>
  <c r="E1031" i="11"/>
  <c r="D1031" i="11"/>
  <c r="C1031" i="11"/>
  <c r="E1030" i="11"/>
  <c r="D1030" i="11"/>
  <c r="C1030" i="11"/>
  <c r="E1029" i="11"/>
  <c r="D1029" i="11"/>
  <c r="C1029" i="11"/>
  <c r="E1028" i="11"/>
  <c r="D1028" i="11"/>
  <c r="C1028" i="11"/>
  <c r="E1027" i="11"/>
  <c r="D1027" i="11"/>
  <c r="C1027" i="11"/>
  <c r="E1026" i="11"/>
  <c r="D1026" i="11"/>
  <c r="C1026" i="11"/>
  <c r="E1025" i="11"/>
  <c r="D1025" i="11"/>
  <c r="C1025" i="11"/>
  <c r="E1024" i="11"/>
  <c r="D1024" i="11"/>
  <c r="C1024" i="11"/>
  <c r="E1023" i="11"/>
  <c r="D1023" i="11"/>
  <c r="C1023" i="11"/>
  <c r="E1022" i="11"/>
  <c r="D1022" i="11"/>
  <c r="C1022" i="11"/>
  <c r="E1021" i="11"/>
  <c r="D1021" i="11"/>
  <c r="C1021" i="11"/>
  <c r="E1020" i="11"/>
  <c r="D1020" i="11"/>
  <c r="C1020" i="11"/>
  <c r="E1019" i="11"/>
  <c r="D1019" i="11"/>
  <c r="C1019" i="11"/>
  <c r="E1018" i="11"/>
  <c r="D1018" i="11"/>
  <c r="C1018" i="11"/>
  <c r="E1017" i="11"/>
  <c r="D1017" i="11"/>
  <c r="C1017" i="11"/>
  <c r="E1016" i="11"/>
  <c r="D1016" i="11"/>
  <c r="C1016" i="11"/>
  <c r="E1015" i="11"/>
  <c r="D1015" i="11"/>
  <c r="C1015" i="11"/>
  <c r="E1014" i="11"/>
  <c r="D1014" i="11"/>
  <c r="C1014" i="11"/>
  <c r="E1013" i="11"/>
  <c r="D1013" i="11"/>
  <c r="C1013" i="11"/>
  <c r="E1012" i="11"/>
  <c r="D1012" i="11"/>
  <c r="C1012" i="11"/>
  <c r="E1011" i="11"/>
  <c r="D1011" i="11"/>
  <c r="C1011" i="11"/>
  <c r="E1010" i="11"/>
  <c r="D1010" i="11"/>
  <c r="C1010" i="11"/>
  <c r="E1009" i="11"/>
  <c r="D1009" i="11"/>
  <c r="C1009" i="11"/>
  <c r="E1008" i="11"/>
  <c r="D1008" i="11"/>
  <c r="C1008" i="11"/>
  <c r="E1007" i="11"/>
  <c r="D1007" i="11"/>
  <c r="C1007" i="11"/>
  <c r="E1006" i="11"/>
  <c r="D1006" i="11"/>
  <c r="C1006" i="11"/>
  <c r="E1005" i="11"/>
  <c r="D1005" i="11"/>
  <c r="C1005" i="11"/>
  <c r="E1004" i="11"/>
  <c r="D1004" i="11"/>
  <c r="C1004" i="11"/>
  <c r="E1003" i="11"/>
  <c r="D1003" i="11"/>
  <c r="C1003" i="11"/>
  <c r="E1002" i="11"/>
  <c r="D1002" i="11"/>
  <c r="C1002" i="11"/>
  <c r="E1001" i="11"/>
  <c r="D1001" i="11"/>
  <c r="C1001" i="11"/>
  <c r="E1000" i="11"/>
  <c r="D1000" i="11"/>
  <c r="C1000" i="11"/>
  <c r="E999" i="11"/>
  <c r="D999" i="11"/>
  <c r="C999" i="11"/>
  <c r="E998" i="11"/>
  <c r="D998" i="11"/>
  <c r="C998" i="11"/>
  <c r="E997" i="11"/>
  <c r="D997" i="11"/>
  <c r="C997" i="11"/>
  <c r="E996" i="11"/>
  <c r="D996" i="11"/>
  <c r="C996" i="11"/>
  <c r="E995" i="11"/>
  <c r="D995" i="11"/>
  <c r="C995" i="11"/>
  <c r="E994" i="11"/>
  <c r="D994" i="11"/>
  <c r="C994" i="11"/>
  <c r="E993" i="11"/>
  <c r="D993" i="11"/>
  <c r="C993" i="11"/>
  <c r="E992" i="11"/>
  <c r="D992" i="11"/>
  <c r="C992" i="11"/>
  <c r="E991" i="11"/>
  <c r="D991" i="11"/>
  <c r="C991" i="11"/>
  <c r="E990" i="11"/>
  <c r="D990" i="11"/>
  <c r="C990" i="11"/>
  <c r="E989" i="11"/>
  <c r="D989" i="11"/>
  <c r="C989" i="11"/>
  <c r="E988" i="11"/>
  <c r="D988" i="11"/>
  <c r="C988" i="11"/>
  <c r="E987" i="11"/>
  <c r="D987" i="11"/>
  <c r="C987" i="11"/>
  <c r="E986" i="11"/>
  <c r="D986" i="11"/>
  <c r="C986" i="11"/>
  <c r="E985" i="11"/>
  <c r="D985" i="11"/>
  <c r="C985" i="11"/>
  <c r="E984" i="11"/>
  <c r="D984" i="11"/>
  <c r="C984" i="11"/>
  <c r="E983" i="11"/>
  <c r="D983" i="11"/>
  <c r="C983" i="11"/>
  <c r="E982" i="11"/>
  <c r="D982" i="11"/>
  <c r="C982" i="11"/>
  <c r="E981" i="11"/>
  <c r="D981" i="11"/>
  <c r="C981" i="11"/>
  <c r="E980" i="11"/>
  <c r="D980" i="11"/>
  <c r="C980" i="11"/>
  <c r="E979" i="11"/>
  <c r="D979" i="11"/>
  <c r="C979" i="11"/>
  <c r="E978" i="11"/>
  <c r="D978" i="11"/>
  <c r="C978" i="11"/>
  <c r="E977" i="11"/>
  <c r="D977" i="11"/>
  <c r="C977" i="11"/>
  <c r="E976" i="11"/>
  <c r="D976" i="11"/>
  <c r="C976" i="11"/>
  <c r="E975" i="11"/>
  <c r="D975" i="11"/>
  <c r="C975" i="11"/>
  <c r="E974" i="11"/>
  <c r="D974" i="11"/>
  <c r="C974" i="11"/>
  <c r="E973" i="11"/>
  <c r="D973" i="11"/>
  <c r="C973" i="11"/>
  <c r="E972" i="11"/>
  <c r="D972" i="11"/>
  <c r="C972" i="11"/>
  <c r="E971" i="11"/>
  <c r="D971" i="11"/>
  <c r="C971" i="11"/>
  <c r="E970" i="11"/>
  <c r="D970" i="11"/>
  <c r="C970" i="11"/>
  <c r="E969" i="11"/>
  <c r="D969" i="11"/>
  <c r="C969" i="11"/>
  <c r="E968" i="11"/>
  <c r="D968" i="11"/>
  <c r="C968" i="11"/>
  <c r="E967" i="11"/>
  <c r="D967" i="11"/>
  <c r="C967" i="11"/>
  <c r="E966" i="11"/>
  <c r="D966" i="11"/>
  <c r="C966" i="11"/>
  <c r="E965" i="11"/>
  <c r="D965" i="11"/>
  <c r="C965" i="11"/>
  <c r="E964" i="11"/>
  <c r="D964" i="11"/>
  <c r="C964" i="11"/>
  <c r="E963" i="11"/>
  <c r="D963" i="11"/>
  <c r="C963" i="11"/>
  <c r="E962" i="11"/>
  <c r="D962" i="11"/>
  <c r="C962" i="11"/>
  <c r="E961" i="11"/>
  <c r="D961" i="11"/>
  <c r="C961" i="11"/>
  <c r="E960" i="11"/>
  <c r="D960" i="11"/>
  <c r="C960" i="11"/>
  <c r="E959" i="11"/>
  <c r="D959" i="11"/>
  <c r="C959" i="11"/>
  <c r="E958" i="11"/>
  <c r="D958" i="11"/>
  <c r="C958" i="11"/>
  <c r="E957" i="11"/>
  <c r="D957" i="11"/>
  <c r="C957" i="11"/>
  <c r="E956" i="11"/>
  <c r="D956" i="11"/>
  <c r="C956" i="11"/>
  <c r="E955" i="11"/>
  <c r="D955" i="11"/>
  <c r="C955" i="11"/>
  <c r="E954" i="11"/>
  <c r="D954" i="11"/>
  <c r="C954" i="11"/>
  <c r="E953" i="11"/>
  <c r="D953" i="11"/>
  <c r="C953" i="11"/>
  <c r="E952" i="11"/>
  <c r="D952" i="11"/>
  <c r="C952" i="11"/>
  <c r="E951" i="11"/>
  <c r="D951" i="11"/>
  <c r="C951" i="11"/>
  <c r="E950" i="11"/>
  <c r="D950" i="11"/>
  <c r="C950" i="11"/>
  <c r="E949" i="11"/>
  <c r="D949" i="11"/>
  <c r="C949" i="11"/>
  <c r="E948" i="11"/>
  <c r="D948" i="11"/>
  <c r="C948" i="11"/>
  <c r="E947" i="11"/>
  <c r="D947" i="11"/>
  <c r="C947" i="11"/>
  <c r="E946" i="11"/>
  <c r="D946" i="11"/>
  <c r="C946" i="11"/>
  <c r="E945" i="11"/>
  <c r="D945" i="11"/>
  <c r="C945" i="11"/>
  <c r="E944" i="11"/>
  <c r="D944" i="11"/>
  <c r="C944" i="11"/>
  <c r="E943" i="11"/>
  <c r="D943" i="11"/>
  <c r="C943" i="11"/>
  <c r="E942" i="11"/>
  <c r="D942" i="11"/>
  <c r="C942" i="11"/>
  <c r="E941" i="11"/>
  <c r="D941" i="11"/>
  <c r="C941" i="11"/>
  <c r="E940" i="11"/>
  <c r="D940" i="11"/>
  <c r="C940" i="11"/>
  <c r="E939" i="11"/>
  <c r="D939" i="11"/>
  <c r="C939" i="11"/>
  <c r="E938" i="11"/>
  <c r="D938" i="11"/>
  <c r="C938" i="11"/>
  <c r="E937" i="11"/>
  <c r="D937" i="11"/>
  <c r="C937" i="11"/>
  <c r="E936" i="11"/>
  <c r="D936" i="11"/>
  <c r="C936" i="11"/>
  <c r="E935" i="11"/>
  <c r="D935" i="11"/>
  <c r="C935" i="11"/>
  <c r="E934" i="11"/>
  <c r="D934" i="11"/>
  <c r="C934" i="11"/>
  <c r="E933" i="11"/>
  <c r="D933" i="11"/>
  <c r="C933" i="11"/>
  <c r="E932" i="11"/>
  <c r="D932" i="11"/>
  <c r="C932" i="11"/>
  <c r="E931" i="11"/>
  <c r="D931" i="11"/>
  <c r="C931" i="11"/>
  <c r="E930" i="11"/>
  <c r="D930" i="11"/>
  <c r="C930" i="11"/>
  <c r="E929" i="11"/>
  <c r="D929" i="11"/>
  <c r="C929" i="11"/>
  <c r="E928" i="11"/>
  <c r="D928" i="11"/>
  <c r="C928" i="11"/>
  <c r="E927" i="11"/>
  <c r="D927" i="11"/>
  <c r="C927" i="11"/>
  <c r="E926" i="11"/>
  <c r="D926" i="11"/>
  <c r="C926" i="11"/>
  <c r="E925" i="11"/>
  <c r="D925" i="11"/>
  <c r="C925" i="11"/>
  <c r="E924" i="11"/>
  <c r="D924" i="11"/>
  <c r="C924" i="11"/>
  <c r="E923" i="11"/>
  <c r="D923" i="11"/>
  <c r="C923" i="11"/>
  <c r="E922" i="11"/>
  <c r="D922" i="11"/>
  <c r="C922" i="11"/>
  <c r="E921" i="11"/>
  <c r="D921" i="11"/>
  <c r="C921" i="11"/>
  <c r="E920" i="11"/>
  <c r="D920" i="11"/>
  <c r="C920" i="11"/>
  <c r="E919" i="11"/>
  <c r="D919" i="11"/>
  <c r="C919" i="11"/>
  <c r="E918" i="11"/>
  <c r="D918" i="11"/>
  <c r="C918" i="11"/>
  <c r="E917" i="11"/>
  <c r="D917" i="11"/>
  <c r="C917" i="11"/>
  <c r="E916" i="11"/>
  <c r="D916" i="11"/>
  <c r="C916" i="11"/>
  <c r="E915" i="11"/>
  <c r="D915" i="11"/>
  <c r="C915" i="11"/>
  <c r="E914" i="11"/>
  <c r="D914" i="11"/>
  <c r="C914" i="11"/>
  <c r="E913" i="11"/>
  <c r="D913" i="11"/>
  <c r="C913" i="11"/>
  <c r="E912" i="11"/>
  <c r="D912" i="11"/>
  <c r="C912" i="11"/>
  <c r="E911" i="11"/>
  <c r="D911" i="11"/>
  <c r="C911" i="11"/>
  <c r="E910" i="11"/>
  <c r="D910" i="11"/>
  <c r="C910" i="11"/>
  <c r="E909" i="11"/>
  <c r="D909" i="11"/>
  <c r="C909" i="11"/>
  <c r="E908" i="11"/>
  <c r="D908" i="11"/>
  <c r="C908" i="11"/>
  <c r="E907" i="11"/>
  <c r="D907" i="11"/>
  <c r="C907" i="11"/>
  <c r="E906" i="11"/>
  <c r="D906" i="11"/>
  <c r="C906" i="11"/>
  <c r="E905" i="11"/>
  <c r="D905" i="11"/>
  <c r="C905" i="11"/>
  <c r="E904" i="11"/>
  <c r="D904" i="11"/>
  <c r="C904" i="11"/>
  <c r="E903" i="11"/>
  <c r="D903" i="11"/>
  <c r="C903" i="11"/>
  <c r="E902" i="11"/>
  <c r="D902" i="11"/>
  <c r="C902" i="11"/>
  <c r="E901" i="11"/>
  <c r="D901" i="11"/>
  <c r="C901" i="11"/>
  <c r="E900" i="11"/>
  <c r="D900" i="11"/>
  <c r="C900" i="11"/>
  <c r="E899" i="11"/>
  <c r="D899" i="11"/>
  <c r="C899" i="11"/>
  <c r="E898" i="11"/>
  <c r="D898" i="11"/>
  <c r="C898" i="11"/>
  <c r="E897" i="11"/>
  <c r="D897" i="11"/>
  <c r="C897" i="11"/>
  <c r="E896" i="11"/>
  <c r="D896" i="11"/>
  <c r="C896" i="11"/>
  <c r="E895" i="11"/>
  <c r="D895" i="11"/>
  <c r="C895" i="11"/>
  <c r="E894" i="11"/>
  <c r="D894" i="11"/>
  <c r="C894" i="11"/>
  <c r="E893" i="11"/>
  <c r="D893" i="11"/>
  <c r="C893" i="11"/>
  <c r="E892" i="11"/>
  <c r="D892" i="11"/>
  <c r="C892" i="11"/>
  <c r="E891" i="11"/>
  <c r="D891" i="11"/>
  <c r="C891" i="11"/>
  <c r="E890" i="11"/>
  <c r="D890" i="11"/>
  <c r="C890" i="11"/>
  <c r="E889" i="11"/>
  <c r="D889" i="11"/>
  <c r="C889" i="11"/>
  <c r="E888" i="11"/>
  <c r="D888" i="11"/>
  <c r="C888" i="11"/>
  <c r="E887" i="11"/>
  <c r="D887" i="11"/>
  <c r="C887" i="11"/>
  <c r="E886" i="11"/>
  <c r="D886" i="11"/>
  <c r="C886" i="11"/>
  <c r="E885" i="11"/>
  <c r="D885" i="11"/>
  <c r="C885" i="11"/>
  <c r="E884" i="11"/>
  <c r="D884" i="11"/>
  <c r="C884" i="11"/>
  <c r="E883" i="11"/>
  <c r="D883" i="11"/>
  <c r="C883" i="11"/>
  <c r="E882" i="11"/>
  <c r="D882" i="11"/>
  <c r="C882" i="11"/>
  <c r="E881" i="11"/>
  <c r="D881" i="11"/>
  <c r="C881" i="11"/>
  <c r="E880" i="11"/>
  <c r="D880" i="11"/>
  <c r="C880" i="11"/>
  <c r="E879" i="11"/>
  <c r="D879" i="11"/>
  <c r="C879" i="11"/>
  <c r="E878" i="11"/>
  <c r="D878" i="11"/>
  <c r="C878" i="11"/>
  <c r="E877" i="11"/>
  <c r="D877" i="11"/>
  <c r="C877" i="11"/>
  <c r="E876" i="11"/>
  <c r="D876" i="11"/>
  <c r="C876" i="11"/>
  <c r="E875" i="11"/>
  <c r="D875" i="11"/>
  <c r="C875" i="11"/>
  <c r="E874" i="11"/>
  <c r="D874" i="11"/>
  <c r="C874" i="11"/>
  <c r="E873" i="11"/>
  <c r="D873" i="11"/>
  <c r="C873" i="11"/>
  <c r="E872" i="11"/>
  <c r="D872" i="11"/>
  <c r="C872" i="11"/>
  <c r="E871" i="11"/>
  <c r="D871" i="11"/>
  <c r="C871" i="11"/>
  <c r="E870" i="11"/>
  <c r="D870" i="11"/>
  <c r="C870" i="11"/>
  <c r="E869" i="11"/>
  <c r="D869" i="11"/>
  <c r="C869" i="11"/>
  <c r="E868" i="11"/>
  <c r="D868" i="11"/>
  <c r="C868" i="11"/>
  <c r="E867" i="11"/>
  <c r="D867" i="11"/>
  <c r="C867" i="11"/>
  <c r="E866" i="11"/>
  <c r="D866" i="11"/>
  <c r="C866" i="11"/>
  <c r="E865" i="11"/>
  <c r="D865" i="11"/>
  <c r="C865" i="11"/>
  <c r="E864" i="11"/>
  <c r="D864" i="11"/>
  <c r="C864" i="11"/>
  <c r="E863" i="11"/>
  <c r="D863" i="11"/>
  <c r="C863" i="11"/>
  <c r="E862" i="11"/>
  <c r="D862" i="11"/>
  <c r="C862" i="11"/>
  <c r="E861" i="11"/>
  <c r="D861" i="11"/>
  <c r="C861" i="11"/>
  <c r="E860" i="11"/>
  <c r="D860" i="11"/>
  <c r="C860" i="11"/>
  <c r="E859" i="11"/>
  <c r="D859" i="11"/>
  <c r="C859" i="11"/>
  <c r="E858" i="11"/>
  <c r="D858" i="11"/>
  <c r="C858" i="11"/>
  <c r="E857" i="11"/>
  <c r="D857" i="11"/>
  <c r="C857" i="11"/>
  <c r="E856" i="11"/>
  <c r="D856" i="11"/>
  <c r="C856" i="11"/>
  <c r="E855" i="11"/>
  <c r="D855" i="11"/>
  <c r="C855" i="11"/>
  <c r="E854" i="11"/>
  <c r="D854" i="11"/>
  <c r="C854" i="11"/>
  <c r="E853" i="11"/>
  <c r="D853" i="11"/>
  <c r="C853" i="11"/>
  <c r="E852" i="11"/>
  <c r="D852" i="11"/>
  <c r="C852" i="11"/>
  <c r="E851" i="11"/>
  <c r="D851" i="11"/>
  <c r="C851" i="11"/>
  <c r="E850" i="11"/>
  <c r="D850" i="11"/>
  <c r="C850" i="11"/>
  <c r="E849" i="11"/>
  <c r="D849" i="11"/>
  <c r="C849" i="11"/>
  <c r="E848" i="11"/>
  <c r="D848" i="11"/>
  <c r="C848" i="11"/>
  <c r="E847" i="11"/>
  <c r="D847" i="11"/>
  <c r="C847" i="11"/>
  <c r="E846" i="11"/>
  <c r="D846" i="11"/>
  <c r="C846" i="11"/>
  <c r="E845" i="11"/>
  <c r="D845" i="11"/>
  <c r="C845" i="11"/>
  <c r="E844" i="11"/>
  <c r="D844" i="11"/>
  <c r="C844" i="11"/>
  <c r="E843" i="11"/>
  <c r="D843" i="11"/>
  <c r="C843" i="11"/>
  <c r="E842" i="11"/>
  <c r="D842" i="11"/>
  <c r="C842" i="11"/>
  <c r="E841" i="11"/>
  <c r="D841" i="11"/>
  <c r="C841" i="11"/>
  <c r="E840" i="11"/>
  <c r="D840" i="11"/>
  <c r="C840" i="11"/>
  <c r="E839" i="11"/>
  <c r="D839" i="11"/>
  <c r="C839" i="11"/>
  <c r="E838" i="11"/>
  <c r="D838" i="11"/>
  <c r="C838" i="11"/>
  <c r="E837" i="11"/>
  <c r="D837" i="11"/>
  <c r="C837" i="11"/>
  <c r="E836" i="11"/>
  <c r="D836" i="11"/>
  <c r="C836" i="11"/>
  <c r="E835" i="11"/>
  <c r="D835" i="11"/>
  <c r="C835" i="11"/>
  <c r="E834" i="11"/>
  <c r="D834" i="11"/>
  <c r="C834" i="11"/>
  <c r="E833" i="11"/>
  <c r="D833" i="11"/>
  <c r="C833" i="11"/>
  <c r="E832" i="11"/>
  <c r="D832" i="11"/>
  <c r="C832" i="11"/>
  <c r="E831" i="11"/>
  <c r="D831" i="11"/>
  <c r="C831" i="11"/>
  <c r="E830" i="11"/>
  <c r="D830" i="11"/>
  <c r="C830" i="11"/>
  <c r="E829" i="11"/>
  <c r="D829" i="11"/>
  <c r="C829" i="11"/>
  <c r="E828" i="11"/>
  <c r="D828" i="11"/>
  <c r="C828" i="11"/>
  <c r="E827" i="11"/>
  <c r="D827" i="11"/>
  <c r="C827" i="11"/>
  <c r="E826" i="11"/>
  <c r="D826" i="11"/>
  <c r="C826" i="11"/>
  <c r="E825" i="11"/>
  <c r="D825" i="11"/>
  <c r="C825" i="11"/>
  <c r="E824" i="11"/>
  <c r="D824" i="11"/>
  <c r="C824" i="11"/>
  <c r="E823" i="11"/>
  <c r="D823" i="11"/>
  <c r="C823" i="11"/>
  <c r="E822" i="11"/>
  <c r="D822" i="11"/>
  <c r="C822" i="11"/>
  <c r="E821" i="11"/>
  <c r="D821" i="11"/>
  <c r="C821" i="11"/>
  <c r="E820" i="11"/>
  <c r="D820" i="11"/>
  <c r="C820" i="11"/>
  <c r="E819" i="11"/>
  <c r="D819" i="11"/>
  <c r="C819" i="11"/>
  <c r="E818" i="11"/>
  <c r="D818" i="11"/>
  <c r="C818" i="11"/>
  <c r="E817" i="11"/>
  <c r="D817" i="11"/>
  <c r="C817" i="11"/>
  <c r="E816" i="11"/>
  <c r="D816" i="11"/>
  <c r="C816" i="11"/>
  <c r="E815" i="11"/>
  <c r="D815" i="11"/>
  <c r="C815" i="11"/>
  <c r="E814" i="11"/>
  <c r="D814" i="11"/>
  <c r="C814" i="11"/>
  <c r="E813" i="11"/>
  <c r="D813" i="11"/>
  <c r="C813" i="11"/>
  <c r="E812" i="11"/>
  <c r="D812" i="11"/>
  <c r="C812" i="11"/>
  <c r="E811" i="11"/>
  <c r="D811" i="11"/>
  <c r="C811" i="11"/>
  <c r="E810" i="11"/>
  <c r="D810" i="11"/>
  <c r="C810" i="11"/>
  <c r="E809" i="11"/>
  <c r="D809" i="11"/>
  <c r="C809" i="11"/>
  <c r="E808" i="11"/>
  <c r="D808" i="11"/>
  <c r="C808" i="11"/>
  <c r="E807" i="11"/>
  <c r="D807" i="11"/>
  <c r="C807" i="11"/>
  <c r="E806" i="11"/>
  <c r="D806" i="11"/>
  <c r="C806" i="11"/>
  <c r="E805" i="11"/>
  <c r="D805" i="11"/>
  <c r="C805" i="11"/>
  <c r="E804" i="11"/>
  <c r="D804" i="11"/>
  <c r="C804" i="11"/>
  <c r="E803" i="11"/>
  <c r="D803" i="11"/>
  <c r="C803" i="11"/>
  <c r="E802" i="11"/>
  <c r="D802" i="11"/>
  <c r="C802" i="11"/>
  <c r="E801" i="11"/>
  <c r="D801" i="11"/>
  <c r="C801" i="11"/>
  <c r="E800" i="11"/>
  <c r="D800" i="11"/>
  <c r="C800" i="11"/>
  <c r="E799" i="11"/>
  <c r="D799" i="11"/>
  <c r="C799" i="11"/>
  <c r="E798" i="11"/>
  <c r="D798" i="11"/>
  <c r="C798" i="11"/>
  <c r="E797" i="11"/>
  <c r="D797" i="11"/>
  <c r="C797" i="11"/>
  <c r="E796" i="11"/>
  <c r="D796" i="11"/>
  <c r="C796" i="11"/>
  <c r="E795" i="11"/>
  <c r="D795" i="11"/>
  <c r="C795" i="11"/>
  <c r="E794" i="11"/>
  <c r="D794" i="11"/>
  <c r="C794" i="11"/>
  <c r="E793" i="11"/>
  <c r="D793" i="11"/>
  <c r="C793" i="11"/>
  <c r="E792" i="11"/>
  <c r="D792" i="11"/>
  <c r="C792" i="11"/>
  <c r="E791" i="11"/>
  <c r="D791" i="11"/>
  <c r="C791" i="11"/>
  <c r="E790" i="11"/>
  <c r="D790" i="11"/>
  <c r="C790" i="11"/>
  <c r="E789" i="11"/>
  <c r="D789" i="11"/>
  <c r="C789" i="11"/>
  <c r="E788" i="11"/>
  <c r="D788" i="11"/>
  <c r="C788" i="11"/>
  <c r="E787" i="11"/>
  <c r="D787" i="11"/>
  <c r="C787" i="11"/>
  <c r="E786" i="11"/>
  <c r="D786" i="11"/>
  <c r="C786" i="11"/>
  <c r="E785" i="11"/>
  <c r="D785" i="11"/>
  <c r="C785" i="11"/>
  <c r="E784" i="11"/>
  <c r="D784" i="11"/>
  <c r="C784" i="11"/>
  <c r="E783" i="11"/>
  <c r="D783" i="11"/>
  <c r="C783" i="11"/>
  <c r="E782" i="11"/>
  <c r="D782" i="11"/>
  <c r="C782" i="11"/>
  <c r="E781" i="11"/>
  <c r="D781" i="11"/>
  <c r="C781" i="11"/>
  <c r="E780" i="11"/>
  <c r="D780" i="11"/>
  <c r="C780" i="11"/>
  <c r="E779" i="11"/>
  <c r="D779" i="11"/>
  <c r="C779" i="11"/>
  <c r="E778" i="11"/>
  <c r="D778" i="11"/>
  <c r="C778" i="11"/>
  <c r="E777" i="11"/>
  <c r="D777" i="11"/>
  <c r="C777" i="11"/>
  <c r="E776" i="11"/>
  <c r="D776" i="11"/>
  <c r="C776" i="11"/>
  <c r="E775" i="11"/>
  <c r="D775" i="11"/>
  <c r="C775" i="11"/>
  <c r="E774" i="11"/>
  <c r="D774" i="11"/>
  <c r="C774" i="11"/>
  <c r="E773" i="11"/>
  <c r="D773" i="11"/>
  <c r="C773" i="11"/>
  <c r="E772" i="11"/>
  <c r="D772" i="11"/>
  <c r="C772" i="11"/>
  <c r="E771" i="11"/>
  <c r="D771" i="11"/>
  <c r="C771" i="11"/>
  <c r="E770" i="11"/>
  <c r="D770" i="11"/>
  <c r="C770" i="11"/>
  <c r="E769" i="11"/>
  <c r="D769" i="11"/>
  <c r="C769" i="11"/>
  <c r="E768" i="11"/>
  <c r="D768" i="11"/>
  <c r="C768" i="11"/>
  <c r="E767" i="11"/>
  <c r="D767" i="11"/>
  <c r="C767" i="11"/>
  <c r="E766" i="11"/>
  <c r="D766" i="11"/>
  <c r="C766" i="11"/>
  <c r="E765" i="11"/>
  <c r="D765" i="11"/>
  <c r="C765" i="11"/>
  <c r="E764" i="11"/>
  <c r="D764" i="11"/>
  <c r="C764" i="11"/>
  <c r="E763" i="11"/>
  <c r="D763" i="11"/>
  <c r="C763" i="11"/>
  <c r="E762" i="11"/>
  <c r="D762" i="11"/>
  <c r="C762" i="11"/>
  <c r="E761" i="11"/>
  <c r="D761" i="11"/>
  <c r="C761" i="11"/>
  <c r="E760" i="11"/>
  <c r="D760" i="11"/>
  <c r="C760" i="11"/>
  <c r="E759" i="11"/>
  <c r="D759" i="11"/>
  <c r="C759" i="11"/>
  <c r="E758" i="11"/>
  <c r="D758" i="11"/>
  <c r="C758" i="11"/>
  <c r="E757" i="11"/>
  <c r="D757" i="11"/>
  <c r="C757" i="11"/>
  <c r="E756" i="11"/>
  <c r="D756" i="11"/>
  <c r="C756" i="11"/>
  <c r="E755" i="11"/>
  <c r="D755" i="11"/>
  <c r="C755" i="11"/>
  <c r="E754" i="11"/>
  <c r="D754" i="11"/>
  <c r="C754" i="11"/>
  <c r="E753" i="11"/>
  <c r="D753" i="11"/>
  <c r="C753" i="11"/>
  <c r="E752" i="11"/>
  <c r="D752" i="11"/>
  <c r="C752" i="11"/>
  <c r="E751" i="11"/>
  <c r="D751" i="11"/>
  <c r="C751" i="11"/>
  <c r="E750" i="11"/>
  <c r="D750" i="11"/>
  <c r="C750" i="11"/>
  <c r="E749" i="11"/>
  <c r="D749" i="11"/>
  <c r="C749" i="11"/>
  <c r="E748" i="11"/>
  <c r="D748" i="11"/>
  <c r="C748" i="11"/>
  <c r="E747" i="11"/>
  <c r="D747" i="11"/>
  <c r="C747" i="11"/>
  <c r="E746" i="11"/>
  <c r="D746" i="11"/>
  <c r="C746" i="11"/>
  <c r="E745" i="11"/>
  <c r="D745" i="11"/>
  <c r="C745" i="11"/>
  <c r="E744" i="11"/>
  <c r="D744" i="11"/>
  <c r="C744" i="11"/>
  <c r="E743" i="11"/>
  <c r="D743" i="11"/>
  <c r="C743" i="11"/>
  <c r="E742" i="11"/>
  <c r="D742" i="11"/>
  <c r="C742" i="11"/>
  <c r="E741" i="11"/>
  <c r="D741" i="11"/>
  <c r="C741" i="11"/>
  <c r="E740" i="11"/>
  <c r="D740" i="11"/>
  <c r="C740" i="11"/>
  <c r="E739" i="11"/>
  <c r="D739" i="11"/>
  <c r="C739" i="11"/>
  <c r="E738" i="11"/>
  <c r="D738" i="11"/>
  <c r="C738" i="11"/>
  <c r="E737" i="11"/>
  <c r="D737" i="11"/>
  <c r="C737" i="11"/>
  <c r="E736" i="11"/>
  <c r="D736" i="11"/>
  <c r="C736" i="11"/>
  <c r="E735" i="11"/>
  <c r="D735" i="11"/>
  <c r="C735" i="11"/>
  <c r="E734" i="11"/>
  <c r="D734" i="11"/>
  <c r="C734" i="11"/>
  <c r="E733" i="11"/>
  <c r="D733" i="11"/>
  <c r="C733" i="11"/>
  <c r="E732" i="11"/>
  <c r="D732" i="11"/>
  <c r="C732" i="11"/>
  <c r="E731" i="11"/>
  <c r="D731" i="11"/>
  <c r="C731" i="11"/>
  <c r="E730" i="11"/>
  <c r="D730" i="11"/>
  <c r="C730" i="11"/>
  <c r="E729" i="11"/>
  <c r="D729" i="11"/>
  <c r="C729" i="11"/>
  <c r="E728" i="11"/>
  <c r="D728" i="11"/>
  <c r="C728" i="11"/>
  <c r="E727" i="11"/>
  <c r="D727" i="11"/>
  <c r="C727" i="11"/>
  <c r="E726" i="11"/>
  <c r="D726" i="11"/>
  <c r="C726" i="11"/>
  <c r="E725" i="11"/>
  <c r="D725" i="11"/>
  <c r="C725" i="11"/>
  <c r="E724" i="11"/>
  <c r="D724" i="11"/>
  <c r="C724" i="11"/>
  <c r="E723" i="11"/>
  <c r="D723" i="11"/>
  <c r="C723" i="11"/>
  <c r="E722" i="11"/>
  <c r="D722" i="11"/>
  <c r="C722" i="11"/>
  <c r="E721" i="11"/>
  <c r="D721" i="11"/>
  <c r="C721" i="11"/>
  <c r="E720" i="11"/>
  <c r="D720" i="11"/>
  <c r="C720" i="11"/>
  <c r="E719" i="11"/>
  <c r="D719" i="11"/>
  <c r="C719" i="11"/>
  <c r="E718" i="11"/>
  <c r="D718" i="11"/>
  <c r="C718" i="11"/>
  <c r="E717" i="11"/>
  <c r="D717" i="11"/>
  <c r="C717" i="11"/>
  <c r="E716" i="11"/>
  <c r="D716" i="11"/>
  <c r="C716" i="11"/>
  <c r="E715" i="11"/>
  <c r="D715" i="11"/>
  <c r="C715" i="11"/>
  <c r="E714" i="11"/>
  <c r="D714" i="11"/>
  <c r="C714" i="11"/>
  <c r="E713" i="11"/>
  <c r="D713" i="11"/>
  <c r="C713" i="11"/>
  <c r="E712" i="11"/>
  <c r="D712" i="11"/>
  <c r="C712" i="11"/>
  <c r="E711" i="11"/>
  <c r="D711" i="11"/>
  <c r="C711" i="11"/>
  <c r="E710" i="11"/>
  <c r="D710" i="11"/>
  <c r="C710" i="11"/>
  <c r="E709" i="11"/>
  <c r="D709" i="11"/>
  <c r="C709" i="11"/>
  <c r="E708" i="11"/>
  <c r="D708" i="11"/>
  <c r="C708" i="11"/>
  <c r="E707" i="11"/>
  <c r="D707" i="11"/>
  <c r="C707" i="11"/>
  <c r="E706" i="11"/>
  <c r="D706" i="11"/>
  <c r="C706" i="11"/>
  <c r="E705" i="11"/>
  <c r="D705" i="11"/>
  <c r="C705" i="11"/>
  <c r="E704" i="11"/>
  <c r="D704" i="11"/>
  <c r="C704" i="11"/>
  <c r="E703" i="11"/>
  <c r="D703" i="11"/>
  <c r="C703" i="11"/>
  <c r="E702" i="11"/>
  <c r="D702" i="11"/>
  <c r="C702" i="11"/>
  <c r="E701" i="11"/>
  <c r="D701" i="11"/>
  <c r="C701" i="11"/>
  <c r="E700" i="11"/>
  <c r="D700" i="11"/>
  <c r="C700" i="11"/>
  <c r="E699" i="11"/>
  <c r="D699" i="11"/>
  <c r="C699" i="11"/>
  <c r="E698" i="11"/>
  <c r="D698" i="11"/>
  <c r="C698" i="11"/>
  <c r="E697" i="11"/>
  <c r="D697" i="11"/>
  <c r="C697" i="11"/>
  <c r="E696" i="11"/>
  <c r="D696" i="11"/>
  <c r="C696" i="11"/>
  <c r="E695" i="11"/>
  <c r="D695" i="11"/>
  <c r="C695" i="11"/>
  <c r="E694" i="11"/>
  <c r="D694" i="11"/>
  <c r="C694" i="11"/>
  <c r="E693" i="11"/>
  <c r="D693" i="11"/>
  <c r="C693" i="11"/>
  <c r="E692" i="11"/>
  <c r="D692" i="11"/>
  <c r="C692" i="11"/>
  <c r="E691" i="11"/>
  <c r="D691" i="11"/>
  <c r="C691" i="11"/>
  <c r="E690" i="11"/>
  <c r="D690" i="11"/>
  <c r="C690" i="11"/>
  <c r="E689" i="11"/>
  <c r="D689" i="11"/>
  <c r="C689" i="11"/>
  <c r="E688" i="11"/>
  <c r="D688" i="11"/>
  <c r="C688" i="11"/>
  <c r="E687" i="11"/>
  <c r="D687" i="11"/>
  <c r="C687" i="11"/>
  <c r="E686" i="11"/>
  <c r="D686" i="11"/>
  <c r="C686" i="11"/>
  <c r="E685" i="11"/>
  <c r="D685" i="11"/>
  <c r="C685" i="11"/>
  <c r="E684" i="11"/>
  <c r="D684" i="11"/>
  <c r="C684" i="11"/>
  <c r="E683" i="11"/>
  <c r="D683" i="11"/>
  <c r="C683" i="11"/>
  <c r="E682" i="11"/>
  <c r="D682" i="11"/>
  <c r="C682" i="11"/>
  <c r="E681" i="11"/>
  <c r="D681" i="11"/>
  <c r="C681" i="11"/>
  <c r="E680" i="11"/>
  <c r="D680" i="11"/>
  <c r="C680" i="11"/>
  <c r="E679" i="11"/>
  <c r="D679" i="11"/>
  <c r="C679" i="11"/>
  <c r="E678" i="11"/>
  <c r="D678" i="11"/>
  <c r="C678" i="11"/>
  <c r="E677" i="11"/>
  <c r="D677" i="11"/>
  <c r="C677" i="11"/>
  <c r="E676" i="11"/>
  <c r="D676" i="11"/>
  <c r="C676" i="11"/>
  <c r="E675" i="11"/>
  <c r="D675" i="11"/>
  <c r="C675" i="11"/>
  <c r="E674" i="11"/>
  <c r="D674" i="11"/>
  <c r="C674" i="11"/>
  <c r="E673" i="11"/>
  <c r="D673" i="11"/>
  <c r="C673" i="11"/>
  <c r="E672" i="11"/>
  <c r="D672" i="11"/>
  <c r="C672" i="11"/>
  <c r="E671" i="11"/>
  <c r="D671" i="11"/>
  <c r="C671" i="11"/>
  <c r="E670" i="11"/>
  <c r="D670" i="11"/>
  <c r="C670" i="11"/>
  <c r="E669" i="11"/>
  <c r="D669" i="11"/>
  <c r="C669" i="11"/>
  <c r="E668" i="11"/>
  <c r="D668" i="11"/>
  <c r="C668" i="11"/>
  <c r="E667" i="11"/>
  <c r="D667" i="11"/>
  <c r="C667" i="11"/>
  <c r="E666" i="11"/>
  <c r="D666" i="11"/>
  <c r="C666" i="11"/>
  <c r="E665" i="11"/>
  <c r="D665" i="11"/>
  <c r="C665" i="11"/>
  <c r="E664" i="11"/>
  <c r="D664" i="11"/>
  <c r="C664" i="11"/>
  <c r="E663" i="11"/>
  <c r="D663" i="11"/>
  <c r="C663" i="11"/>
  <c r="E662" i="11"/>
  <c r="D662" i="11"/>
  <c r="C662" i="11"/>
  <c r="E661" i="11"/>
  <c r="D661" i="11"/>
  <c r="C661" i="11"/>
  <c r="E660" i="11"/>
  <c r="D660" i="11"/>
  <c r="C660" i="11"/>
  <c r="E659" i="11"/>
  <c r="D659" i="11"/>
  <c r="C659" i="11"/>
  <c r="E658" i="11"/>
  <c r="D658" i="11"/>
  <c r="C658" i="11"/>
  <c r="E657" i="11"/>
  <c r="D657" i="11"/>
  <c r="C657" i="11"/>
  <c r="E656" i="11"/>
  <c r="D656" i="11"/>
  <c r="C656" i="11"/>
  <c r="E655" i="11"/>
  <c r="D655" i="11"/>
  <c r="C655" i="11"/>
  <c r="E654" i="11"/>
  <c r="D654" i="11"/>
  <c r="C654" i="11"/>
  <c r="E653" i="11"/>
  <c r="D653" i="11"/>
  <c r="C653" i="11"/>
  <c r="E652" i="11"/>
  <c r="D652" i="11"/>
  <c r="C652" i="11"/>
  <c r="E651" i="11"/>
  <c r="D651" i="11"/>
  <c r="C651" i="11"/>
  <c r="E650" i="11"/>
  <c r="D650" i="11"/>
  <c r="C650" i="11"/>
  <c r="E649" i="11"/>
  <c r="D649" i="11"/>
  <c r="C649" i="11"/>
  <c r="E648" i="11"/>
  <c r="D648" i="11"/>
  <c r="C648" i="11"/>
  <c r="E647" i="11"/>
  <c r="D647" i="11"/>
  <c r="C647" i="11"/>
  <c r="E646" i="11"/>
  <c r="D646" i="11"/>
  <c r="C646" i="11"/>
  <c r="E645" i="11"/>
  <c r="D645" i="11"/>
  <c r="C645" i="11"/>
  <c r="E644" i="11"/>
  <c r="D644" i="11"/>
  <c r="C644" i="11"/>
  <c r="E643" i="11"/>
  <c r="D643" i="11"/>
  <c r="C643" i="11"/>
  <c r="E642" i="11"/>
  <c r="D642" i="11"/>
  <c r="C642" i="11"/>
  <c r="E641" i="11"/>
  <c r="D641" i="11"/>
  <c r="C641" i="11"/>
  <c r="E640" i="11"/>
  <c r="D640" i="11"/>
  <c r="C640" i="11"/>
  <c r="E639" i="11"/>
  <c r="D639" i="11"/>
  <c r="C639" i="11"/>
  <c r="E638" i="11"/>
  <c r="D638" i="11"/>
  <c r="C638" i="11"/>
  <c r="E637" i="11"/>
  <c r="D637" i="11"/>
  <c r="C637" i="11"/>
  <c r="E636" i="11"/>
  <c r="D636" i="11"/>
  <c r="C636" i="11"/>
  <c r="E635" i="11"/>
  <c r="D635" i="11"/>
  <c r="C635" i="11"/>
  <c r="E634" i="11"/>
  <c r="D634" i="11"/>
  <c r="C634" i="11"/>
  <c r="E633" i="11"/>
  <c r="D633" i="11"/>
  <c r="C633" i="11"/>
  <c r="E632" i="11"/>
  <c r="D632" i="11"/>
  <c r="C632" i="11"/>
  <c r="E631" i="11"/>
  <c r="D631" i="11"/>
  <c r="C631" i="11"/>
  <c r="E630" i="11"/>
  <c r="D630" i="11"/>
  <c r="C630" i="11"/>
  <c r="E629" i="11"/>
  <c r="D629" i="11"/>
  <c r="C629" i="11"/>
  <c r="E628" i="11"/>
  <c r="D628" i="11"/>
  <c r="C628" i="11"/>
  <c r="E627" i="11"/>
  <c r="D627" i="11"/>
  <c r="C627" i="11"/>
  <c r="E626" i="11"/>
  <c r="D626" i="11"/>
  <c r="C626" i="11"/>
  <c r="E625" i="11"/>
  <c r="D625" i="11"/>
  <c r="C625" i="11"/>
  <c r="E624" i="11"/>
  <c r="D624" i="11"/>
  <c r="C624" i="11"/>
  <c r="E623" i="11"/>
  <c r="D623" i="11"/>
  <c r="C623" i="11"/>
  <c r="E622" i="11"/>
  <c r="D622" i="11"/>
  <c r="C622" i="11"/>
  <c r="E621" i="11"/>
  <c r="D621" i="11"/>
  <c r="C621" i="11"/>
  <c r="E620" i="11"/>
  <c r="D620" i="11"/>
  <c r="C620" i="11"/>
  <c r="E619" i="11"/>
  <c r="D619" i="11"/>
  <c r="C619" i="11"/>
  <c r="E618" i="11"/>
  <c r="D618" i="11"/>
  <c r="C618" i="11"/>
  <c r="E617" i="11"/>
  <c r="D617" i="11"/>
  <c r="C617" i="11"/>
  <c r="E616" i="11"/>
  <c r="D616" i="11"/>
  <c r="C616" i="11"/>
  <c r="E615" i="11"/>
  <c r="D615" i="11"/>
  <c r="C615" i="11"/>
  <c r="E614" i="11"/>
  <c r="D614" i="11"/>
  <c r="C614" i="11"/>
  <c r="E613" i="11"/>
  <c r="D613" i="11"/>
  <c r="C613" i="11"/>
  <c r="E612" i="11"/>
  <c r="D612" i="11"/>
  <c r="C612" i="11"/>
  <c r="E611" i="11"/>
  <c r="D611" i="11"/>
  <c r="C611" i="11"/>
  <c r="E610" i="11"/>
  <c r="D610" i="11"/>
  <c r="C610" i="11"/>
  <c r="E609" i="11"/>
  <c r="D609" i="11"/>
  <c r="C609" i="11"/>
  <c r="E608" i="11"/>
  <c r="D608" i="11"/>
  <c r="C608" i="11"/>
  <c r="E607" i="11"/>
  <c r="D607" i="11"/>
  <c r="C607" i="11"/>
  <c r="E606" i="11"/>
  <c r="D606" i="11"/>
  <c r="C606" i="11"/>
  <c r="E605" i="11"/>
  <c r="D605" i="11"/>
  <c r="C605" i="11"/>
  <c r="E604" i="11"/>
  <c r="D604" i="11"/>
  <c r="C604" i="11"/>
  <c r="E603" i="11"/>
  <c r="D603" i="11"/>
  <c r="C603" i="11"/>
  <c r="E602" i="11"/>
  <c r="D602" i="11"/>
  <c r="C602" i="11"/>
  <c r="E601" i="11"/>
  <c r="D601" i="11"/>
  <c r="C601" i="11"/>
  <c r="E600" i="11"/>
  <c r="D600" i="11"/>
  <c r="C600" i="11"/>
  <c r="E599" i="11"/>
  <c r="D599" i="11"/>
  <c r="C599" i="11"/>
  <c r="E598" i="11"/>
  <c r="D598" i="11"/>
  <c r="C598" i="11"/>
  <c r="E597" i="11"/>
  <c r="D597" i="11"/>
  <c r="C597" i="11"/>
  <c r="E596" i="11"/>
  <c r="D596" i="11"/>
  <c r="C596" i="11"/>
  <c r="E595" i="11"/>
  <c r="D595" i="11"/>
  <c r="C595" i="11"/>
  <c r="E594" i="11"/>
  <c r="D594" i="11"/>
  <c r="C594" i="11"/>
  <c r="E593" i="11"/>
  <c r="D593" i="11"/>
  <c r="C593" i="11"/>
  <c r="E592" i="11"/>
  <c r="D592" i="11"/>
  <c r="C592" i="11"/>
  <c r="E591" i="11"/>
  <c r="D591" i="11"/>
  <c r="C591" i="11"/>
  <c r="E590" i="11"/>
  <c r="D590" i="11"/>
  <c r="C590" i="11"/>
  <c r="E589" i="11"/>
  <c r="D589" i="11"/>
  <c r="C589" i="11"/>
  <c r="E588" i="11"/>
  <c r="D588" i="11"/>
  <c r="C588" i="11"/>
  <c r="E587" i="11"/>
  <c r="D587" i="11"/>
  <c r="C587" i="11"/>
  <c r="E586" i="11"/>
  <c r="D586" i="11"/>
  <c r="C586" i="11"/>
  <c r="E585" i="11"/>
  <c r="D585" i="11"/>
  <c r="C585" i="11"/>
  <c r="E584" i="11"/>
  <c r="D584" i="11"/>
  <c r="C584" i="11"/>
  <c r="E583" i="11"/>
  <c r="D583" i="11"/>
  <c r="C583" i="11"/>
  <c r="E582" i="11"/>
  <c r="D582" i="11"/>
  <c r="C582" i="11"/>
  <c r="E581" i="11"/>
  <c r="D581" i="11"/>
  <c r="C581" i="11"/>
  <c r="E580" i="11"/>
  <c r="D580" i="11"/>
  <c r="C580" i="11"/>
  <c r="E579" i="11"/>
  <c r="D579" i="11"/>
  <c r="C579" i="11"/>
  <c r="E578" i="11"/>
  <c r="D578" i="11"/>
  <c r="C578" i="11"/>
  <c r="E577" i="11"/>
  <c r="D577" i="11"/>
  <c r="C577" i="11"/>
  <c r="E576" i="11"/>
  <c r="D576" i="11"/>
  <c r="C576" i="11"/>
  <c r="E575" i="11"/>
  <c r="D575" i="11"/>
  <c r="C575" i="11"/>
  <c r="E574" i="11"/>
  <c r="D574" i="11"/>
  <c r="C574" i="11"/>
  <c r="E573" i="11"/>
  <c r="D573" i="11"/>
  <c r="C573" i="11"/>
  <c r="E572" i="11"/>
  <c r="D572" i="11"/>
  <c r="C572" i="11"/>
  <c r="E571" i="11"/>
  <c r="D571" i="11"/>
  <c r="C571" i="11"/>
  <c r="E570" i="11"/>
  <c r="D570" i="11"/>
  <c r="C570" i="11"/>
  <c r="E569" i="11"/>
  <c r="D569" i="11"/>
  <c r="C569" i="11"/>
  <c r="E568" i="11"/>
  <c r="D568" i="11"/>
  <c r="C568" i="11"/>
  <c r="E567" i="11"/>
  <c r="D567" i="11"/>
  <c r="C567" i="11"/>
  <c r="E566" i="11"/>
  <c r="D566" i="11"/>
  <c r="C566" i="11"/>
  <c r="E565" i="11"/>
  <c r="D565" i="11"/>
  <c r="C565" i="11"/>
  <c r="E564" i="11"/>
  <c r="D564" i="11"/>
  <c r="C564" i="11"/>
  <c r="E563" i="11"/>
  <c r="D563" i="11"/>
  <c r="C563" i="11"/>
  <c r="E562" i="11"/>
  <c r="D562" i="11"/>
  <c r="C562" i="11"/>
  <c r="E561" i="11"/>
  <c r="D561" i="11"/>
  <c r="C561" i="11"/>
  <c r="E560" i="11"/>
  <c r="D560" i="11"/>
  <c r="C560" i="11"/>
  <c r="E559" i="11"/>
  <c r="D559" i="11"/>
  <c r="C559" i="11"/>
  <c r="E558" i="11"/>
  <c r="D558" i="11"/>
  <c r="C558" i="11"/>
  <c r="E557" i="11"/>
  <c r="D557" i="11"/>
  <c r="C557" i="11"/>
  <c r="E556" i="11"/>
  <c r="D556" i="11"/>
  <c r="C556" i="11"/>
  <c r="E555" i="11"/>
  <c r="D555" i="11"/>
  <c r="C555" i="11"/>
  <c r="E554" i="11"/>
  <c r="D554" i="11"/>
  <c r="C554" i="11"/>
  <c r="E553" i="11"/>
  <c r="D553" i="11"/>
  <c r="C553" i="11"/>
  <c r="E552" i="11"/>
  <c r="D552" i="11"/>
  <c r="C552" i="11"/>
  <c r="E551" i="11"/>
  <c r="D551" i="11"/>
  <c r="C551" i="11"/>
  <c r="E550" i="11"/>
  <c r="D550" i="11"/>
  <c r="C550" i="11"/>
  <c r="E549" i="11"/>
  <c r="D549" i="11"/>
  <c r="C549" i="11"/>
  <c r="E548" i="11"/>
  <c r="D548" i="11"/>
  <c r="C548" i="11"/>
  <c r="E547" i="11"/>
  <c r="D547" i="11"/>
  <c r="C547" i="11"/>
  <c r="E546" i="11"/>
  <c r="D546" i="11"/>
  <c r="C546" i="11"/>
  <c r="E545" i="11"/>
  <c r="D545" i="11"/>
  <c r="C545" i="11"/>
  <c r="E544" i="11"/>
  <c r="D544" i="11"/>
  <c r="C544" i="11"/>
  <c r="E543" i="11"/>
  <c r="D543" i="11"/>
  <c r="C543" i="11"/>
  <c r="E542" i="11"/>
  <c r="D542" i="11"/>
  <c r="C542" i="11"/>
  <c r="E541" i="11"/>
  <c r="D541" i="11"/>
  <c r="C541" i="11"/>
  <c r="E540" i="11"/>
  <c r="D540" i="11"/>
  <c r="C540" i="11"/>
  <c r="E539" i="11"/>
  <c r="D539" i="11"/>
  <c r="C539" i="11"/>
  <c r="E538" i="11"/>
  <c r="D538" i="11"/>
  <c r="C538" i="11"/>
  <c r="E537" i="11"/>
  <c r="D537" i="11"/>
  <c r="C537" i="11"/>
  <c r="E536" i="11"/>
  <c r="D536" i="11"/>
  <c r="C536" i="11"/>
  <c r="E535" i="11"/>
  <c r="D535" i="11"/>
  <c r="C535" i="11"/>
  <c r="E534" i="11"/>
  <c r="D534" i="11"/>
  <c r="C534" i="11"/>
  <c r="E533" i="11"/>
  <c r="D533" i="11"/>
  <c r="C533" i="11"/>
  <c r="E532" i="11"/>
  <c r="D532" i="11"/>
  <c r="C532" i="11"/>
  <c r="E531" i="11"/>
  <c r="D531" i="11"/>
  <c r="C531" i="11"/>
  <c r="E530" i="11"/>
  <c r="D530" i="11"/>
  <c r="C530" i="11"/>
  <c r="E529" i="11"/>
  <c r="D529" i="11"/>
  <c r="C529" i="11"/>
  <c r="E528" i="11"/>
  <c r="D528" i="11"/>
  <c r="C528" i="11"/>
  <c r="E527" i="11"/>
  <c r="D527" i="11"/>
  <c r="C527" i="11"/>
  <c r="E526" i="11"/>
  <c r="D526" i="11"/>
  <c r="C526" i="11"/>
  <c r="E525" i="11"/>
  <c r="D525" i="11"/>
  <c r="C525" i="11"/>
  <c r="E524" i="11"/>
  <c r="D524" i="11"/>
  <c r="C524" i="11"/>
  <c r="E523" i="11"/>
  <c r="D523" i="11"/>
  <c r="C523" i="11"/>
  <c r="E522" i="11"/>
  <c r="D522" i="11"/>
  <c r="C522" i="11"/>
  <c r="E521" i="11"/>
  <c r="D521" i="11"/>
  <c r="C521" i="11"/>
  <c r="E520" i="11"/>
  <c r="D520" i="11"/>
  <c r="C520" i="11"/>
  <c r="E519" i="11"/>
  <c r="D519" i="11"/>
  <c r="C519" i="11"/>
  <c r="E518" i="11"/>
  <c r="D518" i="11"/>
  <c r="C518" i="11"/>
  <c r="E517" i="11"/>
  <c r="D517" i="11"/>
  <c r="C517" i="11"/>
  <c r="E516" i="11"/>
  <c r="D516" i="11"/>
  <c r="C516" i="11"/>
  <c r="E515" i="11"/>
  <c r="D515" i="11"/>
  <c r="C515" i="11"/>
  <c r="E514" i="11"/>
  <c r="D514" i="11"/>
  <c r="C514" i="11"/>
  <c r="E513" i="11"/>
  <c r="D513" i="11"/>
  <c r="C513" i="11"/>
  <c r="E512" i="11"/>
  <c r="D512" i="11"/>
  <c r="C512" i="11"/>
  <c r="E511" i="11"/>
  <c r="D511" i="11"/>
  <c r="C511" i="11"/>
  <c r="E510" i="11"/>
  <c r="D510" i="11"/>
  <c r="C510" i="11"/>
  <c r="E509" i="11"/>
  <c r="D509" i="11"/>
  <c r="C509" i="11"/>
  <c r="E508" i="11"/>
  <c r="D508" i="11"/>
  <c r="C508" i="11"/>
  <c r="E507" i="11"/>
  <c r="D507" i="11"/>
  <c r="C507" i="11"/>
  <c r="E506" i="11"/>
  <c r="D506" i="11"/>
  <c r="C506" i="11"/>
  <c r="E505" i="11"/>
  <c r="D505" i="11"/>
  <c r="C505" i="11"/>
  <c r="E504" i="11"/>
  <c r="D504" i="11"/>
  <c r="C504" i="11"/>
  <c r="E503" i="11"/>
  <c r="D503" i="11"/>
  <c r="C503" i="11"/>
  <c r="E502" i="11"/>
  <c r="D502" i="11"/>
  <c r="C502" i="11"/>
  <c r="E501" i="11"/>
  <c r="D501" i="11"/>
  <c r="C501" i="11"/>
  <c r="E500" i="11"/>
  <c r="D500" i="11"/>
  <c r="C500" i="11"/>
  <c r="E499" i="11"/>
  <c r="D499" i="11"/>
  <c r="C499" i="11"/>
  <c r="E498" i="11"/>
  <c r="D498" i="11"/>
  <c r="C498" i="11"/>
  <c r="E497" i="11"/>
  <c r="D497" i="11"/>
  <c r="C497" i="11"/>
  <c r="E496" i="11"/>
  <c r="D496" i="11"/>
  <c r="C496" i="11"/>
  <c r="E495" i="11"/>
  <c r="D495" i="11"/>
  <c r="C495" i="11"/>
  <c r="E494" i="11"/>
  <c r="D494" i="11"/>
  <c r="C494" i="11"/>
  <c r="E493" i="11"/>
  <c r="D493" i="11"/>
  <c r="C493" i="11"/>
  <c r="E492" i="11"/>
  <c r="D492" i="11"/>
  <c r="C492" i="11"/>
  <c r="E491" i="11"/>
  <c r="D491" i="11"/>
  <c r="C491" i="11"/>
  <c r="E490" i="11"/>
  <c r="D490" i="11"/>
  <c r="C490" i="11"/>
  <c r="E489" i="11"/>
  <c r="D489" i="11"/>
  <c r="C489" i="11"/>
  <c r="E488" i="11"/>
  <c r="D488" i="11"/>
  <c r="C488" i="11"/>
  <c r="E487" i="11"/>
  <c r="D487" i="11"/>
  <c r="C487" i="11"/>
  <c r="E486" i="11"/>
  <c r="D486" i="11"/>
  <c r="C486" i="11"/>
  <c r="E485" i="11"/>
  <c r="D485" i="11"/>
  <c r="C485" i="11"/>
  <c r="E484" i="11"/>
  <c r="D484" i="11"/>
  <c r="C484" i="11"/>
  <c r="E483" i="11"/>
  <c r="D483" i="11"/>
  <c r="C483" i="11"/>
  <c r="E482" i="11"/>
  <c r="D482" i="11"/>
  <c r="C482" i="11"/>
  <c r="E481" i="11"/>
  <c r="D481" i="11"/>
  <c r="C481" i="11"/>
  <c r="E480" i="11"/>
  <c r="D480" i="11"/>
  <c r="C480" i="11"/>
  <c r="E479" i="11"/>
  <c r="D479" i="11"/>
  <c r="C479" i="11"/>
  <c r="E478" i="11"/>
  <c r="D478" i="11"/>
  <c r="C478" i="11"/>
  <c r="E477" i="11"/>
  <c r="D477" i="11"/>
  <c r="C477" i="11"/>
  <c r="E476" i="11"/>
  <c r="D476" i="11"/>
  <c r="C476" i="11"/>
  <c r="E475" i="11"/>
  <c r="D475" i="11"/>
  <c r="C475" i="11"/>
  <c r="E474" i="11"/>
  <c r="D474" i="11"/>
  <c r="C474" i="11"/>
  <c r="E473" i="11"/>
  <c r="D473" i="11"/>
  <c r="C473" i="11"/>
  <c r="E472" i="11"/>
  <c r="D472" i="11"/>
  <c r="C472" i="11"/>
  <c r="E471" i="11"/>
  <c r="D471" i="11"/>
  <c r="C471" i="11"/>
  <c r="E470" i="11"/>
  <c r="D470" i="11"/>
  <c r="C470" i="11"/>
  <c r="E469" i="11"/>
  <c r="D469" i="11"/>
  <c r="C469" i="11"/>
  <c r="E468" i="11"/>
  <c r="D468" i="11"/>
  <c r="C468" i="11"/>
  <c r="E467" i="11"/>
  <c r="D467" i="11"/>
  <c r="C467" i="11"/>
  <c r="E466" i="11"/>
  <c r="D466" i="11"/>
  <c r="C466" i="11"/>
  <c r="E465" i="11"/>
  <c r="D465" i="11"/>
  <c r="C465" i="11"/>
  <c r="E464" i="11"/>
  <c r="D464" i="11"/>
  <c r="C464" i="11"/>
  <c r="E463" i="11"/>
  <c r="D463" i="11"/>
  <c r="C463" i="11"/>
  <c r="E462" i="11"/>
  <c r="D462" i="11"/>
  <c r="C462" i="11"/>
  <c r="E461" i="11"/>
  <c r="D461" i="11"/>
  <c r="C461" i="11"/>
  <c r="E460" i="11"/>
  <c r="D460" i="11"/>
  <c r="C460" i="11"/>
  <c r="E459" i="11"/>
  <c r="D459" i="11"/>
  <c r="C459" i="11"/>
  <c r="E458" i="11"/>
  <c r="D458" i="11"/>
  <c r="C458" i="11"/>
  <c r="E457" i="11"/>
  <c r="D457" i="11"/>
  <c r="C457" i="11"/>
  <c r="E456" i="11"/>
  <c r="D456" i="11"/>
  <c r="C456" i="11"/>
  <c r="E455" i="11"/>
  <c r="D455" i="11"/>
  <c r="C455" i="11"/>
  <c r="E454" i="11"/>
  <c r="D454" i="11"/>
  <c r="C454" i="11"/>
  <c r="E453" i="11"/>
  <c r="D453" i="11"/>
  <c r="C453" i="11"/>
  <c r="E452" i="11"/>
  <c r="D452" i="11"/>
  <c r="C452" i="11"/>
  <c r="E451" i="11"/>
  <c r="D451" i="11"/>
  <c r="C451" i="11"/>
  <c r="E450" i="11"/>
  <c r="D450" i="11"/>
  <c r="C450" i="11"/>
  <c r="E449" i="11"/>
  <c r="D449" i="11"/>
  <c r="C449" i="11"/>
  <c r="E448" i="11"/>
  <c r="D448" i="11"/>
  <c r="C448" i="11"/>
  <c r="E447" i="11"/>
  <c r="D447" i="11"/>
  <c r="C447" i="11"/>
  <c r="E446" i="11"/>
  <c r="D446" i="11"/>
  <c r="C446" i="11"/>
  <c r="E445" i="11"/>
  <c r="D445" i="11"/>
  <c r="C445" i="11"/>
  <c r="E444" i="11"/>
  <c r="D444" i="11"/>
  <c r="C444" i="11"/>
  <c r="E443" i="11"/>
  <c r="D443" i="11"/>
  <c r="C443" i="11"/>
  <c r="E442" i="11"/>
  <c r="D442" i="11"/>
  <c r="C442" i="11"/>
  <c r="E441" i="11"/>
  <c r="D441" i="11"/>
  <c r="C441" i="11"/>
  <c r="E440" i="11"/>
  <c r="D440" i="11"/>
  <c r="C440" i="11"/>
  <c r="E439" i="11"/>
  <c r="D439" i="11"/>
  <c r="C439" i="11"/>
  <c r="E438" i="11"/>
  <c r="D438" i="11"/>
  <c r="C438" i="11"/>
  <c r="E437" i="11"/>
  <c r="D437" i="11"/>
  <c r="C437" i="11"/>
  <c r="E436" i="11"/>
  <c r="D436" i="11"/>
  <c r="C436" i="11"/>
  <c r="E435" i="11"/>
  <c r="D435" i="11"/>
  <c r="C435" i="11"/>
  <c r="E434" i="11"/>
  <c r="D434" i="11"/>
  <c r="C434" i="11"/>
  <c r="E433" i="11"/>
  <c r="D433" i="11"/>
  <c r="C433" i="11"/>
  <c r="E432" i="11"/>
  <c r="D432" i="11"/>
  <c r="C432" i="11"/>
  <c r="E431" i="11"/>
  <c r="D431" i="11"/>
  <c r="C431" i="11"/>
  <c r="E430" i="11"/>
  <c r="D430" i="11"/>
  <c r="C430" i="11"/>
  <c r="E429" i="11"/>
  <c r="D429" i="11"/>
  <c r="C429" i="11"/>
  <c r="E428" i="11"/>
  <c r="D428" i="11"/>
  <c r="C428" i="11"/>
  <c r="E427" i="11"/>
  <c r="D427" i="11"/>
  <c r="C427" i="11"/>
  <c r="E426" i="11"/>
  <c r="D426" i="11"/>
  <c r="C426" i="11"/>
  <c r="E425" i="11"/>
  <c r="D425" i="11"/>
  <c r="C425" i="11"/>
  <c r="E424" i="11"/>
  <c r="D424" i="11"/>
  <c r="C424" i="11"/>
  <c r="E423" i="11"/>
  <c r="D423" i="11"/>
  <c r="C423" i="11"/>
  <c r="E422" i="11"/>
  <c r="D422" i="11"/>
  <c r="C422" i="11"/>
  <c r="E421" i="11"/>
  <c r="D421" i="11"/>
  <c r="C421" i="11"/>
  <c r="E420" i="11"/>
  <c r="D420" i="11"/>
  <c r="C420" i="11"/>
  <c r="E419" i="11"/>
  <c r="D419" i="11"/>
  <c r="C419" i="11"/>
  <c r="E418" i="11"/>
  <c r="D418" i="11"/>
  <c r="C418" i="11"/>
  <c r="E417" i="11"/>
  <c r="D417" i="11"/>
  <c r="C417" i="11"/>
  <c r="E416" i="11"/>
  <c r="D416" i="11"/>
  <c r="C416" i="11"/>
  <c r="E415" i="11"/>
  <c r="D415" i="11"/>
  <c r="C415" i="11"/>
  <c r="E414" i="11"/>
  <c r="D414" i="11"/>
  <c r="C414" i="11"/>
  <c r="E413" i="11"/>
  <c r="D413" i="11"/>
  <c r="C413" i="11"/>
  <c r="E412" i="11"/>
  <c r="D412" i="11"/>
  <c r="C412" i="11"/>
  <c r="E411" i="11"/>
  <c r="D411" i="11"/>
  <c r="C411" i="11"/>
  <c r="E410" i="11"/>
  <c r="D410" i="11"/>
  <c r="C410" i="11"/>
  <c r="E409" i="11"/>
  <c r="D409" i="11"/>
  <c r="C409" i="11"/>
  <c r="E408" i="11"/>
  <c r="D408" i="11"/>
  <c r="C408" i="11"/>
  <c r="E407" i="11"/>
  <c r="D407" i="11"/>
  <c r="C407" i="11"/>
  <c r="E406" i="11"/>
  <c r="D406" i="11"/>
  <c r="C406" i="11"/>
  <c r="E405" i="11"/>
  <c r="D405" i="11"/>
  <c r="C405" i="11"/>
  <c r="E404" i="11"/>
  <c r="D404" i="11"/>
  <c r="C404" i="11"/>
  <c r="E403" i="11"/>
  <c r="D403" i="11"/>
  <c r="C403" i="11"/>
  <c r="E402" i="11"/>
  <c r="D402" i="11"/>
  <c r="C402" i="11"/>
  <c r="E401" i="11"/>
  <c r="D401" i="11"/>
  <c r="C401" i="11"/>
  <c r="E400" i="11"/>
  <c r="D400" i="11"/>
  <c r="C400" i="11"/>
  <c r="E399" i="11"/>
  <c r="D399" i="11"/>
  <c r="C399" i="11"/>
  <c r="E398" i="11"/>
  <c r="D398" i="11"/>
  <c r="C398" i="11"/>
  <c r="E397" i="11"/>
  <c r="D397" i="11"/>
  <c r="C397" i="11"/>
  <c r="E396" i="11"/>
  <c r="D396" i="11"/>
  <c r="C396" i="11"/>
  <c r="E395" i="11"/>
  <c r="D395" i="11"/>
  <c r="C395" i="11"/>
  <c r="E394" i="11"/>
  <c r="D394" i="11"/>
  <c r="C394" i="11"/>
  <c r="E393" i="11"/>
  <c r="D393" i="11"/>
  <c r="C393" i="11"/>
  <c r="E392" i="11"/>
  <c r="D392" i="11"/>
  <c r="C392" i="11"/>
  <c r="E391" i="11"/>
  <c r="D391" i="11"/>
  <c r="C391" i="11"/>
  <c r="E390" i="11"/>
  <c r="D390" i="11"/>
  <c r="C390" i="11"/>
  <c r="E389" i="11"/>
  <c r="D389" i="11"/>
  <c r="C389" i="11"/>
  <c r="E388" i="11"/>
  <c r="D388" i="11"/>
  <c r="C388" i="11"/>
  <c r="E387" i="11"/>
  <c r="D387" i="11"/>
  <c r="C387" i="11"/>
  <c r="E386" i="11"/>
  <c r="D386" i="11"/>
  <c r="C386" i="11"/>
  <c r="E385" i="11"/>
  <c r="D385" i="11"/>
  <c r="C385" i="11"/>
  <c r="E384" i="11"/>
  <c r="D384" i="11"/>
  <c r="C384" i="11"/>
  <c r="E383" i="11"/>
  <c r="D383" i="11"/>
  <c r="C383" i="11"/>
  <c r="E382" i="11"/>
  <c r="D382" i="11"/>
  <c r="C382" i="11"/>
  <c r="E381" i="11"/>
  <c r="D381" i="11"/>
  <c r="C381" i="11"/>
  <c r="E380" i="11"/>
  <c r="D380" i="11"/>
  <c r="C380" i="11"/>
  <c r="E379" i="11"/>
  <c r="D379" i="11"/>
  <c r="C379" i="11"/>
  <c r="E378" i="11"/>
  <c r="D378" i="11"/>
  <c r="C378" i="11"/>
  <c r="E377" i="11"/>
  <c r="D377" i="11"/>
  <c r="C377" i="11"/>
  <c r="E376" i="11"/>
  <c r="D376" i="11"/>
  <c r="C376" i="11"/>
  <c r="E375" i="11"/>
  <c r="D375" i="11"/>
  <c r="C375" i="11"/>
  <c r="E374" i="11"/>
  <c r="D374" i="11"/>
  <c r="C374" i="11"/>
  <c r="E373" i="11"/>
  <c r="D373" i="11"/>
  <c r="C373" i="11"/>
  <c r="E372" i="11"/>
  <c r="D372" i="11"/>
  <c r="C372" i="11"/>
  <c r="E371" i="11"/>
  <c r="D371" i="11"/>
  <c r="C371" i="11"/>
  <c r="E370" i="11"/>
  <c r="D370" i="11"/>
  <c r="C370" i="11"/>
  <c r="E369" i="11"/>
  <c r="D369" i="11"/>
  <c r="C369" i="11"/>
  <c r="E368" i="11"/>
  <c r="D368" i="11"/>
  <c r="C368" i="11"/>
  <c r="E367" i="11"/>
  <c r="D367" i="11"/>
  <c r="C367" i="11"/>
  <c r="E366" i="11"/>
  <c r="D366" i="11"/>
  <c r="C366" i="11"/>
  <c r="E365" i="11"/>
  <c r="D365" i="11"/>
  <c r="C365" i="11"/>
  <c r="E364" i="11"/>
  <c r="D364" i="11"/>
  <c r="C364" i="11"/>
  <c r="E363" i="11"/>
  <c r="D363" i="11"/>
  <c r="C363" i="11"/>
  <c r="E362" i="11"/>
  <c r="D362" i="11"/>
  <c r="C362" i="11"/>
  <c r="E361" i="11"/>
  <c r="D361" i="11"/>
  <c r="C361" i="11"/>
  <c r="E360" i="11"/>
  <c r="D360" i="11"/>
  <c r="C360" i="11"/>
  <c r="E359" i="11"/>
  <c r="D359" i="11"/>
  <c r="C359" i="11"/>
  <c r="E358" i="11"/>
  <c r="D358" i="11"/>
  <c r="C358" i="11"/>
  <c r="E357" i="11"/>
  <c r="D357" i="11"/>
  <c r="C357" i="11"/>
  <c r="E356" i="11"/>
  <c r="D356" i="11"/>
  <c r="C356" i="11"/>
  <c r="E355" i="11"/>
  <c r="D355" i="11"/>
  <c r="C355" i="11"/>
  <c r="E354" i="11"/>
  <c r="D354" i="11"/>
  <c r="C354" i="11"/>
  <c r="E353" i="11"/>
  <c r="D353" i="11"/>
  <c r="C353" i="11"/>
  <c r="E352" i="11"/>
  <c r="D352" i="11"/>
  <c r="C352" i="11"/>
  <c r="E351" i="11"/>
  <c r="D351" i="11"/>
  <c r="C351" i="11"/>
  <c r="E350" i="11"/>
  <c r="D350" i="11"/>
  <c r="C350" i="11"/>
  <c r="E349" i="11"/>
  <c r="D349" i="11"/>
  <c r="C349" i="11"/>
  <c r="E348" i="11"/>
  <c r="D348" i="11"/>
  <c r="C348" i="11"/>
  <c r="E347" i="11"/>
  <c r="D347" i="11"/>
  <c r="C347" i="11"/>
  <c r="E346" i="11"/>
  <c r="D346" i="11"/>
  <c r="C346" i="11"/>
  <c r="E345" i="11"/>
  <c r="D345" i="11"/>
  <c r="C345" i="11"/>
  <c r="E344" i="11"/>
  <c r="D344" i="11"/>
  <c r="C344" i="11"/>
  <c r="E343" i="11"/>
  <c r="D343" i="11"/>
  <c r="C343" i="11"/>
  <c r="E342" i="11"/>
  <c r="D342" i="11"/>
  <c r="C342" i="11"/>
  <c r="E341" i="11"/>
  <c r="D341" i="11"/>
  <c r="C341" i="11"/>
  <c r="E340" i="11"/>
  <c r="D340" i="11"/>
  <c r="C340" i="11"/>
  <c r="E339" i="11"/>
  <c r="D339" i="11"/>
  <c r="C339" i="11"/>
  <c r="E338" i="11"/>
  <c r="D338" i="11"/>
  <c r="C338" i="11"/>
  <c r="E337" i="11"/>
  <c r="D337" i="11"/>
  <c r="C337" i="11"/>
  <c r="E336" i="11"/>
  <c r="D336" i="11"/>
  <c r="C336" i="11"/>
  <c r="E335" i="11"/>
  <c r="D335" i="11"/>
  <c r="C335" i="11"/>
  <c r="E334" i="11"/>
  <c r="D334" i="11"/>
  <c r="C334" i="11"/>
  <c r="E333" i="11"/>
  <c r="D333" i="11"/>
  <c r="C333" i="11"/>
  <c r="E332" i="11"/>
  <c r="D332" i="11"/>
  <c r="C332" i="11"/>
  <c r="E331" i="11"/>
  <c r="D331" i="11"/>
  <c r="C331" i="11"/>
  <c r="E330" i="11"/>
  <c r="D330" i="11"/>
  <c r="C330" i="11"/>
  <c r="E329" i="11"/>
  <c r="D329" i="11"/>
  <c r="C329" i="11"/>
  <c r="E328" i="11"/>
  <c r="D328" i="11"/>
  <c r="C328" i="11"/>
  <c r="E327" i="11"/>
  <c r="D327" i="11"/>
  <c r="C327" i="11"/>
  <c r="E326" i="11"/>
  <c r="D326" i="11"/>
  <c r="C326" i="11"/>
  <c r="E325" i="11"/>
  <c r="D325" i="11"/>
  <c r="C325" i="11"/>
  <c r="E324" i="11"/>
  <c r="D324" i="11"/>
  <c r="C324" i="11"/>
  <c r="E323" i="11"/>
  <c r="D323" i="11"/>
  <c r="C323" i="11"/>
  <c r="E322" i="11"/>
  <c r="D322" i="11"/>
  <c r="C322" i="11"/>
  <c r="E321" i="11"/>
  <c r="D321" i="11"/>
  <c r="C321" i="11"/>
  <c r="E320" i="11"/>
  <c r="D320" i="11"/>
  <c r="C320" i="11"/>
  <c r="E319" i="11"/>
  <c r="D319" i="11"/>
  <c r="C319" i="11"/>
  <c r="E318" i="11"/>
  <c r="D318" i="11"/>
  <c r="C318" i="11"/>
  <c r="E317" i="11"/>
  <c r="D317" i="11"/>
  <c r="C317" i="11"/>
  <c r="E316" i="11"/>
  <c r="D316" i="11"/>
  <c r="C316" i="11"/>
  <c r="E315" i="11"/>
  <c r="D315" i="11"/>
  <c r="C315" i="11"/>
  <c r="E314" i="11"/>
  <c r="D314" i="11"/>
  <c r="C314" i="11"/>
  <c r="E313" i="11"/>
  <c r="D313" i="11"/>
  <c r="C313" i="11"/>
  <c r="E312" i="11"/>
  <c r="D312" i="11"/>
  <c r="C312" i="11"/>
  <c r="E311" i="11"/>
  <c r="D311" i="11"/>
  <c r="C311" i="11"/>
  <c r="E310" i="11"/>
  <c r="D310" i="11"/>
  <c r="C310" i="11"/>
  <c r="E309" i="11"/>
  <c r="D309" i="11"/>
  <c r="C309" i="11"/>
  <c r="E308" i="11"/>
  <c r="D308" i="11"/>
  <c r="C308" i="11"/>
  <c r="E307" i="11"/>
  <c r="D307" i="11"/>
  <c r="C307" i="11"/>
  <c r="E306" i="11"/>
  <c r="D306" i="11"/>
  <c r="C306" i="11"/>
  <c r="E305" i="11"/>
  <c r="D305" i="11"/>
  <c r="C305" i="11"/>
  <c r="E304" i="11"/>
  <c r="D304" i="11"/>
  <c r="C304" i="11"/>
  <c r="E303" i="11"/>
  <c r="D303" i="11"/>
  <c r="C303" i="11"/>
  <c r="E302" i="11"/>
  <c r="D302" i="11"/>
  <c r="C302" i="11"/>
  <c r="E301" i="11"/>
  <c r="D301" i="11"/>
  <c r="C301" i="11"/>
  <c r="E300" i="11"/>
  <c r="D300" i="11"/>
  <c r="C300" i="11"/>
  <c r="E299" i="11"/>
  <c r="D299" i="11"/>
  <c r="C299" i="11"/>
  <c r="E298" i="11"/>
  <c r="D298" i="11"/>
  <c r="C298" i="11"/>
  <c r="E297" i="11"/>
  <c r="D297" i="11"/>
  <c r="C297" i="11"/>
  <c r="E296" i="11"/>
  <c r="D296" i="11"/>
  <c r="C296" i="11"/>
  <c r="E295" i="11"/>
  <c r="D295" i="11"/>
  <c r="C295" i="11"/>
  <c r="E294" i="11"/>
  <c r="D294" i="11"/>
  <c r="C294" i="11"/>
  <c r="E293" i="11"/>
  <c r="D293" i="11"/>
  <c r="C293" i="11"/>
  <c r="E292" i="11"/>
  <c r="D292" i="11"/>
  <c r="C292" i="11"/>
  <c r="E291" i="11"/>
  <c r="D291" i="11"/>
  <c r="C291" i="11"/>
  <c r="E290" i="11"/>
  <c r="D290" i="11"/>
  <c r="C290" i="11"/>
  <c r="E289" i="11"/>
  <c r="D289" i="11"/>
  <c r="C289" i="11"/>
  <c r="E288" i="11"/>
  <c r="D288" i="11"/>
  <c r="C288" i="11"/>
  <c r="E287" i="11"/>
  <c r="D287" i="11"/>
  <c r="C287" i="11"/>
  <c r="E286" i="11"/>
  <c r="D286" i="11"/>
  <c r="C286" i="11"/>
  <c r="E285" i="11"/>
  <c r="D285" i="11"/>
  <c r="C285" i="11"/>
  <c r="E284" i="11"/>
  <c r="D284" i="11"/>
  <c r="C284" i="11"/>
  <c r="E283" i="11"/>
  <c r="D283" i="11"/>
  <c r="C283" i="11"/>
  <c r="E282" i="11"/>
  <c r="D282" i="11"/>
  <c r="C282" i="11"/>
  <c r="E281" i="11"/>
  <c r="D281" i="11"/>
  <c r="C281" i="11"/>
  <c r="E280" i="11"/>
  <c r="D280" i="11"/>
  <c r="C280" i="11"/>
  <c r="E279" i="11"/>
  <c r="D279" i="11"/>
  <c r="C279" i="11"/>
  <c r="E278" i="11"/>
  <c r="D278" i="11"/>
  <c r="C278" i="11"/>
  <c r="E277" i="11"/>
  <c r="D277" i="11"/>
  <c r="C277" i="11"/>
  <c r="E276" i="11"/>
  <c r="D276" i="11"/>
  <c r="C276" i="11"/>
  <c r="E275" i="11"/>
  <c r="D275" i="11"/>
  <c r="C275" i="11"/>
  <c r="E274" i="11"/>
  <c r="D274" i="11"/>
  <c r="C274" i="11"/>
  <c r="E273" i="11"/>
  <c r="D273" i="11"/>
  <c r="C273" i="11"/>
  <c r="E272" i="11"/>
  <c r="D272" i="11"/>
  <c r="C272" i="11"/>
  <c r="E271" i="11"/>
  <c r="D271" i="11"/>
  <c r="C271" i="11"/>
  <c r="E270" i="11"/>
  <c r="D270" i="11"/>
  <c r="C270" i="11"/>
  <c r="E269" i="11"/>
  <c r="D269" i="11"/>
  <c r="C269" i="11"/>
  <c r="E268" i="11"/>
  <c r="D268" i="11"/>
  <c r="C268" i="11"/>
  <c r="E267" i="11"/>
  <c r="D267" i="11"/>
  <c r="C267" i="11"/>
  <c r="E266" i="11"/>
  <c r="D266" i="11"/>
  <c r="C266" i="11"/>
  <c r="E265" i="11"/>
  <c r="D265" i="11"/>
  <c r="C265" i="11"/>
  <c r="E264" i="11"/>
  <c r="D264" i="11"/>
  <c r="C264" i="11"/>
  <c r="E263" i="11"/>
  <c r="D263" i="11"/>
  <c r="C263" i="11"/>
  <c r="E262" i="11"/>
  <c r="D262" i="11"/>
  <c r="C262" i="11"/>
  <c r="E261" i="11"/>
  <c r="D261" i="11"/>
  <c r="C261" i="11"/>
  <c r="E260" i="11"/>
  <c r="D260" i="11"/>
  <c r="C260" i="11"/>
  <c r="E259" i="11"/>
  <c r="D259" i="11"/>
  <c r="C259" i="11"/>
  <c r="E258" i="11"/>
  <c r="D258" i="11"/>
  <c r="C258" i="11"/>
  <c r="E257" i="11"/>
  <c r="D257" i="11"/>
  <c r="C257" i="11"/>
  <c r="E256" i="11"/>
  <c r="D256" i="11"/>
  <c r="C256" i="11"/>
  <c r="E255" i="11"/>
  <c r="D255" i="11"/>
  <c r="C255" i="11"/>
  <c r="E254" i="11"/>
  <c r="D254" i="11"/>
  <c r="C254" i="11"/>
  <c r="E253" i="11"/>
  <c r="D253" i="11"/>
  <c r="C253" i="11"/>
  <c r="E252" i="11"/>
  <c r="D252" i="11"/>
  <c r="C252" i="11"/>
  <c r="E251" i="11"/>
  <c r="D251" i="11"/>
  <c r="C251" i="11"/>
  <c r="E250" i="11"/>
  <c r="D250" i="11"/>
  <c r="C250" i="11"/>
  <c r="E249" i="11"/>
  <c r="D249" i="11"/>
  <c r="C249" i="11"/>
  <c r="E248" i="11"/>
  <c r="D248" i="11"/>
  <c r="C248" i="11"/>
  <c r="E247" i="11"/>
  <c r="D247" i="11"/>
  <c r="C247" i="11"/>
  <c r="E246" i="11"/>
  <c r="D246" i="11"/>
  <c r="C246" i="11"/>
  <c r="E245" i="11"/>
  <c r="D245" i="11"/>
  <c r="C245" i="11"/>
  <c r="E244" i="11"/>
  <c r="D244" i="11"/>
  <c r="C244" i="11"/>
  <c r="E243" i="11"/>
  <c r="D243" i="11"/>
  <c r="C243" i="11"/>
  <c r="E242" i="11"/>
  <c r="D242" i="11"/>
  <c r="C242" i="11"/>
  <c r="E241" i="11"/>
  <c r="D241" i="11"/>
  <c r="C241" i="11"/>
  <c r="E240" i="11"/>
  <c r="D240" i="11"/>
  <c r="C240" i="11"/>
  <c r="E239" i="11"/>
  <c r="D239" i="11"/>
  <c r="C239" i="11"/>
  <c r="E238" i="11"/>
  <c r="D238" i="11"/>
  <c r="C238" i="11"/>
  <c r="E237" i="11"/>
  <c r="D237" i="11"/>
  <c r="C237" i="11"/>
  <c r="E236" i="11"/>
  <c r="D236" i="11"/>
  <c r="C236" i="11"/>
  <c r="E235" i="11"/>
  <c r="D235" i="11"/>
  <c r="C235" i="11"/>
  <c r="E234" i="11"/>
  <c r="D234" i="11"/>
  <c r="C234" i="11"/>
  <c r="E233" i="11"/>
  <c r="D233" i="11"/>
  <c r="C233" i="11"/>
  <c r="E232" i="11"/>
  <c r="D232" i="11"/>
  <c r="C232" i="11"/>
  <c r="E231" i="11"/>
  <c r="D231" i="11"/>
  <c r="C231" i="11"/>
  <c r="E230" i="11"/>
  <c r="D230" i="11"/>
  <c r="C230" i="11"/>
  <c r="E229" i="11"/>
  <c r="D229" i="11"/>
  <c r="C229" i="11"/>
  <c r="E228" i="11"/>
  <c r="D228" i="11"/>
  <c r="C228" i="11"/>
  <c r="E227" i="11"/>
  <c r="D227" i="11"/>
  <c r="C227" i="11"/>
  <c r="E226" i="11"/>
  <c r="D226" i="11"/>
  <c r="C226" i="11"/>
  <c r="E225" i="11"/>
  <c r="D225" i="11"/>
  <c r="C225" i="11"/>
  <c r="E224" i="11"/>
  <c r="D224" i="11"/>
  <c r="C224" i="11"/>
  <c r="E223" i="11"/>
  <c r="D223" i="11"/>
  <c r="C223" i="11"/>
  <c r="E222" i="11"/>
  <c r="D222" i="11"/>
  <c r="C222" i="11"/>
  <c r="E221" i="11"/>
  <c r="D221" i="11"/>
  <c r="C221" i="11"/>
  <c r="E220" i="11"/>
  <c r="D220" i="11"/>
  <c r="C220" i="11"/>
  <c r="E219" i="11"/>
  <c r="D219" i="11"/>
  <c r="C219" i="11"/>
  <c r="E218" i="11"/>
  <c r="D218" i="11"/>
  <c r="C218" i="11"/>
  <c r="E217" i="11"/>
  <c r="D217" i="11"/>
  <c r="C217" i="11"/>
  <c r="E216" i="11"/>
  <c r="D216" i="11"/>
  <c r="C216" i="11"/>
  <c r="E215" i="11"/>
  <c r="D215" i="11"/>
  <c r="C215" i="11"/>
  <c r="E214" i="11"/>
  <c r="D214" i="11"/>
  <c r="C214" i="11"/>
  <c r="E213" i="11"/>
  <c r="D213" i="11"/>
  <c r="C213" i="11"/>
  <c r="E212" i="11"/>
  <c r="D212" i="11"/>
  <c r="C212" i="11"/>
  <c r="E211" i="11"/>
  <c r="D211" i="11"/>
  <c r="C211" i="11"/>
  <c r="E210" i="11"/>
  <c r="D210" i="11"/>
  <c r="C210" i="11"/>
  <c r="E209" i="11"/>
  <c r="D209" i="11"/>
  <c r="C209" i="11"/>
  <c r="E208" i="11"/>
  <c r="D208" i="11"/>
  <c r="C208" i="11"/>
  <c r="E207" i="11"/>
  <c r="D207" i="11"/>
  <c r="C207" i="11"/>
  <c r="E206" i="11"/>
  <c r="D206" i="11"/>
  <c r="C206" i="11"/>
  <c r="E205" i="11"/>
  <c r="D205" i="11"/>
  <c r="C205" i="11"/>
  <c r="E204" i="11"/>
  <c r="D204" i="11"/>
  <c r="C204" i="11"/>
  <c r="E203" i="11"/>
  <c r="D203" i="11"/>
  <c r="C203" i="11"/>
  <c r="E202" i="11"/>
  <c r="D202" i="11"/>
  <c r="C202" i="11"/>
  <c r="E201" i="11"/>
  <c r="D201" i="11"/>
  <c r="C201" i="11"/>
  <c r="E200" i="11"/>
  <c r="D200" i="11"/>
  <c r="C200" i="11"/>
  <c r="E199" i="11"/>
  <c r="D199" i="11"/>
  <c r="C199" i="11"/>
  <c r="E198" i="11"/>
  <c r="D198" i="11"/>
  <c r="C198" i="11"/>
  <c r="E197" i="11"/>
  <c r="D197" i="11"/>
  <c r="C197" i="11"/>
  <c r="E196" i="11"/>
  <c r="D196" i="11"/>
  <c r="C196" i="11"/>
  <c r="E195" i="11"/>
  <c r="D195" i="11"/>
  <c r="C195" i="11"/>
  <c r="E194" i="11"/>
  <c r="D194" i="11"/>
  <c r="C194" i="11"/>
  <c r="E193" i="11"/>
  <c r="D193" i="11"/>
  <c r="C193" i="11"/>
  <c r="E192" i="11"/>
  <c r="D192" i="11"/>
  <c r="C192" i="11"/>
  <c r="E191" i="11"/>
  <c r="D191" i="11"/>
  <c r="C191" i="11"/>
  <c r="E190" i="11"/>
  <c r="D190" i="11"/>
  <c r="C190" i="11"/>
  <c r="E189" i="11"/>
  <c r="D189" i="11"/>
  <c r="C189" i="11"/>
  <c r="E188" i="11"/>
  <c r="D188" i="11"/>
  <c r="C188" i="11"/>
  <c r="E187" i="11"/>
  <c r="D187" i="11"/>
  <c r="C187" i="11"/>
  <c r="E186" i="11"/>
  <c r="D186" i="11"/>
  <c r="C186" i="11"/>
  <c r="E185" i="11"/>
  <c r="D185" i="11"/>
  <c r="C185" i="11"/>
  <c r="E184" i="11"/>
  <c r="D184" i="11"/>
  <c r="C184" i="11"/>
  <c r="E183" i="11"/>
  <c r="D183" i="11"/>
  <c r="C183" i="11"/>
  <c r="E182" i="11"/>
  <c r="D182" i="11"/>
  <c r="C182" i="11"/>
  <c r="E181" i="11"/>
  <c r="D181" i="11"/>
  <c r="C181" i="11"/>
  <c r="E180" i="11"/>
  <c r="D180" i="11"/>
  <c r="C180" i="11"/>
  <c r="E179" i="11"/>
  <c r="D179" i="11"/>
  <c r="C179" i="11"/>
  <c r="E178" i="11"/>
  <c r="D178" i="11"/>
  <c r="C178" i="11"/>
  <c r="E177" i="11"/>
  <c r="D177" i="11"/>
  <c r="C177" i="11"/>
  <c r="E176" i="11"/>
  <c r="D176" i="11"/>
  <c r="C176" i="11"/>
  <c r="E175" i="11"/>
  <c r="D175" i="11"/>
  <c r="C175" i="11"/>
  <c r="E174" i="11"/>
  <c r="D174" i="11"/>
  <c r="C174" i="11"/>
  <c r="E173" i="11"/>
  <c r="D173" i="11"/>
  <c r="C173" i="11"/>
  <c r="E172" i="11"/>
  <c r="D172" i="11"/>
  <c r="C172" i="11"/>
  <c r="E171" i="11"/>
  <c r="D171" i="11"/>
  <c r="C171" i="11"/>
  <c r="E170" i="11"/>
  <c r="D170" i="11"/>
  <c r="C170" i="11"/>
  <c r="E169" i="11"/>
  <c r="D169" i="11"/>
  <c r="C169" i="11"/>
  <c r="E168" i="11"/>
  <c r="D168" i="11"/>
  <c r="C168" i="11"/>
  <c r="E167" i="11"/>
  <c r="D167" i="11"/>
  <c r="C167" i="11"/>
  <c r="E166" i="11"/>
  <c r="D166" i="11"/>
  <c r="C166" i="11"/>
  <c r="E165" i="11"/>
  <c r="D165" i="11"/>
  <c r="C165" i="11"/>
  <c r="E164" i="11"/>
  <c r="D164" i="11"/>
  <c r="C164" i="11"/>
  <c r="E163" i="11"/>
  <c r="D163" i="11"/>
  <c r="C163" i="11"/>
  <c r="E162" i="11"/>
  <c r="D162" i="11"/>
  <c r="C162" i="11"/>
  <c r="E161" i="11"/>
  <c r="D161" i="11"/>
  <c r="C161" i="11"/>
  <c r="E160" i="11"/>
  <c r="D160" i="11"/>
  <c r="C160" i="11"/>
  <c r="E159" i="11"/>
  <c r="D159" i="11"/>
  <c r="C159" i="11"/>
  <c r="E158" i="11"/>
  <c r="D158" i="11"/>
  <c r="C158" i="11"/>
  <c r="E157" i="11"/>
  <c r="D157" i="11"/>
  <c r="C157" i="11"/>
  <c r="E156" i="11"/>
  <c r="D156" i="11"/>
  <c r="C156" i="11"/>
  <c r="E155" i="11"/>
  <c r="D155" i="11"/>
  <c r="C155" i="11"/>
  <c r="E154" i="11"/>
  <c r="D154" i="11"/>
  <c r="C154" i="11"/>
  <c r="E153" i="11"/>
  <c r="D153" i="11"/>
  <c r="C153" i="11"/>
  <c r="E152" i="11"/>
  <c r="D152" i="11"/>
  <c r="C152" i="11"/>
  <c r="E151" i="11"/>
  <c r="D151" i="11"/>
  <c r="C151" i="11"/>
  <c r="E150" i="11"/>
  <c r="D150" i="11"/>
  <c r="C150" i="11"/>
  <c r="E149" i="11"/>
  <c r="D149" i="11"/>
  <c r="C149" i="11"/>
  <c r="E148" i="11"/>
  <c r="D148" i="11"/>
  <c r="C148" i="11"/>
  <c r="E147" i="11"/>
  <c r="D147" i="11"/>
  <c r="C147" i="11"/>
  <c r="E146" i="11"/>
  <c r="D146" i="11"/>
  <c r="C146" i="11"/>
  <c r="E145" i="11"/>
  <c r="D145" i="11"/>
  <c r="C145" i="11"/>
  <c r="E144" i="11"/>
  <c r="D144" i="11"/>
  <c r="C144" i="11"/>
  <c r="E143" i="11"/>
  <c r="D143" i="11"/>
  <c r="C143" i="11"/>
  <c r="E142" i="11"/>
  <c r="D142" i="11"/>
  <c r="C142" i="11"/>
  <c r="E141" i="11"/>
  <c r="D141" i="11"/>
  <c r="C141" i="11"/>
  <c r="E140" i="11"/>
  <c r="D140" i="11"/>
  <c r="C140" i="11"/>
  <c r="E139" i="11"/>
  <c r="D139" i="11"/>
  <c r="C139" i="11"/>
  <c r="E138" i="11"/>
  <c r="D138" i="11"/>
  <c r="C138" i="11"/>
  <c r="E137" i="11"/>
  <c r="D137" i="11"/>
  <c r="C137" i="11"/>
  <c r="E136" i="11"/>
  <c r="D136" i="11"/>
  <c r="C136" i="11"/>
  <c r="E135" i="11"/>
  <c r="D135" i="11"/>
  <c r="C135" i="11"/>
  <c r="E134" i="11"/>
  <c r="D134" i="11"/>
  <c r="C134" i="11"/>
  <c r="E133" i="11"/>
  <c r="D133" i="11"/>
  <c r="C133" i="11"/>
  <c r="E132" i="11"/>
  <c r="D132" i="11"/>
  <c r="C132" i="11"/>
  <c r="E131" i="11"/>
  <c r="D131" i="11"/>
  <c r="C131" i="11"/>
  <c r="E130" i="11"/>
  <c r="D130" i="11"/>
  <c r="C130" i="11"/>
  <c r="E129" i="11"/>
  <c r="D129" i="11"/>
  <c r="C129" i="11"/>
  <c r="E128" i="11"/>
  <c r="D128" i="11"/>
  <c r="C128" i="11"/>
  <c r="E127" i="11"/>
  <c r="D127" i="11"/>
  <c r="C127" i="11"/>
  <c r="E126" i="11"/>
  <c r="D126" i="11"/>
  <c r="C126" i="11"/>
  <c r="E125" i="11"/>
  <c r="D125" i="11"/>
  <c r="C125" i="11"/>
  <c r="E124" i="11"/>
  <c r="D124" i="11"/>
  <c r="C124" i="11"/>
  <c r="E123" i="11"/>
  <c r="D123" i="11"/>
  <c r="C123" i="11"/>
  <c r="E122" i="11"/>
  <c r="D122" i="11"/>
  <c r="C122" i="11"/>
  <c r="E121" i="11"/>
  <c r="D121" i="11"/>
  <c r="C121" i="11"/>
  <c r="E120" i="11"/>
  <c r="D120" i="11"/>
  <c r="C120" i="11"/>
  <c r="E119" i="11"/>
  <c r="D119" i="11"/>
  <c r="C119" i="11"/>
  <c r="E118" i="11"/>
  <c r="D118" i="11"/>
  <c r="C118" i="11"/>
  <c r="E117" i="11"/>
  <c r="D117" i="11"/>
  <c r="C117" i="11"/>
  <c r="E116" i="11"/>
  <c r="D116" i="11"/>
  <c r="C116" i="11"/>
  <c r="E115" i="11"/>
  <c r="D115" i="11"/>
  <c r="C115" i="11"/>
  <c r="E114" i="11"/>
  <c r="D114" i="11"/>
  <c r="C114" i="11"/>
  <c r="E113" i="11"/>
  <c r="D113" i="11"/>
  <c r="C113" i="11"/>
  <c r="E112" i="11"/>
  <c r="D112" i="11"/>
  <c r="C112" i="11"/>
  <c r="E111" i="11"/>
  <c r="D111" i="11"/>
  <c r="C111" i="11"/>
  <c r="E110" i="11"/>
  <c r="D110" i="11"/>
  <c r="C110" i="11"/>
  <c r="E109" i="11"/>
  <c r="D109" i="11"/>
  <c r="C109" i="11"/>
  <c r="E108" i="11"/>
  <c r="D108" i="11"/>
  <c r="C108" i="11"/>
  <c r="E107" i="11"/>
  <c r="D107" i="11"/>
  <c r="C107" i="11"/>
  <c r="E106" i="11"/>
  <c r="D106" i="11"/>
  <c r="C106" i="11"/>
  <c r="E105" i="11"/>
  <c r="D105" i="11"/>
  <c r="C105" i="11"/>
  <c r="E104" i="11"/>
  <c r="D104" i="11"/>
  <c r="C104" i="11"/>
  <c r="E103" i="11"/>
  <c r="D103" i="11"/>
  <c r="C103" i="11"/>
  <c r="E102" i="11"/>
  <c r="D102" i="11"/>
  <c r="C102" i="11"/>
  <c r="E101" i="11"/>
  <c r="D101" i="11"/>
  <c r="C101" i="11"/>
  <c r="E100" i="11"/>
  <c r="D100" i="11"/>
  <c r="C100" i="11"/>
  <c r="E99" i="11"/>
  <c r="D99" i="11"/>
  <c r="C99" i="11"/>
  <c r="E98" i="11"/>
  <c r="D98" i="11"/>
  <c r="C98" i="11"/>
  <c r="E97" i="11"/>
  <c r="D97" i="11"/>
  <c r="C97" i="11"/>
  <c r="E96" i="11"/>
  <c r="D96" i="11"/>
  <c r="C96" i="11"/>
  <c r="E95" i="11"/>
  <c r="D95" i="11"/>
  <c r="C95" i="11"/>
  <c r="E94" i="11"/>
  <c r="D94" i="11"/>
  <c r="C94" i="11"/>
  <c r="E93" i="11"/>
  <c r="D93" i="11"/>
  <c r="C93" i="11"/>
  <c r="E92" i="11"/>
  <c r="D92" i="11"/>
  <c r="C92" i="11"/>
  <c r="E91" i="11"/>
  <c r="D91" i="11"/>
  <c r="C91" i="11"/>
  <c r="E90" i="11"/>
  <c r="D90" i="11"/>
  <c r="C90" i="11"/>
  <c r="E89" i="11"/>
  <c r="D89" i="11"/>
  <c r="C89" i="11"/>
  <c r="E88" i="11"/>
  <c r="D88" i="11"/>
  <c r="C88" i="11"/>
  <c r="E87" i="11"/>
  <c r="D87" i="11"/>
  <c r="C87" i="11"/>
  <c r="E86" i="11"/>
  <c r="D86" i="11"/>
  <c r="C86" i="11"/>
  <c r="E85" i="11"/>
  <c r="D85" i="11"/>
  <c r="C85" i="11"/>
  <c r="E84" i="11"/>
  <c r="D84" i="11"/>
  <c r="C84" i="11"/>
  <c r="E83" i="11"/>
  <c r="D83" i="11"/>
  <c r="C83" i="11"/>
  <c r="E82" i="11"/>
  <c r="D82" i="11"/>
  <c r="C82" i="11"/>
  <c r="E81" i="11"/>
  <c r="D81" i="11"/>
  <c r="C81" i="11"/>
  <c r="E80" i="11"/>
  <c r="D80" i="11"/>
  <c r="C80" i="11"/>
  <c r="E79" i="11"/>
  <c r="D79" i="11"/>
  <c r="C79" i="11"/>
  <c r="E78" i="11"/>
  <c r="D78" i="11"/>
  <c r="C78" i="11"/>
  <c r="E77" i="11"/>
  <c r="D77" i="11"/>
  <c r="C77" i="11"/>
  <c r="E76" i="11"/>
  <c r="D76" i="11"/>
  <c r="C76" i="11"/>
  <c r="E75" i="11"/>
  <c r="D75" i="11"/>
  <c r="C75" i="11"/>
  <c r="E74" i="11"/>
  <c r="D74" i="11"/>
  <c r="C74" i="11"/>
  <c r="E73" i="11"/>
  <c r="D73" i="11"/>
  <c r="C73" i="11"/>
  <c r="E72" i="11"/>
  <c r="D72" i="11"/>
  <c r="C72" i="11"/>
  <c r="E71" i="11"/>
  <c r="D71" i="11"/>
  <c r="C71" i="11"/>
  <c r="E70" i="11"/>
  <c r="D70" i="11"/>
  <c r="C70" i="11"/>
  <c r="E69" i="11"/>
  <c r="D69" i="11"/>
  <c r="C69" i="11"/>
  <c r="E68" i="11"/>
  <c r="D68" i="11"/>
  <c r="C68" i="11"/>
  <c r="E67" i="11"/>
  <c r="D67" i="11"/>
  <c r="C67" i="11"/>
  <c r="E66" i="11"/>
  <c r="D66" i="11"/>
  <c r="C66" i="11"/>
  <c r="E65" i="11"/>
  <c r="D65" i="11"/>
  <c r="C65" i="11"/>
  <c r="E64" i="11"/>
  <c r="D64" i="11"/>
  <c r="C64" i="11"/>
  <c r="E63" i="11"/>
  <c r="D63" i="11"/>
  <c r="C63" i="11"/>
  <c r="E62" i="11"/>
  <c r="D62" i="11"/>
  <c r="C62" i="11"/>
  <c r="E61" i="11"/>
  <c r="D61" i="11"/>
  <c r="C61" i="11"/>
  <c r="E60" i="11"/>
  <c r="D60" i="11"/>
  <c r="C60" i="11"/>
  <c r="E59" i="11"/>
  <c r="D59" i="11"/>
  <c r="C59" i="11"/>
  <c r="E58" i="11"/>
  <c r="D58" i="11"/>
  <c r="C58" i="11"/>
  <c r="E57" i="11"/>
  <c r="D57" i="11"/>
  <c r="C57" i="11"/>
  <c r="E56" i="11"/>
  <c r="D56" i="11"/>
  <c r="C56" i="11"/>
  <c r="E55" i="11"/>
  <c r="D55" i="11"/>
  <c r="C55" i="11"/>
  <c r="E54" i="11"/>
  <c r="D54" i="11"/>
  <c r="C54" i="11"/>
  <c r="E53" i="11"/>
  <c r="D53" i="11"/>
  <c r="C53" i="11"/>
  <c r="E52" i="11"/>
  <c r="D52" i="11"/>
  <c r="C52" i="11"/>
  <c r="E51" i="11"/>
  <c r="D51" i="11"/>
  <c r="C51" i="11"/>
  <c r="E50" i="11"/>
  <c r="D50" i="11"/>
  <c r="C50" i="11"/>
  <c r="E49" i="11"/>
  <c r="D49" i="11"/>
  <c r="C49" i="11"/>
  <c r="E48" i="11"/>
  <c r="D48" i="11"/>
  <c r="C48" i="11"/>
  <c r="E47" i="11"/>
  <c r="D47" i="11"/>
  <c r="C47" i="11"/>
  <c r="E46" i="11"/>
  <c r="D46" i="11"/>
  <c r="C46" i="11"/>
  <c r="E45" i="11"/>
  <c r="D45" i="11"/>
  <c r="C45" i="11"/>
  <c r="E44" i="11"/>
  <c r="D44" i="11"/>
  <c r="C44" i="11"/>
  <c r="E43" i="11"/>
  <c r="D43" i="11"/>
  <c r="C43" i="11"/>
  <c r="E42" i="11"/>
  <c r="D42" i="11"/>
  <c r="C42" i="11"/>
  <c r="E41" i="11"/>
  <c r="D41" i="11"/>
  <c r="C41" i="11"/>
  <c r="E40" i="11"/>
  <c r="D40" i="11"/>
  <c r="C40" i="11"/>
  <c r="E39" i="11"/>
  <c r="D39" i="11"/>
  <c r="C39" i="11"/>
  <c r="E38" i="11"/>
  <c r="D38" i="11"/>
  <c r="C38" i="11"/>
  <c r="E37" i="11"/>
  <c r="D37" i="11"/>
  <c r="C37" i="11"/>
  <c r="E36" i="11"/>
  <c r="D36" i="11"/>
  <c r="C36" i="11"/>
  <c r="E35" i="11"/>
  <c r="D35" i="11"/>
  <c r="C35" i="11"/>
  <c r="E34" i="11"/>
  <c r="D34" i="11"/>
  <c r="C34" i="11"/>
  <c r="E33" i="11"/>
  <c r="D33" i="11"/>
  <c r="C33" i="11"/>
  <c r="E32" i="11"/>
  <c r="D32" i="11"/>
  <c r="C32" i="11"/>
  <c r="E31" i="11"/>
  <c r="D31" i="11"/>
  <c r="C31" i="11"/>
  <c r="E30" i="11"/>
  <c r="D30" i="11"/>
  <c r="C30" i="11"/>
  <c r="E29" i="11"/>
  <c r="D29" i="11"/>
  <c r="C29" i="11"/>
  <c r="E28" i="11"/>
  <c r="D28" i="11"/>
  <c r="C28" i="11"/>
  <c r="E27" i="11"/>
  <c r="D27" i="11"/>
  <c r="C27" i="11"/>
  <c r="E26" i="11"/>
  <c r="D26" i="11"/>
  <c r="C26" i="11"/>
  <c r="E25" i="11"/>
  <c r="D25" i="11"/>
  <c r="C25" i="11"/>
  <c r="E24" i="11"/>
  <c r="D24" i="11"/>
  <c r="C24" i="11"/>
  <c r="E23" i="11"/>
  <c r="D23" i="11"/>
  <c r="C23" i="11"/>
  <c r="E22" i="11"/>
  <c r="D22" i="11"/>
  <c r="C22" i="11"/>
  <c r="E21" i="11"/>
  <c r="D21" i="11"/>
  <c r="C21" i="11"/>
  <c r="N20" i="11"/>
  <c r="N21" i="11" s="1"/>
  <c r="E20" i="11"/>
  <c r="D20" i="11"/>
  <c r="C20" i="11"/>
  <c r="E19" i="11"/>
  <c r="D19" i="11"/>
  <c r="C19" i="11"/>
  <c r="E18" i="11"/>
  <c r="D18" i="11"/>
  <c r="C18" i="11"/>
  <c r="E17" i="11"/>
  <c r="D17" i="11"/>
  <c r="C17" i="11"/>
  <c r="E16" i="11"/>
  <c r="D16" i="11"/>
  <c r="C16" i="11"/>
  <c r="E15" i="11"/>
  <c r="D15" i="11"/>
  <c r="C15" i="11"/>
  <c r="E14" i="11"/>
  <c r="D14" i="11"/>
  <c r="C14" i="11"/>
  <c r="E13" i="11"/>
  <c r="D13" i="11"/>
  <c r="C13" i="11"/>
  <c r="E12" i="11"/>
  <c r="D12" i="11"/>
  <c r="C12" i="11"/>
  <c r="E11" i="11"/>
  <c r="D11" i="11"/>
  <c r="C11" i="11"/>
  <c r="E10" i="11"/>
  <c r="D10" i="11"/>
  <c r="C10" i="11"/>
  <c r="E9" i="11"/>
  <c r="D9" i="11"/>
  <c r="C9" i="11"/>
  <c r="E8" i="11"/>
  <c r="D8" i="11"/>
  <c r="C8" i="11"/>
  <c r="E7" i="11"/>
  <c r="D7" i="11"/>
  <c r="C7" i="11"/>
  <c r="E6" i="11"/>
  <c r="D6" i="11"/>
  <c r="C6" i="11"/>
  <c r="J5" i="11"/>
  <c r="E5" i="11"/>
  <c r="D5" i="11"/>
  <c r="C5" i="11"/>
  <c r="J4" i="11"/>
  <c r="E4" i="11"/>
  <c r="D4" i="11"/>
  <c r="C4" i="11"/>
  <c r="L3" i="11"/>
  <c r="N3" i="11" s="1"/>
  <c r="E3" i="11"/>
  <c r="D3" i="11"/>
  <c r="C3" i="11"/>
  <c r="L2" i="11"/>
  <c r="N2" i="11" s="1"/>
  <c r="J2" i="11"/>
  <c r="E2" i="11"/>
  <c r="L5" i="11" s="1"/>
  <c r="D2" i="11"/>
  <c r="J6" i="11" s="1"/>
  <c r="C2" i="11"/>
  <c r="E1108" i="10"/>
  <c r="D1108" i="10"/>
  <c r="C1108" i="10"/>
  <c r="E1107" i="10"/>
  <c r="D1107" i="10"/>
  <c r="C1107" i="10"/>
  <c r="E1106" i="10"/>
  <c r="D1106" i="10"/>
  <c r="C1106" i="10"/>
  <c r="E1105" i="10"/>
  <c r="D1105" i="10"/>
  <c r="C1105" i="10"/>
  <c r="E1104" i="10"/>
  <c r="D1104" i="10"/>
  <c r="C1104" i="10"/>
  <c r="E1103" i="10"/>
  <c r="D1103" i="10"/>
  <c r="C1103" i="10"/>
  <c r="E1102" i="10"/>
  <c r="D1102" i="10"/>
  <c r="C1102" i="10"/>
  <c r="E1101" i="10"/>
  <c r="D1101" i="10"/>
  <c r="C1101" i="10"/>
  <c r="E1100" i="10"/>
  <c r="D1100" i="10"/>
  <c r="C1100" i="10"/>
  <c r="E1099" i="10"/>
  <c r="D1099" i="10"/>
  <c r="C1099" i="10"/>
  <c r="E1098" i="10"/>
  <c r="D1098" i="10"/>
  <c r="C1098" i="10"/>
  <c r="E1097" i="10"/>
  <c r="D1097" i="10"/>
  <c r="C1097" i="10"/>
  <c r="E1096" i="10"/>
  <c r="D1096" i="10"/>
  <c r="C1096" i="10"/>
  <c r="E1095" i="10"/>
  <c r="D1095" i="10"/>
  <c r="C1095" i="10"/>
  <c r="E1094" i="10"/>
  <c r="D1094" i="10"/>
  <c r="C1094" i="10"/>
  <c r="E1093" i="10"/>
  <c r="D1093" i="10"/>
  <c r="C1093" i="10"/>
  <c r="E1092" i="10"/>
  <c r="D1092" i="10"/>
  <c r="C1092" i="10"/>
  <c r="E1091" i="10"/>
  <c r="D1091" i="10"/>
  <c r="C1091" i="10"/>
  <c r="E1090" i="10"/>
  <c r="D1090" i="10"/>
  <c r="C1090" i="10"/>
  <c r="E1089" i="10"/>
  <c r="D1089" i="10"/>
  <c r="C1089" i="10"/>
  <c r="E1088" i="10"/>
  <c r="D1088" i="10"/>
  <c r="C1088" i="10"/>
  <c r="E1087" i="10"/>
  <c r="D1087" i="10"/>
  <c r="C1087" i="10"/>
  <c r="E1086" i="10"/>
  <c r="D1086" i="10"/>
  <c r="C1086" i="10"/>
  <c r="E1085" i="10"/>
  <c r="D1085" i="10"/>
  <c r="C1085" i="10"/>
  <c r="E1084" i="10"/>
  <c r="D1084" i="10"/>
  <c r="C1084" i="10"/>
  <c r="E1083" i="10"/>
  <c r="D1083" i="10"/>
  <c r="C1083" i="10"/>
  <c r="E1082" i="10"/>
  <c r="D1082" i="10"/>
  <c r="C1082" i="10"/>
  <c r="E1081" i="10"/>
  <c r="D1081" i="10"/>
  <c r="C1081" i="10"/>
  <c r="E1080" i="10"/>
  <c r="D1080" i="10"/>
  <c r="C1080" i="10"/>
  <c r="E1079" i="10"/>
  <c r="D1079" i="10"/>
  <c r="C1079" i="10"/>
  <c r="E1078" i="10"/>
  <c r="D1078" i="10"/>
  <c r="C1078" i="10"/>
  <c r="E1077" i="10"/>
  <c r="D1077" i="10"/>
  <c r="C1077" i="10"/>
  <c r="E1076" i="10"/>
  <c r="D1076" i="10"/>
  <c r="C1076" i="10"/>
  <c r="E1075" i="10"/>
  <c r="D1075" i="10"/>
  <c r="C1075" i="10"/>
  <c r="E1074" i="10"/>
  <c r="D1074" i="10"/>
  <c r="C1074" i="10"/>
  <c r="E1073" i="10"/>
  <c r="D1073" i="10"/>
  <c r="C1073" i="10"/>
  <c r="E1072" i="10"/>
  <c r="D1072" i="10"/>
  <c r="C1072" i="10"/>
  <c r="E1071" i="10"/>
  <c r="D1071" i="10"/>
  <c r="C1071" i="10"/>
  <c r="E1070" i="10"/>
  <c r="D1070" i="10"/>
  <c r="C1070" i="10"/>
  <c r="E1069" i="10"/>
  <c r="D1069" i="10"/>
  <c r="C1069" i="10"/>
  <c r="E1068" i="10"/>
  <c r="D1068" i="10"/>
  <c r="C1068" i="10"/>
  <c r="E1067" i="10"/>
  <c r="D1067" i="10"/>
  <c r="C1067" i="10"/>
  <c r="E1066" i="10"/>
  <c r="D1066" i="10"/>
  <c r="C1066" i="10"/>
  <c r="E1065" i="10"/>
  <c r="D1065" i="10"/>
  <c r="C1065" i="10"/>
  <c r="E1064" i="10"/>
  <c r="D1064" i="10"/>
  <c r="C1064" i="10"/>
  <c r="E1063" i="10"/>
  <c r="D1063" i="10"/>
  <c r="C1063" i="10"/>
  <c r="E1062" i="10"/>
  <c r="D1062" i="10"/>
  <c r="C1062" i="10"/>
  <c r="E1061" i="10"/>
  <c r="D1061" i="10"/>
  <c r="C1061" i="10"/>
  <c r="E1060" i="10"/>
  <c r="D1060" i="10"/>
  <c r="C1060" i="10"/>
  <c r="E1059" i="10"/>
  <c r="D1059" i="10"/>
  <c r="C1059" i="10"/>
  <c r="E1058" i="10"/>
  <c r="D1058" i="10"/>
  <c r="C1058" i="10"/>
  <c r="E1057" i="10"/>
  <c r="D1057" i="10"/>
  <c r="C1057" i="10"/>
  <c r="E1056" i="10"/>
  <c r="D1056" i="10"/>
  <c r="C1056" i="10"/>
  <c r="E1055" i="10"/>
  <c r="D1055" i="10"/>
  <c r="C1055" i="10"/>
  <c r="E1054" i="10"/>
  <c r="D1054" i="10"/>
  <c r="C1054" i="10"/>
  <c r="E1053" i="10"/>
  <c r="D1053" i="10"/>
  <c r="C1053" i="10"/>
  <c r="E1052" i="10"/>
  <c r="D1052" i="10"/>
  <c r="C1052" i="10"/>
  <c r="E1051" i="10"/>
  <c r="D1051" i="10"/>
  <c r="C1051" i="10"/>
  <c r="E1050" i="10"/>
  <c r="D1050" i="10"/>
  <c r="C1050" i="10"/>
  <c r="E1049" i="10"/>
  <c r="D1049" i="10"/>
  <c r="C1049" i="10"/>
  <c r="E1048" i="10"/>
  <c r="D1048" i="10"/>
  <c r="C1048" i="10"/>
  <c r="E1047" i="10"/>
  <c r="D1047" i="10"/>
  <c r="C1047" i="10"/>
  <c r="E1046" i="10"/>
  <c r="D1046" i="10"/>
  <c r="C1046" i="10"/>
  <c r="E1045" i="10"/>
  <c r="D1045" i="10"/>
  <c r="C1045" i="10"/>
  <c r="E1044" i="10"/>
  <c r="D1044" i="10"/>
  <c r="C1044" i="10"/>
  <c r="E1043" i="10"/>
  <c r="D1043" i="10"/>
  <c r="C1043" i="10"/>
  <c r="E1042" i="10"/>
  <c r="D1042" i="10"/>
  <c r="C1042" i="10"/>
  <c r="E1041" i="10"/>
  <c r="D1041" i="10"/>
  <c r="C1041" i="10"/>
  <c r="E1040" i="10"/>
  <c r="D1040" i="10"/>
  <c r="C1040" i="10"/>
  <c r="E1039" i="10"/>
  <c r="D1039" i="10"/>
  <c r="C1039" i="10"/>
  <c r="E1038" i="10"/>
  <c r="D1038" i="10"/>
  <c r="C1038" i="10"/>
  <c r="E1037" i="10"/>
  <c r="D1037" i="10"/>
  <c r="C1037" i="10"/>
  <c r="E1036" i="10"/>
  <c r="D1036" i="10"/>
  <c r="C1036" i="10"/>
  <c r="E1035" i="10"/>
  <c r="D1035" i="10"/>
  <c r="C1035" i="10"/>
  <c r="E1034" i="10"/>
  <c r="D1034" i="10"/>
  <c r="C1034" i="10"/>
  <c r="E1033" i="10"/>
  <c r="D1033" i="10"/>
  <c r="C1033" i="10"/>
  <c r="E1032" i="10"/>
  <c r="D1032" i="10"/>
  <c r="C1032" i="10"/>
  <c r="E1031" i="10"/>
  <c r="D1031" i="10"/>
  <c r="C1031" i="10"/>
  <c r="E1030" i="10"/>
  <c r="D1030" i="10"/>
  <c r="C1030" i="10"/>
  <c r="E1029" i="10"/>
  <c r="D1029" i="10"/>
  <c r="C1029" i="10"/>
  <c r="E1028" i="10"/>
  <c r="D1028" i="10"/>
  <c r="C1028" i="10"/>
  <c r="E1027" i="10"/>
  <c r="D1027" i="10"/>
  <c r="C1027" i="10"/>
  <c r="E1026" i="10"/>
  <c r="D1026" i="10"/>
  <c r="C1026" i="10"/>
  <c r="E1025" i="10"/>
  <c r="D1025" i="10"/>
  <c r="C1025" i="10"/>
  <c r="E1024" i="10"/>
  <c r="D1024" i="10"/>
  <c r="C1024" i="10"/>
  <c r="E1023" i="10"/>
  <c r="D1023" i="10"/>
  <c r="C1023" i="10"/>
  <c r="E1022" i="10"/>
  <c r="D1022" i="10"/>
  <c r="C1022" i="10"/>
  <c r="E1021" i="10"/>
  <c r="D1021" i="10"/>
  <c r="C1021" i="10"/>
  <c r="E1020" i="10"/>
  <c r="D1020" i="10"/>
  <c r="C1020" i="10"/>
  <c r="E1019" i="10"/>
  <c r="D1019" i="10"/>
  <c r="C1019" i="10"/>
  <c r="E1018" i="10"/>
  <c r="D1018" i="10"/>
  <c r="C1018" i="10"/>
  <c r="E1017" i="10"/>
  <c r="D1017" i="10"/>
  <c r="C1017" i="10"/>
  <c r="E1016" i="10"/>
  <c r="D1016" i="10"/>
  <c r="C1016" i="10"/>
  <c r="E1015" i="10"/>
  <c r="D1015" i="10"/>
  <c r="C1015" i="10"/>
  <c r="E1014" i="10"/>
  <c r="D1014" i="10"/>
  <c r="C1014" i="10"/>
  <c r="E1013" i="10"/>
  <c r="D1013" i="10"/>
  <c r="C1013" i="10"/>
  <c r="E1012" i="10"/>
  <c r="D1012" i="10"/>
  <c r="C1012" i="10"/>
  <c r="E1011" i="10"/>
  <c r="D1011" i="10"/>
  <c r="C1011" i="10"/>
  <c r="E1010" i="10"/>
  <c r="D1010" i="10"/>
  <c r="C1010" i="10"/>
  <c r="E1009" i="10"/>
  <c r="D1009" i="10"/>
  <c r="C1009" i="10"/>
  <c r="E1008" i="10"/>
  <c r="D1008" i="10"/>
  <c r="C1008" i="10"/>
  <c r="E1007" i="10"/>
  <c r="D1007" i="10"/>
  <c r="C1007" i="10"/>
  <c r="E1006" i="10"/>
  <c r="D1006" i="10"/>
  <c r="C1006" i="10"/>
  <c r="E1005" i="10"/>
  <c r="D1005" i="10"/>
  <c r="C1005" i="10"/>
  <c r="E1004" i="10"/>
  <c r="D1004" i="10"/>
  <c r="C1004" i="10"/>
  <c r="E1003" i="10"/>
  <c r="D1003" i="10"/>
  <c r="C1003" i="10"/>
  <c r="E1002" i="10"/>
  <c r="D1002" i="10"/>
  <c r="C1002" i="10"/>
  <c r="E1001" i="10"/>
  <c r="D1001" i="10"/>
  <c r="C1001" i="10"/>
  <c r="E1000" i="10"/>
  <c r="D1000" i="10"/>
  <c r="C1000" i="10"/>
  <c r="E999" i="10"/>
  <c r="D999" i="10"/>
  <c r="C999" i="10"/>
  <c r="E998" i="10"/>
  <c r="D998" i="10"/>
  <c r="C998" i="10"/>
  <c r="E997" i="10"/>
  <c r="D997" i="10"/>
  <c r="C997" i="10"/>
  <c r="E996" i="10"/>
  <c r="D996" i="10"/>
  <c r="C996" i="10"/>
  <c r="E995" i="10"/>
  <c r="D995" i="10"/>
  <c r="C995" i="10"/>
  <c r="E994" i="10"/>
  <c r="D994" i="10"/>
  <c r="C994" i="10"/>
  <c r="E993" i="10"/>
  <c r="D993" i="10"/>
  <c r="C993" i="10"/>
  <c r="E992" i="10"/>
  <c r="D992" i="10"/>
  <c r="C992" i="10"/>
  <c r="E991" i="10"/>
  <c r="D991" i="10"/>
  <c r="C991" i="10"/>
  <c r="E990" i="10"/>
  <c r="D990" i="10"/>
  <c r="C990" i="10"/>
  <c r="E989" i="10"/>
  <c r="D989" i="10"/>
  <c r="C989" i="10"/>
  <c r="E988" i="10"/>
  <c r="D988" i="10"/>
  <c r="C988" i="10"/>
  <c r="E987" i="10"/>
  <c r="D987" i="10"/>
  <c r="C987" i="10"/>
  <c r="E986" i="10"/>
  <c r="D986" i="10"/>
  <c r="C986" i="10"/>
  <c r="E985" i="10"/>
  <c r="D985" i="10"/>
  <c r="C985" i="10"/>
  <c r="E984" i="10"/>
  <c r="D984" i="10"/>
  <c r="C984" i="10"/>
  <c r="E983" i="10"/>
  <c r="D983" i="10"/>
  <c r="C983" i="10"/>
  <c r="E982" i="10"/>
  <c r="D982" i="10"/>
  <c r="C982" i="10"/>
  <c r="E981" i="10"/>
  <c r="D981" i="10"/>
  <c r="C981" i="10"/>
  <c r="E980" i="10"/>
  <c r="D980" i="10"/>
  <c r="C980" i="10"/>
  <c r="E979" i="10"/>
  <c r="D979" i="10"/>
  <c r="C979" i="10"/>
  <c r="E978" i="10"/>
  <c r="D978" i="10"/>
  <c r="C978" i="10"/>
  <c r="E977" i="10"/>
  <c r="D977" i="10"/>
  <c r="C977" i="10"/>
  <c r="E976" i="10"/>
  <c r="D976" i="10"/>
  <c r="C976" i="10"/>
  <c r="E975" i="10"/>
  <c r="D975" i="10"/>
  <c r="C975" i="10"/>
  <c r="E974" i="10"/>
  <c r="D974" i="10"/>
  <c r="C974" i="10"/>
  <c r="E973" i="10"/>
  <c r="D973" i="10"/>
  <c r="C973" i="10"/>
  <c r="E972" i="10"/>
  <c r="D972" i="10"/>
  <c r="C972" i="10"/>
  <c r="E971" i="10"/>
  <c r="D971" i="10"/>
  <c r="C971" i="10"/>
  <c r="E970" i="10"/>
  <c r="D970" i="10"/>
  <c r="C970" i="10"/>
  <c r="E969" i="10"/>
  <c r="D969" i="10"/>
  <c r="C969" i="10"/>
  <c r="E968" i="10"/>
  <c r="D968" i="10"/>
  <c r="C968" i="10"/>
  <c r="E967" i="10"/>
  <c r="D967" i="10"/>
  <c r="C967" i="10"/>
  <c r="E966" i="10"/>
  <c r="D966" i="10"/>
  <c r="C966" i="10"/>
  <c r="E965" i="10"/>
  <c r="D965" i="10"/>
  <c r="C965" i="10"/>
  <c r="E964" i="10"/>
  <c r="D964" i="10"/>
  <c r="C964" i="10"/>
  <c r="E963" i="10"/>
  <c r="D963" i="10"/>
  <c r="C963" i="10"/>
  <c r="E962" i="10"/>
  <c r="D962" i="10"/>
  <c r="C962" i="10"/>
  <c r="E961" i="10"/>
  <c r="D961" i="10"/>
  <c r="C961" i="10"/>
  <c r="E960" i="10"/>
  <c r="D960" i="10"/>
  <c r="C960" i="10"/>
  <c r="E959" i="10"/>
  <c r="D959" i="10"/>
  <c r="C959" i="10"/>
  <c r="E958" i="10"/>
  <c r="D958" i="10"/>
  <c r="C958" i="10"/>
  <c r="E957" i="10"/>
  <c r="D957" i="10"/>
  <c r="C957" i="10"/>
  <c r="E956" i="10"/>
  <c r="D956" i="10"/>
  <c r="C956" i="10"/>
  <c r="E955" i="10"/>
  <c r="D955" i="10"/>
  <c r="C955" i="10"/>
  <c r="E954" i="10"/>
  <c r="D954" i="10"/>
  <c r="C954" i="10"/>
  <c r="E953" i="10"/>
  <c r="D953" i="10"/>
  <c r="C953" i="10"/>
  <c r="E952" i="10"/>
  <c r="D952" i="10"/>
  <c r="C952" i="10"/>
  <c r="E951" i="10"/>
  <c r="D951" i="10"/>
  <c r="C951" i="10"/>
  <c r="E950" i="10"/>
  <c r="D950" i="10"/>
  <c r="C950" i="10"/>
  <c r="E949" i="10"/>
  <c r="D949" i="10"/>
  <c r="C949" i="10"/>
  <c r="E948" i="10"/>
  <c r="D948" i="10"/>
  <c r="C948" i="10"/>
  <c r="E947" i="10"/>
  <c r="D947" i="10"/>
  <c r="C947" i="10"/>
  <c r="E946" i="10"/>
  <c r="D946" i="10"/>
  <c r="C946" i="10"/>
  <c r="E945" i="10"/>
  <c r="D945" i="10"/>
  <c r="C945" i="10"/>
  <c r="E944" i="10"/>
  <c r="D944" i="10"/>
  <c r="C944" i="10"/>
  <c r="E943" i="10"/>
  <c r="D943" i="10"/>
  <c r="C943" i="10"/>
  <c r="E942" i="10"/>
  <c r="D942" i="10"/>
  <c r="C942" i="10"/>
  <c r="E941" i="10"/>
  <c r="D941" i="10"/>
  <c r="C941" i="10"/>
  <c r="E940" i="10"/>
  <c r="D940" i="10"/>
  <c r="C940" i="10"/>
  <c r="E939" i="10"/>
  <c r="D939" i="10"/>
  <c r="C939" i="10"/>
  <c r="E938" i="10"/>
  <c r="D938" i="10"/>
  <c r="C938" i="10"/>
  <c r="E937" i="10"/>
  <c r="D937" i="10"/>
  <c r="C937" i="10"/>
  <c r="E936" i="10"/>
  <c r="D936" i="10"/>
  <c r="C936" i="10"/>
  <c r="E935" i="10"/>
  <c r="D935" i="10"/>
  <c r="C935" i="10"/>
  <c r="E934" i="10"/>
  <c r="D934" i="10"/>
  <c r="C934" i="10"/>
  <c r="E933" i="10"/>
  <c r="D933" i="10"/>
  <c r="C933" i="10"/>
  <c r="E932" i="10"/>
  <c r="D932" i="10"/>
  <c r="C932" i="10"/>
  <c r="E931" i="10"/>
  <c r="D931" i="10"/>
  <c r="C931" i="10"/>
  <c r="E930" i="10"/>
  <c r="D930" i="10"/>
  <c r="C930" i="10"/>
  <c r="E929" i="10"/>
  <c r="D929" i="10"/>
  <c r="C929" i="10"/>
  <c r="E928" i="10"/>
  <c r="D928" i="10"/>
  <c r="C928" i="10"/>
  <c r="E927" i="10"/>
  <c r="D927" i="10"/>
  <c r="C927" i="10"/>
  <c r="E926" i="10"/>
  <c r="D926" i="10"/>
  <c r="C926" i="10"/>
  <c r="E925" i="10"/>
  <c r="D925" i="10"/>
  <c r="C925" i="10"/>
  <c r="E924" i="10"/>
  <c r="D924" i="10"/>
  <c r="C924" i="10"/>
  <c r="E923" i="10"/>
  <c r="D923" i="10"/>
  <c r="C923" i="10"/>
  <c r="E922" i="10"/>
  <c r="D922" i="10"/>
  <c r="C922" i="10"/>
  <c r="E921" i="10"/>
  <c r="D921" i="10"/>
  <c r="C921" i="10"/>
  <c r="E920" i="10"/>
  <c r="D920" i="10"/>
  <c r="C920" i="10"/>
  <c r="E919" i="10"/>
  <c r="D919" i="10"/>
  <c r="C919" i="10"/>
  <c r="E918" i="10"/>
  <c r="D918" i="10"/>
  <c r="C918" i="10"/>
  <c r="E917" i="10"/>
  <c r="D917" i="10"/>
  <c r="C917" i="10"/>
  <c r="E916" i="10"/>
  <c r="D916" i="10"/>
  <c r="C916" i="10"/>
  <c r="E915" i="10"/>
  <c r="D915" i="10"/>
  <c r="C915" i="10"/>
  <c r="E914" i="10"/>
  <c r="D914" i="10"/>
  <c r="C914" i="10"/>
  <c r="E913" i="10"/>
  <c r="D913" i="10"/>
  <c r="C913" i="10"/>
  <c r="E912" i="10"/>
  <c r="D912" i="10"/>
  <c r="C912" i="10"/>
  <c r="E911" i="10"/>
  <c r="D911" i="10"/>
  <c r="C911" i="10"/>
  <c r="E910" i="10"/>
  <c r="D910" i="10"/>
  <c r="C910" i="10"/>
  <c r="E909" i="10"/>
  <c r="D909" i="10"/>
  <c r="C909" i="10"/>
  <c r="E908" i="10"/>
  <c r="D908" i="10"/>
  <c r="C908" i="10"/>
  <c r="E907" i="10"/>
  <c r="D907" i="10"/>
  <c r="C907" i="10"/>
  <c r="E906" i="10"/>
  <c r="D906" i="10"/>
  <c r="C906" i="10"/>
  <c r="E905" i="10"/>
  <c r="D905" i="10"/>
  <c r="C905" i="10"/>
  <c r="E904" i="10"/>
  <c r="D904" i="10"/>
  <c r="C904" i="10"/>
  <c r="E903" i="10"/>
  <c r="D903" i="10"/>
  <c r="C903" i="10"/>
  <c r="E902" i="10"/>
  <c r="D902" i="10"/>
  <c r="C902" i="10"/>
  <c r="E901" i="10"/>
  <c r="D901" i="10"/>
  <c r="C901" i="10"/>
  <c r="E900" i="10"/>
  <c r="D900" i="10"/>
  <c r="C900" i="10"/>
  <c r="E899" i="10"/>
  <c r="D899" i="10"/>
  <c r="C899" i="10"/>
  <c r="E898" i="10"/>
  <c r="D898" i="10"/>
  <c r="C898" i="10"/>
  <c r="E897" i="10"/>
  <c r="D897" i="10"/>
  <c r="C897" i="10"/>
  <c r="E896" i="10"/>
  <c r="D896" i="10"/>
  <c r="C896" i="10"/>
  <c r="E895" i="10"/>
  <c r="D895" i="10"/>
  <c r="C895" i="10"/>
  <c r="E894" i="10"/>
  <c r="D894" i="10"/>
  <c r="C894" i="10"/>
  <c r="E893" i="10"/>
  <c r="D893" i="10"/>
  <c r="C893" i="10"/>
  <c r="E892" i="10"/>
  <c r="D892" i="10"/>
  <c r="C892" i="10"/>
  <c r="E891" i="10"/>
  <c r="D891" i="10"/>
  <c r="C891" i="10"/>
  <c r="E890" i="10"/>
  <c r="D890" i="10"/>
  <c r="C890" i="10"/>
  <c r="E889" i="10"/>
  <c r="D889" i="10"/>
  <c r="C889" i="10"/>
  <c r="E888" i="10"/>
  <c r="D888" i="10"/>
  <c r="C888" i="10"/>
  <c r="E887" i="10"/>
  <c r="D887" i="10"/>
  <c r="C887" i="10"/>
  <c r="E886" i="10"/>
  <c r="D886" i="10"/>
  <c r="C886" i="10"/>
  <c r="E885" i="10"/>
  <c r="D885" i="10"/>
  <c r="C885" i="10"/>
  <c r="E884" i="10"/>
  <c r="D884" i="10"/>
  <c r="C884" i="10"/>
  <c r="E883" i="10"/>
  <c r="D883" i="10"/>
  <c r="C883" i="10"/>
  <c r="E882" i="10"/>
  <c r="D882" i="10"/>
  <c r="C882" i="10"/>
  <c r="E881" i="10"/>
  <c r="D881" i="10"/>
  <c r="C881" i="10"/>
  <c r="E880" i="10"/>
  <c r="D880" i="10"/>
  <c r="C880" i="10"/>
  <c r="E879" i="10"/>
  <c r="D879" i="10"/>
  <c r="C879" i="10"/>
  <c r="E878" i="10"/>
  <c r="D878" i="10"/>
  <c r="C878" i="10"/>
  <c r="E877" i="10"/>
  <c r="D877" i="10"/>
  <c r="C877" i="10"/>
  <c r="E876" i="10"/>
  <c r="D876" i="10"/>
  <c r="C876" i="10"/>
  <c r="E875" i="10"/>
  <c r="D875" i="10"/>
  <c r="C875" i="10"/>
  <c r="E874" i="10"/>
  <c r="D874" i="10"/>
  <c r="C874" i="10"/>
  <c r="E873" i="10"/>
  <c r="D873" i="10"/>
  <c r="C873" i="10"/>
  <c r="E872" i="10"/>
  <c r="D872" i="10"/>
  <c r="C872" i="10"/>
  <c r="E871" i="10"/>
  <c r="D871" i="10"/>
  <c r="C871" i="10"/>
  <c r="E870" i="10"/>
  <c r="D870" i="10"/>
  <c r="C870" i="10"/>
  <c r="E869" i="10"/>
  <c r="D869" i="10"/>
  <c r="C869" i="10"/>
  <c r="E868" i="10"/>
  <c r="D868" i="10"/>
  <c r="C868" i="10"/>
  <c r="E867" i="10"/>
  <c r="D867" i="10"/>
  <c r="C867" i="10"/>
  <c r="E866" i="10"/>
  <c r="D866" i="10"/>
  <c r="C866" i="10"/>
  <c r="E865" i="10"/>
  <c r="D865" i="10"/>
  <c r="C865" i="10"/>
  <c r="E864" i="10"/>
  <c r="D864" i="10"/>
  <c r="C864" i="10"/>
  <c r="E863" i="10"/>
  <c r="D863" i="10"/>
  <c r="C863" i="10"/>
  <c r="E862" i="10"/>
  <c r="D862" i="10"/>
  <c r="C862" i="10"/>
  <c r="E861" i="10"/>
  <c r="D861" i="10"/>
  <c r="C861" i="10"/>
  <c r="E860" i="10"/>
  <c r="D860" i="10"/>
  <c r="C860" i="10"/>
  <c r="E859" i="10"/>
  <c r="D859" i="10"/>
  <c r="C859" i="10"/>
  <c r="E858" i="10"/>
  <c r="D858" i="10"/>
  <c r="C858" i="10"/>
  <c r="E857" i="10"/>
  <c r="D857" i="10"/>
  <c r="C857" i="10"/>
  <c r="E856" i="10"/>
  <c r="D856" i="10"/>
  <c r="C856" i="10"/>
  <c r="E855" i="10"/>
  <c r="D855" i="10"/>
  <c r="C855" i="10"/>
  <c r="E854" i="10"/>
  <c r="D854" i="10"/>
  <c r="C854" i="10"/>
  <c r="E853" i="10"/>
  <c r="D853" i="10"/>
  <c r="C853" i="10"/>
  <c r="E852" i="10"/>
  <c r="D852" i="10"/>
  <c r="C852" i="10"/>
  <c r="E851" i="10"/>
  <c r="D851" i="10"/>
  <c r="C851" i="10"/>
  <c r="E850" i="10"/>
  <c r="D850" i="10"/>
  <c r="C850" i="10"/>
  <c r="E849" i="10"/>
  <c r="D849" i="10"/>
  <c r="C849" i="10"/>
  <c r="E848" i="10"/>
  <c r="D848" i="10"/>
  <c r="C848" i="10"/>
  <c r="E847" i="10"/>
  <c r="D847" i="10"/>
  <c r="C847" i="10"/>
  <c r="E846" i="10"/>
  <c r="D846" i="10"/>
  <c r="C846" i="10"/>
  <c r="E845" i="10"/>
  <c r="D845" i="10"/>
  <c r="C845" i="10"/>
  <c r="E844" i="10"/>
  <c r="D844" i="10"/>
  <c r="C844" i="10"/>
  <c r="E843" i="10"/>
  <c r="D843" i="10"/>
  <c r="C843" i="10"/>
  <c r="E842" i="10"/>
  <c r="D842" i="10"/>
  <c r="C842" i="10"/>
  <c r="E841" i="10"/>
  <c r="D841" i="10"/>
  <c r="C841" i="10"/>
  <c r="E840" i="10"/>
  <c r="D840" i="10"/>
  <c r="C840" i="10"/>
  <c r="E839" i="10"/>
  <c r="D839" i="10"/>
  <c r="C839" i="10"/>
  <c r="E838" i="10"/>
  <c r="D838" i="10"/>
  <c r="C838" i="10"/>
  <c r="E837" i="10"/>
  <c r="D837" i="10"/>
  <c r="C837" i="10"/>
  <c r="E836" i="10"/>
  <c r="D836" i="10"/>
  <c r="C836" i="10"/>
  <c r="E835" i="10"/>
  <c r="D835" i="10"/>
  <c r="C835" i="10"/>
  <c r="E834" i="10"/>
  <c r="D834" i="10"/>
  <c r="C834" i="10"/>
  <c r="E833" i="10"/>
  <c r="D833" i="10"/>
  <c r="C833" i="10"/>
  <c r="E832" i="10"/>
  <c r="D832" i="10"/>
  <c r="C832" i="10"/>
  <c r="E831" i="10"/>
  <c r="D831" i="10"/>
  <c r="C831" i="10"/>
  <c r="E830" i="10"/>
  <c r="D830" i="10"/>
  <c r="C830" i="10"/>
  <c r="E829" i="10"/>
  <c r="D829" i="10"/>
  <c r="C829" i="10"/>
  <c r="E828" i="10"/>
  <c r="D828" i="10"/>
  <c r="C828" i="10"/>
  <c r="E827" i="10"/>
  <c r="D827" i="10"/>
  <c r="C827" i="10"/>
  <c r="E826" i="10"/>
  <c r="D826" i="10"/>
  <c r="C826" i="10"/>
  <c r="E825" i="10"/>
  <c r="D825" i="10"/>
  <c r="C825" i="10"/>
  <c r="E824" i="10"/>
  <c r="D824" i="10"/>
  <c r="C824" i="10"/>
  <c r="E823" i="10"/>
  <c r="D823" i="10"/>
  <c r="C823" i="10"/>
  <c r="E822" i="10"/>
  <c r="D822" i="10"/>
  <c r="C822" i="10"/>
  <c r="E821" i="10"/>
  <c r="D821" i="10"/>
  <c r="C821" i="10"/>
  <c r="E820" i="10"/>
  <c r="D820" i="10"/>
  <c r="C820" i="10"/>
  <c r="E819" i="10"/>
  <c r="D819" i="10"/>
  <c r="C819" i="10"/>
  <c r="E818" i="10"/>
  <c r="D818" i="10"/>
  <c r="C818" i="10"/>
  <c r="E817" i="10"/>
  <c r="D817" i="10"/>
  <c r="C817" i="10"/>
  <c r="E816" i="10"/>
  <c r="D816" i="10"/>
  <c r="C816" i="10"/>
  <c r="E815" i="10"/>
  <c r="D815" i="10"/>
  <c r="C815" i="10"/>
  <c r="E814" i="10"/>
  <c r="D814" i="10"/>
  <c r="C814" i="10"/>
  <c r="E813" i="10"/>
  <c r="D813" i="10"/>
  <c r="C813" i="10"/>
  <c r="E812" i="10"/>
  <c r="D812" i="10"/>
  <c r="C812" i="10"/>
  <c r="E811" i="10"/>
  <c r="D811" i="10"/>
  <c r="C811" i="10"/>
  <c r="E810" i="10"/>
  <c r="D810" i="10"/>
  <c r="C810" i="10"/>
  <c r="E809" i="10"/>
  <c r="D809" i="10"/>
  <c r="C809" i="10"/>
  <c r="E808" i="10"/>
  <c r="D808" i="10"/>
  <c r="C808" i="10"/>
  <c r="E807" i="10"/>
  <c r="D807" i="10"/>
  <c r="C807" i="10"/>
  <c r="E806" i="10"/>
  <c r="D806" i="10"/>
  <c r="C806" i="10"/>
  <c r="E805" i="10"/>
  <c r="D805" i="10"/>
  <c r="C805" i="10"/>
  <c r="E804" i="10"/>
  <c r="D804" i="10"/>
  <c r="C804" i="10"/>
  <c r="E803" i="10"/>
  <c r="D803" i="10"/>
  <c r="C803" i="10"/>
  <c r="E802" i="10"/>
  <c r="D802" i="10"/>
  <c r="C802" i="10"/>
  <c r="E801" i="10"/>
  <c r="D801" i="10"/>
  <c r="C801" i="10"/>
  <c r="E800" i="10"/>
  <c r="D800" i="10"/>
  <c r="C800" i="10"/>
  <c r="E799" i="10"/>
  <c r="D799" i="10"/>
  <c r="C799" i="10"/>
  <c r="E798" i="10"/>
  <c r="D798" i="10"/>
  <c r="C798" i="10"/>
  <c r="E797" i="10"/>
  <c r="D797" i="10"/>
  <c r="C797" i="10"/>
  <c r="E796" i="10"/>
  <c r="D796" i="10"/>
  <c r="C796" i="10"/>
  <c r="E795" i="10"/>
  <c r="D795" i="10"/>
  <c r="C795" i="10"/>
  <c r="E794" i="10"/>
  <c r="D794" i="10"/>
  <c r="C794" i="10"/>
  <c r="E793" i="10"/>
  <c r="D793" i="10"/>
  <c r="C793" i="10"/>
  <c r="E792" i="10"/>
  <c r="D792" i="10"/>
  <c r="C792" i="10"/>
  <c r="E791" i="10"/>
  <c r="D791" i="10"/>
  <c r="C791" i="10"/>
  <c r="E790" i="10"/>
  <c r="D790" i="10"/>
  <c r="C790" i="10"/>
  <c r="E789" i="10"/>
  <c r="D789" i="10"/>
  <c r="C789" i="10"/>
  <c r="E788" i="10"/>
  <c r="D788" i="10"/>
  <c r="C788" i="10"/>
  <c r="E787" i="10"/>
  <c r="D787" i="10"/>
  <c r="C787" i="10"/>
  <c r="E786" i="10"/>
  <c r="D786" i="10"/>
  <c r="C786" i="10"/>
  <c r="E785" i="10"/>
  <c r="D785" i="10"/>
  <c r="C785" i="10"/>
  <c r="E784" i="10"/>
  <c r="D784" i="10"/>
  <c r="C784" i="10"/>
  <c r="E783" i="10"/>
  <c r="D783" i="10"/>
  <c r="C783" i="10"/>
  <c r="E782" i="10"/>
  <c r="D782" i="10"/>
  <c r="C782" i="10"/>
  <c r="E781" i="10"/>
  <c r="D781" i="10"/>
  <c r="C781" i="10"/>
  <c r="E780" i="10"/>
  <c r="D780" i="10"/>
  <c r="C780" i="10"/>
  <c r="E779" i="10"/>
  <c r="D779" i="10"/>
  <c r="C779" i="10"/>
  <c r="E778" i="10"/>
  <c r="D778" i="10"/>
  <c r="C778" i="10"/>
  <c r="E777" i="10"/>
  <c r="D777" i="10"/>
  <c r="C777" i="10"/>
  <c r="E776" i="10"/>
  <c r="D776" i="10"/>
  <c r="C776" i="10"/>
  <c r="E775" i="10"/>
  <c r="D775" i="10"/>
  <c r="C775" i="10"/>
  <c r="E774" i="10"/>
  <c r="D774" i="10"/>
  <c r="C774" i="10"/>
  <c r="E773" i="10"/>
  <c r="D773" i="10"/>
  <c r="C773" i="10"/>
  <c r="E772" i="10"/>
  <c r="D772" i="10"/>
  <c r="C772" i="10"/>
  <c r="E771" i="10"/>
  <c r="D771" i="10"/>
  <c r="C771" i="10"/>
  <c r="E770" i="10"/>
  <c r="D770" i="10"/>
  <c r="C770" i="10"/>
  <c r="E769" i="10"/>
  <c r="D769" i="10"/>
  <c r="C769" i="10"/>
  <c r="E768" i="10"/>
  <c r="D768" i="10"/>
  <c r="C768" i="10"/>
  <c r="E767" i="10"/>
  <c r="D767" i="10"/>
  <c r="C767" i="10"/>
  <c r="E766" i="10"/>
  <c r="D766" i="10"/>
  <c r="C766" i="10"/>
  <c r="E765" i="10"/>
  <c r="D765" i="10"/>
  <c r="C765" i="10"/>
  <c r="E764" i="10"/>
  <c r="D764" i="10"/>
  <c r="C764" i="10"/>
  <c r="E763" i="10"/>
  <c r="D763" i="10"/>
  <c r="C763" i="10"/>
  <c r="E762" i="10"/>
  <c r="D762" i="10"/>
  <c r="C762" i="10"/>
  <c r="E761" i="10"/>
  <c r="D761" i="10"/>
  <c r="C761" i="10"/>
  <c r="E760" i="10"/>
  <c r="D760" i="10"/>
  <c r="C760" i="10"/>
  <c r="E759" i="10"/>
  <c r="D759" i="10"/>
  <c r="C759" i="10"/>
  <c r="E758" i="10"/>
  <c r="D758" i="10"/>
  <c r="C758" i="10"/>
  <c r="E757" i="10"/>
  <c r="D757" i="10"/>
  <c r="C757" i="10"/>
  <c r="E756" i="10"/>
  <c r="D756" i="10"/>
  <c r="C756" i="10"/>
  <c r="E755" i="10"/>
  <c r="D755" i="10"/>
  <c r="C755" i="10"/>
  <c r="E754" i="10"/>
  <c r="D754" i="10"/>
  <c r="C754" i="10"/>
  <c r="E753" i="10"/>
  <c r="D753" i="10"/>
  <c r="C753" i="10"/>
  <c r="E752" i="10"/>
  <c r="D752" i="10"/>
  <c r="C752" i="10"/>
  <c r="E751" i="10"/>
  <c r="D751" i="10"/>
  <c r="C751" i="10"/>
  <c r="E750" i="10"/>
  <c r="D750" i="10"/>
  <c r="C750" i="10"/>
  <c r="E749" i="10"/>
  <c r="D749" i="10"/>
  <c r="C749" i="10"/>
  <c r="E748" i="10"/>
  <c r="D748" i="10"/>
  <c r="C748" i="10"/>
  <c r="E747" i="10"/>
  <c r="D747" i="10"/>
  <c r="C747" i="10"/>
  <c r="E746" i="10"/>
  <c r="D746" i="10"/>
  <c r="C746" i="10"/>
  <c r="E745" i="10"/>
  <c r="D745" i="10"/>
  <c r="C745" i="10"/>
  <c r="E744" i="10"/>
  <c r="D744" i="10"/>
  <c r="C744" i="10"/>
  <c r="E743" i="10"/>
  <c r="D743" i="10"/>
  <c r="C743" i="10"/>
  <c r="E742" i="10"/>
  <c r="D742" i="10"/>
  <c r="C742" i="10"/>
  <c r="E741" i="10"/>
  <c r="D741" i="10"/>
  <c r="C741" i="10"/>
  <c r="E740" i="10"/>
  <c r="D740" i="10"/>
  <c r="C740" i="10"/>
  <c r="E739" i="10"/>
  <c r="D739" i="10"/>
  <c r="C739" i="10"/>
  <c r="E738" i="10"/>
  <c r="D738" i="10"/>
  <c r="C738" i="10"/>
  <c r="E737" i="10"/>
  <c r="D737" i="10"/>
  <c r="C737" i="10"/>
  <c r="E736" i="10"/>
  <c r="D736" i="10"/>
  <c r="C736" i="10"/>
  <c r="E735" i="10"/>
  <c r="D735" i="10"/>
  <c r="C735" i="10"/>
  <c r="E734" i="10"/>
  <c r="D734" i="10"/>
  <c r="C734" i="10"/>
  <c r="E733" i="10"/>
  <c r="D733" i="10"/>
  <c r="C733" i="10"/>
  <c r="E732" i="10"/>
  <c r="D732" i="10"/>
  <c r="C732" i="10"/>
  <c r="E731" i="10"/>
  <c r="D731" i="10"/>
  <c r="C731" i="10"/>
  <c r="E730" i="10"/>
  <c r="D730" i="10"/>
  <c r="C730" i="10"/>
  <c r="E729" i="10"/>
  <c r="D729" i="10"/>
  <c r="C729" i="10"/>
  <c r="E728" i="10"/>
  <c r="D728" i="10"/>
  <c r="C728" i="10"/>
  <c r="E727" i="10"/>
  <c r="D727" i="10"/>
  <c r="C727" i="10"/>
  <c r="E726" i="10"/>
  <c r="D726" i="10"/>
  <c r="C726" i="10"/>
  <c r="E725" i="10"/>
  <c r="D725" i="10"/>
  <c r="C725" i="10"/>
  <c r="E724" i="10"/>
  <c r="D724" i="10"/>
  <c r="C724" i="10"/>
  <c r="E723" i="10"/>
  <c r="D723" i="10"/>
  <c r="C723" i="10"/>
  <c r="E722" i="10"/>
  <c r="D722" i="10"/>
  <c r="C722" i="10"/>
  <c r="E721" i="10"/>
  <c r="D721" i="10"/>
  <c r="C721" i="10"/>
  <c r="E720" i="10"/>
  <c r="D720" i="10"/>
  <c r="C720" i="10"/>
  <c r="E719" i="10"/>
  <c r="D719" i="10"/>
  <c r="C719" i="10"/>
  <c r="E718" i="10"/>
  <c r="D718" i="10"/>
  <c r="C718" i="10"/>
  <c r="E717" i="10"/>
  <c r="D717" i="10"/>
  <c r="C717" i="10"/>
  <c r="E716" i="10"/>
  <c r="D716" i="10"/>
  <c r="C716" i="10"/>
  <c r="E715" i="10"/>
  <c r="D715" i="10"/>
  <c r="C715" i="10"/>
  <c r="E714" i="10"/>
  <c r="D714" i="10"/>
  <c r="C714" i="10"/>
  <c r="E713" i="10"/>
  <c r="D713" i="10"/>
  <c r="C713" i="10"/>
  <c r="E712" i="10"/>
  <c r="D712" i="10"/>
  <c r="C712" i="10"/>
  <c r="E711" i="10"/>
  <c r="D711" i="10"/>
  <c r="C711" i="10"/>
  <c r="E710" i="10"/>
  <c r="D710" i="10"/>
  <c r="C710" i="10"/>
  <c r="E709" i="10"/>
  <c r="D709" i="10"/>
  <c r="C709" i="10"/>
  <c r="E708" i="10"/>
  <c r="D708" i="10"/>
  <c r="C708" i="10"/>
  <c r="E707" i="10"/>
  <c r="D707" i="10"/>
  <c r="C707" i="10"/>
  <c r="E706" i="10"/>
  <c r="D706" i="10"/>
  <c r="C706" i="10"/>
  <c r="E705" i="10"/>
  <c r="D705" i="10"/>
  <c r="C705" i="10"/>
  <c r="E704" i="10"/>
  <c r="D704" i="10"/>
  <c r="C704" i="10"/>
  <c r="E703" i="10"/>
  <c r="D703" i="10"/>
  <c r="C703" i="10"/>
  <c r="E702" i="10"/>
  <c r="D702" i="10"/>
  <c r="C702" i="10"/>
  <c r="E701" i="10"/>
  <c r="D701" i="10"/>
  <c r="C701" i="10"/>
  <c r="E700" i="10"/>
  <c r="D700" i="10"/>
  <c r="C700" i="10"/>
  <c r="E699" i="10"/>
  <c r="D699" i="10"/>
  <c r="C699" i="10"/>
  <c r="E698" i="10"/>
  <c r="D698" i="10"/>
  <c r="C698" i="10"/>
  <c r="E697" i="10"/>
  <c r="D697" i="10"/>
  <c r="C697" i="10"/>
  <c r="E696" i="10"/>
  <c r="D696" i="10"/>
  <c r="C696" i="10"/>
  <c r="E695" i="10"/>
  <c r="D695" i="10"/>
  <c r="C695" i="10"/>
  <c r="E694" i="10"/>
  <c r="D694" i="10"/>
  <c r="C694" i="10"/>
  <c r="E693" i="10"/>
  <c r="D693" i="10"/>
  <c r="C693" i="10"/>
  <c r="E692" i="10"/>
  <c r="D692" i="10"/>
  <c r="C692" i="10"/>
  <c r="E691" i="10"/>
  <c r="D691" i="10"/>
  <c r="C691" i="10"/>
  <c r="E690" i="10"/>
  <c r="D690" i="10"/>
  <c r="C690" i="10"/>
  <c r="E689" i="10"/>
  <c r="D689" i="10"/>
  <c r="C689" i="10"/>
  <c r="E688" i="10"/>
  <c r="D688" i="10"/>
  <c r="C688" i="10"/>
  <c r="E687" i="10"/>
  <c r="D687" i="10"/>
  <c r="C687" i="10"/>
  <c r="E686" i="10"/>
  <c r="D686" i="10"/>
  <c r="C686" i="10"/>
  <c r="E685" i="10"/>
  <c r="D685" i="10"/>
  <c r="C685" i="10"/>
  <c r="E684" i="10"/>
  <c r="D684" i="10"/>
  <c r="C684" i="10"/>
  <c r="E683" i="10"/>
  <c r="D683" i="10"/>
  <c r="C683" i="10"/>
  <c r="E682" i="10"/>
  <c r="D682" i="10"/>
  <c r="C682" i="10"/>
  <c r="E681" i="10"/>
  <c r="D681" i="10"/>
  <c r="C681" i="10"/>
  <c r="E680" i="10"/>
  <c r="D680" i="10"/>
  <c r="C680" i="10"/>
  <c r="E679" i="10"/>
  <c r="D679" i="10"/>
  <c r="C679" i="10"/>
  <c r="E678" i="10"/>
  <c r="D678" i="10"/>
  <c r="C678" i="10"/>
  <c r="E677" i="10"/>
  <c r="D677" i="10"/>
  <c r="C677" i="10"/>
  <c r="E676" i="10"/>
  <c r="D676" i="10"/>
  <c r="C676" i="10"/>
  <c r="E675" i="10"/>
  <c r="D675" i="10"/>
  <c r="C675" i="10"/>
  <c r="E674" i="10"/>
  <c r="D674" i="10"/>
  <c r="C674" i="10"/>
  <c r="E673" i="10"/>
  <c r="D673" i="10"/>
  <c r="C673" i="10"/>
  <c r="E672" i="10"/>
  <c r="D672" i="10"/>
  <c r="C672" i="10"/>
  <c r="E671" i="10"/>
  <c r="D671" i="10"/>
  <c r="C671" i="10"/>
  <c r="E670" i="10"/>
  <c r="D670" i="10"/>
  <c r="C670" i="10"/>
  <c r="E669" i="10"/>
  <c r="D669" i="10"/>
  <c r="C669" i="10"/>
  <c r="E668" i="10"/>
  <c r="D668" i="10"/>
  <c r="C668" i="10"/>
  <c r="E667" i="10"/>
  <c r="D667" i="10"/>
  <c r="C667" i="10"/>
  <c r="E666" i="10"/>
  <c r="D666" i="10"/>
  <c r="C666" i="10"/>
  <c r="E665" i="10"/>
  <c r="D665" i="10"/>
  <c r="C665" i="10"/>
  <c r="E664" i="10"/>
  <c r="D664" i="10"/>
  <c r="C664" i="10"/>
  <c r="E663" i="10"/>
  <c r="D663" i="10"/>
  <c r="C663" i="10"/>
  <c r="E662" i="10"/>
  <c r="D662" i="10"/>
  <c r="C662" i="10"/>
  <c r="E661" i="10"/>
  <c r="D661" i="10"/>
  <c r="C661" i="10"/>
  <c r="E660" i="10"/>
  <c r="D660" i="10"/>
  <c r="C660" i="10"/>
  <c r="E659" i="10"/>
  <c r="D659" i="10"/>
  <c r="C659" i="10"/>
  <c r="E658" i="10"/>
  <c r="D658" i="10"/>
  <c r="C658" i="10"/>
  <c r="E657" i="10"/>
  <c r="D657" i="10"/>
  <c r="C657" i="10"/>
  <c r="E656" i="10"/>
  <c r="D656" i="10"/>
  <c r="C656" i="10"/>
  <c r="E655" i="10"/>
  <c r="D655" i="10"/>
  <c r="C655" i="10"/>
  <c r="E654" i="10"/>
  <c r="D654" i="10"/>
  <c r="C654" i="10"/>
  <c r="E653" i="10"/>
  <c r="D653" i="10"/>
  <c r="C653" i="10"/>
  <c r="E652" i="10"/>
  <c r="D652" i="10"/>
  <c r="C652" i="10"/>
  <c r="E651" i="10"/>
  <c r="D651" i="10"/>
  <c r="C651" i="10"/>
  <c r="E650" i="10"/>
  <c r="D650" i="10"/>
  <c r="C650" i="10"/>
  <c r="E649" i="10"/>
  <c r="D649" i="10"/>
  <c r="C649" i="10"/>
  <c r="E648" i="10"/>
  <c r="D648" i="10"/>
  <c r="C648" i="10"/>
  <c r="E647" i="10"/>
  <c r="D647" i="10"/>
  <c r="C647" i="10"/>
  <c r="E646" i="10"/>
  <c r="D646" i="10"/>
  <c r="C646" i="10"/>
  <c r="E645" i="10"/>
  <c r="D645" i="10"/>
  <c r="C645" i="10"/>
  <c r="E644" i="10"/>
  <c r="D644" i="10"/>
  <c r="C644" i="10"/>
  <c r="E643" i="10"/>
  <c r="D643" i="10"/>
  <c r="C643" i="10"/>
  <c r="E642" i="10"/>
  <c r="D642" i="10"/>
  <c r="C642" i="10"/>
  <c r="E641" i="10"/>
  <c r="D641" i="10"/>
  <c r="C641" i="10"/>
  <c r="E640" i="10"/>
  <c r="D640" i="10"/>
  <c r="C640" i="10"/>
  <c r="E639" i="10"/>
  <c r="D639" i="10"/>
  <c r="C639" i="10"/>
  <c r="E638" i="10"/>
  <c r="D638" i="10"/>
  <c r="C638" i="10"/>
  <c r="E637" i="10"/>
  <c r="D637" i="10"/>
  <c r="C637" i="10"/>
  <c r="E636" i="10"/>
  <c r="D636" i="10"/>
  <c r="C636" i="10"/>
  <c r="E635" i="10"/>
  <c r="D635" i="10"/>
  <c r="C635" i="10"/>
  <c r="E634" i="10"/>
  <c r="D634" i="10"/>
  <c r="C634" i="10"/>
  <c r="E633" i="10"/>
  <c r="D633" i="10"/>
  <c r="C633" i="10"/>
  <c r="E632" i="10"/>
  <c r="D632" i="10"/>
  <c r="C632" i="10"/>
  <c r="E631" i="10"/>
  <c r="D631" i="10"/>
  <c r="C631" i="10"/>
  <c r="E630" i="10"/>
  <c r="D630" i="10"/>
  <c r="C630" i="10"/>
  <c r="E629" i="10"/>
  <c r="D629" i="10"/>
  <c r="C629" i="10"/>
  <c r="E628" i="10"/>
  <c r="D628" i="10"/>
  <c r="C628" i="10"/>
  <c r="E627" i="10"/>
  <c r="D627" i="10"/>
  <c r="C627" i="10"/>
  <c r="E626" i="10"/>
  <c r="D626" i="10"/>
  <c r="C626" i="10"/>
  <c r="E625" i="10"/>
  <c r="D625" i="10"/>
  <c r="C625" i="10"/>
  <c r="E624" i="10"/>
  <c r="D624" i="10"/>
  <c r="C624" i="10"/>
  <c r="E623" i="10"/>
  <c r="D623" i="10"/>
  <c r="C623" i="10"/>
  <c r="E622" i="10"/>
  <c r="D622" i="10"/>
  <c r="C622" i="10"/>
  <c r="E621" i="10"/>
  <c r="D621" i="10"/>
  <c r="C621" i="10"/>
  <c r="E620" i="10"/>
  <c r="D620" i="10"/>
  <c r="C620" i="10"/>
  <c r="E619" i="10"/>
  <c r="D619" i="10"/>
  <c r="C619" i="10"/>
  <c r="E618" i="10"/>
  <c r="D618" i="10"/>
  <c r="C618" i="10"/>
  <c r="E617" i="10"/>
  <c r="D617" i="10"/>
  <c r="C617" i="10"/>
  <c r="E616" i="10"/>
  <c r="D616" i="10"/>
  <c r="C616" i="10"/>
  <c r="E615" i="10"/>
  <c r="D615" i="10"/>
  <c r="C615" i="10"/>
  <c r="E614" i="10"/>
  <c r="D614" i="10"/>
  <c r="C614" i="10"/>
  <c r="E613" i="10"/>
  <c r="D613" i="10"/>
  <c r="C613" i="10"/>
  <c r="E612" i="10"/>
  <c r="D612" i="10"/>
  <c r="C612" i="10"/>
  <c r="E611" i="10"/>
  <c r="D611" i="10"/>
  <c r="C611" i="10"/>
  <c r="E610" i="10"/>
  <c r="D610" i="10"/>
  <c r="C610" i="10"/>
  <c r="E609" i="10"/>
  <c r="D609" i="10"/>
  <c r="C609" i="10"/>
  <c r="E608" i="10"/>
  <c r="D608" i="10"/>
  <c r="C608" i="10"/>
  <c r="E607" i="10"/>
  <c r="D607" i="10"/>
  <c r="C607" i="10"/>
  <c r="E606" i="10"/>
  <c r="D606" i="10"/>
  <c r="C606" i="10"/>
  <c r="E605" i="10"/>
  <c r="D605" i="10"/>
  <c r="C605" i="10"/>
  <c r="E604" i="10"/>
  <c r="D604" i="10"/>
  <c r="C604" i="10"/>
  <c r="E603" i="10"/>
  <c r="D603" i="10"/>
  <c r="C603" i="10"/>
  <c r="E602" i="10"/>
  <c r="D602" i="10"/>
  <c r="C602" i="10"/>
  <c r="E601" i="10"/>
  <c r="D601" i="10"/>
  <c r="C601" i="10"/>
  <c r="E600" i="10"/>
  <c r="D600" i="10"/>
  <c r="C600" i="10"/>
  <c r="E599" i="10"/>
  <c r="D599" i="10"/>
  <c r="C599" i="10"/>
  <c r="E598" i="10"/>
  <c r="D598" i="10"/>
  <c r="C598" i="10"/>
  <c r="E597" i="10"/>
  <c r="D597" i="10"/>
  <c r="C597" i="10"/>
  <c r="E596" i="10"/>
  <c r="D596" i="10"/>
  <c r="C596" i="10"/>
  <c r="E595" i="10"/>
  <c r="D595" i="10"/>
  <c r="C595" i="10"/>
  <c r="E594" i="10"/>
  <c r="D594" i="10"/>
  <c r="C594" i="10"/>
  <c r="E593" i="10"/>
  <c r="D593" i="10"/>
  <c r="C593" i="10"/>
  <c r="E592" i="10"/>
  <c r="D592" i="10"/>
  <c r="C592" i="10"/>
  <c r="E591" i="10"/>
  <c r="D591" i="10"/>
  <c r="C591" i="10"/>
  <c r="E590" i="10"/>
  <c r="D590" i="10"/>
  <c r="C590" i="10"/>
  <c r="E589" i="10"/>
  <c r="D589" i="10"/>
  <c r="C589" i="10"/>
  <c r="E588" i="10"/>
  <c r="D588" i="10"/>
  <c r="C588" i="10"/>
  <c r="E587" i="10"/>
  <c r="D587" i="10"/>
  <c r="C587" i="10"/>
  <c r="E586" i="10"/>
  <c r="D586" i="10"/>
  <c r="C586" i="10"/>
  <c r="E585" i="10"/>
  <c r="D585" i="10"/>
  <c r="C585" i="10"/>
  <c r="E584" i="10"/>
  <c r="D584" i="10"/>
  <c r="C584" i="10"/>
  <c r="E583" i="10"/>
  <c r="D583" i="10"/>
  <c r="C583" i="10"/>
  <c r="E582" i="10"/>
  <c r="D582" i="10"/>
  <c r="C582" i="10"/>
  <c r="E581" i="10"/>
  <c r="D581" i="10"/>
  <c r="C581" i="10"/>
  <c r="E580" i="10"/>
  <c r="D580" i="10"/>
  <c r="C580" i="10"/>
  <c r="E579" i="10"/>
  <c r="D579" i="10"/>
  <c r="C579" i="10"/>
  <c r="E578" i="10"/>
  <c r="D578" i="10"/>
  <c r="C578" i="10"/>
  <c r="E577" i="10"/>
  <c r="D577" i="10"/>
  <c r="C577" i="10"/>
  <c r="E576" i="10"/>
  <c r="D576" i="10"/>
  <c r="C576" i="10"/>
  <c r="E575" i="10"/>
  <c r="D575" i="10"/>
  <c r="C575" i="10"/>
  <c r="E574" i="10"/>
  <c r="D574" i="10"/>
  <c r="C574" i="10"/>
  <c r="E573" i="10"/>
  <c r="D573" i="10"/>
  <c r="C573" i="10"/>
  <c r="E572" i="10"/>
  <c r="D572" i="10"/>
  <c r="C572" i="10"/>
  <c r="E571" i="10"/>
  <c r="D571" i="10"/>
  <c r="C571" i="10"/>
  <c r="E570" i="10"/>
  <c r="D570" i="10"/>
  <c r="C570" i="10"/>
  <c r="E569" i="10"/>
  <c r="D569" i="10"/>
  <c r="C569" i="10"/>
  <c r="E568" i="10"/>
  <c r="D568" i="10"/>
  <c r="C568" i="10"/>
  <c r="E567" i="10"/>
  <c r="D567" i="10"/>
  <c r="C567" i="10"/>
  <c r="E566" i="10"/>
  <c r="D566" i="10"/>
  <c r="C566" i="10"/>
  <c r="E565" i="10"/>
  <c r="D565" i="10"/>
  <c r="C565" i="10"/>
  <c r="E564" i="10"/>
  <c r="D564" i="10"/>
  <c r="C564" i="10"/>
  <c r="E563" i="10"/>
  <c r="D563" i="10"/>
  <c r="C563" i="10"/>
  <c r="E562" i="10"/>
  <c r="D562" i="10"/>
  <c r="C562" i="10"/>
  <c r="E561" i="10"/>
  <c r="D561" i="10"/>
  <c r="C561" i="10"/>
  <c r="E560" i="10"/>
  <c r="D560" i="10"/>
  <c r="C560" i="10"/>
  <c r="E559" i="10"/>
  <c r="D559" i="10"/>
  <c r="C559" i="10"/>
  <c r="E558" i="10"/>
  <c r="D558" i="10"/>
  <c r="C558" i="10"/>
  <c r="E557" i="10"/>
  <c r="D557" i="10"/>
  <c r="C557" i="10"/>
  <c r="E556" i="10"/>
  <c r="D556" i="10"/>
  <c r="C556" i="10"/>
  <c r="E555" i="10"/>
  <c r="D555" i="10"/>
  <c r="C555" i="10"/>
  <c r="E554" i="10"/>
  <c r="D554" i="10"/>
  <c r="C554" i="10"/>
  <c r="E553" i="10"/>
  <c r="D553" i="10"/>
  <c r="C553" i="10"/>
  <c r="E552" i="10"/>
  <c r="D552" i="10"/>
  <c r="C552" i="10"/>
  <c r="E551" i="10"/>
  <c r="D551" i="10"/>
  <c r="C551" i="10"/>
  <c r="E550" i="10"/>
  <c r="D550" i="10"/>
  <c r="C550" i="10"/>
  <c r="E549" i="10"/>
  <c r="D549" i="10"/>
  <c r="C549" i="10"/>
  <c r="E548" i="10"/>
  <c r="D548" i="10"/>
  <c r="C548" i="10"/>
  <c r="E547" i="10"/>
  <c r="D547" i="10"/>
  <c r="C547" i="10"/>
  <c r="E546" i="10"/>
  <c r="D546" i="10"/>
  <c r="C546" i="10"/>
  <c r="E545" i="10"/>
  <c r="D545" i="10"/>
  <c r="C545" i="10"/>
  <c r="E544" i="10"/>
  <c r="D544" i="10"/>
  <c r="C544" i="10"/>
  <c r="E543" i="10"/>
  <c r="D543" i="10"/>
  <c r="C543" i="10"/>
  <c r="E542" i="10"/>
  <c r="D542" i="10"/>
  <c r="C542" i="10"/>
  <c r="E541" i="10"/>
  <c r="D541" i="10"/>
  <c r="C541" i="10"/>
  <c r="E540" i="10"/>
  <c r="D540" i="10"/>
  <c r="C540" i="10"/>
  <c r="E539" i="10"/>
  <c r="D539" i="10"/>
  <c r="C539" i="10"/>
  <c r="E538" i="10"/>
  <c r="D538" i="10"/>
  <c r="C538" i="10"/>
  <c r="E537" i="10"/>
  <c r="D537" i="10"/>
  <c r="C537" i="10"/>
  <c r="E536" i="10"/>
  <c r="D536" i="10"/>
  <c r="C536" i="10"/>
  <c r="E535" i="10"/>
  <c r="D535" i="10"/>
  <c r="C535" i="10"/>
  <c r="E534" i="10"/>
  <c r="D534" i="10"/>
  <c r="C534" i="10"/>
  <c r="E533" i="10"/>
  <c r="D533" i="10"/>
  <c r="C533" i="10"/>
  <c r="E532" i="10"/>
  <c r="D532" i="10"/>
  <c r="C532" i="10"/>
  <c r="E531" i="10"/>
  <c r="D531" i="10"/>
  <c r="C531" i="10"/>
  <c r="E530" i="10"/>
  <c r="D530" i="10"/>
  <c r="C530" i="10"/>
  <c r="E529" i="10"/>
  <c r="D529" i="10"/>
  <c r="C529" i="10"/>
  <c r="E528" i="10"/>
  <c r="D528" i="10"/>
  <c r="C528" i="10"/>
  <c r="E527" i="10"/>
  <c r="D527" i="10"/>
  <c r="C527" i="10"/>
  <c r="E526" i="10"/>
  <c r="D526" i="10"/>
  <c r="C526" i="10"/>
  <c r="E525" i="10"/>
  <c r="D525" i="10"/>
  <c r="C525" i="10"/>
  <c r="E524" i="10"/>
  <c r="D524" i="10"/>
  <c r="C524" i="10"/>
  <c r="E523" i="10"/>
  <c r="D523" i="10"/>
  <c r="C523" i="10"/>
  <c r="E522" i="10"/>
  <c r="D522" i="10"/>
  <c r="C522" i="10"/>
  <c r="E521" i="10"/>
  <c r="D521" i="10"/>
  <c r="C521" i="10"/>
  <c r="E520" i="10"/>
  <c r="D520" i="10"/>
  <c r="C520" i="10"/>
  <c r="E519" i="10"/>
  <c r="D519" i="10"/>
  <c r="C519" i="10"/>
  <c r="E518" i="10"/>
  <c r="D518" i="10"/>
  <c r="C518" i="10"/>
  <c r="E517" i="10"/>
  <c r="D517" i="10"/>
  <c r="C517" i="10"/>
  <c r="E516" i="10"/>
  <c r="D516" i="10"/>
  <c r="C516" i="10"/>
  <c r="E515" i="10"/>
  <c r="D515" i="10"/>
  <c r="C515" i="10"/>
  <c r="E514" i="10"/>
  <c r="D514" i="10"/>
  <c r="C514" i="10"/>
  <c r="E513" i="10"/>
  <c r="D513" i="10"/>
  <c r="C513" i="10"/>
  <c r="E512" i="10"/>
  <c r="D512" i="10"/>
  <c r="C512" i="10"/>
  <c r="E511" i="10"/>
  <c r="D511" i="10"/>
  <c r="C511" i="10"/>
  <c r="E510" i="10"/>
  <c r="D510" i="10"/>
  <c r="C510" i="10"/>
  <c r="E509" i="10"/>
  <c r="D509" i="10"/>
  <c r="C509" i="10"/>
  <c r="E508" i="10"/>
  <c r="D508" i="10"/>
  <c r="C508" i="10"/>
  <c r="E507" i="10"/>
  <c r="D507" i="10"/>
  <c r="C507" i="10"/>
  <c r="E506" i="10"/>
  <c r="D506" i="10"/>
  <c r="C506" i="10"/>
  <c r="E505" i="10"/>
  <c r="D505" i="10"/>
  <c r="C505" i="10"/>
  <c r="E504" i="10"/>
  <c r="D504" i="10"/>
  <c r="C504" i="10"/>
  <c r="E503" i="10"/>
  <c r="D503" i="10"/>
  <c r="C503" i="10"/>
  <c r="E502" i="10"/>
  <c r="D502" i="10"/>
  <c r="C502" i="10"/>
  <c r="E501" i="10"/>
  <c r="D501" i="10"/>
  <c r="C501" i="10"/>
  <c r="E500" i="10"/>
  <c r="D500" i="10"/>
  <c r="C500" i="10"/>
  <c r="E499" i="10"/>
  <c r="D499" i="10"/>
  <c r="C499" i="10"/>
  <c r="E498" i="10"/>
  <c r="D498" i="10"/>
  <c r="C498" i="10"/>
  <c r="E497" i="10"/>
  <c r="D497" i="10"/>
  <c r="C497" i="10"/>
  <c r="E496" i="10"/>
  <c r="D496" i="10"/>
  <c r="C496" i="10"/>
  <c r="E495" i="10"/>
  <c r="D495" i="10"/>
  <c r="C495" i="10"/>
  <c r="E494" i="10"/>
  <c r="D494" i="10"/>
  <c r="C494" i="10"/>
  <c r="E493" i="10"/>
  <c r="D493" i="10"/>
  <c r="C493" i="10"/>
  <c r="E492" i="10"/>
  <c r="D492" i="10"/>
  <c r="C492" i="10"/>
  <c r="E491" i="10"/>
  <c r="D491" i="10"/>
  <c r="C491" i="10"/>
  <c r="E490" i="10"/>
  <c r="D490" i="10"/>
  <c r="C490" i="10"/>
  <c r="E489" i="10"/>
  <c r="D489" i="10"/>
  <c r="C489" i="10"/>
  <c r="E488" i="10"/>
  <c r="D488" i="10"/>
  <c r="C488" i="10"/>
  <c r="E487" i="10"/>
  <c r="D487" i="10"/>
  <c r="C487" i="10"/>
  <c r="E486" i="10"/>
  <c r="D486" i="10"/>
  <c r="C486" i="10"/>
  <c r="E485" i="10"/>
  <c r="D485" i="10"/>
  <c r="C485" i="10"/>
  <c r="E484" i="10"/>
  <c r="D484" i="10"/>
  <c r="C484" i="10"/>
  <c r="E483" i="10"/>
  <c r="D483" i="10"/>
  <c r="C483" i="10"/>
  <c r="E482" i="10"/>
  <c r="D482" i="10"/>
  <c r="C482" i="10"/>
  <c r="E481" i="10"/>
  <c r="D481" i="10"/>
  <c r="C481" i="10"/>
  <c r="E480" i="10"/>
  <c r="D480" i="10"/>
  <c r="C480" i="10"/>
  <c r="E479" i="10"/>
  <c r="D479" i="10"/>
  <c r="C479" i="10"/>
  <c r="E478" i="10"/>
  <c r="D478" i="10"/>
  <c r="C478" i="10"/>
  <c r="E477" i="10"/>
  <c r="D477" i="10"/>
  <c r="C477" i="10"/>
  <c r="E476" i="10"/>
  <c r="D476" i="10"/>
  <c r="C476" i="10"/>
  <c r="E475" i="10"/>
  <c r="D475" i="10"/>
  <c r="C475" i="10"/>
  <c r="E474" i="10"/>
  <c r="D474" i="10"/>
  <c r="C474" i="10"/>
  <c r="E473" i="10"/>
  <c r="D473" i="10"/>
  <c r="C473" i="10"/>
  <c r="E472" i="10"/>
  <c r="D472" i="10"/>
  <c r="C472" i="10"/>
  <c r="E471" i="10"/>
  <c r="D471" i="10"/>
  <c r="C471" i="10"/>
  <c r="E470" i="10"/>
  <c r="D470" i="10"/>
  <c r="C470" i="10"/>
  <c r="E469" i="10"/>
  <c r="D469" i="10"/>
  <c r="C469" i="10"/>
  <c r="E468" i="10"/>
  <c r="D468" i="10"/>
  <c r="C468" i="10"/>
  <c r="E467" i="10"/>
  <c r="D467" i="10"/>
  <c r="C467" i="10"/>
  <c r="E466" i="10"/>
  <c r="D466" i="10"/>
  <c r="C466" i="10"/>
  <c r="E465" i="10"/>
  <c r="D465" i="10"/>
  <c r="C465" i="10"/>
  <c r="E464" i="10"/>
  <c r="D464" i="10"/>
  <c r="C464" i="10"/>
  <c r="E463" i="10"/>
  <c r="D463" i="10"/>
  <c r="C463" i="10"/>
  <c r="E462" i="10"/>
  <c r="D462" i="10"/>
  <c r="C462" i="10"/>
  <c r="E461" i="10"/>
  <c r="D461" i="10"/>
  <c r="C461" i="10"/>
  <c r="E460" i="10"/>
  <c r="D460" i="10"/>
  <c r="C460" i="10"/>
  <c r="E459" i="10"/>
  <c r="D459" i="10"/>
  <c r="C459" i="10"/>
  <c r="E458" i="10"/>
  <c r="D458" i="10"/>
  <c r="C458" i="10"/>
  <c r="E457" i="10"/>
  <c r="D457" i="10"/>
  <c r="C457" i="10"/>
  <c r="E456" i="10"/>
  <c r="D456" i="10"/>
  <c r="C456" i="10"/>
  <c r="E455" i="10"/>
  <c r="D455" i="10"/>
  <c r="C455" i="10"/>
  <c r="E454" i="10"/>
  <c r="D454" i="10"/>
  <c r="C454" i="10"/>
  <c r="E453" i="10"/>
  <c r="D453" i="10"/>
  <c r="C453" i="10"/>
  <c r="E452" i="10"/>
  <c r="D452" i="10"/>
  <c r="C452" i="10"/>
  <c r="E451" i="10"/>
  <c r="D451" i="10"/>
  <c r="C451" i="10"/>
  <c r="E450" i="10"/>
  <c r="D450" i="10"/>
  <c r="C450" i="10"/>
  <c r="E449" i="10"/>
  <c r="D449" i="10"/>
  <c r="C449" i="10"/>
  <c r="E448" i="10"/>
  <c r="D448" i="10"/>
  <c r="C448" i="10"/>
  <c r="E447" i="10"/>
  <c r="D447" i="10"/>
  <c r="C447" i="10"/>
  <c r="E446" i="10"/>
  <c r="D446" i="10"/>
  <c r="C446" i="10"/>
  <c r="E445" i="10"/>
  <c r="D445" i="10"/>
  <c r="C445" i="10"/>
  <c r="E444" i="10"/>
  <c r="D444" i="10"/>
  <c r="C444" i="10"/>
  <c r="E443" i="10"/>
  <c r="D443" i="10"/>
  <c r="C443" i="10"/>
  <c r="E442" i="10"/>
  <c r="D442" i="10"/>
  <c r="C442" i="10"/>
  <c r="E441" i="10"/>
  <c r="D441" i="10"/>
  <c r="C441" i="10"/>
  <c r="E440" i="10"/>
  <c r="D440" i="10"/>
  <c r="C440" i="10"/>
  <c r="E439" i="10"/>
  <c r="D439" i="10"/>
  <c r="C439" i="10"/>
  <c r="E438" i="10"/>
  <c r="D438" i="10"/>
  <c r="C438" i="10"/>
  <c r="E437" i="10"/>
  <c r="D437" i="10"/>
  <c r="C437" i="10"/>
  <c r="E436" i="10"/>
  <c r="D436" i="10"/>
  <c r="C436" i="10"/>
  <c r="E435" i="10"/>
  <c r="D435" i="10"/>
  <c r="C435" i="10"/>
  <c r="E434" i="10"/>
  <c r="D434" i="10"/>
  <c r="C434" i="10"/>
  <c r="E433" i="10"/>
  <c r="D433" i="10"/>
  <c r="C433" i="10"/>
  <c r="E432" i="10"/>
  <c r="D432" i="10"/>
  <c r="C432" i="10"/>
  <c r="E431" i="10"/>
  <c r="D431" i="10"/>
  <c r="C431" i="10"/>
  <c r="E430" i="10"/>
  <c r="D430" i="10"/>
  <c r="C430" i="10"/>
  <c r="E429" i="10"/>
  <c r="D429" i="10"/>
  <c r="C429" i="10"/>
  <c r="E428" i="10"/>
  <c r="D428" i="10"/>
  <c r="C428" i="10"/>
  <c r="E427" i="10"/>
  <c r="D427" i="10"/>
  <c r="C427" i="10"/>
  <c r="E426" i="10"/>
  <c r="D426" i="10"/>
  <c r="C426" i="10"/>
  <c r="E425" i="10"/>
  <c r="D425" i="10"/>
  <c r="C425" i="10"/>
  <c r="E424" i="10"/>
  <c r="D424" i="10"/>
  <c r="C424" i="10"/>
  <c r="E423" i="10"/>
  <c r="D423" i="10"/>
  <c r="C423" i="10"/>
  <c r="E422" i="10"/>
  <c r="D422" i="10"/>
  <c r="C422" i="10"/>
  <c r="E421" i="10"/>
  <c r="D421" i="10"/>
  <c r="C421" i="10"/>
  <c r="E420" i="10"/>
  <c r="D420" i="10"/>
  <c r="C420" i="10"/>
  <c r="E419" i="10"/>
  <c r="D419" i="10"/>
  <c r="C419" i="10"/>
  <c r="E418" i="10"/>
  <c r="D418" i="10"/>
  <c r="C418" i="10"/>
  <c r="E417" i="10"/>
  <c r="D417" i="10"/>
  <c r="C417" i="10"/>
  <c r="E416" i="10"/>
  <c r="D416" i="10"/>
  <c r="C416" i="10"/>
  <c r="E415" i="10"/>
  <c r="D415" i="10"/>
  <c r="C415" i="10"/>
  <c r="E414" i="10"/>
  <c r="D414" i="10"/>
  <c r="C414" i="10"/>
  <c r="E413" i="10"/>
  <c r="D413" i="10"/>
  <c r="C413" i="10"/>
  <c r="E412" i="10"/>
  <c r="D412" i="10"/>
  <c r="C412" i="10"/>
  <c r="E411" i="10"/>
  <c r="D411" i="10"/>
  <c r="C411" i="10"/>
  <c r="E410" i="10"/>
  <c r="D410" i="10"/>
  <c r="C410" i="10"/>
  <c r="E409" i="10"/>
  <c r="D409" i="10"/>
  <c r="C409" i="10"/>
  <c r="E408" i="10"/>
  <c r="D408" i="10"/>
  <c r="C408" i="10"/>
  <c r="E407" i="10"/>
  <c r="D407" i="10"/>
  <c r="C407" i="10"/>
  <c r="E406" i="10"/>
  <c r="D406" i="10"/>
  <c r="C406" i="10"/>
  <c r="E405" i="10"/>
  <c r="D405" i="10"/>
  <c r="C405" i="10"/>
  <c r="E404" i="10"/>
  <c r="D404" i="10"/>
  <c r="C404" i="10"/>
  <c r="E403" i="10"/>
  <c r="D403" i="10"/>
  <c r="C403" i="10"/>
  <c r="E402" i="10"/>
  <c r="D402" i="10"/>
  <c r="C402" i="10"/>
  <c r="E401" i="10"/>
  <c r="D401" i="10"/>
  <c r="C401" i="10"/>
  <c r="E400" i="10"/>
  <c r="D400" i="10"/>
  <c r="C400" i="10"/>
  <c r="E399" i="10"/>
  <c r="D399" i="10"/>
  <c r="C399" i="10"/>
  <c r="E398" i="10"/>
  <c r="D398" i="10"/>
  <c r="C398" i="10"/>
  <c r="E397" i="10"/>
  <c r="D397" i="10"/>
  <c r="C397" i="10"/>
  <c r="E396" i="10"/>
  <c r="D396" i="10"/>
  <c r="C396" i="10"/>
  <c r="E395" i="10"/>
  <c r="D395" i="10"/>
  <c r="C395" i="10"/>
  <c r="E394" i="10"/>
  <c r="D394" i="10"/>
  <c r="C394" i="10"/>
  <c r="E393" i="10"/>
  <c r="D393" i="10"/>
  <c r="C393" i="10"/>
  <c r="E392" i="10"/>
  <c r="D392" i="10"/>
  <c r="C392" i="10"/>
  <c r="E391" i="10"/>
  <c r="D391" i="10"/>
  <c r="C391" i="10"/>
  <c r="E390" i="10"/>
  <c r="D390" i="10"/>
  <c r="C390" i="10"/>
  <c r="E389" i="10"/>
  <c r="D389" i="10"/>
  <c r="C389" i="10"/>
  <c r="E388" i="10"/>
  <c r="D388" i="10"/>
  <c r="C388" i="10"/>
  <c r="E387" i="10"/>
  <c r="D387" i="10"/>
  <c r="C387" i="10"/>
  <c r="E386" i="10"/>
  <c r="D386" i="10"/>
  <c r="C386" i="10"/>
  <c r="E385" i="10"/>
  <c r="D385" i="10"/>
  <c r="C385" i="10"/>
  <c r="E384" i="10"/>
  <c r="D384" i="10"/>
  <c r="C384" i="10"/>
  <c r="E383" i="10"/>
  <c r="D383" i="10"/>
  <c r="C383" i="10"/>
  <c r="E382" i="10"/>
  <c r="D382" i="10"/>
  <c r="C382" i="10"/>
  <c r="E381" i="10"/>
  <c r="D381" i="10"/>
  <c r="C381" i="10"/>
  <c r="E380" i="10"/>
  <c r="D380" i="10"/>
  <c r="C380" i="10"/>
  <c r="E379" i="10"/>
  <c r="D379" i="10"/>
  <c r="C379" i="10"/>
  <c r="E378" i="10"/>
  <c r="D378" i="10"/>
  <c r="C378" i="10"/>
  <c r="E377" i="10"/>
  <c r="D377" i="10"/>
  <c r="C377" i="10"/>
  <c r="E376" i="10"/>
  <c r="D376" i="10"/>
  <c r="C376" i="10"/>
  <c r="E375" i="10"/>
  <c r="D375" i="10"/>
  <c r="C375" i="10"/>
  <c r="E374" i="10"/>
  <c r="D374" i="10"/>
  <c r="C374" i="10"/>
  <c r="E373" i="10"/>
  <c r="D373" i="10"/>
  <c r="C373" i="10"/>
  <c r="E372" i="10"/>
  <c r="D372" i="10"/>
  <c r="C372" i="10"/>
  <c r="E371" i="10"/>
  <c r="D371" i="10"/>
  <c r="C371" i="10"/>
  <c r="E370" i="10"/>
  <c r="D370" i="10"/>
  <c r="C370" i="10"/>
  <c r="E369" i="10"/>
  <c r="D369" i="10"/>
  <c r="C369" i="10"/>
  <c r="E368" i="10"/>
  <c r="D368" i="10"/>
  <c r="C368" i="10"/>
  <c r="E367" i="10"/>
  <c r="D367" i="10"/>
  <c r="C367" i="10"/>
  <c r="E366" i="10"/>
  <c r="D366" i="10"/>
  <c r="C366" i="10"/>
  <c r="E365" i="10"/>
  <c r="D365" i="10"/>
  <c r="C365" i="10"/>
  <c r="E364" i="10"/>
  <c r="D364" i="10"/>
  <c r="C364" i="10"/>
  <c r="E363" i="10"/>
  <c r="D363" i="10"/>
  <c r="C363" i="10"/>
  <c r="E362" i="10"/>
  <c r="D362" i="10"/>
  <c r="C362" i="10"/>
  <c r="E361" i="10"/>
  <c r="D361" i="10"/>
  <c r="C361" i="10"/>
  <c r="E360" i="10"/>
  <c r="D360" i="10"/>
  <c r="C360" i="10"/>
  <c r="E359" i="10"/>
  <c r="D359" i="10"/>
  <c r="C359" i="10"/>
  <c r="E358" i="10"/>
  <c r="D358" i="10"/>
  <c r="C358" i="10"/>
  <c r="E357" i="10"/>
  <c r="D357" i="10"/>
  <c r="C357" i="10"/>
  <c r="E356" i="10"/>
  <c r="D356" i="10"/>
  <c r="C356" i="10"/>
  <c r="E355" i="10"/>
  <c r="D355" i="10"/>
  <c r="C355" i="10"/>
  <c r="E354" i="10"/>
  <c r="D354" i="10"/>
  <c r="C354" i="10"/>
  <c r="E353" i="10"/>
  <c r="D353" i="10"/>
  <c r="C353" i="10"/>
  <c r="E352" i="10"/>
  <c r="D352" i="10"/>
  <c r="C352" i="10"/>
  <c r="E351" i="10"/>
  <c r="D351" i="10"/>
  <c r="C351" i="10"/>
  <c r="E350" i="10"/>
  <c r="D350" i="10"/>
  <c r="C350" i="10"/>
  <c r="E349" i="10"/>
  <c r="D349" i="10"/>
  <c r="C349" i="10"/>
  <c r="E348" i="10"/>
  <c r="D348" i="10"/>
  <c r="C348" i="10"/>
  <c r="E347" i="10"/>
  <c r="D347" i="10"/>
  <c r="C347" i="10"/>
  <c r="E346" i="10"/>
  <c r="D346" i="10"/>
  <c r="C346" i="10"/>
  <c r="E345" i="10"/>
  <c r="D345" i="10"/>
  <c r="C345" i="10"/>
  <c r="E344" i="10"/>
  <c r="D344" i="10"/>
  <c r="C344" i="10"/>
  <c r="E343" i="10"/>
  <c r="D343" i="10"/>
  <c r="C343" i="10"/>
  <c r="E342" i="10"/>
  <c r="D342" i="10"/>
  <c r="C342" i="10"/>
  <c r="E341" i="10"/>
  <c r="D341" i="10"/>
  <c r="C341" i="10"/>
  <c r="E340" i="10"/>
  <c r="D340" i="10"/>
  <c r="C340" i="10"/>
  <c r="E339" i="10"/>
  <c r="D339" i="10"/>
  <c r="C339" i="10"/>
  <c r="E338" i="10"/>
  <c r="D338" i="10"/>
  <c r="C338" i="10"/>
  <c r="E337" i="10"/>
  <c r="D337" i="10"/>
  <c r="C337" i="10"/>
  <c r="E336" i="10"/>
  <c r="D336" i="10"/>
  <c r="C336" i="10"/>
  <c r="E335" i="10"/>
  <c r="D335" i="10"/>
  <c r="C335" i="10"/>
  <c r="E334" i="10"/>
  <c r="D334" i="10"/>
  <c r="C334" i="10"/>
  <c r="E333" i="10"/>
  <c r="D333" i="10"/>
  <c r="C333" i="10"/>
  <c r="E332" i="10"/>
  <c r="D332" i="10"/>
  <c r="C332" i="10"/>
  <c r="E331" i="10"/>
  <c r="D331" i="10"/>
  <c r="C331" i="10"/>
  <c r="E330" i="10"/>
  <c r="D330" i="10"/>
  <c r="C330" i="10"/>
  <c r="E329" i="10"/>
  <c r="D329" i="10"/>
  <c r="C329" i="10"/>
  <c r="E328" i="10"/>
  <c r="D328" i="10"/>
  <c r="C328" i="10"/>
  <c r="E327" i="10"/>
  <c r="D327" i="10"/>
  <c r="C327" i="10"/>
  <c r="E326" i="10"/>
  <c r="D326" i="10"/>
  <c r="C326" i="10"/>
  <c r="E325" i="10"/>
  <c r="D325" i="10"/>
  <c r="C325" i="10"/>
  <c r="E324" i="10"/>
  <c r="D324" i="10"/>
  <c r="C324" i="10"/>
  <c r="E323" i="10"/>
  <c r="D323" i="10"/>
  <c r="C323" i="10"/>
  <c r="E322" i="10"/>
  <c r="D322" i="10"/>
  <c r="C322" i="10"/>
  <c r="E321" i="10"/>
  <c r="D321" i="10"/>
  <c r="C321" i="10"/>
  <c r="E320" i="10"/>
  <c r="D320" i="10"/>
  <c r="C320" i="10"/>
  <c r="E319" i="10"/>
  <c r="D319" i="10"/>
  <c r="C319" i="10"/>
  <c r="E318" i="10"/>
  <c r="D318" i="10"/>
  <c r="C318" i="10"/>
  <c r="E317" i="10"/>
  <c r="D317" i="10"/>
  <c r="C317" i="10"/>
  <c r="E316" i="10"/>
  <c r="D316" i="10"/>
  <c r="C316" i="10"/>
  <c r="E315" i="10"/>
  <c r="D315" i="10"/>
  <c r="C315" i="10"/>
  <c r="E314" i="10"/>
  <c r="D314" i="10"/>
  <c r="C314" i="10"/>
  <c r="E313" i="10"/>
  <c r="D313" i="10"/>
  <c r="C313" i="10"/>
  <c r="E312" i="10"/>
  <c r="D312" i="10"/>
  <c r="C312" i="10"/>
  <c r="E311" i="10"/>
  <c r="D311" i="10"/>
  <c r="C311" i="10"/>
  <c r="E310" i="10"/>
  <c r="D310" i="10"/>
  <c r="C310" i="10"/>
  <c r="E309" i="10"/>
  <c r="D309" i="10"/>
  <c r="C309" i="10"/>
  <c r="E308" i="10"/>
  <c r="D308" i="10"/>
  <c r="C308" i="10"/>
  <c r="E307" i="10"/>
  <c r="D307" i="10"/>
  <c r="C307" i="10"/>
  <c r="E306" i="10"/>
  <c r="D306" i="10"/>
  <c r="C306" i="10"/>
  <c r="E305" i="10"/>
  <c r="D305" i="10"/>
  <c r="C305" i="10"/>
  <c r="E304" i="10"/>
  <c r="D304" i="10"/>
  <c r="C304" i="10"/>
  <c r="E303" i="10"/>
  <c r="D303" i="10"/>
  <c r="C303" i="10"/>
  <c r="E302" i="10"/>
  <c r="D302" i="10"/>
  <c r="C302" i="10"/>
  <c r="E301" i="10"/>
  <c r="D301" i="10"/>
  <c r="C301" i="10"/>
  <c r="E300" i="10"/>
  <c r="D300" i="10"/>
  <c r="C300" i="10"/>
  <c r="E299" i="10"/>
  <c r="D299" i="10"/>
  <c r="C299" i="10"/>
  <c r="E298" i="10"/>
  <c r="D298" i="10"/>
  <c r="C298" i="10"/>
  <c r="E297" i="10"/>
  <c r="D297" i="10"/>
  <c r="C297" i="10"/>
  <c r="E296" i="10"/>
  <c r="D296" i="10"/>
  <c r="C296" i="10"/>
  <c r="E295" i="10"/>
  <c r="D295" i="10"/>
  <c r="C295" i="10"/>
  <c r="E294" i="10"/>
  <c r="D294" i="10"/>
  <c r="C294" i="10"/>
  <c r="E293" i="10"/>
  <c r="D293" i="10"/>
  <c r="C293" i="10"/>
  <c r="E292" i="10"/>
  <c r="D292" i="10"/>
  <c r="C292" i="10"/>
  <c r="E291" i="10"/>
  <c r="D291" i="10"/>
  <c r="C291" i="10"/>
  <c r="E290" i="10"/>
  <c r="D290" i="10"/>
  <c r="C290" i="10"/>
  <c r="E289" i="10"/>
  <c r="D289" i="10"/>
  <c r="C289" i="10"/>
  <c r="E288" i="10"/>
  <c r="D288" i="10"/>
  <c r="C288" i="10"/>
  <c r="E287" i="10"/>
  <c r="D287" i="10"/>
  <c r="C287" i="10"/>
  <c r="E286" i="10"/>
  <c r="D286" i="10"/>
  <c r="C286" i="10"/>
  <c r="E285" i="10"/>
  <c r="D285" i="10"/>
  <c r="C285" i="10"/>
  <c r="E284" i="10"/>
  <c r="D284" i="10"/>
  <c r="C284" i="10"/>
  <c r="E283" i="10"/>
  <c r="D283" i="10"/>
  <c r="C283" i="10"/>
  <c r="E282" i="10"/>
  <c r="D282" i="10"/>
  <c r="C282" i="10"/>
  <c r="E281" i="10"/>
  <c r="D281" i="10"/>
  <c r="C281" i="10"/>
  <c r="E280" i="10"/>
  <c r="D280" i="10"/>
  <c r="C280" i="10"/>
  <c r="E279" i="10"/>
  <c r="D279" i="10"/>
  <c r="C279" i="10"/>
  <c r="E278" i="10"/>
  <c r="D278" i="10"/>
  <c r="C278" i="10"/>
  <c r="E277" i="10"/>
  <c r="D277" i="10"/>
  <c r="C277" i="10"/>
  <c r="E276" i="10"/>
  <c r="D276" i="10"/>
  <c r="C276" i="10"/>
  <c r="E275" i="10"/>
  <c r="D275" i="10"/>
  <c r="C275" i="10"/>
  <c r="E274" i="10"/>
  <c r="D274" i="10"/>
  <c r="C274" i="10"/>
  <c r="E273" i="10"/>
  <c r="D273" i="10"/>
  <c r="C273" i="10"/>
  <c r="E272" i="10"/>
  <c r="D272" i="10"/>
  <c r="C272" i="10"/>
  <c r="E271" i="10"/>
  <c r="D271" i="10"/>
  <c r="C271" i="10"/>
  <c r="E270" i="10"/>
  <c r="D270" i="10"/>
  <c r="C270" i="10"/>
  <c r="E269" i="10"/>
  <c r="D269" i="10"/>
  <c r="C269" i="10"/>
  <c r="E268" i="10"/>
  <c r="D268" i="10"/>
  <c r="C268" i="10"/>
  <c r="E267" i="10"/>
  <c r="D267" i="10"/>
  <c r="C267" i="10"/>
  <c r="E266" i="10"/>
  <c r="D266" i="10"/>
  <c r="C266" i="10"/>
  <c r="E265" i="10"/>
  <c r="D265" i="10"/>
  <c r="C265" i="10"/>
  <c r="E264" i="10"/>
  <c r="D264" i="10"/>
  <c r="C264" i="10"/>
  <c r="E263" i="10"/>
  <c r="D263" i="10"/>
  <c r="C263" i="10"/>
  <c r="E262" i="10"/>
  <c r="D262" i="10"/>
  <c r="C262" i="10"/>
  <c r="E261" i="10"/>
  <c r="D261" i="10"/>
  <c r="C261" i="10"/>
  <c r="E260" i="10"/>
  <c r="D260" i="10"/>
  <c r="C260" i="10"/>
  <c r="E259" i="10"/>
  <c r="D259" i="10"/>
  <c r="C259" i="10"/>
  <c r="E258" i="10"/>
  <c r="D258" i="10"/>
  <c r="C258" i="10"/>
  <c r="E257" i="10"/>
  <c r="D257" i="10"/>
  <c r="C257" i="10"/>
  <c r="E256" i="10"/>
  <c r="D256" i="10"/>
  <c r="C256" i="10"/>
  <c r="E255" i="10"/>
  <c r="D255" i="10"/>
  <c r="C255" i="10"/>
  <c r="E254" i="10"/>
  <c r="D254" i="10"/>
  <c r="C254" i="10"/>
  <c r="E253" i="10"/>
  <c r="D253" i="10"/>
  <c r="C253" i="10"/>
  <c r="E252" i="10"/>
  <c r="D252" i="10"/>
  <c r="C252" i="10"/>
  <c r="E251" i="10"/>
  <c r="D251" i="10"/>
  <c r="C251" i="10"/>
  <c r="E250" i="10"/>
  <c r="D250" i="10"/>
  <c r="C250" i="10"/>
  <c r="E249" i="10"/>
  <c r="D249" i="10"/>
  <c r="C249" i="10"/>
  <c r="E248" i="10"/>
  <c r="D248" i="10"/>
  <c r="C248" i="10"/>
  <c r="E247" i="10"/>
  <c r="D247" i="10"/>
  <c r="C247" i="10"/>
  <c r="E246" i="10"/>
  <c r="D246" i="10"/>
  <c r="C246" i="10"/>
  <c r="E245" i="10"/>
  <c r="D245" i="10"/>
  <c r="C245" i="10"/>
  <c r="E244" i="10"/>
  <c r="D244" i="10"/>
  <c r="C244" i="10"/>
  <c r="E243" i="10"/>
  <c r="D243" i="10"/>
  <c r="C243" i="10"/>
  <c r="E242" i="10"/>
  <c r="D242" i="10"/>
  <c r="C242" i="10"/>
  <c r="E241" i="10"/>
  <c r="D241" i="10"/>
  <c r="C241" i="10"/>
  <c r="E240" i="10"/>
  <c r="D240" i="10"/>
  <c r="C240" i="10"/>
  <c r="E239" i="10"/>
  <c r="D239" i="10"/>
  <c r="C239" i="10"/>
  <c r="E238" i="10"/>
  <c r="D238" i="10"/>
  <c r="C238" i="10"/>
  <c r="E237" i="10"/>
  <c r="D237" i="10"/>
  <c r="C237" i="10"/>
  <c r="E236" i="10"/>
  <c r="D236" i="10"/>
  <c r="C236" i="10"/>
  <c r="E235" i="10"/>
  <c r="D235" i="10"/>
  <c r="C235" i="10"/>
  <c r="E234" i="10"/>
  <c r="D234" i="10"/>
  <c r="C234" i="10"/>
  <c r="E233" i="10"/>
  <c r="D233" i="10"/>
  <c r="C233" i="10"/>
  <c r="E232" i="10"/>
  <c r="D232" i="10"/>
  <c r="C232" i="10"/>
  <c r="E231" i="10"/>
  <c r="D231" i="10"/>
  <c r="C231" i="10"/>
  <c r="E230" i="10"/>
  <c r="D230" i="10"/>
  <c r="C230" i="10"/>
  <c r="E229" i="10"/>
  <c r="D229" i="10"/>
  <c r="C229" i="10"/>
  <c r="E228" i="10"/>
  <c r="D228" i="10"/>
  <c r="C228" i="10"/>
  <c r="E227" i="10"/>
  <c r="D227" i="10"/>
  <c r="C227" i="10"/>
  <c r="E226" i="10"/>
  <c r="D226" i="10"/>
  <c r="C226" i="10"/>
  <c r="E225" i="10"/>
  <c r="D225" i="10"/>
  <c r="C225" i="10"/>
  <c r="E224" i="10"/>
  <c r="D224" i="10"/>
  <c r="C224" i="10"/>
  <c r="E223" i="10"/>
  <c r="D223" i="10"/>
  <c r="C223" i="10"/>
  <c r="E222" i="10"/>
  <c r="D222" i="10"/>
  <c r="C222" i="10"/>
  <c r="E221" i="10"/>
  <c r="D221" i="10"/>
  <c r="C221" i="10"/>
  <c r="E220" i="10"/>
  <c r="D220" i="10"/>
  <c r="C220" i="10"/>
  <c r="E219" i="10"/>
  <c r="D219" i="10"/>
  <c r="C219" i="10"/>
  <c r="E218" i="10"/>
  <c r="D218" i="10"/>
  <c r="C218" i="10"/>
  <c r="E217" i="10"/>
  <c r="D217" i="10"/>
  <c r="C217" i="10"/>
  <c r="E216" i="10"/>
  <c r="D216" i="10"/>
  <c r="C216" i="10"/>
  <c r="E215" i="10"/>
  <c r="D215" i="10"/>
  <c r="C215" i="10"/>
  <c r="E214" i="10"/>
  <c r="D214" i="10"/>
  <c r="C214" i="10"/>
  <c r="E213" i="10"/>
  <c r="D213" i="10"/>
  <c r="C213" i="10"/>
  <c r="E212" i="10"/>
  <c r="D212" i="10"/>
  <c r="C212" i="10"/>
  <c r="E211" i="10"/>
  <c r="D211" i="10"/>
  <c r="C211" i="10"/>
  <c r="E210" i="10"/>
  <c r="D210" i="10"/>
  <c r="C210" i="10"/>
  <c r="E209" i="10"/>
  <c r="D209" i="10"/>
  <c r="C209" i="10"/>
  <c r="E208" i="10"/>
  <c r="D208" i="10"/>
  <c r="C208" i="10"/>
  <c r="E207" i="10"/>
  <c r="D207" i="10"/>
  <c r="C207" i="10"/>
  <c r="E206" i="10"/>
  <c r="D206" i="10"/>
  <c r="C206" i="10"/>
  <c r="E205" i="10"/>
  <c r="D205" i="10"/>
  <c r="C205" i="10"/>
  <c r="E204" i="10"/>
  <c r="D204" i="10"/>
  <c r="C204" i="10"/>
  <c r="E203" i="10"/>
  <c r="D203" i="10"/>
  <c r="C203" i="10"/>
  <c r="E202" i="10"/>
  <c r="D202" i="10"/>
  <c r="C202" i="10"/>
  <c r="E201" i="10"/>
  <c r="D201" i="10"/>
  <c r="C201" i="10"/>
  <c r="E200" i="10"/>
  <c r="D200" i="10"/>
  <c r="C200" i="10"/>
  <c r="E199" i="10"/>
  <c r="D199" i="10"/>
  <c r="C199" i="10"/>
  <c r="E198" i="10"/>
  <c r="D198" i="10"/>
  <c r="C198" i="10"/>
  <c r="E197" i="10"/>
  <c r="D197" i="10"/>
  <c r="C197" i="10"/>
  <c r="E196" i="10"/>
  <c r="D196" i="10"/>
  <c r="C196" i="10"/>
  <c r="E195" i="10"/>
  <c r="D195" i="10"/>
  <c r="C195" i="10"/>
  <c r="E194" i="10"/>
  <c r="D194" i="10"/>
  <c r="C194" i="10"/>
  <c r="E193" i="10"/>
  <c r="D193" i="10"/>
  <c r="C193" i="10"/>
  <c r="E192" i="10"/>
  <c r="D192" i="10"/>
  <c r="C192" i="10"/>
  <c r="E191" i="10"/>
  <c r="D191" i="10"/>
  <c r="C191" i="10"/>
  <c r="E190" i="10"/>
  <c r="D190" i="10"/>
  <c r="C190" i="10"/>
  <c r="E189" i="10"/>
  <c r="D189" i="10"/>
  <c r="C189" i="10"/>
  <c r="E188" i="10"/>
  <c r="D188" i="10"/>
  <c r="C188" i="10"/>
  <c r="E187" i="10"/>
  <c r="D187" i="10"/>
  <c r="C187" i="10"/>
  <c r="E186" i="10"/>
  <c r="D186" i="10"/>
  <c r="C186" i="10"/>
  <c r="E185" i="10"/>
  <c r="D185" i="10"/>
  <c r="C185" i="10"/>
  <c r="E184" i="10"/>
  <c r="D184" i="10"/>
  <c r="C184" i="10"/>
  <c r="E183" i="10"/>
  <c r="D183" i="10"/>
  <c r="C183" i="10"/>
  <c r="E182" i="10"/>
  <c r="D182" i="10"/>
  <c r="C182" i="10"/>
  <c r="E181" i="10"/>
  <c r="D181" i="10"/>
  <c r="C181" i="10"/>
  <c r="E180" i="10"/>
  <c r="D180" i="10"/>
  <c r="C180" i="10"/>
  <c r="E179" i="10"/>
  <c r="D179" i="10"/>
  <c r="C179" i="10"/>
  <c r="E178" i="10"/>
  <c r="D178" i="10"/>
  <c r="C178" i="10"/>
  <c r="E177" i="10"/>
  <c r="D177" i="10"/>
  <c r="C177" i="10"/>
  <c r="E176" i="10"/>
  <c r="D176" i="10"/>
  <c r="C176" i="10"/>
  <c r="E175" i="10"/>
  <c r="D175" i="10"/>
  <c r="C175" i="10"/>
  <c r="E174" i="10"/>
  <c r="D174" i="10"/>
  <c r="C174" i="10"/>
  <c r="E173" i="10"/>
  <c r="D173" i="10"/>
  <c r="C173" i="10"/>
  <c r="E172" i="10"/>
  <c r="D172" i="10"/>
  <c r="C172" i="10"/>
  <c r="E171" i="10"/>
  <c r="D171" i="10"/>
  <c r="C171" i="10"/>
  <c r="E170" i="10"/>
  <c r="D170" i="10"/>
  <c r="C170" i="10"/>
  <c r="E169" i="10"/>
  <c r="D169" i="10"/>
  <c r="C169" i="10"/>
  <c r="E168" i="10"/>
  <c r="D168" i="10"/>
  <c r="C168" i="10"/>
  <c r="E167" i="10"/>
  <c r="D167" i="10"/>
  <c r="C167" i="10"/>
  <c r="E166" i="10"/>
  <c r="D166" i="10"/>
  <c r="C166" i="10"/>
  <c r="E165" i="10"/>
  <c r="D165" i="10"/>
  <c r="C165" i="10"/>
  <c r="E164" i="10"/>
  <c r="D164" i="10"/>
  <c r="C164" i="10"/>
  <c r="E163" i="10"/>
  <c r="D163" i="10"/>
  <c r="C163" i="10"/>
  <c r="E162" i="10"/>
  <c r="D162" i="10"/>
  <c r="C162" i="10"/>
  <c r="E161" i="10"/>
  <c r="D161" i="10"/>
  <c r="C161" i="10"/>
  <c r="E160" i="10"/>
  <c r="D160" i="10"/>
  <c r="C160" i="10"/>
  <c r="E159" i="10"/>
  <c r="D159" i="10"/>
  <c r="C159" i="10"/>
  <c r="E158" i="10"/>
  <c r="D158" i="10"/>
  <c r="C158" i="10"/>
  <c r="E157" i="10"/>
  <c r="D157" i="10"/>
  <c r="C157" i="10"/>
  <c r="E156" i="10"/>
  <c r="D156" i="10"/>
  <c r="C156" i="10"/>
  <c r="E155" i="10"/>
  <c r="D155" i="10"/>
  <c r="C155" i="10"/>
  <c r="E154" i="10"/>
  <c r="D154" i="10"/>
  <c r="C154" i="10"/>
  <c r="E153" i="10"/>
  <c r="D153" i="10"/>
  <c r="C153" i="10"/>
  <c r="E152" i="10"/>
  <c r="D152" i="10"/>
  <c r="C152" i="10"/>
  <c r="E151" i="10"/>
  <c r="D151" i="10"/>
  <c r="C151" i="10"/>
  <c r="E150" i="10"/>
  <c r="D150" i="10"/>
  <c r="C150" i="10"/>
  <c r="E149" i="10"/>
  <c r="D149" i="10"/>
  <c r="C149" i="10"/>
  <c r="E148" i="10"/>
  <c r="D148" i="10"/>
  <c r="C148" i="10"/>
  <c r="E147" i="10"/>
  <c r="D147" i="10"/>
  <c r="C147" i="10"/>
  <c r="E146" i="10"/>
  <c r="D146" i="10"/>
  <c r="C146" i="10"/>
  <c r="E145" i="10"/>
  <c r="D145" i="10"/>
  <c r="C145" i="10"/>
  <c r="E144" i="10"/>
  <c r="D144" i="10"/>
  <c r="C144" i="10"/>
  <c r="E143" i="10"/>
  <c r="D143" i="10"/>
  <c r="C143" i="10"/>
  <c r="E142" i="10"/>
  <c r="D142" i="10"/>
  <c r="C142" i="10"/>
  <c r="E141" i="10"/>
  <c r="D141" i="10"/>
  <c r="C141" i="10"/>
  <c r="E140" i="10"/>
  <c r="D140" i="10"/>
  <c r="C140" i="10"/>
  <c r="E139" i="10"/>
  <c r="D139" i="10"/>
  <c r="C139" i="10"/>
  <c r="E138" i="10"/>
  <c r="D138" i="10"/>
  <c r="C138" i="10"/>
  <c r="E137" i="10"/>
  <c r="D137" i="10"/>
  <c r="C137" i="10"/>
  <c r="E136" i="10"/>
  <c r="D136" i="10"/>
  <c r="C136" i="10"/>
  <c r="E135" i="10"/>
  <c r="D135" i="10"/>
  <c r="C135" i="10"/>
  <c r="E134" i="10"/>
  <c r="D134" i="10"/>
  <c r="C134" i="10"/>
  <c r="E133" i="10"/>
  <c r="D133" i="10"/>
  <c r="C133" i="10"/>
  <c r="E132" i="10"/>
  <c r="D132" i="10"/>
  <c r="C132" i="10"/>
  <c r="E131" i="10"/>
  <c r="D131" i="10"/>
  <c r="C131" i="10"/>
  <c r="E130" i="10"/>
  <c r="D130" i="10"/>
  <c r="C130" i="10"/>
  <c r="E129" i="10"/>
  <c r="D129" i="10"/>
  <c r="C129" i="10"/>
  <c r="E128" i="10"/>
  <c r="D128" i="10"/>
  <c r="C128" i="10"/>
  <c r="E127" i="10"/>
  <c r="D127" i="10"/>
  <c r="C127" i="10"/>
  <c r="E126" i="10"/>
  <c r="D126" i="10"/>
  <c r="C126" i="10"/>
  <c r="E125" i="10"/>
  <c r="D125" i="10"/>
  <c r="C125" i="10"/>
  <c r="E124" i="10"/>
  <c r="D124" i="10"/>
  <c r="C124" i="10"/>
  <c r="E123" i="10"/>
  <c r="D123" i="10"/>
  <c r="C123" i="10"/>
  <c r="E122" i="10"/>
  <c r="D122" i="10"/>
  <c r="C122" i="10"/>
  <c r="E121" i="10"/>
  <c r="D121" i="10"/>
  <c r="C121" i="10"/>
  <c r="E120" i="10"/>
  <c r="D120" i="10"/>
  <c r="C120" i="10"/>
  <c r="E119" i="10"/>
  <c r="D119" i="10"/>
  <c r="C119" i="10"/>
  <c r="E118" i="10"/>
  <c r="D118" i="10"/>
  <c r="C118" i="10"/>
  <c r="E117" i="10"/>
  <c r="D117" i="10"/>
  <c r="C117" i="10"/>
  <c r="E116" i="10"/>
  <c r="D116" i="10"/>
  <c r="C116" i="10"/>
  <c r="E115" i="10"/>
  <c r="D115" i="10"/>
  <c r="C115" i="10"/>
  <c r="E114" i="10"/>
  <c r="D114" i="10"/>
  <c r="C114" i="10"/>
  <c r="E113" i="10"/>
  <c r="D113" i="10"/>
  <c r="C113" i="10"/>
  <c r="E112" i="10"/>
  <c r="D112" i="10"/>
  <c r="C112" i="10"/>
  <c r="E111" i="10"/>
  <c r="D111" i="10"/>
  <c r="C111" i="10"/>
  <c r="E110" i="10"/>
  <c r="D110" i="10"/>
  <c r="C110" i="10"/>
  <c r="E109" i="10"/>
  <c r="D109" i="10"/>
  <c r="C109" i="10"/>
  <c r="E108" i="10"/>
  <c r="D108" i="10"/>
  <c r="C108" i="10"/>
  <c r="E107" i="10"/>
  <c r="D107" i="10"/>
  <c r="C107" i="10"/>
  <c r="E106" i="10"/>
  <c r="D106" i="10"/>
  <c r="C106" i="10"/>
  <c r="E105" i="10"/>
  <c r="D105" i="10"/>
  <c r="C105" i="10"/>
  <c r="E104" i="10"/>
  <c r="D104" i="10"/>
  <c r="C104" i="10"/>
  <c r="E103" i="10"/>
  <c r="D103" i="10"/>
  <c r="C103" i="10"/>
  <c r="E102" i="10"/>
  <c r="D102" i="10"/>
  <c r="C102" i="10"/>
  <c r="E101" i="10"/>
  <c r="D101" i="10"/>
  <c r="C101" i="10"/>
  <c r="E100" i="10"/>
  <c r="D100" i="10"/>
  <c r="C100" i="10"/>
  <c r="E99" i="10"/>
  <c r="D99" i="10"/>
  <c r="C99" i="10"/>
  <c r="E98" i="10"/>
  <c r="D98" i="10"/>
  <c r="C98" i="10"/>
  <c r="E97" i="10"/>
  <c r="D97" i="10"/>
  <c r="C97" i="10"/>
  <c r="E96" i="10"/>
  <c r="D96" i="10"/>
  <c r="C96" i="10"/>
  <c r="E95" i="10"/>
  <c r="D95" i="10"/>
  <c r="C95" i="10"/>
  <c r="E94" i="10"/>
  <c r="D94" i="10"/>
  <c r="C94" i="10"/>
  <c r="E93" i="10"/>
  <c r="D93" i="10"/>
  <c r="C93" i="10"/>
  <c r="E92" i="10"/>
  <c r="D92" i="10"/>
  <c r="C92" i="10"/>
  <c r="E91" i="10"/>
  <c r="D91" i="10"/>
  <c r="C91" i="10"/>
  <c r="E90" i="10"/>
  <c r="D90" i="10"/>
  <c r="C90" i="10"/>
  <c r="E89" i="10"/>
  <c r="D89" i="10"/>
  <c r="C89" i="10"/>
  <c r="E88" i="10"/>
  <c r="D88" i="10"/>
  <c r="C88" i="10"/>
  <c r="E87" i="10"/>
  <c r="D87" i="10"/>
  <c r="C87" i="10"/>
  <c r="E86" i="10"/>
  <c r="D86" i="10"/>
  <c r="C86" i="10"/>
  <c r="E85" i="10"/>
  <c r="D85" i="10"/>
  <c r="C85" i="10"/>
  <c r="E84" i="10"/>
  <c r="D84" i="10"/>
  <c r="C84" i="10"/>
  <c r="E83" i="10"/>
  <c r="D83" i="10"/>
  <c r="C83" i="10"/>
  <c r="E82" i="10"/>
  <c r="D82" i="10"/>
  <c r="C82" i="10"/>
  <c r="E81" i="10"/>
  <c r="D81" i="10"/>
  <c r="C81" i="10"/>
  <c r="E80" i="10"/>
  <c r="D80" i="10"/>
  <c r="C80" i="10"/>
  <c r="E79" i="10"/>
  <c r="D79" i="10"/>
  <c r="C79" i="10"/>
  <c r="E78" i="10"/>
  <c r="D78" i="10"/>
  <c r="C78" i="10"/>
  <c r="E77" i="10"/>
  <c r="D77" i="10"/>
  <c r="C77" i="10"/>
  <c r="E76" i="10"/>
  <c r="D76" i="10"/>
  <c r="C76" i="10"/>
  <c r="E75" i="10"/>
  <c r="D75" i="10"/>
  <c r="C75" i="10"/>
  <c r="E74" i="10"/>
  <c r="D74" i="10"/>
  <c r="C74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E22" i="10"/>
  <c r="D22" i="10"/>
  <c r="C22" i="10"/>
  <c r="E21" i="10"/>
  <c r="D21" i="10"/>
  <c r="C21" i="10"/>
  <c r="N20" i="10"/>
  <c r="N21" i="10" s="1"/>
  <c r="E20" i="10"/>
  <c r="D20" i="10"/>
  <c r="C20" i="10"/>
  <c r="E19" i="10"/>
  <c r="D19" i="10"/>
  <c r="C19" i="10"/>
  <c r="E18" i="10"/>
  <c r="D18" i="10"/>
  <c r="C18" i="10"/>
  <c r="E17" i="10"/>
  <c r="D17" i="10"/>
  <c r="C17" i="10"/>
  <c r="E16" i="10"/>
  <c r="D16" i="10"/>
  <c r="C16" i="10"/>
  <c r="E15" i="10"/>
  <c r="D15" i="10"/>
  <c r="C15" i="10"/>
  <c r="E14" i="10"/>
  <c r="D14" i="10"/>
  <c r="C14" i="10"/>
  <c r="E13" i="10"/>
  <c r="D13" i="10"/>
  <c r="C13" i="10"/>
  <c r="E12" i="10"/>
  <c r="D12" i="10"/>
  <c r="C12" i="10"/>
  <c r="E11" i="10"/>
  <c r="D11" i="10"/>
  <c r="C11" i="10"/>
  <c r="E10" i="10"/>
  <c r="D10" i="10"/>
  <c r="C10" i="10"/>
  <c r="E9" i="10"/>
  <c r="D9" i="10"/>
  <c r="C9" i="10"/>
  <c r="E8" i="10"/>
  <c r="D8" i="10"/>
  <c r="C8" i="10"/>
  <c r="E7" i="10"/>
  <c r="D7" i="10"/>
  <c r="C7" i="10"/>
  <c r="E6" i="10"/>
  <c r="D6" i="10"/>
  <c r="C6" i="10"/>
  <c r="J5" i="10"/>
  <c r="E5" i="10"/>
  <c r="D5" i="10"/>
  <c r="C5" i="10"/>
  <c r="J4" i="10"/>
  <c r="J2" i="10" s="1"/>
  <c r="E4" i="10"/>
  <c r="D4" i="10"/>
  <c r="C4" i="10"/>
  <c r="N3" i="10"/>
  <c r="L3" i="10"/>
  <c r="E3" i="10"/>
  <c r="D3" i="10"/>
  <c r="C3" i="10"/>
  <c r="L2" i="10"/>
  <c r="N2" i="10" s="1"/>
  <c r="E2" i="10"/>
  <c r="D2" i="10"/>
  <c r="C2" i="10"/>
  <c r="J3" i="10" s="1"/>
  <c r="J6" i="16" l="1"/>
  <c r="L4" i="16"/>
  <c r="J3" i="16"/>
  <c r="J9" i="16"/>
  <c r="J20" i="16"/>
  <c r="J21" i="16"/>
  <c r="J10" i="16"/>
  <c r="J6" i="15"/>
  <c r="J10" i="15" s="1"/>
  <c r="J11" i="15" s="1"/>
  <c r="J14" i="15" s="1"/>
  <c r="L4" i="15"/>
  <c r="J20" i="15"/>
  <c r="J10" i="13"/>
  <c r="J11" i="13" s="1"/>
  <c r="J14" i="13" s="1"/>
  <c r="J21" i="13"/>
  <c r="L4" i="13"/>
  <c r="J20" i="13"/>
  <c r="L4" i="11"/>
  <c r="J3" i="11"/>
  <c r="J21" i="11"/>
  <c r="J10" i="11"/>
  <c r="J20" i="11"/>
  <c r="J9" i="11"/>
  <c r="J11" i="11" s="1"/>
  <c r="J14" i="11" s="1"/>
  <c r="J6" i="10"/>
  <c r="J10" i="10" s="1"/>
  <c r="J20" i="10"/>
  <c r="J9" i="10"/>
  <c r="L4" i="10"/>
  <c r="L5" i="10"/>
  <c r="N19" i="9"/>
  <c r="N18" i="9"/>
  <c r="N17" i="9"/>
  <c r="N4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2" i="9"/>
  <c r="N21" i="9"/>
  <c r="N20" i="9"/>
  <c r="J12" i="7"/>
  <c r="J24" i="9"/>
  <c r="J23" i="9"/>
  <c r="J21" i="9"/>
  <c r="J20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2" i="9"/>
  <c r="J14" i="9"/>
  <c r="J11" i="9"/>
  <c r="J10" i="9"/>
  <c r="J9" i="9"/>
  <c r="N3" i="9"/>
  <c r="N2" i="9"/>
  <c r="L5" i="9"/>
  <c r="L4" i="9"/>
  <c r="L3" i="9"/>
  <c r="L2" i="9"/>
  <c r="J6" i="9"/>
  <c r="J2" i="9"/>
  <c r="J5" i="9"/>
  <c r="J4" i="9"/>
  <c r="J3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2" i="9"/>
  <c r="J23" i="16" l="1"/>
  <c r="J24" i="16" s="1"/>
  <c r="J11" i="16"/>
  <c r="J14" i="16" s="1"/>
  <c r="J21" i="15"/>
  <c r="J23" i="15"/>
  <c r="J24" i="15" s="1"/>
  <c r="F1105" i="15"/>
  <c r="G1105" i="15" s="1"/>
  <c r="F1101" i="15"/>
  <c r="G1101" i="15" s="1"/>
  <c r="F1097" i="15"/>
  <c r="G1097" i="15" s="1"/>
  <c r="F1093" i="15"/>
  <c r="G1093" i="15" s="1"/>
  <c r="F1089" i="15"/>
  <c r="G1089" i="15" s="1"/>
  <c r="F1085" i="15"/>
  <c r="G1085" i="15" s="1"/>
  <c r="F1081" i="15"/>
  <c r="G1081" i="15" s="1"/>
  <c r="F1077" i="15"/>
  <c r="G1077" i="15" s="1"/>
  <c r="F1073" i="15"/>
  <c r="G1073" i="15" s="1"/>
  <c r="F1069" i="15"/>
  <c r="G1069" i="15" s="1"/>
  <c r="F1065" i="15"/>
  <c r="G1065" i="15" s="1"/>
  <c r="F1061" i="15"/>
  <c r="G1061" i="15" s="1"/>
  <c r="F1057" i="15"/>
  <c r="G1057" i="15" s="1"/>
  <c r="F1053" i="15"/>
  <c r="G1053" i="15" s="1"/>
  <c r="F1049" i="15"/>
  <c r="G1049" i="15" s="1"/>
  <c r="F1045" i="15"/>
  <c r="G1045" i="15" s="1"/>
  <c r="F1041" i="15"/>
  <c r="G1041" i="15" s="1"/>
  <c r="F1037" i="15"/>
  <c r="G1037" i="15" s="1"/>
  <c r="F1033" i="15"/>
  <c r="G1033" i="15" s="1"/>
  <c r="F1029" i="15"/>
  <c r="G1029" i="15" s="1"/>
  <c r="F1025" i="15"/>
  <c r="G1025" i="15" s="1"/>
  <c r="F1021" i="15"/>
  <c r="G1021" i="15" s="1"/>
  <c r="F1017" i="15"/>
  <c r="G1017" i="15" s="1"/>
  <c r="F1013" i="15"/>
  <c r="G1013" i="15" s="1"/>
  <c r="F1009" i="15"/>
  <c r="G1009" i="15" s="1"/>
  <c r="F1005" i="15"/>
  <c r="G1005" i="15" s="1"/>
  <c r="F1001" i="15"/>
  <c r="G1001" i="15" s="1"/>
  <c r="F997" i="15"/>
  <c r="G997" i="15" s="1"/>
  <c r="F993" i="15"/>
  <c r="G993" i="15" s="1"/>
  <c r="F989" i="15"/>
  <c r="G989" i="15" s="1"/>
  <c r="F985" i="15"/>
  <c r="G985" i="15" s="1"/>
  <c r="F981" i="15"/>
  <c r="G981" i="15" s="1"/>
  <c r="F977" i="15"/>
  <c r="G977" i="15" s="1"/>
  <c r="F973" i="15"/>
  <c r="G973" i="15" s="1"/>
  <c r="F969" i="15"/>
  <c r="G969" i="15" s="1"/>
  <c r="F965" i="15"/>
  <c r="G965" i="15" s="1"/>
  <c r="F961" i="15"/>
  <c r="G961" i="15" s="1"/>
  <c r="F1108" i="15"/>
  <c r="G1108" i="15" s="1"/>
  <c r="F1104" i="15"/>
  <c r="G1104" i="15" s="1"/>
  <c r="F1100" i="15"/>
  <c r="G1100" i="15" s="1"/>
  <c r="F1096" i="15"/>
  <c r="G1096" i="15" s="1"/>
  <c r="F1092" i="15"/>
  <c r="G1092" i="15" s="1"/>
  <c r="F1088" i="15"/>
  <c r="G1088" i="15" s="1"/>
  <c r="F1084" i="15"/>
  <c r="G1084" i="15" s="1"/>
  <c r="F1080" i="15"/>
  <c r="G1080" i="15" s="1"/>
  <c r="F1076" i="15"/>
  <c r="G1076" i="15" s="1"/>
  <c r="F1072" i="15"/>
  <c r="G1072" i="15" s="1"/>
  <c r="F1068" i="15"/>
  <c r="G1068" i="15" s="1"/>
  <c r="F1064" i="15"/>
  <c r="G1064" i="15" s="1"/>
  <c r="F1060" i="15"/>
  <c r="G1060" i="15" s="1"/>
  <c r="F1056" i="15"/>
  <c r="G1056" i="15" s="1"/>
  <c r="F1052" i="15"/>
  <c r="G1052" i="15" s="1"/>
  <c r="F1048" i="15"/>
  <c r="G1048" i="15" s="1"/>
  <c r="F1044" i="15"/>
  <c r="G1044" i="15" s="1"/>
  <c r="F1040" i="15"/>
  <c r="G1040" i="15" s="1"/>
  <c r="F1036" i="15"/>
  <c r="G1036" i="15" s="1"/>
  <c r="F1032" i="15"/>
  <c r="G1032" i="15" s="1"/>
  <c r="F1028" i="15"/>
  <c r="G1028" i="15" s="1"/>
  <c r="F1024" i="15"/>
  <c r="G1024" i="15" s="1"/>
  <c r="F1020" i="15"/>
  <c r="G1020" i="15" s="1"/>
  <c r="F1016" i="15"/>
  <c r="G1016" i="15" s="1"/>
  <c r="F1012" i="15"/>
  <c r="G1012" i="15" s="1"/>
  <c r="F1008" i="15"/>
  <c r="G1008" i="15" s="1"/>
  <c r="F1004" i="15"/>
  <c r="G1004" i="15" s="1"/>
  <c r="F1000" i="15"/>
  <c r="G1000" i="15" s="1"/>
  <c r="F996" i="15"/>
  <c r="G996" i="15" s="1"/>
  <c r="F992" i="15"/>
  <c r="G992" i="15" s="1"/>
  <c r="F988" i="15"/>
  <c r="G988" i="15" s="1"/>
  <c r="F984" i="15"/>
  <c r="G984" i="15" s="1"/>
  <c r="F980" i="15"/>
  <c r="G980" i="15" s="1"/>
  <c r="F976" i="15"/>
  <c r="G976" i="15" s="1"/>
  <c r="F972" i="15"/>
  <c r="G972" i="15" s="1"/>
  <c r="F968" i="15"/>
  <c r="G968" i="15" s="1"/>
  <c r="F964" i="15"/>
  <c r="G964" i="15" s="1"/>
  <c r="F960" i="15"/>
  <c r="G960" i="15" s="1"/>
  <c r="F956" i="15"/>
  <c r="G956" i="15" s="1"/>
  <c r="F952" i="15"/>
  <c r="G952" i="15" s="1"/>
  <c r="F948" i="15"/>
  <c r="G948" i="15" s="1"/>
  <c r="F944" i="15"/>
  <c r="G944" i="15" s="1"/>
  <c r="F940" i="15"/>
  <c r="G940" i="15" s="1"/>
  <c r="F1107" i="15"/>
  <c r="G1107" i="15" s="1"/>
  <c r="F1103" i="15"/>
  <c r="G1103" i="15" s="1"/>
  <c r="F1099" i="15"/>
  <c r="G1099" i="15" s="1"/>
  <c r="F1095" i="15"/>
  <c r="G1095" i="15" s="1"/>
  <c r="F1091" i="15"/>
  <c r="G1091" i="15" s="1"/>
  <c r="F1087" i="15"/>
  <c r="G1087" i="15" s="1"/>
  <c r="F1083" i="15"/>
  <c r="G1083" i="15" s="1"/>
  <c r="F1079" i="15"/>
  <c r="G1079" i="15" s="1"/>
  <c r="F1075" i="15"/>
  <c r="G1075" i="15" s="1"/>
  <c r="F1071" i="15"/>
  <c r="G1071" i="15" s="1"/>
  <c r="F1067" i="15"/>
  <c r="G1067" i="15" s="1"/>
  <c r="F1063" i="15"/>
  <c r="G1063" i="15" s="1"/>
  <c r="F1059" i="15"/>
  <c r="G1059" i="15" s="1"/>
  <c r="F1055" i="15"/>
  <c r="G1055" i="15" s="1"/>
  <c r="F1051" i="15"/>
  <c r="G1051" i="15" s="1"/>
  <c r="F1047" i="15"/>
  <c r="G1047" i="15" s="1"/>
  <c r="F1043" i="15"/>
  <c r="G1043" i="15" s="1"/>
  <c r="F1039" i="15"/>
  <c r="G1039" i="15" s="1"/>
  <c r="F1035" i="15"/>
  <c r="G1035" i="15" s="1"/>
  <c r="F1031" i="15"/>
  <c r="G1031" i="15" s="1"/>
  <c r="F1027" i="15"/>
  <c r="G1027" i="15" s="1"/>
  <c r="F1023" i="15"/>
  <c r="G1023" i="15" s="1"/>
  <c r="F1019" i="15"/>
  <c r="G1019" i="15" s="1"/>
  <c r="F1015" i="15"/>
  <c r="G1015" i="15" s="1"/>
  <c r="F1011" i="15"/>
  <c r="G1011" i="15" s="1"/>
  <c r="F1007" i="15"/>
  <c r="G1007" i="15" s="1"/>
  <c r="F1003" i="15"/>
  <c r="G1003" i="15" s="1"/>
  <c r="F999" i="15"/>
  <c r="G999" i="15" s="1"/>
  <c r="F995" i="15"/>
  <c r="G995" i="15" s="1"/>
  <c r="F991" i="15"/>
  <c r="G991" i="15" s="1"/>
  <c r="F987" i="15"/>
  <c r="G987" i="15" s="1"/>
  <c r="F983" i="15"/>
  <c r="G983" i="15" s="1"/>
  <c r="F979" i="15"/>
  <c r="G979" i="15" s="1"/>
  <c r="F975" i="15"/>
  <c r="G975" i="15" s="1"/>
  <c r="F971" i="15"/>
  <c r="G971" i="15" s="1"/>
  <c r="F967" i="15"/>
  <c r="G967" i="15" s="1"/>
  <c r="F963" i="15"/>
  <c r="G963" i="15" s="1"/>
  <c r="F959" i="15"/>
  <c r="G959" i="15" s="1"/>
  <c r="F955" i="15"/>
  <c r="G955" i="15" s="1"/>
  <c r="F951" i="15"/>
  <c r="G951" i="15" s="1"/>
  <c r="F947" i="15"/>
  <c r="G947" i="15" s="1"/>
  <c r="F943" i="15"/>
  <c r="G943" i="15" s="1"/>
  <c r="F1102" i="15"/>
  <c r="G1102" i="15" s="1"/>
  <c r="F1094" i="15"/>
  <c r="G1094" i="15" s="1"/>
  <c r="F1086" i="15"/>
  <c r="G1086" i="15" s="1"/>
  <c r="F1078" i="15"/>
  <c r="G1078" i="15" s="1"/>
  <c r="F1070" i="15"/>
  <c r="G1070" i="15" s="1"/>
  <c r="F1062" i="15"/>
  <c r="G1062" i="15" s="1"/>
  <c r="F1054" i="15"/>
  <c r="G1054" i="15" s="1"/>
  <c r="F1046" i="15"/>
  <c r="G1046" i="15" s="1"/>
  <c r="F1038" i="15"/>
  <c r="G1038" i="15" s="1"/>
  <c r="F1030" i="15"/>
  <c r="G1030" i="15" s="1"/>
  <c r="F1022" i="15"/>
  <c r="G1022" i="15" s="1"/>
  <c r="F1014" i="15"/>
  <c r="G1014" i="15" s="1"/>
  <c r="F1006" i="15"/>
  <c r="G1006" i="15" s="1"/>
  <c r="F998" i="15"/>
  <c r="G998" i="15" s="1"/>
  <c r="F990" i="15"/>
  <c r="G990" i="15" s="1"/>
  <c r="F982" i="15"/>
  <c r="G982" i="15" s="1"/>
  <c r="F974" i="15"/>
  <c r="G974" i="15" s="1"/>
  <c r="F966" i="15"/>
  <c r="G966" i="15" s="1"/>
  <c r="F958" i="15"/>
  <c r="G958" i="15" s="1"/>
  <c r="F954" i="15"/>
  <c r="G954" i="15" s="1"/>
  <c r="F950" i="15"/>
  <c r="G950" i="15" s="1"/>
  <c r="F946" i="15"/>
  <c r="G946" i="15" s="1"/>
  <c r="F942" i="15"/>
  <c r="G942" i="15" s="1"/>
  <c r="F937" i="15"/>
  <c r="G937" i="15" s="1"/>
  <c r="F933" i="15"/>
  <c r="G933" i="15" s="1"/>
  <c r="F929" i="15"/>
  <c r="G929" i="15" s="1"/>
  <c r="F925" i="15"/>
  <c r="G925" i="15" s="1"/>
  <c r="F921" i="15"/>
  <c r="G921" i="15" s="1"/>
  <c r="F917" i="15"/>
  <c r="G917" i="15" s="1"/>
  <c r="F913" i="15"/>
  <c r="G913" i="15" s="1"/>
  <c r="F909" i="15"/>
  <c r="G909" i="15" s="1"/>
  <c r="F905" i="15"/>
  <c r="G905" i="15" s="1"/>
  <c r="F901" i="15"/>
  <c r="G901" i="15" s="1"/>
  <c r="F897" i="15"/>
  <c r="G897" i="15" s="1"/>
  <c r="F893" i="15"/>
  <c r="G893" i="15" s="1"/>
  <c r="F889" i="15"/>
  <c r="G889" i="15" s="1"/>
  <c r="F885" i="15"/>
  <c r="G885" i="15" s="1"/>
  <c r="F881" i="15"/>
  <c r="G881" i="15" s="1"/>
  <c r="F877" i="15"/>
  <c r="G877" i="15" s="1"/>
  <c r="F873" i="15"/>
  <c r="G873" i="15" s="1"/>
  <c r="F869" i="15"/>
  <c r="G869" i="15" s="1"/>
  <c r="F865" i="15"/>
  <c r="G865" i="15" s="1"/>
  <c r="F861" i="15"/>
  <c r="G861" i="15" s="1"/>
  <c r="F957" i="15"/>
  <c r="G957" i="15" s="1"/>
  <c r="F953" i="15"/>
  <c r="G953" i="15" s="1"/>
  <c r="F949" i="15"/>
  <c r="G949" i="15" s="1"/>
  <c r="F945" i="15"/>
  <c r="G945" i="15" s="1"/>
  <c r="F941" i="15"/>
  <c r="G941" i="15" s="1"/>
  <c r="F936" i="15"/>
  <c r="G936" i="15" s="1"/>
  <c r="F932" i="15"/>
  <c r="G932" i="15" s="1"/>
  <c r="F928" i="15"/>
  <c r="G928" i="15" s="1"/>
  <c r="F924" i="15"/>
  <c r="G924" i="15" s="1"/>
  <c r="F920" i="15"/>
  <c r="G920" i="15" s="1"/>
  <c r="F916" i="15"/>
  <c r="G916" i="15" s="1"/>
  <c r="F912" i="15"/>
  <c r="G912" i="15" s="1"/>
  <c r="F908" i="15"/>
  <c r="G908" i="15" s="1"/>
  <c r="F904" i="15"/>
  <c r="G904" i="15" s="1"/>
  <c r="F900" i="15"/>
  <c r="G900" i="15" s="1"/>
  <c r="F896" i="15"/>
  <c r="G896" i="15" s="1"/>
  <c r="F892" i="15"/>
  <c r="G892" i="15" s="1"/>
  <c r="F888" i="15"/>
  <c r="G888" i="15" s="1"/>
  <c r="F884" i="15"/>
  <c r="G884" i="15" s="1"/>
  <c r="F880" i="15"/>
  <c r="G880" i="15" s="1"/>
  <c r="F876" i="15"/>
  <c r="G876" i="15" s="1"/>
  <c r="F872" i="15"/>
  <c r="G872" i="15" s="1"/>
  <c r="F868" i="15"/>
  <c r="G868" i="15" s="1"/>
  <c r="F1106" i="15"/>
  <c r="G1106" i="15" s="1"/>
  <c r="F1098" i="15"/>
  <c r="G1098" i="15" s="1"/>
  <c r="F1090" i="15"/>
  <c r="G1090" i="15" s="1"/>
  <c r="F1082" i="15"/>
  <c r="G1082" i="15" s="1"/>
  <c r="F1074" i="15"/>
  <c r="G1074" i="15" s="1"/>
  <c r="F1066" i="15"/>
  <c r="G1066" i="15" s="1"/>
  <c r="F1058" i="15"/>
  <c r="G1058" i="15" s="1"/>
  <c r="F1050" i="15"/>
  <c r="G1050" i="15" s="1"/>
  <c r="F1042" i="15"/>
  <c r="G1042" i="15" s="1"/>
  <c r="F1034" i="15"/>
  <c r="G1034" i="15" s="1"/>
  <c r="F1026" i="15"/>
  <c r="G1026" i="15" s="1"/>
  <c r="F1018" i="15"/>
  <c r="G1018" i="15" s="1"/>
  <c r="F1010" i="15"/>
  <c r="G1010" i="15" s="1"/>
  <c r="F1002" i="15"/>
  <c r="G1002" i="15" s="1"/>
  <c r="F994" i="15"/>
  <c r="G994" i="15" s="1"/>
  <c r="F986" i="15"/>
  <c r="G986" i="15" s="1"/>
  <c r="F978" i="15"/>
  <c r="G978" i="15" s="1"/>
  <c r="F970" i="15"/>
  <c r="G970" i="15" s="1"/>
  <c r="F962" i="15"/>
  <c r="G962" i="15" s="1"/>
  <c r="F939" i="15"/>
  <c r="G939" i="15" s="1"/>
  <c r="F935" i="15"/>
  <c r="G935" i="15" s="1"/>
  <c r="F931" i="15"/>
  <c r="G931" i="15" s="1"/>
  <c r="F927" i="15"/>
  <c r="G927" i="15" s="1"/>
  <c r="F923" i="15"/>
  <c r="G923" i="15" s="1"/>
  <c r="F919" i="15"/>
  <c r="G919" i="15" s="1"/>
  <c r="F915" i="15"/>
  <c r="G915" i="15" s="1"/>
  <c r="F911" i="15"/>
  <c r="G911" i="15" s="1"/>
  <c r="F907" i="15"/>
  <c r="G907" i="15" s="1"/>
  <c r="F903" i="15"/>
  <c r="G903" i="15" s="1"/>
  <c r="F899" i="15"/>
  <c r="G899" i="15" s="1"/>
  <c r="F895" i="15"/>
  <c r="G895" i="15" s="1"/>
  <c r="F891" i="15"/>
  <c r="G891" i="15" s="1"/>
  <c r="F887" i="15"/>
  <c r="G887" i="15" s="1"/>
  <c r="F883" i="15"/>
  <c r="G883" i="15" s="1"/>
  <c r="F879" i="15"/>
  <c r="G879" i="15" s="1"/>
  <c r="F875" i="15"/>
  <c r="G875" i="15" s="1"/>
  <c r="F871" i="15"/>
  <c r="G871" i="15" s="1"/>
  <c r="F867" i="15"/>
  <c r="G867" i="15" s="1"/>
  <c r="F863" i="15"/>
  <c r="G863" i="15" s="1"/>
  <c r="F934" i="15"/>
  <c r="G934" i="15" s="1"/>
  <c r="F926" i="15"/>
  <c r="G926" i="15" s="1"/>
  <c r="F918" i="15"/>
  <c r="G918" i="15" s="1"/>
  <c r="F910" i="15"/>
  <c r="G910" i="15" s="1"/>
  <c r="F902" i="15"/>
  <c r="G902" i="15" s="1"/>
  <c r="F894" i="15"/>
  <c r="G894" i="15" s="1"/>
  <c r="F886" i="15"/>
  <c r="G886" i="15" s="1"/>
  <c r="F878" i="15"/>
  <c r="G878" i="15" s="1"/>
  <c r="F870" i="15"/>
  <c r="G870" i="15" s="1"/>
  <c r="F859" i="15"/>
  <c r="G859" i="15" s="1"/>
  <c r="F855" i="15"/>
  <c r="G855" i="15" s="1"/>
  <c r="F851" i="15"/>
  <c r="G851" i="15" s="1"/>
  <c r="F847" i="15"/>
  <c r="G847" i="15" s="1"/>
  <c r="F843" i="15"/>
  <c r="G843" i="15" s="1"/>
  <c r="F839" i="15"/>
  <c r="G839" i="15" s="1"/>
  <c r="F835" i="15"/>
  <c r="G835" i="15" s="1"/>
  <c r="F831" i="15"/>
  <c r="G831" i="15" s="1"/>
  <c r="F827" i="15"/>
  <c r="G827" i="15" s="1"/>
  <c r="F823" i="15"/>
  <c r="G823" i="15" s="1"/>
  <c r="F819" i="15"/>
  <c r="G819" i="15" s="1"/>
  <c r="F815" i="15"/>
  <c r="G815" i="15" s="1"/>
  <c r="F811" i="15"/>
  <c r="G811" i="15" s="1"/>
  <c r="F807" i="15"/>
  <c r="G807" i="15" s="1"/>
  <c r="F803" i="15"/>
  <c r="G803" i="15" s="1"/>
  <c r="F799" i="15"/>
  <c r="G799" i="15" s="1"/>
  <c r="F795" i="15"/>
  <c r="G795" i="15" s="1"/>
  <c r="F791" i="15"/>
  <c r="G791" i="15" s="1"/>
  <c r="F787" i="15"/>
  <c r="G787" i="15" s="1"/>
  <c r="F783" i="15"/>
  <c r="G783" i="15" s="1"/>
  <c r="F779" i="15"/>
  <c r="G779" i="15" s="1"/>
  <c r="F775" i="15"/>
  <c r="G775" i="15" s="1"/>
  <c r="F771" i="15"/>
  <c r="G771" i="15" s="1"/>
  <c r="F767" i="15"/>
  <c r="G767" i="15" s="1"/>
  <c r="F763" i="15"/>
  <c r="G763" i="15" s="1"/>
  <c r="F759" i="15"/>
  <c r="G759" i="15" s="1"/>
  <c r="F755" i="15"/>
  <c r="G755" i="15" s="1"/>
  <c r="F751" i="15"/>
  <c r="G751" i="15" s="1"/>
  <c r="F747" i="15"/>
  <c r="G747" i="15" s="1"/>
  <c r="F743" i="15"/>
  <c r="G743" i="15" s="1"/>
  <c r="F858" i="15"/>
  <c r="G858" i="15" s="1"/>
  <c r="F854" i="15"/>
  <c r="G854" i="15" s="1"/>
  <c r="F850" i="15"/>
  <c r="G850" i="15" s="1"/>
  <c r="F846" i="15"/>
  <c r="G846" i="15" s="1"/>
  <c r="F842" i="15"/>
  <c r="G842" i="15" s="1"/>
  <c r="F838" i="15"/>
  <c r="G838" i="15" s="1"/>
  <c r="F834" i="15"/>
  <c r="G834" i="15" s="1"/>
  <c r="F830" i="15"/>
  <c r="G830" i="15" s="1"/>
  <c r="F826" i="15"/>
  <c r="G826" i="15" s="1"/>
  <c r="F822" i="15"/>
  <c r="G822" i="15" s="1"/>
  <c r="F818" i="15"/>
  <c r="G818" i="15" s="1"/>
  <c r="F814" i="15"/>
  <c r="G814" i="15" s="1"/>
  <c r="F810" i="15"/>
  <c r="G810" i="15" s="1"/>
  <c r="F806" i="15"/>
  <c r="G806" i="15" s="1"/>
  <c r="F802" i="15"/>
  <c r="G802" i="15" s="1"/>
  <c r="F798" i="15"/>
  <c r="G798" i="15" s="1"/>
  <c r="F794" i="15"/>
  <c r="G794" i="15" s="1"/>
  <c r="F790" i="15"/>
  <c r="G790" i="15" s="1"/>
  <c r="F786" i="15"/>
  <c r="G786" i="15" s="1"/>
  <c r="F782" i="15"/>
  <c r="G782" i="15" s="1"/>
  <c r="F778" i="15"/>
  <c r="G778" i="15" s="1"/>
  <c r="F774" i="15"/>
  <c r="G774" i="15" s="1"/>
  <c r="F770" i="15"/>
  <c r="G770" i="15" s="1"/>
  <c r="F766" i="15"/>
  <c r="G766" i="15" s="1"/>
  <c r="F762" i="15"/>
  <c r="G762" i="15" s="1"/>
  <c r="F758" i="15"/>
  <c r="G758" i="15" s="1"/>
  <c r="F754" i="15"/>
  <c r="G754" i="15" s="1"/>
  <c r="F750" i="15"/>
  <c r="G750" i="15" s="1"/>
  <c r="F938" i="15"/>
  <c r="G938" i="15" s="1"/>
  <c r="F930" i="15"/>
  <c r="G930" i="15" s="1"/>
  <c r="F922" i="15"/>
  <c r="G922" i="15" s="1"/>
  <c r="F914" i="15"/>
  <c r="G914" i="15" s="1"/>
  <c r="F906" i="15"/>
  <c r="G906" i="15" s="1"/>
  <c r="F898" i="15"/>
  <c r="G898" i="15" s="1"/>
  <c r="F890" i="15"/>
  <c r="G890" i="15" s="1"/>
  <c r="F882" i="15"/>
  <c r="G882" i="15" s="1"/>
  <c r="F874" i="15"/>
  <c r="G874" i="15" s="1"/>
  <c r="F866" i="15"/>
  <c r="G866" i="15" s="1"/>
  <c r="F864" i="15"/>
  <c r="G864" i="15" s="1"/>
  <c r="F862" i="15"/>
  <c r="G862" i="15" s="1"/>
  <c r="F857" i="15"/>
  <c r="G857" i="15" s="1"/>
  <c r="F853" i="15"/>
  <c r="G853" i="15" s="1"/>
  <c r="F849" i="15"/>
  <c r="G849" i="15" s="1"/>
  <c r="F845" i="15"/>
  <c r="G845" i="15" s="1"/>
  <c r="F841" i="15"/>
  <c r="G841" i="15" s="1"/>
  <c r="F837" i="15"/>
  <c r="G837" i="15" s="1"/>
  <c r="F833" i="15"/>
  <c r="G833" i="15" s="1"/>
  <c r="F829" i="15"/>
  <c r="G829" i="15" s="1"/>
  <c r="F825" i="15"/>
  <c r="G825" i="15" s="1"/>
  <c r="F821" i="15"/>
  <c r="G821" i="15" s="1"/>
  <c r="F817" i="15"/>
  <c r="G817" i="15" s="1"/>
  <c r="F813" i="15"/>
  <c r="G813" i="15" s="1"/>
  <c r="F809" i="15"/>
  <c r="G809" i="15" s="1"/>
  <c r="F805" i="15"/>
  <c r="G805" i="15" s="1"/>
  <c r="F801" i="15"/>
  <c r="G801" i="15" s="1"/>
  <c r="F797" i="15"/>
  <c r="G797" i="15" s="1"/>
  <c r="F793" i="15"/>
  <c r="G793" i="15" s="1"/>
  <c r="F789" i="15"/>
  <c r="G789" i="15" s="1"/>
  <c r="F785" i="15"/>
  <c r="G785" i="15" s="1"/>
  <c r="F781" i="15"/>
  <c r="G781" i="15" s="1"/>
  <c r="F777" i="15"/>
  <c r="G777" i="15" s="1"/>
  <c r="F773" i="15"/>
  <c r="G773" i="15" s="1"/>
  <c r="F769" i="15"/>
  <c r="G769" i="15" s="1"/>
  <c r="F765" i="15"/>
  <c r="G765" i="15" s="1"/>
  <c r="F761" i="15"/>
  <c r="G761" i="15" s="1"/>
  <c r="F757" i="15"/>
  <c r="G757" i="15" s="1"/>
  <c r="F753" i="15"/>
  <c r="G753" i="15" s="1"/>
  <c r="F749" i="15"/>
  <c r="G749" i="15" s="1"/>
  <c r="F745" i="15"/>
  <c r="G745" i="15" s="1"/>
  <c r="F741" i="15"/>
  <c r="G741" i="15" s="1"/>
  <c r="F860" i="15"/>
  <c r="G860" i="15" s="1"/>
  <c r="F852" i="15"/>
  <c r="G852" i="15" s="1"/>
  <c r="F844" i="15"/>
  <c r="G844" i="15" s="1"/>
  <c r="F836" i="15"/>
  <c r="G836" i="15" s="1"/>
  <c r="F828" i="15"/>
  <c r="G828" i="15" s="1"/>
  <c r="F820" i="15"/>
  <c r="G820" i="15" s="1"/>
  <c r="F812" i="15"/>
  <c r="G812" i="15" s="1"/>
  <c r="F804" i="15"/>
  <c r="G804" i="15" s="1"/>
  <c r="F796" i="15"/>
  <c r="G796" i="15" s="1"/>
  <c r="F788" i="15"/>
  <c r="G788" i="15" s="1"/>
  <c r="F780" i="15"/>
  <c r="G780" i="15" s="1"/>
  <c r="F772" i="15"/>
  <c r="G772" i="15" s="1"/>
  <c r="F764" i="15"/>
  <c r="G764" i="15" s="1"/>
  <c r="F756" i="15"/>
  <c r="G756" i="15" s="1"/>
  <c r="F748" i="15"/>
  <c r="G748" i="15" s="1"/>
  <c r="F746" i="15"/>
  <c r="G746" i="15" s="1"/>
  <c r="F744" i="15"/>
  <c r="G744" i="15" s="1"/>
  <c r="F742" i="15"/>
  <c r="G742" i="15" s="1"/>
  <c r="F740" i="15"/>
  <c r="G740" i="15" s="1"/>
  <c r="F736" i="15"/>
  <c r="G736" i="15" s="1"/>
  <c r="F732" i="15"/>
  <c r="G732" i="15" s="1"/>
  <c r="F728" i="15"/>
  <c r="G728" i="15" s="1"/>
  <c r="F724" i="15"/>
  <c r="G724" i="15" s="1"/>
  <c r="F720" i="15"/>
  <c r="G720" i="15" s="1"/>
  <c r="F716" i="15"/>
  <c r="G716" i="15" s="1"/>
  <c r="F712" i="15"/>
  <c r="G712" i="15" s="1"/>
  <c r="F708" i="15"/>
  <c r="G708" i="15" s="1"/>
  <c r="F704" i="15"/>
  <c r="G704" i="15" s="1"/>
  <c r="F700" i="15"/>
  <c r="G700" i="15" s="1"/>
  <c r="F696" i="15"/>
  <c r="G696" i="15" s="1"/>
  <c r="F692" i="15"/>
  <c r="G692" i="15" s="1"/>
  <c r="F688" i="15"/>
  <c r="G688" i="15" s="1"/>
  <c r="F684" i="15"/>
  <c r="G684" i="15" s="1"/>
  <c r="F680" i="15"/>
  <c r="G680" i="15" s="1"/>
  <c r="F676" i="15"/>
  <c r="G676" i="15" s="1"/>
  <c r="F672" i="15"/>
  <c r="G672" i="15" s="1"/>
  <c r="F668" i="15"/>
  <c r="G668" i="15" s="1"/>
  <c r="F664" i="15"/>
  <c r="G664" i="15" s="1"/>
  <c r="F660" i="15"/>
  <c r="G660" i="15" s="1"/>
  <c r="F656" i="15"/>
  <c r="G656" i="15" s="1"/>
  <c r="F652" i="15"/>
  <c r="G652" i="15" s="1"/>
  <c r="F648" i="15"/>
  <c r="G648" i="15" s="1"/>
  <c r="F644" i="15"/>
  <c r="G644" i="15" s="1"/>
  <c r="F640" i="15"/>
  <c r="G640" i="15" s="1"/>
  <c r="F636" i="15"/>
  <c r="G636" i="15" s="1"/>
  <c r="F632" i="15"/>
  <c r="G632" i="15" s="1"/>
  <c r="F628" i="15"/>
  <c r="G628" i="15" s="1"/>
  <c r="F624" i="15"/>
  <c r="G624" i="15" s="1"/>
  <c r="F620" i="15"/>
  <c r="G620" i="15" s="1"/>
  <c r="F616" i="15"/>
  <c r="G616" i="15" s="1"/>
  <c r="F612" i="15"/>
  <c r="G612" i="15" s="1"/>
  <c r="F608" i="15"/>
  <c r="G608" i="15" s="1"/>
  <c r="F604" i="15"/>
  <c r="G604" i="15" s="1"/>
  <c r="F600" i="15"/>
  <c r="G600" i="15" s="1"/>
  <c r="F596" i="15"/>
  <c r="G596" i="15" s="1"/>
  <c r="F592" i="15"/>
  <c r="G592" i="15" s="1"/>
  <c r="F588" i="15"/>
  <c r="G588" i="15" s="1"/>
  <c r="F584" i="15"/>
  <c r="G584" i="15" s="1"/>
  <c r="F580" i="15"/>
  <c r="G580" i="15" s="1"/>
  <c r="F576" i="15"/>
  <c r="G576" i="15" s="1"/>
  <c r="F572" i="15"/>
  <c r="G572" i="15" s="1"/>
  <c r="F568" i="15"/>
  <c r="G568" i="15" s="1"/>
  <c r="F564" i="15"/>
  <c r="G564" i="15" s="1"/>
  <c r="F560" i="15"/>
  <c r="G560" i="15" s="1"/>
  <c r="F556" i="15"/>
  <c r="G556" i="15" s="1"/>
  <c r="F552" i="15"/>
  <c r="G552" i="15" s="1"/>
  <c r="F548" i="15"/>
  <c r="G548" i="15" s="1"/>
  <c r="F544" i="15"/>
  <c r="G544" i="15" s="1"/>
  <c r="F540" i="15"/>
  <c r="G540" i="15" s="1"/>
  <c r="F536" i="15"/>
  <c r="G536" i="15" s="1"/>
  <c r="F532" i="15"/>
  <c r="G532" i="15" s="1"/>
  <c r="F528" i="15"/>
  <c r="G528" i="15" s="1"/>
  <c r="F524" i="15"/>
  <c r="G524" i="15" s="1"/>
  <c r="F520" i="15"/>
  <c r="G520" i="15" s="1"/>
  <c r="F516" i="15"/>
  <c r="G516" i="15" s="1"/>
  <c r="F512" i="15"/>
  <c r="G512" i="15" s="1"/>
  <c r="F508" i="15"/>
  <c r="G508" i="15" s="1"/>
  <c r="F504" i="15"/>
  <c r="G504" i="15" s="1"/>
  <c r="F500" i="15"/>
  <c r="G500" i="15" s="1"/>
  <c r="F496" i="15"/>
  <c r="G496" i="15" s="1"/>
  <c r="F492" i="15"/>
  <c r="G492" i="15" s="1"/>
  <c r="F488" i="15"/>
  <c r="G488" i="15" s="1"/>
  <c r="F484" i="15"/>
  <c r="G484" i="15" s="1"/>
  <c r="F480" i="15"/>
  <c r="G480" i="15" s="1"/>
  <c r="F476" i="15"/>
  <c r="G476" i="15" s="1"/>
  <c r="F739" i="15"/>
  <c r="G739" i="15" s="1"/>
  <c r="F735" i="15"/>
  <c r="G735" i="15" s="1"/>
  <c r="F731" i="15"/>
  <c r="G731" i="15" s="1"/>
  <c r="F727" i="15"/>
  <c r="G727" i="15" s="1"/>
  <c r="F723" i="15"/>
  <c r="G723" i="15" s="1"/>
  <c r="F719" i="15"/>
  <c r="G719" i="15" s="1"/>
  <c r="F715" i="15"/>
  <c r="G715" i="15" s="1"/>
  <c r="F711" i="15"/>
  <c r="G711" i="15" s="1"/>
  <c r="F707" i="15"/>
  <c r="G707" i="15" s="1"/>
  <c r="F703" i="15"/>
  <c r="G703" i="15" s="1"/>
  <c r="F699" i="15"/>
  <c r="G699" i="15" s="1"/>
  <c r="F695" i="15"/>
  <c r="G695" i="15" s="1"/>
  <c r="F691" i="15"/>
  <c r="G691" i="15" s="1"/>
  <c r="F687" i="15"/>
  <c r="G687" i="15" s="1"/>
  <c r="F683" i="15"/>
  <c r="G683" i="15" s="1"/>
  <c r="F679" i="15"/>
  <c r="G679" i="15" s="1"/>
  <c r="F675" i="15"/>
  <c r="G675" i="15" s="1"/>
  <c r="F671" i="15"/>
  <c r="G671" i="15" s="1"/>
  <c r="F667" i="15"/>
  <c r="G667" i="15" s="1"/>
  <c r="F663" i="15"/>
  <c r="G663" i="15" s="1"/>
  <c r="F659" i="15"/>
  <c r="G659" i="15" s="1"/>
  <c r="F655" i="15"/>
  <c r="G655" i="15" s="1"/>
  <c r="F651" i="15"/>
  <c r="G651" i="15" s="1"/>
  <c r="F647" i="15"/>
  <c r="G647" i="15" s="1"/>
  <c r="F643" i="15"/>
  <c r="G643" i="15" s="1"/>
  <c r="F639" i="15"/>
  <c r="G639" i="15" s="1"/>
  <c r="F635" i="15"/>
  <c r="G635" i="15" s="1"/>
  <c r="F631" i="15"/>
  <c r="G631" i="15" s="1"/>
  <c r="F627" i="15"/>
  <c r="G627" i="15" s="1"/>
  <c r="F623" i="15"/>
  <c r="G623" i="15" s="1"/>
  <c r="F619" i="15"/>
  <c r="G619" i="15" s="1"/>
  <c r="F615" i="15"/>
  <c r="G615" i="15" s="1"/>
  <c r="F611" i="15"/>
  <c r="G611" i="15" s="1"/>
  <c r="F607" i="15"/>
  <c r="G607" i="15" s="1"/>
  <c r="F603" i="15"/>
  <c r="G603" i="15" s="1"/>
  <c r="F599" i="15"/>
  <c r="G599" i="15" s="1"/>
  <c r="F595" i="15"/>
  <c r="G595" i="15" s="1"/>
  <c r="F591" i="15"/>
  <c r="G591" i="15" s="1"/>
  <c r="F587" i="15"/>
  <c r="G587" i="15" s="1"/>
  <c r="F583" i="15"/>
  <c r="G583" i="15" s="1"/>
  <c r="F579" i="15"/>
  <c r="G579" i="15" s="1"/>
  <c r="F575" i="15"/>
  <c r="G575" i="15" s="1"/>
  <c r="F571" i="15"/>
  <c r="G571" i="15" s="1"/>
  <c r="F567" i="15"/>
  <c r="G567" i="15" s="1"/>
  <c r="F563" i="15"/>
  <c r="G563" i="15" s="1"/>
  <c r="F559" i="15"/>
  <c r="G559" i="15" s="1"/>
  <c r="F555" i="15"/>
  <c r="G555" i="15" s="1"/>
  <c r="F551" i="15"/>
  <c r="G551" i="15" s="1"/>
  <c r="F547" i="15"/>
  <c r="G547" i="15" s="1"/>
  <c r="F543" i="15"/>
  <c r="G543" i="15" s="1"/>
  <c r="F539" i="15"/>
  <c r="G539" i="15" s="1"/>
  <c r="F535" i="15"/>
  <c r="G535" i="15" s="1"/>
  <c r="F531" i="15"/>
  <c r="G531" i="15" s="1"/>
  <c r="F527" i="15"/>
  <c r="G527" i="15" s="1"/>
  <c r="F523" i="15"/>
  <c r="G523" i="15" s="1"/>
  <c r="F519" i="15"/>
  <c r="G519" i="15" s="1"/>
  <c r="F515" i="15"/>
  <c r="G515" i="15" s="1"/>
  <c r="F511" i="15"/>
  <c r="G511" i="15" s="1"/>
  <c r="F507" i="15"/>
  <c r="G507" i="15" s="1"/>
  <c r="F503" i="15"/>
  <c r="G503" i="15" s="1"/>
  <c r="F499" i="15"/>
  <c r="G499" i="15" s="1"/>
  <c r="F495" i="15"/>
  <c r="G495" i="15" s="1"/>
  <c r="F491" i="15"/>
  <c r="G491" i="15" s="1"/>
  <c r="F487" i="15"/>
  <c r="G487" i="15" s="1"/>
  <c r="F483" i="15"/>
  <c r="G483" i="15" s="1"/>
  <c r="F479" i="15"/>
  <c r="G479" i="15" s="1"/>
  <c r="F475" i="15"/>
  <c r="G475" i="15" s="1"/>
  <c r="F471" i="15"/>
  <c r="G471" i="15" s="1"/>
  <c r="F856" i="15"/>
  <c r="G856" i="15" s="1"/>
  <c r="F848" i="15"/>
  <c r="G848" i="15" s="1"/>
  <c r="F840" i="15"/>
  <c r="G840" i="15" s="1"/>
  <c r="F832" i="15"/>
  <c r="G832" i="15" s="1"/>
  <c r="F824" i="15"/>
  <c r="G824" i="15" s="1"/>
  <c r="F816" i="15"/>
  <c r="G816" i="15" s="1"/>
  <c r="F808" i="15"/>
  <c r="G808" i="15" s="1"/>
  <c r="F800" i="15"/>
  <c r="G800" i="15" s="1"/>
  <c r="F792" i="15"/>
  <c r="G792" i="15" s="1"/>
  <c r="F784" i="15"/>
  <c r="G784" i="15" s="1"/>
  <c r="F776" i="15"/>
  <c r="G776" i="15" s="1"/>
  <c r="F768" i="15"/>
  <c r="G768" i="15" s="1"/>
  <c r="F760" i="15"/>
  <c r="G760" i="15" s="1"/>
  <c r="F752" i="15"/>
  <c r="G752" i="15" s="1"/>
  <c r="F738" i="15"/>
  <c r="G738" i="15" s="1"/>
  <c r="F734" i="15"/>
  <c r="G734" i="15" s="1"/>
  <c r="F730" i="15"/>
  <c r="G730" i="15" s="1"/>
  <c r="F726" i="15"/>
  <c r="G726" i="15" s="1"/>
  <c r="F722" i="15"/>
  <c r="G722" i="15" s="1"/>
  <c r="F718" i="15"/>
  <c r="G718" i="15" s="1"/>
  <c r="F714" i="15"/>
  <c r="G714" i="15" s="1"/>
  <c r="F710" i="15"/>
  <c r="G710" i="15" s="1"/>
  <c r="F706" i="15"/>
  <c r="G706" i="15" s="1"/>
  <c r="F702" i="15"/>
  <c r="G702" i="15" s="1"/>
  <c r="F698" i="15"/>
  <c r="G698" i="15" s="1"/>
  <c r="F694" i="15"/>
  <c r="G694" i="15" s="1"/>
  <c r="F690" i="15"/>
  <c r="G690" i="15" s="1"/>
  <c r="F686" i="15"/>
  <c r="G686" i="15" s="1"/>
  <c r="F682" i="15"/>
  <c r="G682" i="15" s="1"/>
  <c r="F678" i="15"/>
  <c r="G678" i="15" s="1"/>
  <c r="F674" i="15"/>
  <c r="G674" i="15" s="1"/>
  <c r="F670" i="15"/>
  <c r="G670" i="15" s="1"/>
  <c r="F666" i="15"/>
  <c r="G666" i="15" s="1"/>
  <c r="F662" i="15"/>
  <c r="G662" i="15" s="1"/>
  <c r="F658" i="15"/>
  <c r="G658" i="15" s="1"/>
  <c r="F654" i="15"/>
  <c r="G654" i="15" s="1"/>
  <c r="F650" i="15"/>
  <c r="G650" i="15" s="1"/>
  <c r="F646" i="15"/>
  <c r="G646" i="15" s="1"/>
  <c r="F642" i="15"/>
  <c r="G642" i="15" s="1"/>
  <c r="F638" i="15"/>
  <c r="G638" i="15" s="1"/>
  <c r="F634" i="15"/>
  <c r="G634" i="15" s="1"/>
  <c r="F630" i="15"/>
  <c r="G630" i="15" s="1"/>
  <c r="F626" i="15"/>
  <c r="G626" i="15" s="1"/>
  <c r="F622" i="15"/>
  <c r="G622" i="15" s="1"/>
  <c r="F618" i="15"/>
  <c r="G618" i="15" s="1"/>
  <c r="F614" i="15"/>
  <c r="G614" i="15" s="1"/>
  <c r="F610" i="15"/>
  <c r="G610" i="15" s="1"/>
  <c r="F606" i="15"/>
  <c r="G606" i="15" s="1"/>
  <c r="F602" i="15"/>
  <c r="G602" i="15" s="1"/>
  <c r="F598" i="15"/>
  <c r="G598" i="15" s="1"/>
  <c r="F594" i="15"/>
  <c r="G594" i="15" s="1"/>
  <c r="F590" i="15"/>
  <c r="G590" i="15" s="1"/>
  <c r="F586" i="15"/>
  <c r="G586" i="15" s="1"/>
  <c r="F582" i="15"/>
  <c r="G582" i="15" s="1"/>
  <c r="F578" i="15"/>
  <c r="G578" i="15" s="1"/>
  <c r="F574" i="15"/>
  <c r="G574" i="15" s="1"/>
  <c r="F570" i="15"/>
  <c r="G570" i="15" s="1"/>
  <c r="F566" i="15"/>
  <c r="G566" i="15" s="1"/>
  <c r="F562" i="15"/>
  <c r="G562" i="15" s="1"/>
  <c r="F558" i="15"/>
  <c r="G558" i="15" s="1"/>
  <c r="F554" i="15"/>
  <c r="G554" i="15" s="1"/>
  <c r="F550" i="15"/>
  <c r="G550" i="15" s="1"/>
  <c r="F546" i="15"/>
  <c r="G546" i="15" s="1"/>
  <c r="F542" i="15"/>
  <c r="G542" i="15" s="1"/>
  <c r="F538" i="15"/>
  <c r="G538" i="15" s="1"/>
  <c r="F534" i="15"/>
  <c r="G534" i="15" s="1"/>
  <c r="F530" i="15"/>
  <c r="G530" i="15" s="1"/>
  <c r="F526" i="15"/>
  <c r="G526" i="15" s="1"/>
  <c r="F522" i="15"/>
  <c r="G522" i="15" s="1"/>
  <c r="F518" i="15"/>
  <c r="G518" i="15" s="1"/>
  <c r="F514" i="15"/>
  <c r="G514" i="15" s="1"/>
  <c r="F510" i="15"/>
  <c r="G510" i="15" s="1"/>
  <c r="F506" i="15"/>
  <c r="G506" i="15" s="1"/>
  <c r="F502" i="15"/>
  <c r="G502" i="15" s="1"/>
  <c r="F498" i="15"/>
  <c r="G498" i="15" s="1"/>
  <c r="F494" i="15"/>
  <c r="G494" i="15" s="1"/>
  <c r="F490" i="15"/>
  <c r="G490" i="15" s="1"/>
  <c r="F486" i="15"/>
  <c r="G486" i="15" s="1"/>
  <c r="F482" i="15"/>
  <c r="G482" i="15" s="1"/>
  <c r="F478" i="15"/>
  <c r="G478" i="15" s="1"/>
  <c r="F474" i="15"/>
  <c r="G474" i="15" s="1"/>
  <c r="F470" i="15"/>
  <c r="G470" i="15" s="1"/>
  <c r="F467" i="15"/>
  <c r="G467" i="15" s="1"/>
  <c r="F463" i="15"/>
  <c r="G463" i="15" s="1"/>
  <c r="F459" i="15"/>
  <c r="G459" i="15" s="1"/>
  <c r="F455" i="15"/>
  <c r="G455" i="15" s="1"/>
  <c r="F451" i="15"/>
  <c r="G451" i="15" s="1"/>
  <c r="F447" i="15"/>
  <c r="G447" i="15" s="1"/>
  <c r="F443" i="15"/>
  <c r="G443" i="15" s="1"/>
  <c r="F439" i="15"/>
  <c r="G439" i="15" s="1"/>
  <c r="F435" i="15"/>
  <c r="G435" i="15" s="1"/>
  <c r="F431" i="15"/>
  <c r="G431" i="15" s="1"/>
  <c r="F427" i="15"/>
  <c r="G427" i="15" s="1"/>
  <c r="F423" i="15"/>
  <c r="G423" i="15" s="1"/>
  <c r="F419" i="15"/>
  <c r="G419" i="15" s="1"/>
  <c r="F415" i="15"/>
  <c r="G415" i="15" s="1"/>
  <c r="F411" i="15"/>
  <c r="G411" i="15" s="1"/>
  <c r="F407" i="15"/>
  <c r="G407" i="15" s="1"/>
  <c r="F403" i="15"/>
  <c r="G403" i="15" s="1"/>
  <c r="F399" i="15"/>
  <c r="G399" i="15" s="1"/>
  <c r="F395" i="15"/>
  <c r="G395" i="15" s="1"/>
  <c r="F391" i="15"/>
  <c r="G391" i="15" s="1"/>
  <c r="F387" i="15"/>
  <c r="G387" i="15" s="1"/>
  <c r="F383" i="15"/>
  <c r="G383" i="15" s="1"/>
  <c r="F379" i="15"/>
  <c r="G379" i="15" s="1"/>
  <c r="F375" i="15"/>
  <c r="G375" i="15" s="1"/>
  <c r="F371" i="15"/>
  <c r="G371" i="15" s="1"/>
  <c r="F367" i="15"/>
  <c r="G367" i="15" s="1"/>
  <c r="F363" i="15"/>
  <c r="G363" i="15" s="1"/>
  <c r="F359" i="15"/>
  <c r="G359" i="15" s="1"/>
  <c r="F355" i="15"/>
  <c r="G355" i="15" s="1"/>
  <c r="F351" i="15"/>
  <c r="G351" i="15" s="1"/>
  <c r="F347" i="15"/>
  <c r="G347" i="15" s="1"/>
  <c r="F343" i="15"/>
  <c r="G343" i="15" s="1"/>
  <c r="F339" i="15"/>
  <c r="G339" i="15" s="1"/>
  <c r="F335" i="15"/>
  <c r="G335" i="15" s="1"/>
  <c r="F331" i="15"/>
  <c r="G331" i="15" s="1"/>
  <c r="F327" i="15"/>
  <c r="G327" i="15" s="1"/>
  <c r="F323" i="15"/>
  <c r="G323" i="15" s="1"/>
  <c r="F319" i="15"/>
  <c r="G319" i="15" s="1"/>
  <c r="F315" i="15"/>
  <c r="G315" i="15" s="1"/>
  <c r="F311" i="15"/>
  <c r="G311" i="15" s="1"/>
  <c r="F307" i="15"/>
  <c r="G307" i="15" s="1"/>
  <c r="F303" i="15"/>
  <c r="G303" i="15" s="1"/>
  <c r="F299" i="15"/>
  <c r="G299" i="15" s="1"/>
  <c r="F295" i="15"/>
  <c r="G295" i="15" s="1"/>
  <c r="F291" i="15"/>
  <c r="G291" i="15" s="1"/>
  <c r="F287" i="15"/>
  <c r="G287" i="15" s="1"/>
  <c r="F283" i="15"/>
  <c r="G283" i="15" s="1"/>
  <c r="F279" i="15"/>
  <c r="G279" i="15" s="1"/>
  <c r="F275" i="15"/>
  <c r="G275" i="15" s="1"/>
  <c r="F271" i="15"/>
  <c r="G271" i="15" s="1"/>
  <c r="F267" i="15"/>
  <c r="G267" i="15" s="1"/>
  <c r="F737" i="15"/>
  <c r="G737" i="15" s="1"/>
  <c r="F729" i="15"/>
  <c r="G729" i="15" s="1"/>
  <c r="F721" i="15"/>
  <c r="G721" i="15" s="1"/>
  <c r="F713" i="15"/>
  <c r="G713" i="15" s="1"/>
  <c r="F705" i="15"/>
  <c r="G705" i="15" s="1"/>
  <c r="F697" i="15"/>
  <c r="G697" i="15" s="1"/>
  <c r="F689" i="15"/>
  <c r="G689" i="15" s="1"/>
  <c r="F681" i="15"/>
  <c r="G681" i="15" s="1"/>
  <c r="F673" i="15"/>
  <c r="G673" i="15" s="1"/>
  <c r="F665" i="15"/>
  <c r="G665" i="15" s="1"/>
  <c r="F657" i="15"/>
  <c r="G657" i="15" s="1"/>
  <c r="F649" i="15"/>
  <c r="G649" i="15" s="1"/>
  <c r="F641" i="15"/>
  <c r="G641" i="15" s="1"/>
  <c r="F633" i="15"/>
  <c r="G633" i="15" s="1"/>
  <c r="F625" i="15"/>
  <c r="G625" i="15" s="1"/>
  <c r="F617" i="15"/>
  <c r="G617" i="15" s="1"/>
  <c r="F609" i="15"/>
  <c r="G609" i="15" s="1"/>
  <c r="F601" i="15"/>
  <c r="G601" i="15" s="1"/>
  <c r="F593" i="15"/>
  <c r="G593" i="15" s="1"/>
  <c r="F585" i="15"/>
  <c r="G585" i="15" s="1"/>
  <c r="F577" i="15"/>
  <c r="G577" i="15" s="1"/>
  <c r="F569" i="15"/>
  <c r="G569" i="15" s="1"/>
  <c r="F561" i="15"/>
  <c r="G561" i="15" s="1"/>
  <c r="F553" i="15"/>
  <c r="G553" i="15" s="1"/>
  <c r="F545" i="15"/>
  <c r="G545" i="15" s="1"/>
  <c r="F537" i="15"/>
  <c r="G537" i="15" s="1"/>
  <c r="F529" i="15"/>
  <c r="G529" i="15" s="1"/>
  <c r="F521" i="15"/>
  <c r="G521" i="15" s="1"/>
  <c r="F513" i="15"/>
  <c r="G513" i="15" s="1"/>
  <c r="F505" i="15"/>
  <c r="G505" i="15" s="1"/>
  <c r="F497" i="15"/>
  <c r="G497" i="15" s="1"/>
  <c r="F489" i="15"/>
  <c r="G489" i="15" s="1"/>
  <c r="F481" i="15"/>
  <c r="G481" i="15" s="1"/>
  <c r="F473" i="15"/>
  <c r="G473" i="15" s="1"/>
  <c r="F466" i="15"/>
  <c r="G466" i="15" s="1"/>
  <c r="F462" i="15"/>
  <c r="G462" i="15" s="1"/>
  <c r="F458" i="15"/>
  <c r="G458" i="15" s="1"/>
  <c r="F454" i="15"/>
  <c r="G454" i="15" s="1"/>
  <c r="F450" i="15"/>
  <c r="G450" i="15" s="1"/>
  <c r="F446" i="15"/>
  <c r="G446" i="15" s="1"/>
  <c r="F442" i="15"/>
  <c r="G442" i="15" s="1"/>
  <c r="F438" i="15"/>
  <c r="G438" i="15" s="1"/>
  <c r="F434" i="15"/>
  <c r="G434" i="15" s="1"/>
  <c r="F430" i="15"/>
  <c r="G430" i="15" s="1"/>
  <c r="F426" i="15"/>
  <c r="G426" i="15" s="1"/>
  <c r="F422" i="15"/>
  <c r="G422" i="15" s="1"/>
  <c r="F418" i="15"/>
  <c r="G418" i="15" s="1"/>
  <c r="F414" i="15"/>
  <c r="G414" i="15" s="1"/>
  <c r="F410" i="15"/>
  <c r="G410" i="15" s="1"/>
  <c r="F406" i="15"/>
  <c r="G406" i="15" s="1"/>
  <c r="F402" i="15"/>
  <c r="G402" i="15" s="1"/>
  <c r="F398" i="15"/>
  <c r="G398" i="15" s="1"/>
  <c r="F394" i="15"/>
  <c r="G394" i="15" s="1"/>
  <c r="F390" i="15"/>
  <c r="G390" i="15" s="1"/>
  <c r="F386" i="15"/>
  <c r="G386" i="15" s="1"/>
  <c r="F382" i="15"/>
  <c r="G382" i="15" s="1"/>
  <c r="F378" i="15"/>
  <c r="G378" i="15" s="1"/>
  <c r="F374" i="15"/>
  <c r="G374" i="15" s="1"/>
  <c r="F370" i="15"/>
  <c r="G370" i="15" s="1"/>
  <c r="F366" i="15"/>
  <c r="G366" i="15" s="1"/>
  <c r="F362" i="15"/>
  <c r="G362" i="15" s="1"/>
  <c r="F358" i="15"/>
  <c r="G358" i="15" s="1"/>
  <c r="F354" i="15"/>
  <c r="G354" i="15" s="1"/>
  <c r="F350" i="15"/>
  <c r="G350" i="15" s="1"/>
  <c r="F346" i="15"/>
  <c r="G346" i="15" s="1"/>
  <c r="F342" i="15"/>
  <c r="G342" i="15" s="1"/>
  <c r="F338" i="15"/>
  <c r="G338" i="15" s="1"/>
  <c r="F334" i="15"/>
  <c r="G334" i="15" s="1"/>
  <c r="F330" i="15"/>
  <c r="G330" i="15" s="1"/>
  <c r="F326" i="15"/>
  <c r="G326" i="15" s="1"/>
  <c r="F322" i="15"/>
  <c r="G322" i="15" s="1"/>
  <c r="F318" i="15"/>
  <c r="G318" i="15" s="1"/>
  <c r="F314" i="15"/>
  <c r="G314" i="15" s="1"/>
  <c r="F310" i="15"/>
  <c r="G310" i="15" s="1"/>
  <c r="F306" i="15"/>
  <c r="G306" i="15" s="1"/>
  <c r="F302" i="15"/>
  <c r="G302" i="15" s="1"/>
  <c r="F298" i="15"/>
  <c r="G298" i="15" s="1"/>
  <c r="F294" i="15"/>
  <c r="G294" i="15" s="1"/>
  <c r="F290" i="15"/>
  <c r="G290" i="15" s="1"/>
  <c r="F286" i="15"/>
  <c r="G286" i="15" s="1"/>
  <c r="F282" i="15"/>
  <c r="G282" i="15" s="1"/>
  <c r="F278" i="15"/>
  <c r="G278" i="15" s="1"/>
  <c r="F274" i="15"/>
  <c r="G274" i="15" s="1"/>
  <c r="F270" i="15"/>
  <c r="G270" i="15" s="1"/>
  <c r="F266" i="15"/>
  <c r="G266" i="15" s="1"/>
  <c r="F472" i="15"/>
  <c r="G472" i="15" s="1"/>
  <c r="F469" i="15"/>
  <c r="G469" i="15" s="1"/>
  <c r="F465" i="15"/>
  <c r="G465" i="15" s="1"/>
  <c r="F461" i="15"/>
  <c r="G461" i="15" s="1"/>
  <c r="F457" i="15"/>
  <c r="G457" i="15" s="1"/>
  <c r="F453" i="15"/>
  <c r="G453" i="15" s="1"/>
  <c r="F449" i="15"/>
  <c r="G449" i="15" s="1"/>
  <c r="F445" i="15"/>
  <c r="G445" i="15" s="1"/>
  <c r="F441" i="15"/>
  <c r="G441" i="15" s="1"/>
  <c r="F437" i="15"/>
  <c r="G437" i="15" s="1"/>
  <c r="F433" i="15"/>
  <c r="G433" i="15" s="1"/>
  <c r="F429" i="15"/>
  <c r="G429" i="15" s="1"/>
  <c r="F425" i="15"/>
  <c r="G425" i="15" s="1"/>
  <c r="F421" i="15"/>
  <c r="G421" i="15" s="1"/>
  <c r="F417" i="15"/>
  <c r="G417" i="15" s="1"/>
  <c r="F413" i="15"/>
  <c r="G413" i="15" s="1"/>
  <c r="F409" i="15"/>
  <c r="G409" i="15" s="1"/>
  <c r="F405" i="15"/>
  <c r="G405" i="15" s="1"/>
  <c r="F401" i="15"/>
  <c r="G401" i="15" s="1"/>
  <c r="F397" i="15"/>
  <c r="G397" i="15" s="1"/>
  <c r="F393" i="15"/>
  <c r="G393" i="15" s="1"/>
  <c r="F389" i="15"/>
  <c r="G389" i="15" s="1"/>
  <c r="F385" i="15"/>
  <c r="G385" i="15" s="1"/>
  <c r="F381" i="15"/>
  <c r="G381" i="15" s="1"/>
  <c r="F377" i="15"/>
  <c r="G377" i="15" s="1"/>
  <c r="F373" i="15"/>
  <c r="G373" i="15" s="1"/>
  <c r="F369" i="15"/>
  <c r="G369" i="15" s="1"/>
  <c r="F365" i="15"/>
  <c r="G365" i="15" s="1"/>
  <c r="F361" i="15"/>
  <c r="G361" i="15" s="1"/>
  <c r="F357" i="15"/>
  <c r="G357" i="15" s="1"/>
  <c r="F353" i="15"/>
  <c r="G353" i="15" s="1"/>
  <c r="F349" i="15"/>
  <c r="G349" i="15" s="1"/>
  <c r="F345" i="15"/>
  <c r="G345" i="15" s="1"/>
  <c r="F341" i="15"/>
  <c r="G341" i="15" s="1"/>
  <c r="F337" i="15"/>
  <c r="G337" i="15" s="1"/>
  <c r="F333" i="15"/>
  <c r="G333" i="15" s="1"/>
  <c r="F329" i="15"/>
  <c r="G329" i="15" s="1"/>
  <c r="F325" i="15"/>
  <c r="G325" i="15" s="1"/>
  <c r="F321" i="15"/>
  <c r="G321" i="15" s="1"/>
  <c r="F317" i="15"/>
  <c r="G317" i="15" s="1"/>
  <c r="F313" i="15"/>
  <c r="G313" i="15" s="1"/>
  <c r="F309" i="15"/>
  <c r="G309" i="15" s="1"/>
  <c r="F305" i="15"/>
  <c r="G305" i="15" s="1"/>
  <c r="F301" i="15"/>
  <c r="G301" i="15" s="1"/>
  <c r="F297" i="15"/>
  <c r="G297" i="15" s="1"/>
  <c r="F293" i="15"/>
  <c r="G293" i="15" s="1"/>
  <c r="F289" i="15"/>
  <c r="G289" i="15" s="1"/>
  <c r="F285" i="15"/>
  <c r="G285" i="15" s="1"/>
  <c r="F281" i="15"/>
  <c r="G281" i="15" s="1"/>
  <c r="F277" i="15"/>
  <c r="G277" i="15" s="1"/>
  <c r="F273" i="15"/>
  <c r="G273" i="15" s="1"/>
  <c r="F269" i="15"/>
  <c r="G269" i="15" s="1"/>
  <c r="F265" i="15"/>
  <c r="G265" i="15" s="1"/>
  <c r="F464" i="15"/>
  <c r="G464" i="15" s="1"/>
  <c r="F456" i="15"/>
  <c r="G456" i="15" s="1"/>
  <c r="F448" i="15"/>
  <c r="G448" i="15" s="1"/>
  <c r="F440" i="15"/>
  <c r="G440" i="15" s="1"/>
  <c r="F432" i="15"/>
  <c r="G432" i="15" s="1"/>
  <c r="F424" i="15"/>
  <c r="G424" i="15" s="1"/>
  <c r="F416" i="15"/>
  <c r="G416" i="15" s="1"/>
  <c r="F408" i="15"/>
  <c r="G408" i="15" s="1"/>
  <c r="F400" i="15"/>
  <c r="G400" i="15" s="1"/>
  <c r="F392" i="15"/>
  <c r="G392" i="15" s="1"/>
  <c r="F384" i="15"/>
  <c r="G384" i="15" s="1"/>
  <c r="F376" i="15"/>
  <c r="G376" i="15" s="1"/>
  <c r="F368" i="15"/>
  <c r="G368" i="15" s="1"/>
  <c r="F360" i="15"/>
  <c r="G360" i="15" s="1"/>
  <c r="F352" i="15"/>
  <c r="G352" i="15" s="1"/>
  <c r="F344" i="15"/>
  <c r="G344" i="15" s="1"/>
  <c r="F336" i="15"/>
  <c r="G336" i="15" s="1"/>
  <c r="F328" i="15"/>
  <c r="G328" i="15" s="1"/>
  <c r="F320" i="15"/>
  <c r="G320" i="15" s="1"/>
  <c r="F312" i="15"/>
  <c r="G312" i="15" s="1"/>
  <c r="F304" i="15"/>
  <c r="G304" i="15" s="1"/>
  <c r="F296" i="15"/>
  <c r="G296" i="15" s="1"/>
  <c r="F288" i="15"/>
  <c r="G288" i="15" s="1"/>
  <c r="F280" i="15"/>
  <c r="G280" i="15" s="1"/>
  <c r="F272" i="15"/>
  <c r="G272" i="15" s="1"/>
  <c r="F262" i="15"/>
  <c r="G262" i="15" s="1"/>
  <c r="F258" i="15"/>
  <c r="G258" i="15" s="1"/>
  <c r="F254" i="15"/>
  <c r="G254" i="15" s="1"/>
  <c r="F250" i="15"/>
  <c r="G250" i="15" s="1"/>
  <c r="F246" i="15"/>
  <c r="G246" i="15" s="1"/>
  <c r="F242" i="15"/>
  <c r="G242" i="15" s="1"/>
  <c r="F238" i="15"/>
  <c r="G238" i="15" s="1"/>
  <c r="F234" i="15"/>
  <c r="G234" i="15" s="1"/>
  <c r="F230" i="15"/>
  <c r="G230" i="15" s="1"/>
  <c r="F226" i="15"/>
  <c r="G226" i="15" s="1"/>
  <c r="F222" i="15"/>
  <c r="G222" i="15" s="1"/>
  <c r="F218" i="15"/>
  <c r="G218" i="15" s="1"/>
  <c r="F214" i="15"/>
  <c r="G214" i="15" s="1"/>
  <c r="F210" i="15"/>
  <c r="G210" i="15" s="1"/>
  <c r="F206" i="15"/>
  <c r="G206" i="15" s="1"/>
  <c r="F202" i="15"/>
  <c r="G202" i="15" s="1"/>
  <c r="F198" i="15"/>
  <c r="G198" i="15" s="1"/>
  <c r="F194" i="15"/>
  <c r="G194" i="15" s="1"/>
  <c r="F190" i="15"/>
  <c r="G190" i="15" s="1"/>
  <c r="F186" i="15"/>
  <c r="G186" i="15" s="1"/>
  <c r="F182" i="15"/>
  <c r="G182" i="15" s="1"/>
  <c r="F178" i="15"/>
  <c r="G178" i="15" s="1"/>
  <c r="F174" i="15"/>
  <c r="G174" i="15" s="1"/>
  <c r="F170" i="15"/>
  <c r="G170" i="15" s="1"/>
  <c r="F166" i="15"/>
  <c r="G166" i="15" s="1"/>
  <c r="F162" i="15"/>
  <c r="G162" i="15" s="1"/>
  <c r="F158" i="15"/>
  <c r="G158" i="15" s="1"/>
  <c r="F154" i="15"/>
  <c r="G154" i="15" s="1"/>
  <c r="F150" i="15"/>
  <c r="G150" i="15" s="1"/>
  <c r="F146" i="15"/>
  <c r="G146" i="15" s="1"/>
  <c r="F142" i="15"/>
  <c r="G142" i="15" s="1"/>
  <c r="F138" i="15"/>
  <c r="G138" i="15" s="1"/>
  <c r="F134" i="15"/>
  <c r="G134" i="15" s="1"/>
  <c r="F130" i="15"/>
  <c r="G130" i="15" s="1"/>
  <c r="F126" i="15"/>
  <c r="G126" i="15" s="1"/>
  <c r="F122" i="15"/>
  <c r="G122" i="15" s="1"/>
  <c r="F118" i="15"/>
  <c r="G118" i="15" s="1"/>
  <c r="F114" i="15"/>
  <c r="G114" i="15" s="1"/>
  <c r="F110" i="15"/>
  <c r="G110" i="15" s="1"/>
  <c r="F106" i="15"/>
  <c r="G106" i="15" s="1"/>
  <c r="F102" i="15"/>
  <c r="G102" i="15" s="1"/>
  <c r="F98" i="15"/>
  <c r="G98" i="15" s="1"/>
  <c r="F94" i="15"/>
  <c r="G94" i="15" s="1"/>
  <c r="F90" i="15"/>
  <c r="G90" i="15" s="1"/>
  <c r="F86" i="15"/>
  <c r="G86" i="15" s="1"/>
  <c r="F82" i="15"/>
  <c r="G82" i="15" s="1"/>
  <c r="F78" i="15"/>
  <c r="G78" i="15" s="1"/>
  <c r="F74" i="15"/>
  <c r="G74" i="15" s="1"/>
  <c r="F70" i="15"/>
  <c r="G70" i="15" s="1"/>
  <c r="F66" i="15"/>
  <c r="G66" i="15" s="1"/>
  <c r="F62" i="15"/>
  <c r="G62" i="15" s="1"/>
  <c r="F58" i="15"/>
  <c r="G58" i="15" s="1"/>
  <c r="F54" i="15"/>
  <c r="G54" i="15" s="1"/>
  <c r="F50" i="15"/>
  <c r="G50" i="15" s="1"/>
  <c r="F46" i="15"/>
  <c r="G46" i="15" s="1"/>
  <c r="F42" i="15"/>
  <c r="G42" i="15" s="1"/>
  <c r="F38" i="15"/>
  <c r="G38" i="15" s="1"/>
  <c r="F34" i="15"/>
  <c r="G34" i="15" s="1"/>
  <c r="F733" i="15"/>
  <c r="G733" i="15" s="1"/>
  <c r="F717" i="15"/>
  <c r="G717" i="15" s="1"/>
  <c r="F701" i="15"/>
  <c r="G701" i="15" s="1"/>
  <c r="F685" i="15"/>
  <c r="G685" i="15" s="1"/>
  <c r="F669" i="15"/>
  <c r="G669" i="15" s="1"/>
  <c r="F653" i="15"/>
  <c r="G653" i="15" s="1"/>
  <c r="F637" i="15"/>
  <c r="G637" i="15" s="1"/>
  <c r="F621" i="15"/>
  <c r="G621" i="15" s="1"/>
  <c r="F605" i="15"/>
  <c r="G605" i="15" s="1"/>
  <c r="F589" i="15"/>
  <c r="G589" i="15" s="1"/>
  <c r="F573" i="15"/>
  <c r="G573" i="15" s="1"/>
  <c r="F557" i="15"/>
  <c r="G557" i="15" s="1"/>
  <c r="F541" i="15"/>
  <c r="G541" i="15" s="1"/>
  <c r="F525" i="15"/>
  <c r="G525" i="15" s="1"/>
  <c r="F509" i="15"/>
  <c r="G509" i="15" s="1"/>
  <c r="F493" i="15"/>
  <c r="G493" i="15" s="1"/>
  <c r="F477" i="15"/>
  <c r="G477" i="15" s="1"/>
  <c r="F261" i="15"/>
  <c r="G261" i="15" s="1"/>
  <c r="F257" i="15"/>
  <c r="G257" i="15" s="1"/>
  <c r="F253" i="15"/>
  <c r="G253" i="15" s="1"/>
  <c r="F249" i="15"/>
  <c r="G249" i="15" s="1"/>
  <c r="F245" i="15"/>
  <c r="G245" i="15" s="1"/>
  <c r="F241" i="15"/>
  <c r="G241" i="15" s="1"/>
  <c r="F237" i="15"/>
  <c r="G237" i="15" s="1"/>
  <c r="F233" i="15"/>
  <c r="G233" i="15" s="1"/>
  <c r="F229" i="15"/>
  <c r="G229" i="15" s="1"/>
  <c r="F225" i="15"/>
  <c r="G225" i="15" s="1"/>
  <c r="F221" i="15"/>
  <c r="G221" i="15" s="1"/>
  <c r="F217" i="15"/>
  <c r="G217" i="15" s="1"/>
  <c r="F213" i="15"/>
  <c r="G213" i="15" s="1"/>
  <c r="F209" i="15"/>
  <c r="G209" i="15" s="1"/>
  <c r="F205" i="15"/>
  <c r="G205" i="15" s="1"/>
  <c r="F201" i="15"/>
  <c r="G201" i="15" s="1"/>
  <c r="F197" i="15"/>
  <c r="G197" i="15" s="1"/>
  <c r="F193" i="15"/>
  <c r="G193" i="15" s="1"/>
  <c r="F189" i="15"/>
  <c r="G189" i="15" s="1"/>
  <c r="F185" i="15"/>
  <c r="G185" i="15" s="1"/>
  <c r="F181" i="15"/>
  <c r="G181" i="15" s="1"/>
  <c r="F177" i="15"/>
  <c r="G177" i="15" s="1"/>
  <c r="F173" i="15"/>
  <c r="G173" i="15" s="1"/>
  <c r="F169" i="15"/>
  <c r="G169" i="15" s="1"/>
  <c r="F165" i="15"/>
  <c r="G165" i="15" s="1"/>
  <c r="F161" i="15"/>
  <c r="G161" i="15" s="1"/>
  <c r="F157" i="15"/>
  <c r="G157" i="15" s="1"/>
  <c r="F153" i="15"/>
  <c r="G153" i="15" s="1"/>
  <c r="F149" i="15"/>
  <c r="G149" i="15" s="1"/>
  <c r="F145" i="15"/>
  <c r="G145" i="15" s="1"/>
  <c r="F141" i="15"/>
  <c r="G141" i="15" s="1"/>
  <c r="F137" i="15"/>
  <c r="G137" i="15" s="1"/>
  <c r="F133" i="15"/>
  <c r="G133" i="15" s="1"/>
  <c r="F129" i="15"/>
  <c r="G129" i="15" s="1"/>
  <c r="F125" i="15"/>
  <c r="G125" i="15" s="1"/>
  <c r="F121" i="15"/>
  <c r="G121" i="15" s="1"/>
  <c r="F117" i="15"/>
  <c r="G117" i="15" s="1"/>
  <c r="F113" i="15"/>
  <c r="G113" i="15" s="1"/>
  <c r="F109" i="15"/>
  <c r="G109" i="15" s="1"/>
  <c r="F105" i="15"/>
  <c r="G105" i="15" s="1"/>
  <c r="F101" i="15"/>
  <c r="G101" i="15" s="1"/>
  <c r="F97" i="15"/>
  <c r="G97" i="15" s="1"/>
  <c r="F93" i="15"/>
  <c r="G93" i="15" s="1"/>
  <c r="F89" i="15"/>
  <c r="G89" i="15" s="1"/>
  <c r="F85" i="15"/>
  <c r="G85" i="15" s="1"/>
  <c r="F81" i="15"/>
  <c r="G81" i="15" s="1"/>
  <c r="F77" i="15"/>
  <c r="G77" i="15" s="1"/>
  <c r="F73" i="15"/>
  <c r="G73" i="15" s="1"/>
  <c r="F69" i="15"/>
  <c r="G69" i="15" s="1"/>
  <c r="F65" i="15"/>
  <c r="G65" i="15" s="1"/>
  <c r="F61" i="15"/>
  <c r="G61" i="15" s="1"/>
  <c r="F57" i="15"/>
  <c r="G57" i="15" s="1"/>
  <c r="F53" i="15"/>
  <c r="G53" i="15" s="1"/>
  <c r="F49" i="15"/>
  <c r="G49" i="15" s="1"/>
  <c r="F45" i="15"/>
  <c r="G45" i="15" s="1"/>
  <c r="F41" i="15"/>
  <c r="G41" i="15" s="1"/>
  <c r="F468" i="15"/>
  <c r="G468" i="15" s="1"/>
  <c r="F460" i="15"/>
  <c r="G460" i="15" s="1"/>
  <c r="F452" i="15"/>
  <c r="G452" i="15" s="1"/>
  <c r="F444" i="15"/>
  <c r="G444" i="15" s="1"/>
  <c r="F436" i="15"/>
  <c r="G436" i="15" s="1"/>
  <c r="F428" i="15"/>
  <c r="G428" i="15" s="1"/>
  <c r="F420" i="15"/>
  <c r="G420" i="15" s="1"/>
  <c r="F412" i="15"/>
  <c r="G412" i="15" s="1"/>
  <c r="F404" i="15"/>
  <c r="G404" i="15" s="1"/>
  <c r="F396" i="15"/>
  <c r="G396" i="15" s="1"/>
  <c r="F388" i="15"/>
  <c r="G388" i="15" s="1"/>
  <c r="F380" i="15"/>
  <c r="G380" i="15" s="1"/>
  <c r="F372" i="15"/>
  <c r="G372" i="15" s="1"/>
  <c r="F364" i="15"/>
  <c r="G364" i="15" s="1"/>
  <c r="F356" i="15"/>
  <c r="G356" i="15" s="1"/>
  <c r="F348" i="15"/>
  <c r="G348" i="15" s="1"/>
  <c r="F340" i="15"/>
  <c r="G340" i="15" s="1"/>
  <c r="F332" i="15"/>
  <c r="G332" i="15" s="1"/>
  <c r="F324" i="15"/>
  <c r="G324" i="15" s="1"/>
  <c r="F316" i="15"/>
  <c r="G316" i="15" s="1"/>
  <c r="F308" i="15"/>
  <c r="G308" i="15" s="1"/>
  <c r="F300" i="15"/>
  <c r="G300" i="15" s="1"/>
  <c r="F292" i="15"/>
  <c r="G292" i="15" s="1"/>
  <c r="F284" i="15"/>
  <c r="G284" i="15" s="1"/>
  <c r="F276" i="15"/>
  <c r="G276" i="15" s="1"/>
  <c r="F268" i="15"/>
  <c r="G268" i="15" s="1"/>
  <c r="F264" i="15"/>
  <c r="G264" i="15" s="1"/>
  <c r="F260" i="15"/>
  <c r="G260" i="15" s="1"/>
  <c r="F256" i="15"/>
  <c r="G256" i="15" s="1"/>
  <c r="F252" i="15"/>
  <c r="G252" i="15" s="1"/>
  <c r="F248" i="15"/>
  <c r="G248" i="15" s="1"/>
  <c r="F244" i="15"/>
  <c r="G244" i="15" s="1"/>
  <c r="F240" i="15"/>
  <c r="G240" i="15" s="1"/>
  <c r="F236" i="15"/>
  <c r="G236" i="15" s="1"/>
  <c r="F232" i="15"/>
  <c r="G232" i="15" s="1"/>
  <c r="F228" i="15"/>
  <c r="G228" i="15" s="1"/>
  <c r="F224" i="15"/>
  <c r="G224" i="15" s="1"/>
  <c r="F220" i="15"/>
  <c r="G220" i="15" s="1"/>
  <c r="F216" i="15"/>
  <c r="G216" i="15" s="1"/>
  <c r="F212" i="15"/>
  <c r="G212" i="15" s="1"/>
  <c r="F208" i="15"/>
  <c r="G208" i="15" s="1"/>
  <c r="F204" i="15"/>
  <c r="G204" i="15" s="1"/>
  <c r="F200" i="15"/>
  <c r="G200" i="15" s="1"/>
  <c r="F196" i="15"/>
  <c r="G196" i="15" s="1"/>
  <c r="F192" i="15"/>
  <c r="G192" i="15" s="1"/>
  <c r="F188" i="15"/>
  <c r="G188" i="15" s="1"/>
  <c r="F184" i="15"/>
  <c r="G184" i="15" s="1"/>
  <c r="F180" i="15"/>
  <c r="G180" i="15" s="1"/>
  <c r="F176" i="15"/>
  <c r="G176" i="15" s="1"/>
  <c r="F172" i="15"/>
  <c r="G172" i="15" s="1"/>
  <c r="F168" i="15"/>
  <c r="G168" i="15" s="1"/>
  <c r="F164" i="15"/>
  <c r="G164" i="15" s="1"/>
  <c r="F160" i="15"/>
  <c r="G160" i="15" s="1"/>
  <c r="F156" i="15"/>
  <c r="G156" i="15" s="1"/>
  <c r="F152" i="15"/>
  <c r="G152" i="15" s="1"/>
  <c r="F148" i="15"/>
  <c r="G148" i="15" s="1"/>
  <c r="F144" i="15"/>
  <c r="G144" i="15" s="1"/>
  <c r="F140" i="15"/>
  <c r="G140" i="15" s="1"/>
  <c r="F136" i="15"/>
  <c r="G136" i="15" s="1"/>
  <c r="F132" i="15"/>
  <c r="G132" i="15" s="1"/>
  <c r="F128" i="15"/>
  <c r="G128" i="15" s="1"/>
  <c r="F124" i="15"/>
  <c r="G124" i="15" s="1"/>
  <c r="F120" i="15"/>
  <c r="G120" i="15" s="1"/>
  <c r="F116" i="15"/>
  <c r="G116" i="15" s="1"/>
  <c r="F112" i="15"/>
  <c r="G112" i="15" s="1"/>
  <c r="F108" i="15"/>
  <c r="G108" i="15" s="1"/>
  <c r="F104" i="15"/>
  <c r="G104" i="15" s="1"/>
  <c r="F100" i="15"/>
  <c r="G100" i="15" s="1"/>
  <c r="F96" i="15"/>
  <c r="G96" i="15" s="1"/>
  <c r="F92" i="15"/>
  <c r="G92" i="15" s="1"/>
  <c r="F88" i="15"/>
  <c r="G88" i="15" s="1"/>
  <c r="F84" i="15"/>
  <c r="G84" i="15" s="1"/>
  <c r="F80" i="15"/>
  <c r="G80" i="15" s="1"/>
  <c r="F76" i="15"/>
  <c r="G76" i="15" s="1"/>
  <c r="F72" i="15"/>
  <c r="G72" i="15" s="1"/>
  <c r="F68" i="15"/>
  <c r="G68" i="15" s="1"/>
  <c r="F64" i="15"/>
  <c r="G64" i="15" s="1"/>
  <c r="F60" i="15"/>
  <c r="G60" i="15" s="1"/>
  <c r="F56" i="15"/>
  <c r="G56" i="15" s="1"/>
  <c r="F52" i="15"/>
  <c r="G52" i="15" s="1"/>
  <c r="F48" i="15"/>
  <c r="G48" i="15" s="1"/>
  <c r="F44" i="15"/>
  <c r="G44" i="15" s="1"/>
  <c r="F40" i="15"/>
  <c r="G40" i="15" s="1"/>
  <c r="F36" i="15"/>
  <c r="G36" i="15" s="1"/>
  <c r="F32" i="15"/>
  <c r="G32" i="15" s="1"/>
  <c r="F30" i="15"/>
  <c r="G30" i="15" s="1"/>
  <c r="F26" i="15"/>
  <c r="G26" i="15" s="1"/>
  <c r="F20" i="15"/>
  <c r="G20" i="15" s="1"/>
  <c r="F18" i="15"/>
  <c r="G18" i="15" s="1"/>
  <c r="F15" i="15"/>
  <c r="G15" i="15" s="1"/>
  <c r="F12" i="15"/>
  <c r="G12" i="15" s="1"/>
  <c r="F10" i="15"/>
  <c r="G10" i="15" s="1"/>
  <c r="F7" i="15"/>
  <c r="G7" i="15" s="1"/>
  <c r="F5" i="15"/>
  <c r="G5" i="15" s="1"/>
  <c r="F4" i="15"/>
  <c r="G4" i="15" s="1"/>
  <c r="F3" i="15"/>
  <c r="G3" i="15" s="1"/>
  <c r="F2" i="15"/>
  <c r="G2" i="15" s="1"/>
  <c r="F725" i="15"/>
  <c r="G725" i="15" s="1"/>
  <c r="F693" i="15"/>
  <c r="G693" i="15" s="1"/>
  <c r="F661" i="15"/>
  <c r="G661" i="15" s="1"/>
  <c r="F629" i="15"/>
  <c r="G629" i="15" s="1"/>
  <c r="F597" i="15"/>
  <c r="G597" i="15" s="1"/>
  <c r="F565" i="15"/>
  <c r="G565" i="15" s="1"/>
  <c r="F533" i="15"/>
  <c r="G533" i="15" s="1"/>
  <c r="F501" i="15"/>
  <c r="G501" i="15" s="1"/>
  <c r="F259" i="15"/>
  <c r="G259" i="15" s="1"/>
  <c r="F251" i="15"/>
  <c r="G251" i="15" s="1"/>
  <c r="F243" i="15"/>
  <c r="G243" i="15" s="1"/>
  <c r="F235" i="15"/>
  <c r="G235" i="15" s="1"/>
  <c r="F227" i="15"/>
  <c r="G227" i="15" s="1"/>
  <c r="F219" i="15"/>
  <c r="G219" i="15" s="1"/>
  <c r="F211" i="15"/>
  <c r="G211" i="15" s="1"/>
  <c r="F203" i="15"/>
  <c r="G203" i="15" s="1"/>
  <c r="F195" i="15"/>
  <c r="G195" i="15" s="1"/>
  <c r="F187" i="15"/>
  <c r="G187" i="15" s="1"/>
  <c r="F179" i="15"/>
  <c r="G179" i="15" s="1"/>
  <c r="F171" i="15"/>
  <c r="G171" i="15" s="1"/>
  <c r="F163" i="15"/>
  <c r="G163" i="15" s="1"/>
  <c r="F155" i="15"/>
  <c r="G155" i="15" s="1"/>
  <c r="F147" i="15"/>
  <c r="G147" i="15" s="1"/>
  <c r="F139" i="15"/>
  <c r="G139" i="15" s="1"/>
  <c r="F131" i="15"/>
  <c r="G131" i="15" s="1"/>
  <c r="F123" i="15"/>
  <c r="G123" i="15" s="1"/>
  <c r="F115" i="15"/>
  <c r="G115" i="15" s="1"/>
  <c r="F107" i="15"/>
  <c r="G107" i="15" s="1"/>
  <c r="F99" i="15"/>
  <c r="G99" i="15" s="1"/>
  <c r="F91" i="15"/>
  <c r="G91" i="15" s="1"/>
  <c r="F83" i="15"/>
  <c r="G83" i="15" s="1"/>
  <c r="F75" i="15"/>
  <c r="G75" i="15" s="1"/>
  <c r="F67" i="15"/>
  <c r="G67" i="15" s="1"/>
  <c r="F59" i="15"/>
  <c r="G59" i="15" s="1"/>
  <c r="F51" i="15"/>
  <c r="G51" i="15" s="1"/>
  <c r="F43" i="15"/>
  <c r="G43" i="15" s="1"/>
  <c r="F29" i="15"/>
  <c r="G29" i="15" s="1"/>
  <c r="F25" i="15"/>
  <c r="G25" i="15" s="1"/>
  <c r="F23" i="15"/>
  <c r="G23" i="15" s="1"/>
  <c r="F21" i="15"/>
  <c r="G21" i="15" s="1"/>
  <c r="F28" i="15"/>
  <c r="G28" i="15" s="1"/>
  <c r="F22" i="15"/>
  <c r="G22" i="15" s="1"/>
  <c r="F19" i="15"/>
  <c r="G19" i="15" s="1"/>
  <c r="F17" i="15"/>
  <c r="G17" i="15" s="1"/>
  <c r="F14" i="15"/>
  <c r="G14" i="15" s="1"/>
  <c r="F11" i="15"/>
  <c r="G11" i="15" s="1"/>
  <c r="F9" i="15"/>
  <c r="G9" i="15" s="1"/>
  <c r="F6" i="15"/>
  <c r="G6" i="15" s="1"/>
  <c r="F709" i="15"/>
  <c r="G709" i="15" s="1"/>
  <c r="F677" i="15"/>
  <c r="G677" i="15" s="1"/>
  <c r="F645" i="15"/>
  <c r="G645" i="15" s="1"/>
  <c r="F613" i="15"/>
  <c r="G613" i="15" s="1"/>
  <c r="F581" i="15"/>
  <c r="G581" i="15" s="1"/>
  <c r="F549" i="15"/>
  <c r="G549" i="15" s="1"/>
  <c r="F517" i="15"/>
  <c r="G517" i="15" s="1"/>
  <c r="F485" i="15"/>
  <c r="G485" i="15" s="1"/>
  <c r="F263" i="15"/>
  <c r="G263" i="15" s="1"/>
  <c r="F255" i="15"/>
  <c r="G255" i="15" s="1"/>
  <c r="F247" i="15"/>
  <c r="G247" i="15" s="1"/>
  <c r="F239" i="15"/>
  <c r="G239" i="15" s="1"/>
  <c r="F231" i="15"/>
  <c r="G231" i="15" s="1"/>
  <c r="F223" i="15"/>
  <c r="G223" i="15" s="1"/>
  <c r="F215" i="15"/>
  <c r="G215" i="15" s="1"/>
  <c r="F207" i="15"/>
  <c r="G207" i="15" s="1"/>
  <c r="F199" i="15"/>
  <c r="G199" i="15" s="1"/>
  <c r="F191" i="15"/>
  <c r="G191" i="15" s="1"/>
  <c r="F183" i="15"/>
  <c r="G183" i="15" s="1"/>
  <c r="F175" i="15"/>
  <c r="G175" i="15" s="1"/>
  <c r="F167" i="15"/>
  <c r="G167" i="15" s="1"/>
  <c r="F159" i="15"/>
  <c r="G159" i="15" s="1"/>
  <c r="F151" i="15"/>
  <c r="G151" i="15" s="1"/>
  <c r="F143" i="15"/>
  <c r="G143" i="15" s="1"/>
  <c r="F135" i="15"/>
  <c r="G135" i="15" s="1"/>
  <c r="F127" i="15"/>
  <c r="G127" i="15" s="1"/>
  <c r="F119" i="15"/>
  <c r="G119" i="15" s="1"/>
  <c r="F111" i="15"/>
  <c r="G111" i="15" s="1"/>
  <c r="F103" i="15"/>
  <c r="G103" i="15" s="1"/>
  <c r="F95" i="15"/>
  <c r="G95" i="15" s="1"/>
  <c r="F87" i="15"/>
  <c r="G87" i="15" s="1"/>
  <c r="F79" i="15"/>
  <c r="G79" i="15" s="1"/>
  <c r="F71" i="15"/>
  <c r="G71" i="15" s="1"/>
  <c r="F63" i="15"/>
  <c r="G63" i="15" s="1"/>
  <c r="F55" i="15"/>
  <c r="G55" i="15" s="1"/>
  <c r="F47" i="15"/>
  <c r="G47" i="15" s="1"/>
  <c r="F39" i="15"/>
  <c r="G39" i="15" s="1"/>
  <c r="F37" i="15"/>
  <c r="G37" i="15" s="1"/>
  <c r="F35" i="15"/>
  <c r="G35" i="15" s="1"/>
  <c r="F33" i="15"/>
  <c r="G33" i="15" s="1"/>
  <c r="F31" i="15"/>
  <c r="G31" i="15" s="1"/>
  <c r="F27" i="15"/>
  <c r="G27" i="15" s="1"/>
  <c r="F24" i="15"/>
  <c r="G24" i="15" s="1"/>
  <c r="F16" i="15"/>
  <c r="G16" i="15" s="1"/>
  <c r="F13" i="15"/>
  <c r="G13" i="15" s="1"/>
  <c r="F8" i="15"/>
  <c r="G8" i="15" s="1"/>
  <c r="F1105" i="13"/>
  <c r="G1105" i="13" s="1"/>
  <c r="F1101" i="13"/>
  <c r="G1101" i="13" s="1"/>
  <c r="F1097" i="13"/>
  <c r="G1097" i="13" s="1"/>
  <c r="F1093" i="13"/>
  <c r="G1093" i="13" s="1"/>
  <c r="F1089" i="13"/>
  <c r="G1089" i="13" s="1"/>
  <c r="F1085" i="13"/>
  <c r="G1085" i="13" s="1"/>
  <c r="F1081" i="13"/>
  <c r="G1081" i="13" s="1"/>
  <c r="F1077" i="13"/>
  <c r="G1077" i="13" s="1"/>
  <c r="F1073" i="13"/>
  <c r="G1073" i="13" s="1"/>
  <c r="F1069" i="13"/>
  <c r="G1069" i="13" s="1"/>
  <c r="F1065" i="13"/>
  <c r="G1065" i="13" s="1"/>
  <c r="F1061" i="13"/>
  <c r="G1061" i="13" s="1"/>
  <c r="F1057" i="13"/>
  <c r="G1057" i="13" s="1"/>
  <c r="F1053" i="13"/>
  <c r="G1053" i="13" s="1"/>
  <c r="F1049" i="13"/>
  <c r="G1049" i="13" s="1"/>
  <c r="F1045" i="13"/>
  <c r="G1045" i="13" s="1"/>
  <c r="F1041" i="13"/>
  <c r="G1041" i="13" s="1"/>
  <c r="F1037" i="13"/>
  <c r="G1037" i="13" s="1"/>
  <c r="F1033" i="13"/>
  <c r="G1033" i="13" s="1"/>
  <c r="F1029" i="13"/>
  <c r="G1029" i="13" s="1"/>
  <c r="F1025" i="13"/>
  <c r="G1025" i="13" s="1"/>
  <c r="F1021" i="13"/>
  <c r="G1021" i="13" s="1"/>
  <c r="F1017" i="13"/>
  <c r="G1017" i="13" s="1"/>
  <c r="F1013" i="13"/>
  <c r="G1013" i="13" s="1"/>
  <c r="F1009" i="13"/>
  <c r="G1009" i="13" s="1"/>
  <c r="F1005" i="13"/>
  <c r="G1005" i="13" s="1"/>
  <c r="F1001" i="13"/>
  <c r="G1001" i="13" s="1"/>
  <c r="F997" i="13"/>
  <c r="G997" i="13" s="1"/>
  <c r="F993" i="13"/>
  <c r="G993" i="13" s="1"/>
  <c r="F989" i="13"/>
  <c r="G989" i="13" s="1"/>
  <c r="F985" i="13"/>
  <c r="G985" i="13" s="1"/>
  <c r="F981" i="13"/>
  <c r="G981" i="13" s="1"/>
  <c r="F977" i="13"/>
  <c r="G977" i="13" s="1"/>
  <c r="F973" i="13"/>
  <c r="G973" i="13" s="1"/>
  <c r="F969" i="13"/>
  <c r="G969" i="13" s="1"/>
  <c r="F965" i="13"/>
  <c r="G965" i="13" s="1"/>
  <c r="F961" i="13"/>
  <c r="G961" i="13" s="1"/>
  <c r="F957" i="13"/>
  <c r="G957" i="13" s="1"/>
  <c r="F953" i="13"/>
  <c r="G953" i="13" s="1"/>
  <c r="F949" i="13"/>
  <c r="G949" i="13" s="1"/>
  <c r="F945" i="13"/>
  <c r="G945" i="13" s="1"/>
  <c r="F941" i="13"/>
  <c r="G941" i="13" s="1"/>
  <c r="F1108" i="13"/>
  <c r="G1108" i="13" s="1"/>
  <c r="F1104" i="13"/>
  <c r="G1104" i="13" s="1"/>
  <c r="F1100" i="13"/>
  <c r="G1100" i="13" s="1"/>
  <c r="F1096" i="13"/>
  <c r="G1096" i="13" s="1"/>
  <c r="F1092" i="13"/>
  <c r="G1092" i="13" s="1"/>
  <c r="F1088" i="13"/>
  <c r="G1088" i="13" s="1"/>
  <c r="F1084" i="13"/>
  <c r="G1084" i="13" s="1"/>
  <c r="F1080" i="13"/>
  <c r="G1080" i="13" s="1"/>
  <c r="F1076" i="13"/>
  <c r="G1076" i="13" s="1"/>
  <c r="F1072" i="13"/>
  <c r="G1072" i="13" s="1"/>
  <c r="F1068" i="13"/>
  <c r="G1068" i="13" s="1"/>
  <c r="F1064" i="13"/>
  <c r="G1064" i="13" s="1"/>
  <c r="F1060" i="13"/>
  <c r="G1060" i="13" s="1"/>
  <c r="F1056" i="13"/>
  <c r="G1056" i="13" s="1"/>
  <c r="F1052" i="13"/>
  <c r="G1052" i="13" s="1"/>
  <c r="F1048" i="13"/>
  <c r="G1048" i="13" s="1"/>
  <c r="F1044" i="13"/>
  <c r="G1044" i="13" s="1"/>
  <c r="F1040" i="13"/>
  <c r="G1040" i="13" s="1"/>
  <c r="F1036" i="13"/>
  <c r="G1036" i="13" s="1"/>
  <c r="F1032" i="13"/>
  <c r="G1032" i="13" s="1"/>
  <c r="F1028" i="13"/>
  <c r="G1028" i="13" s="1"/>
  <c r="F1024" i="13"/>
  <c r="G1024" i="13" s="1"/>
  <c r="F1020" i="13"/>
  <c r="G1020" i="13" s="1"/>
  <c r="F1016" i="13"/>
  <c r="G1016" i="13" s="1"/>
  <c r="F1012" i="13"/>
  <c r="G1012" i="13" s="1"/>
  <c r="F1008" i="13"/>
  <c r="G1008" i="13" s="1"/>
  <c r="F1004" i="13"/>
  <c r="G1004" i="13" s="1"/>
  <c r="F1000" i="13"/>
  <c r="G1000" i="13" s="1"/>
  <c r="F996" i="13"/>
  <c r="G996" i="13" s="1"/>
  <c r="F992" i="13"/>
  <c r="G992" i="13" s="1"/>
  <c r="F988" i="13"/>
  <c r="G988" i="13" s="1"/>
  <c r="F984" i="13"/>
  <c r="G984" i="13" s="1"/>
  <c r="F980" i="13"/>
  <c r="G980" i="13" s="1"/>
  <c r="F976" i="13"/>
  <c r="G976" i="13" s="1"/>
  <c r="F972" i="13"/>
  <c r="G972" i="13" s="1"/>
  <c r="F968" i="13"/>
  <c r="G968" i="13" s="1"/>
  <c r="F964" i="13"/>
  <c r="G964" i="13" s="1"/>
  <c r="F960" i="13"/>
  <c r="G960" i="13" s="1"/>
  <c r="F956" i="13"/>
  <c r="G956" i="13" s="1"/>
  <c r="F952" i="13"/>
  <c r="G952" i="13" s="1"/>
  <c r="F948" i="13"/>
  <c r="G948" i="13" s="1"/>
  <c r="F944" i="13"/>
  <c r="G944" i="13" s="1"/>
  <c r="F940" i="13"/>
  <c r="G940" i="13" s="1"/>
  <c r="F1107" i="13"/>
  <c r="G1107" i="13" s="1"/>
  <c r="F1103" i="13"/>
  <c r="G1103" i="13" s="1"/>
  <c r="F1099" i="13"/>
  <c r="G1099" i="13" s="1"/>
  <c r="F1095" i="13"/>
  <c r="G1095" i="13" s="1"/>
  <c r="F1091" i="13"/>
  <c r="G1091" i="13" s="1"/>
  <c r="F1087" i="13"/>
  <c r="G1087" i="13" s="1"/>
  <c r="F1083" i="13"/>
  <c r="G1083" i="13" s="1"/>
  <c r="F1079" i="13"/>
  <c r="G1079" i="13" s="1"/>
  <c r="F1075" i="13"/>
  <c r="G1075" i="13" s="1"/>
  <c r="F1071" i="13"/>
  <c r="G1071" i="13" s="1"/>
  <c r="F1067" i="13"/>
  <c r="G1067" i="13" s="1"/>
  <c r="F1063" i="13"/>
  <c r="G1063" i="13" s="1"/>
  <c r="F1059" i="13"/>
  <c r="G1059" i="13" s="1"/>
  <c r="F1055" i="13"/>
  <c r="G1055" i="13" s="1"/>
  <c r="F1051" i="13"/>
  <c r="G1051" i="13" s="1"/>
  <c r="F1047" i="13"/>
  <c r="G1047" i="13" s="1"/>
  <c r="F1043" i="13"/>
  <c r="G1043" i="13" s="1"/>
  <c r="F1039" i="13"/>
  <c r="G1039" i="13" s="1"/>
  <c r="F1035" i="13"/>
  <c r="G1035" i="13" s="1"/>
  <c r="F1031" i="13"/>
  <c r="G1031" i="13" s="1"/>
  <c r="F1027" i="13"/>
  <c r="G1027" i="13" s="1"/>
  <c r="F1023" i="13"/>
  <c r="G1023" i="13" s="1"/>
  <c r="F1019" i="13"/>
  <c r="G1019" i="13" s="1"/>
  <c r="F1015" i="13"/>
  <c r="G1015" i="13" s="1"/>
  <c r="F1011" i="13"/>
  <c r="G1011" i="13" s="1"/>
  <c r="F1007" i="13"/>
  <c r="G1007" i="13" s="1"/>
  <c r="F1003" i="13"/>
  <c r="G1003" i="13" s="1"/>
  <c r="F999" i="13"/>
  <c r="G999" i="13" s="1"/>
  <c r="F995" i="13"/>
  <c r="G995" i="13" s="1"/>
  <c r="F991" i="13"/>
  <c r="G991" i="13" s="1"/>
  <c r="F987" i="13"/>
  <c r="G987" i="13" s="1"/>
  <c r="F983" i="13"/>
  <c r="G983" i="13" s="1"/>
  <c r="F979" i="13"/>
  <c r="G979" i="13" s="1"/>
  <c r="F975" i="13"/>
  <c r="G975" i="13" s="1"/>
  <c r="F971" i="13"/>
  <c r="G971" i="13" s="1"/>
  <c r="F967" i="13"/>
  <c r="G967" i="13" s="1"/>
  <c r="F963" i="13"/>
  <c r="G963" i="13" s="1"/>
  <c r="F959" i="13"/>
  <c r="G959" i="13" s="1"/>
  <c r="F955" i="13"/>
  <c r="G955" i="13" s="1"/>
  <c r="F951" i="13"/>
  <c r="G951" i="13" s="1"/>
  <c r="F947" i="13"/>
  <c r="G947" i="13" s="1"/>
  <c r="F943" i="13"/>
  <c r="G943" i="13" s="1"/>
  <c r="F1102" i="13"/>
  <c r="G1102" i="13" s="1"/>
  <c r="F1094" i="13"/>
  <c r="G1094" i="13" s="1"/>
  <c r="F1086" i="13"/>
  <c r="G1086" i="13" s="1"/>
  <c r="F1078" i="13"/>
  <c r="G1078" i="13" s="1"/>
  <c r="F1070" i="13"/>
  <c r="G1070" i="13" s="1"/>
  <c r="F1062" i="13"/>
  <c r="G1062" i="13" s="1"/>
  <c r="F1054" i="13"/>
  <c r="G1054" i="13" s="1"/>
  <c r="F1046" i="13"/>
  <c r="G1046" i="13" s="1"/>
  <c r="F1038" i="13"/>
  <c r="G1038" i="13" s="1"/>
  <c r="F1030" i="13"/>
  <c r="G1030" i="13" s="1"/>
  <c r="F1022" i="13"/>
  <c r="G1022" i="13" s="1"/>
  <c r="F1014" i="13"/>
  <c r="G1014" i="13" s="1"/>
  <c r="F1006" i="13"/>
  <c r="G1006" i="13" s="1"/>
  <c r="F998" i="13"/>
  <c r="G998" i="13" s="1"/>
  <c r="F990" i="13"/>
  <c r="G990" i="13" s="1"/>
  <c r="F982" i="13"/>
  <c r="G982" i="13" s="1"/>
  <c r="F974" i="13"/>
  <c r="G974" i="13" s="1"/>
  <c r="F966" i="13"/>
  <c r="G966" i="13" s="1"/>
  <c r="F958" i="13"/>
  <c r="G958" i="13" s="1"/>
  <c r="F950" i="13"/>
  <c r="G950" i="13" s="1"/>
  <c r="F942" i="13"/>
  <c r="G942" i="13" s="1"/>
  <c r="F936" i="13"/>
  <c r="G936" i="13" s="1"/>
  <c r="F932" i="13"/>
  <c r="G932" i="13" s="1"/>
  <c r="F928" i="13"/>
  <c r="G928" i="13" s="1"/>
  <c r="F924" i="13"/>
  <c r="G924" i="13" s="1"/>
  <c r="F920" i="13"/>
  <c r="G920" i="13" s="1"/>
  <c r="F916" i="13"/>
  <c r="G916" i="13" s="1"/>
  <c r="F912" i="13"/>
  <c r="G912" i="13" s="1"/>
  <c r="F908" i="13"/>
  <c r="G908" i="13" s="1"/>
  <c r="F904" i="13"/>
  <c r="G904" i="13" s="1"/>
  <c r="F900" i="13"/>
  <c r="G900" i="13" s="1"/>
  <c r="F896" i="13"/>
  <c r="G896" i="13" s="1"/>
  <c r="F892" i="13"/>
  <c r="G892" i="13" s="1"/>
  <c r="F888" i="13"/>
  <c r="G888" i="13" s="1"/>
  <c r="F884" i="13"/>
  <c r="G884" i="13" s="1"/>
  <c r="F880" i="13"/>
  <c r="G880" i="13" s="1"/>
  <c r="F876" i="13"/>
  <c r="G876" i="13" s="1"/>
  <c r="F872" i="13"/>
  <c r="G872" i="13" s="1"/>
  <c r="F868" i="13"/>
  <c r="G868" i="13" s="1"/>
  <c r="F864" i="13"/>
  <c r="G864" i="13" s="1"/>
  <c r="F860" i="13"/>
  <c r="G860" i="13" s="1"/>
  <c r="F856" i="13"/>
  <c r="G856" i="13" s="1"/>
  <c r="F939" i="13"/>
  <c r="G939" i="13" s="1"/>
  <c r="F935" i="13"/>
  <c r="G935" i="13" s="1"/>
  <c r="F931" i="13"/>
  <c r="G931" i="13" s="1"/>
  <c r="F927" i="13"/>
  <c r="G927" i="13" s="1"/>
  <c r="F923" i="13"/>
  <c r="G923" i="13" s="1"/>
  <c r="F919" i="13"/>
  <c r="G919" i="13" s="1"/>
  <c r="F915" i="13"/>
  <c r="G915" i="13" s="1"/>
  <c r="F911" i="13"/>
  <c r="G911" i="13" s="1"/>
  <c r="F907" i="13"/>
  <c r="G907" i="13" s="1"/>
  <c r="F903" i="13"/>
  <c r="G903" i="13" s="1"/>
  <c r="F899" i="13"/>
  <c r="G899" i="13" s="1"/>
  <c r="F895" i="13"/>
  <c r="G895" i="13" s="1"/>
  <c r="F891" i="13"/>
  <c r="G891" i="13" s="1"/>
  <c r="F887" i="13"/>
  <c r="G887" i="13" s="1"/>
  <c r="F883" i="13"/>
  <c r="G883" i="13" s="1"/>
  <c r="F879" i="13"/>
  <c r="G879" i="13" s="1"/>
  <c r="F875" i="13"/>
  <c r="G875" i="13" s="1"/>
  <c r="F871" i="13"/>
  <c r="G871" i="13" s="1"/>
  <c r="F867" i="13"/>
  <c r="G867" i="13" s="1"/>
  <c r="F863" i="13"/>
  <c r="G863" i="13" s="1"/>
  <c r="F859" i="13"/>
  <c r="G859" i="13" s="1"/>
  <c r="F1106" i="13"/>
  <c r="G1106" i="13" s="1"/>
  <c r="F1098" i="13"/>
  <c r="G1098" i="13" s="1"/>
  <c r="F1090" i="13"/>
  <c r="G1090" i="13" s="1"/>
  <c r="F1082" i="13"/>
  <c r="G1082" i="13" s="1"/>
  <c r="F1074" i="13"/>
  <c r="G1074" i="13" s="1"/>
  <c r="F1066" i="13"/>
  <c r="G1066" i="13" s="1"/>
  <c r="F1058" i="13"/>
  <c r="G1058" i="13" s="1"/>
  <c r="F1050" i="13"/>
  <c r="G1050" i="13" s="1"/>
  <c r="F1042" i="13"/>
  <c r="G1042" i="13" s="1"/>
  <c r="F1034" i="13"/>
  <c r="G1034" i="13" s="1"/>
  <c r="F1026" i="13"/>
  <c r="G1026" i="13" s="1"/>
  <c r="F1018" i="13"/>
  <c r="G1018" i="13" s="1"/>
  <c r="F1010" i="13"/>
  <c r="G1010" i="13" s="1"/>
  <c r="F1002" i="13"/>
  <c r="G1002" i="13" s="1"/>
  <c r="F994" i="13"/>
  <c r="G994" i="13" s="1"/>
  <c r="F986" i="13"/>
  <c r="G986" i="13" s="1"/>
  <c r="F978" i="13"/>
  <c r="G978" i="13" s="1"/>
  <c r="F970" i="13"/>
  <c r="G970" i="13" s="1"/>
  <c r="F962" i="13"/>
  <c r="G962" i="13" s="1"/>
  <c r="F954" i="13"/>
  <c r="G954" i="13" s="1"/>
  <c r="F946" i="13"/>
  <c r="G946" i="13" s="1"/>
  <c r="F938" i="13"/>
  <c r="G938" i="13" s="1"/>
  <c r="F934" i="13"/>
  <c r="G934" i="13" s="1"/>
  <c r="F930" i="13"/>
  <c r="G930" i="13" s="1"/>
  <c r="F926" i="13"/>
  <c r="G926" i="13" s="1"/>
  <c r="F922" i="13"/>
  <c r="G922" i="13" s="1"/>
  <c r="F918" i="13"/>
  <c r="G918" i="13" s="1"/>
  <c r="F914" i="13"/>
  <c r="G914" i="13" s="1"/>
  <c r="F910" i="13"/>
  <c r="G910" i="13" s="1"/>
  <c r="F906" i="13"/>
  <c r="G906" i="13" s="1"/>
  <c r="F902" i="13"/>
  <c r="G902" i="13" s="1"/>
  <c r="F898" i="13"/>
  <c r="G898" i="13" s="1"/>
  <c r="F894" i="13"/>
  <c r="G894" i="13" s="1"/>
  <c r="F890" i="13"/>
  <c r="G890" i="13" s="1"/>
  <c r="F886" i="13"/>
  <c r="G886" i="13" s="1"/>
  <c r="F882" i="13"/>
  <c r="G882" i="13" s="1"/>
  <c r="F878" i="13"/>
  <c r="G878" i="13" s="1"/>
  <c r="F874" i="13"/>
  <c r="G874" i="13" s="1"/>
  <c r="F870" i="13"/>
  <c r="G870" i="13" s="1"/>
  <c r="F866" i="13"/>
  <c r="G866" i="13" s="1"/>
  <c r="F862" i="13"/>
  <c r="G862" i="13" s="1"/>
  <c r="F858" i="13"/>
  <c r="G858" i="13" s="1"/>
  <c r="F853" i="13"/>
  <c r="G853" i="13" s="1"/>
  <c r="F849" i="13"/>
  <c r="G849" i="13" s="1"/>
  <c r="F845" i="13"/>
  <c r="G845" i="13" s="1"/>
  <c r="F841" i="13"/>
  <c r="G841" i="13" s="1"/>
  <c r="F837" i="13"/>
  <c r="G837" i="13" s="1"/>
  <c r="F833" i="13"/>
  <c r="G833" i="13" s="1"/>
  <c r="F829" i="13"/>
  <c r="G829" i="13" s="1"/>
  <c r="F825" i="13"/>
  <c r="G825" i="13" s="1"/>
  <c r="F821" i="13"/>
  <c r="G821" i="13" s="1"/>
  <c r="F817" i="13"/>
  <c r="G817" i="13" s="1"/>
  <c r="F813" i="13"/>
  <c r="G813" i="13" s="1"/>
  <c r="F809" i="13"/>
  <c r="G809" i="13" s="1"/>
  <c r="F805" i="13"/>
  <c r="G805" i="13" s="1"/>
  <c r="F801" i="13"/>
  <c r="G801" i="13" s="1"/>
  <c r="F797" i="13"/>
  <c r="G797" i="13" s="1"/>
  <c r="F793" i="13"/>
  <c r="G793" i="13" s="1"/>
  <c r="F789" i="13"/>
  <c r="G789" i="13" s="1"/>
  <c r="F785" i="13"/>
  <c r="G785" i="13" s="1"/>
  <c r="F781" i="13"/>
  <c r="G781" i="13" s="1"/>
  <c r="F777" i="13"/>
  <c r="G777" i="13" s="1"/>
  <c r="F773" i="13"/>
  <c r="G773" i="13" s="1"/>
  <c r="F769" i="13"/>
  <c r="G769" i="13" s="1"/>
  <c r="F765" i="13"/>
  <c r="G765" i="13" s="1"/>
  <c r="F761" i="13"/>
  <c r="G761" i="13" s="1"/>
  <c r="F757" i="13"/>
  <c r="G757" i="13" s="1"/>
  <c r="F753" i="13"/>
  <c r="G753" i="13" s="1"/>
  <c r="F749" i="13"/>
  <c r="G749" i="13" s="1"/>
  <c r="F745" i="13"/>
  <c r="G745" i="13" s="1"/>
  <c r="F741" i="13"/>
  <c r="G741" i="13" s="1"/>
  <c r="F737" i="13"/>
  <c r="G737" i="13" s="1"/>
  <c r="F733" i="13"/>
  <c r="G733" i="13" s="1"/>
  <c r="F729" i="13"/>
  <c r="G729" i="13" s="1"/>
  <c r="F725" i="13"/>
  <c r="G725" i="13" s="1"/>
  <c r="F721" i="13"/>
  <c r="G721" i="13" s="1"/>
  <c r="F717" i="13"/>
  <c r="G717" i="13" s="1"/>
  <c r="F713" i="13"/>
  <c r="G713" i="13" s="1"/>
  <c r="F709" i="13"/>
  <c r="G709" i="13" s="1"/>
  <c r="F705" i="13"/>
  <c r="G705" i="13" s="1"/>
  <c r="F701" i="13"/>
  <c r="G701" i="13" s="1"/>
  <c r="F697" i="13"/>
  <c r="G697" i="13" s="1"/>
  <c r="F693" i="13"/>
  <c r="G693" i="13" s="1"/>
  <c r="F937" i="13"/>
  <c r="G937" i="13" s="1"/>
  <c r="F929" i="13"/>
  <c r="G929" i="13" s="1"/>
  <c r="F921" i="13"/>
  <c r="G921" i="13" s="1"/>
  <c r="F913" i="13"/>
  <c r="G913" i="13" s="1"/>
  <c r="F905" i="13"/>
  <c r="G905" i="13" s="1"/>
  <c r="F897" i="13"/>
  <c r="G897" i="13" s="1"/>
  <c r="F889" i="13"/>
  <c r="G889" i="13" s="1"/>
  <c r="F881" i="13"/>
  <c r="G881" i="13" s="1"/>
  <c r="F873" i="13"/>
  <c r="G873" i="13" s="1"/>
  <c r="F865" i="13"/>
  <c r="G865" i="13" s="1"/>
  <c r="F857" i="13"/>
  <c r="G857" i="13" s="1"/>
  <c r="F852" i="13"/>
  <c r="G852" i="13" s="1"/>
  <c r="F848" i="13"/>
  <c r="G848" i="13" s="1"/>
  <c r="F844" i="13"/>
  <c r="G844" i="13" s="1"/>
  <c r="F840" i="13"/>
  <c r="G840" i="13" s="1"/>
  <c r="F836" i="13"/>
  <c r="G836" i="13" s="1"/>
  <c r="F832" i="13"/>
  <c r="G832" i="13" s="1"/>
  <c r="F828" i="13"/>
  <c r="G828" i="13" s="1"/>
  <c r="F824" i="13"/>
  <c r="G824" i="13" s="1"/>
  <c r="F820" i="13"/>
  <c r="G820" i="13" s="1"/>
  <c r="F816" i="13"/>
  <c r="G816" i="13" s="1"/>
  <c r="F812" i="13"/>
  <c r="G812" i="13" s="1"/>
  <c r="F808" i="13"/>
  <c r="G808" i="13" s="1"/>
  <c r="F804" i="13"/>
  <c r="G804" i="13" s="1"/>
  <c r="F800" i="13"/>
  <c r="G800" i="13" s="1"/>
  <c r="F796" i="13"/>
  <c r="G796" i="13" s="1"/>
  <c r="F792" i="13"/>
  <c r="G792" i="13" s="1"/>
  <c r="F788" i="13"/>
  <c r="G788" i="13" s="1"/>
  <c r="F784" i="13"/>
  <c r="G784" i="13" s="1"/>
  <c r="F780" i="13"/>
  <c r="G780" i="13" s="1"/>
  <c r="F776" i="13"/>
  <c r="G776" i="13" s="1"/>
  <c r="F772" i="13"/>
  <c r="G772" i="13" s="1"/>
  <c r="F768" i="13"/>
  <c r="G768" i="13" s="1"/>
  <c r="F764" i="13"/>
  <c r="G764" i="13" s="1"/>
  <c r="F760" i="13"/>
  <c r="G760" i="13" s="1"/>
  <c r="F756" i="13"/>
  <c r="G756" i="13" s="1"/>
  <c r="F752" i="13"/>
  <c r="G752" i="13" s="1"/>
  <c r="F748" i="13"/>
  <c r="G748" i="13" s="1"/>
  <c r="F744" i="13"/>
  <c r="G744" i="13" s="1"/>
  <c r="F740" i="13"/>
  <c r="G740" i="13" s="1"/>
  <c r="F736" i="13"/>
  <c r="G736" i="13" s="1"/>
  <c r="F732" i="13"/>
  <c r="G732" i="13" s="1"/>
  <c r="F728" i="13"/>
  <c r="G728" i="13" s="1"/>
  <c r="F724" i="13"/>
  <c r="G724" i="13" s="1"/>
  <c r="F720" i="13"/>
  <c r="G720" i="13" s="1"/>
  <c r="F716" i="13"/>
  <c r="G716" i="13" s="1"/>
  <c r="F712" i="13"/>
  <c r="G712" i="13" s="1"/>
  <c r="F708" i="13"/>
  <c r="G708" i="13" s="1"/>
  <c r="F704" i="13"/>
  <c r="G704" i="13" s="1"/>
  <c r="F700" i="13"/>
  <c r="G700" i="13" s="1"/>
  <c r="F696" i="13"/>
  <c r="G696" i="13" s="1"/>
  <c r="F855" i="13"/>
  <c r="G855" i="13" s="1"/>
  <c r="F851" i="13"/>
  <c r="G851" i="13" s="1"/>
  <c r="F847" i="13"/>
  <c r="G847" i="13" s="1"/>
  <c r="F843" i="13"/>
  <c r="G843" i="13" s="1"/>
  <c r="F839" i="13"/>
  <c r="G839" i="13" s="1"/>
  <c r="F835" i="13"/>
  <c r="G835" i="13" s="1"/>
  <c r="F831" i="13"/>
  <c r="G831" i="13" s="1"/>
  <c r="F827" i="13"/>
  <c r="G827" i="13" s="1"/>
  <c r="F823" i="13"/>
  <c r="G823" i="13" s="1"/>
  <c r="F819" i="13"/>
  <c r="G819" i="13" s="1"/>
  <c r="F815" i="13"/>
  <c r="G815" i="13" s="1"/>
  <c r="F811" i="13"/>
  <c r="G811" i="13" s="1"/>
  <c r="F807" i="13"/>
  <c r="G807" i="13" s="1"/>
  <c r="F803" i="13"/>
  <c r="G803" i="13" s="1"/>
  <c r="F799" i="13"/>
  <c r="G799" i="13" s="1"/>
  <c r="F795" i="13"/>
  <c r="G795" i="13" s="1"/>
  <c r="F791" i="13"/>
  <c r="G791" i="13" s="1"/>
  <c r="F787" i="13"/>
  <c r="G787" i="13" s="1"/>
  <c r="F783" i="13"/>
  <c r="G783" i="13" s="1"/>
  <c r="F779" i="13"/>
  <c r="G779" i="13" s="1"/>
  <c r="F775" i="13"/>
  <c r="G775" i="13" s="1"/>
  <c r="F771" i="13"/>
  <c r="G771" i="13" s="1"/>
  <c r="F767" i="13"/>
  <c r="G767" i="13" s="1"/>
  <c r="F763" i="13"/>
  <c r="G763" i="13" s="1"/>
  <c r="F759" i="13"/>
  <c r="G759" i="13" s="1"/>
  <c r="F755" i="13"/>
  <c r="G755" i="13" s="1"/>
  <c r="F751" i="13"/>
  <c r="G751" i="13" s="1"/>
  <c r="F747" i="13"/>
  <c r="G747" i="13" s="1"/>
  <c r="F743" i="13"/>
  <c r="G743" i="13" s="1"/>
  <c r="F739" i="13"/>
  <c r="G739" i="13" s="1"/>
  <c r="F735" i="13"/>
  <c r="G735" i="13" s="1"/>
  <c r="F731" i="13"/>
  <c r="G731" i="13" s="1"/>
  <c r="F727" i="13"/>
  <c r="G727" i="13" s="1"/>
  <c r="F723" i="13"/>
  <c r="G723" i="13" s="1"/>
  <c r="F719" i="13"/>
  <c r="G719" i="13" s="1"/>
  <c r="F715" i="13"/>
  <c r="G715" i="13" s="1"/>
  <c r="F711" i="13"/>
  <c r="G711" i="13" s="1"/>
  <c r="F707" i="13"/>
  <c r="G707" i="13" s="1"/>
  <c r="F703" i="13"/>
  <c r="G703" i="13" s="1"/>
  <c r="F699" i="13"/>
  <c r="G699" i="13" s="1"/>
  <c r="F695" i="13"/>
  <c r="G695" i="13" s="1"/>
  <c r="F691" i="13"/>
  <c r="G691" i="13" s="1"/>
  <c r="F687" i="13"/>
  <c r="G687" i="13" s="1"/>
  <c r="F850" i="13"/>
  <c r="G850" i="13" s="1"/>
  <c r="F842" i="13"/>
  <c r="G842" i="13" s="1"/>
  <c r="F834" i="13"/>
  <c r="G834" i="13" s="1"/>
  <c r="F826" i="13"/>
  <c r="G826" i="13" s="1"/>
  <c r="F818" i="13"/>
  <c r="G818" i="13" s="1"/>
  <c r="F810" i="13"/>
  <c r="G810" i="13" s="1"/>
  <c r="F802" i="13"/>
  <c r="G802" i="13" s="1"/>
  <c r="F794" i="13"/>
  <c r="G794" i="13" s="1"/>
  <c r="F786" i="13"/>
  <c r="G786" i="13" s="1"/>
  <c r="F778" i="13"/>
  <c r="G778" i="13" s="1"/>
  <c r="F770" i="13"/>
  <c r="G770" i="13" s="1"/>
  <c r="F762" i="13"/>
  <c r="G762" i="13" s="1"/>
  <c r="F754" i="13"/>
  <c r="G754" i="13" s="1"/>
  <c r="F746" i="13"/>
  <c r="G746" i="13" s="1"/>
  <c r="F738" i="13"/>
  <c r="G738" i="13" s="1"/>
  <c r="F730" i="13"/>
  <c r="G730" i="13" s="1"/>
  <c r="F722" i="13"/>
  <c r="G722" i="13" s="1"/>
  <c r="F714" i="13"/>
  <c r="G714" i="13" s="1"/>
  <c r="F706" i="13"/>
  <c r="G706" i="13" s="1"/>
  <c r="F698" i="13"/>
  <c r="G698" i="13" s="1"/>
  <c r="F688" i="13"/>
  <c r="G688" i="13" s="1"/>
  <c r="F683" i="13"/>
  <c r="G683" i="13" s="1"/>
  <c r="F679" i="13"/>
  <c r="G679" i="13" s="1"/>
  <c r="F675" i="13"/>
  <c r="G675" i="13" s="1"/>
  <c r="F671" i="13"/>
  <c r="G671" i="13" s="1"/>
  <c r="F667" i="13"/>
  <c r="G667" i="13" s="1"/>
  <c r="F663" i="13"/>
  <c r="G663" i="13" s="1"/>
  <c r="F659" i="13"/>
  <c r="G659" i="13" s="1"/>
  <c r="F655" i="13"/>
  <c r="G655" i="13" s="1"/>
  <c r="F651" i="13"/>
  <c r="G651" i="13" s="1"/>
  <c r="F647" i="13"/>
  <c r="G647" i="13" s="1"/>
  <c r="F643" i="13"/>
  <c r="G643" i="13" s="1"/>
  <c r="F639" i="13"/>
  <c r="G639" i="13" s="1"/>
  <c r="F635" i="13"/>
  <c r="G635" i="13" s="1"/>
  <c r="F631" i="13"/>
  <c r="G631" i="13" s="1"/>
  <c r="F627" i="13"/>
  <c r="G627" i="13" s="1"/>
  <c r="F623" i="13"/>
  <c r="G623" i="13" s="1"/>
  <c r="F619" i="13"/>
  <c r="G619" i="13" s="1"/>
  <c r="F615" i="13"/>
  <c r="G615" i="13" s="1"/>
  <c r="F611" i="13"/>
  <c r="G611" i="13" s="1"/>
  <c r="F607" i="13"/>
  <c r="G607" i="13" s="1"/>
  <c r="F603" i="13"/>
  <c r="G603" i="13" s="1"/>
  <c r="F599" i="13"/>
  <c r="G599" i="13" s="1"/>
  <c r="F595" i="13"/>
  <c r="G595" i="13" s="1"/>
  <c r="F591" i="13"/>
  <c r="G591" i="13" s="1"/>
  <c r="F587" i="13"/>
  <c r="G587" i="13" s="1"/>
  <c r="F583" i="13"/>
  <c r="G583" i="13" s="1"/>
  <c r="F579" i="13"/>
  <c r="G579" i="13" s="1"/>
  <c r="F575" i="13"/>
  <c r="G575" i="13" s="1"/>
  <c r="F571" i="13"/>
  <c r="G571" i="13" s="1"/>
  <c r="F567" i="13"/>
  <c r="G567" i="13" s="1"/>
  <c r="F563" i="13"/>
  <c r="G563" i="13" s="1"/>
  <c r="F559" i="13"/>
  <c r="G559" i="13" s="1"/>
  <c r="F555" i="13"/>
  <c r="G555" i="13" s="1"/>
  <c r="F551" i="13"/>
  <c r="G551" i="13" s="1"/>
  <c r="F547" i="13"/>
  <c r="G547" i="13" s="1"/>
  <c r="F543" i="13"/>
  <c r="G543" i="13" s="1"/>
  <c r="F539" i="13"/>
  <c r="G539" i="13" s="1"/>
  <c r="F535" i="13"/>
  <c r="G535" i="13" s="1"/>
  <c r="F531" i="13"/>
  <c r="G531" i="13" s="1"/>
  <c r="F527" i="13"/>
  <c r="G527" i="13" s="1"/>
  <c r="F523" i="13"/>
  <c r="G523" i="13" s="1"/>
  <c r="F519" i="13"/>
  <c r="G519" i="13" s="1"/>
  <c r="F515" i="13"/>
  <c r="G515" i="13" s="1"/>
  <c r="F511" i="13"/>
  <c r="G511" i="13" s="1"/>
  <c r="F507" i="13"/>
  <c r="G507" i="13" s="1"/>
  <c r="F503" i="13"/>
  <c r="G503" i="13" s="1"/>
  <c r="F499" i="13"/>
  <c r="G499" i="13" s="1"/>
  <c r="F495" i="13"/>
  <c r="G495" i="13" s="1"/>
  <c r="F491" i="13"/>
  <c r="G491" i="13" s="1"/>
  <c r="F487" i="13"/>
  <c r="G487" i="13" s="1"/>
  <c r="F483" i="13"/>
  <c r="G483" i="13" s="1"/>
  <c r="F479" i="13"/>
  <c r="G479" i="13" s="1"/>
  <c r="F475" i="13"/>
  <c r="G475" i="13" s="1"/>
  <c r="F471" i="13"/>
  <c r="G471" i="13" s="1"/>
  <c r="F467" i="13"/>
  <c r="G467" i="13" s="1"/>
  <c r="F463" i="13"/>
  <c r="G463" i="13" s="1"/>
  <c r="F459" i="13"/>
  <c r="G459" i="13" s="1"/>
  <c r="F455" i="13"/>
  <c r="G455" i="13" s="1"/>
  <c r="F451" i="13"/>
  <c r="G451" i="13" s="1"/>
  <c r="F447" i="13"/>
  <c r="G447" i="13" s="1"/>
  <c r="F443" i="13"/>
  <c r="G443" i="13" s="1"/>
  <c r="F933" i="13"/>
  <c r="G933" i="13" s="1"/>
  <c r="F917" i="13"/>
  <c r="G917" i="13" s="1"/>
  <c r="F901" i="13"/>
  <c r="G901" i="13" s="1"/>
  <c r="F885" i="13"/>
  <c r="G885" i="13" s="1"/>
  <c r="F869" i="13"/>
  <c r="G869" i="13" s="1"/>
  <c r="F686" i="13"/>
  <c r="G686" i="13" s="1"/>
  <c r="F682" i="13"/>
  <c r="G682" i="13" s="1"/>
  <c r="F678" i="13"/>
  <c r="G678" i="13" s="1"/>
  <c r="F674" i="13"/>
  <c r="G674" i="13" s="1"/>
  <c r="F670" i="13"/>
  <c r="G670" i="13" s="1"/>
  <c r="F666" i="13"/>
  <c r="G666" i="13" s="1"/>
  <c r="F662" i="13"/>
  <c r="G662" i="13" s="1"/>
  <c r="F658" i="13"/>
  <c r="G658" i="13" s="1"/>
  <c r="F654" i="13"/>
  <c r="G654" i="13" s="1"/>
  <c r="F650" i="13"/>
  <c r="G650" i="13" s="1"/>
  <c r="F646" i="13"/>
  <c r="G646" i="13" s="1"/>
  <c r="F642" i="13"/>
  <c r="G642" i="13" s="1"/>
  <c r="F638" i="13"/>
  <c r="G638" i="13" s="1"/>
  <c r="F634" i="13"/>
  <c r="G634" i="13" s="1"/>
  <c r="F630" i="13"/>
  <c r="G630" i="13" s="1"/>
  <c r="F626" i="13"/>
  <c r="G626" i="13" s="1"/>
  <c r="F622" i="13"/>
  <c r="G622" i="13" s="1"/>
  <c r="F618" i="13"/>
  <c r="G618" i="13" s="1"/>
  <c r="F614" i="13"/>
  <c r="G614" i="13" s="1"/>
  <c r="F610" i="13"/>
  <c r="G610" i="13" s="1"/>
  <c r="F606" i="13"/>
  <c r="G606" i="13" s="1"/>
  <c r="F602" i="13"/>
  <c r="G602" i="13" s="1"/>
  <c r="F598" i="13"/>
  <c r="G598" i="13" s="1"/>
  <c r="F594" i="13"/>
  <c r="G594" i="13" s="1"/>
  <c r="F590" i="13"/>
  <c r="G590" i="13" s="1"/>
  <c r="F586" i="13"/>
  <c r="G586" i="13" s="1"/>
  <c r="F582" i="13"/>
  <c r="G582" i="13" s="1"/>
  <c r="F578" i="13"/>
  <c r="G578" i="13" s="1"/>
  <c r="F574" i="13"/>
  <c r="G574" i="13" s="1"/>
  <c r="F570" i="13"/>
  <c r="G570" i="13" s="1"/>
  <c r="F566" i="13"/>
  <c r="G566" i="13" s="1"/>
  <c r="F562" i="13"/>
  <c r="G562" i="13" s="1"/>
  <c r="F558" i="13"/>
  <c r="G558" i="13" s="1"/>
  <c r="F554" i="13"/>
  <c r="G554" i="13" s="1"/>
  <c r="F550" i="13"/>
  <c r="G550" i="13" s="1"/>
  <c r="F546" i="13"/>
  <c r="G546" i="13" s="1"/>
  <c r="F542" i="13"/>
  <c r="G542" i="13" s="1"/>
  <c r="F538" i="13"/>
  <c r="G538" i="13" s="1"/>
  <c r="F534" i="13"/>
  <c r="G534" i="13" s="1"/>
  <c r="F530" i="13"/>
  <c r="G530" i="13" s="1"/>
  <c r="F526" i="13"/>
  <c r="G526" i="13" s="1"/>
  <c r="F522" i="13"/>
  <c r="G522" i="13" s="1"/>
  <c r="F518" i="13"/>
  <c r="G518" i="13" s="1"/>
  <c r="F514" i="13"/>
  <c r="G514" i="13" s="1"/>
  <c r="F510" i="13"/>
  <c r="G510" i="13" s="1"/>
  <c r="F506" i="13"/>
  <c r="G506" i="13" s="1"/>
  <c r="F502" i="13"/>
  <c r="G502" i="13" s="1"/>
  <c r="F498" i="13"/>
  <c r="G498" i="13" s="1"/>
  <c r="F494" i="13"/>
  <c r="G494" i="13" s="1"/>
  <c r="F490" i="13"/>
  <c r="G490" i="13" s="1"/>
  <c r="F486" i="13"/>
  <c r="G486" i="13" s="1"/>
  <c r="F482" i="13"/>
  <c r="G482" i="13" s="1"/>
  <c r="F478" i="13"/>
  <c r="G478" i="13" s="1"/>
  <c r="F474" i="13"/>
  <c r="G474" i="13" s="1"/>
  <c r="F470" i="13"/>
  <c r="G470" i="13" s="1"/>
  <c r="F466" i="13"/>
  <c r="G466" i="13" s="1"/>
  <c r="F462" i="13"/>
  <c r="G462" i="13" s="1"/>
  <c r="F458" i="13"/>
  <c r="G458" i="13" s="1"/>
  <c r="F454" i="13"/>
  <c r="G454" i="13" s="1"/>
  <c r="F450" i="13"/>
  <c r="G450" i="13" s="1"/>
  <c r="F446" i="13"/>
  <c r="G446" i="13" s="1"/>
  <c r="F442" i="13"/>
  <c r="G442" i="13" s="1"/>
  <c r="F854" i="13"/>
  <c r="G854" i="13" s="1"/>
  <c r="F846" i="13"/>
  <c r="G846" i="13" s="1"/>
  <c r="F838" i="13"/>
  <c r="G838" i="13" s="1"/>
  <c r="F830" i="13"/>
  <c r="G830" i="13" s="1"/>
  <c r="F822" i="13"/>
  <c r="G822" i="13" s="1"/>
  <c r="F814" i="13"/>
  <c r="G814" i="13" s="1"/>
  <c r="F806" i="13"/>
  <c r="G806" i="13" s="1"/>
  <c r="F798" i="13"/>
  <c r="G798" i="13" s="1"/>
  <c r="F790" i="13"/>
  <c r="G790" i="13" s="1"/>
  <c r="F782" i="13"/>
  <c r="G782" i="13" s="1"/>
  <c r="F774" i="13"/>
  <c r="G774" i="13" s="1"/>
  <c r="F766" i="13"/>
  <c r="G766" i="13" s="1"/>
  <c r="F758" i="13"/>
  <c r="G758" i="13" s="1"/>
  <c r="F750" i="13"/>
  <c r="G750" i="13" s="1"/>
  <c r="F742" i="13"/>
  <c r="G742" i="13" s="1"/>
  <c r="F734" i="13"/>
  <c r="G734" i="13" s="1"/>
  <c r="F726" i="13"/>
  <c r="G726" i="13" s="1"/>
  <c r="F718" i="13"/>
  <c r="G718" i="13" s="1"/>
  <c r="F710" i="13"/>
  <c r="G710" i="13" s="1"/>
  <c r="F702" i="13"/>
  <c r="G702" i="13" s="1"/>
  <c r="F694" i="13"/>
  <c r="G694" i="13" s="1"/>
  <c r="F692" i="13"/>
  <c r="G692" i="13" s="1"/>
  <c r="F690" i="13"/>
  <c r="G690" i="13" s="1"/>
  <c r="F685" i="13"/>
  <c r="G685" i="13" s="1"/>
  <c r="F681" i="13"/>
  <c r="G681" i="13" s="1"/>
  <c r="F677" i="13"/>
  <c r="G677" i="13" s="1"/>
  <c r="F673" i="13"/>
  <c r="G673" i="13" s="1"/>
  <c r="F669" i="13"/>
  <c r="G669" i="13" s="1"/>
  <c r="F665" i="13"/>
  <c r="G665" i="13" s="1"/>
  <c r="F661" i="13"/>
  <c r="G661" i="13" s="1"/>
  <c r="F657" i="13"/>
  <c r="G657" i="13" s="1"/>
  <c r="F653" i="13"/>
  <c r="G653" i="13" s="1"/>
  <c r="F649" i="13"/>
  <c r="G649" i="13" s="1"/>
  <c r="F645" i="13"/>
  <c r="G645" i="13" s="1"/>
  <c r="F641" i="13"/>
  <c r="G641" i="13" s="1"/>
  <c r="F637" i="13"/>
  <c r="G637" i="13" s="1"/>
  <c r="F633" i="13"/>
  <c r="G633" i="13" s="1"/>
  <c r="F629" i="13"/>
  <c r="G629" i="13" s="1"/>
  <c r="F625" i="13"/>
  <c r="G625" i="13" s="1"/>
  <c r="F621" i="13"/>
  <c r="G621" i="13" s="1"/>
  <c r="F617" i="13"/>
  <c r="G617" i="13" s="1"/>
  <c r="F613" i="13"/>
  <c r="G613" i="13" s="1"/>
  <c r="F609" i="13"/>
  <c r="G609" i="13" s="1"/>
  <c r="F605" i="13"/>
  <c r="G605" i="13" s="1"/>
  <c r="F601" i="13"/>
  <c r="G601" i="13" s="1"/>
  <c r="F597" i="13"/>
  <c r="G597" i="13" s="1"/>
  <c r="F593" i="13"/>
  <c r="G593" i="13" s="1"/>
  <c r="F589" i="13"/>
  <c r="G589" i="13" s="1"/>
  <c r="F585" i="13"/>
  <c r="G585" i="13" s="1"/>
  <c r="F581" i="13"/>
  <c r="G581" i="13" s="1"/>
  <c r="F577" i="13"/>
  <c r="G577" i="13" s="1"/>
  <c r="F573" i="13"/>
  <c r="G573" i="13" s="1"/>
  <c r="F569" i="13"/>
  <c r="G569" i="13" s="1"/>
  <c r="F565" i="13"/>
  <c r="G565" i="13" s="1"/>
  <c r="F561" i="13"/>
  <c r="G561" i="13" s="1"/>
  <c r="F557" i="13"/>
  <c r="G557" i="13" s="1"/>
  <c r="F553" i="13"/>
  <c r="G553" i="13" s="1"/>
  <c r="F549" i="13"/>
  <c r="G549" i="13" s="1"/>
  <c r="F545" i="13"/>
  <c r="G545" i="13" s="1"/>
  <c r="F541" i="13"/>
  <c r="G541" i="13" s="1"/>
  <c r="F537" i="13"/>
  <c r="G537" i="13" s="1"/>
  <c r="F533" i="13"/>
  <c r="G533" i="13" s="1"/>
  <c r="F529" i="13"/>
  <c r="G529" i="13" s="1"/>
  <c r="F525" i="13"/>
  <c r="G525" i="13" s="1"/>
  <c r="F521" i="13"/>
  <c r="G521" i="13" s="1"/>
  <c r="F517" i="13"/>
  <c r="G517" i="13" s="1"/>
  <c r="F513" i="13"/>
  <c r="G513" i="13" s="1"/>
  <c r="F509" i="13"/>
  <c r="G509" i="13" s="1"/>
  <c r="F505" i="13"/>
  <c r="G505" i="13" s="1"/>
  <c r="F501" i="13"/>
  <c r="G501" i="13" s="1"/>
  <c r="F497" i="13"/>
  <c r="G497" i="13" s="1"/>
  <c r="F493" i="13"/>
  <c r="G493" i="13" s="1"/>
  <c r="F489" i="13"/>
  <c r="G489" i="13" s="1"/>
  <c r="F485" i="13"/>
  <c r="G485" i="13" s="1"/>
  <c r="F481" i="13"/>
  <c r="G481" i="13" s="1"/>
  <c r="F477" i="13"/>
  <c r="G477" i="13" s="1"/>
  <c r="F473" i="13"/>
  <c r="G473" i="13" s="1"/>
  <c r="F469" i="13"/>
  <c r="G469" i="13" s="1"/>
  <c r="F465" i="13"/>
  <c r="G465" i="13" s="1"/>
  <c r="F461" i="13"/>
  <c r="G461" i="13" s="1"/>
  <c r="F457" i="13"/>
  <c r="G457" i="13" s="1"/>
  <c r="F453" i="13"/>
  <c r="G453" i="13" s="1"/>
  <c r="F449" i="13"/>
  <c r="G449" i="13" s="1"/>
  <c r="F445" i="13"/>
  <c r="G445" i="13" s="1"/>
  <c r="F441" i="13"/>
  <c r="G441" i="13" s="1"/>
  <c r="F684" i="13"/>
  <c r="G684" i="13" s="1"/>
  <c r="F676" i="13"/>
  <c r="G676" i="13" s="1"/>
  <c r="F668" i="13"/>
  <c r="G668" i="13" s="1"/>
  <c r="F660" i="13"/>
  <c r="G660" i="13" s="1"/>
  <c r="F652" i="13"/>
  <c r="G652" i="13" s="1"/>
  <c r="F644" i="13"/>
  <c r="G644" i="13" s="1"/>
  <c r="F636" i="13"/>
  <c r="G636" i="13" s="1"/>
  <c r="F628" i="13"/>
  <c r="G628" i="13" s="1"/>
  <c r="F620" i="13"/>
  <c r="G620" i="13" s="1"/>
  <c r="F612" i="13"/>
  <c r="G612" i="13" s="1"/>
  <c r="F604" i="13"/>
  <c r="G604" i="13" s="1"/>
  <c r="F596" i="13"/>
  <c r="G596" i="13" s="1"/>
  <c r="F588" i="13"/>
  <c r="G588" i="13" s="1"/>
  <c r="F580" i="13"/>
  <c r="G580" i="13" s="1"/>
  <c r="F572" i="13"/>
  <c r="G572" i="13" s="1"/>
  <c r="F564" i="13"/>
  <c r="G564" i="13" s="1"/>
  <c r="F556" i="13"/>
  <c r="G556" i="13" s="1"/>
  <c r="F548" i="13"/>
  <c r="G548" i="13" s="1"/>
  <c r="F540" i="13"/>
  <c r="G540" i="13" s="1"/>
  <c r="F532" i="13"/>
  <c r="G532" i="13" s="1"/>
  <c r="F524" i="13"/>
  <c r="G524" i="13" s="1"/>
  <c r="F516" i="13"/>
  <c r="G516" i="13" s="1"/>
  <c r="F508" i="13"/>
  <c r="G508" i="13" s="1"/>
  <c r="F500" i="13"/>
  <c r="G500" i="13" s="1"/>
  <c r="F492" i="13"/>
  <c r="G492" i="13" s="1"/>
  <c r="F484" i="13"/>
  <c r="G484" i="13" s="1"/>
  <c r="F476" i="13"/>
  <c r="G476" i="13" s="1"/>
  <c r="F468" i="13"/>
  <c r="G468" i="13" s="1"/>
  <c r="F460" i="13"/>
  <c r="G460" i="13" s="1"/>
  <c r="F452" i="13"/>
  <c r="G452" i="13" s="1"/>
  <c r="F444" i="13"/>
  <c r="G444" i="13" s="1"/>
  <c r="F438" i="13"/>
  <c r="G438" i="13" s="1"/>
  <c r="F434" i="13"/>
  <c r="G434" i="13" s="1"/>
  <c r="F430" i="13"/>
  <c r="G430" i="13" s="1"/>
  <c r="F426" i="13"/>
  <c r="G426" i="13" s="1"/>
  <c r="F422" i="13"/>
  <c r="G422" i="13" s="1"/>
  <c r="F418" i="13"/>
  <c r="G418" i="13" s="1"/>
  <c r="F414" i="13"/>
  <c r="G414" i="13" s="1"/>
  <c r="F410" i="13"/>
  <c r="G410" i="13" s="1"/>
  <c r="F406" i="13"/>
  <c r="G406" i="13" s="1"/>
  <c r="F402" i="13"/>
  <c r="G402" i="13" s="1"/>
  <c r="F398" i="13"/>
  <c r="G398" i="13" s="1"/>
  <c r="F394" i="13"/>
  <c r="G394" i="13" s="1"/>
  <c r="F390" i="13"/>
  <c r="G390" i="13" s="1"/>
  <c r="F386" i="13"/>
  <c r="G386" i="13" s="1"/>
  <c r="F382" i="13"/>
  <c r="G382" i="13" s="1"/>
  <c r="F378" i="13"/>
  <c r="G378" i="13" s="1"/>
  <c r="F374" i="13"/>
  <c r="G374" i="13" s="1"/>
  <c r="F370" i="13"/>
  <c r="G370" i="13" s="1"/>
  <c r="F366" i="13"/>
  <c r="G366" i="13" s="1"/>
  <c r="F362" i="13"/>
  <c r="G362" i="13" s="1"/>
  <c r="F358" i="13"/>
  <c r="G358" i="13" s="1"/>
  <c r="F354" i="13"/>
  <c r="G354" i="13" s="1"/>
  <c r="F350" i="13"/>
  <c r="G350" i="13" s="1"/>
  <c r="F346" i="13"/>
  <c r="G346" i="13" s="1"/>
  <c r="F342" i="13"/>
  <c r="G342" i="13" s="1"/>
  <c r="F338" i="13"/>
  <c r="G338" i="13" s="1"/>
  <c r="F334" i="13"/>
  <c r="G334" i="13" s="1"/>
  <c r="F330" i="13"/>
  <c r="G330" i="13" s="1"/>
  <c r="F326" i="13"/>
  <c r="G326" i="13" s="1"/>
  <c r="F322" i="13"/>
  <c r="G322" i="13" s="1"/>
  <c r="F318" i="13"/>
  <c r="G318" i="13" s="1"/>
  <c r="F314" i="13"/>
  <c r="G314" i="13" s="1"/>
  <c r="F310" i="13"/>
  <c r="G310" i="13" s="1"/>
  <c r="F306" i="13"/>
  <c r="G306" i="13" s="1"/>
  <c r="F302" i="13"/>
  <c r="G302" i="13" s="1"/>
  <c r="F298" i="13"/>
  <c r="G298" i="13" s="1"/>
  <c r="F294" i="13"/>
  <c r="G294" i="13" s="1"/>
  <c r="F290" i="13"/>
  <c r="G290" i="13" s="1"/>
  <c r="F286" i="13"/>
  <c r="G286" i="13" s="1"/>
  <c r="F282" i="13"/>
  <c r="G282" i="13" s="1"/>
  <c r="F278" i="13"/>
  <c r="G278" i="13" s="1"/>
  <c r="F274" i="13"/>
  <c r="G274" i="13" s="1"/>
  <c r="F270" i="13"/>
  <c r="G270" i="13" s="1"/>
  <c r="F266" i="13"/>
  <c r="G266" i="13" s="1"/>
  <c r="F262" i="13"/>
  <c r="G262" i="13" s="1"/>
  <c r="F258" i="13"/>
  <c r="G258" i="13" s="1"/>
  <c r="F254" i="13"/>
  <c r="G254" i="13" s="1"/>
  <c r="F250" i="13"/>
  <c r="G250" i="13" s="1"/>
  <c r="F246" i="13"/>
  <c r="G246" i="13" s="1"/>
  <c r="F242" i="13"/>
  <c r="G242" i="13" s="1"/>
  <c r="F238" i="13"/>
  <c r="G238" i="13" s="1"/>
  <c r="F234" i="13"/>
  <c r="G234" i="13" s="1"/>
  <c r="F230" i="13"/>
  <c r="G230" i="13" s="1"/>
  <c r="F226" i="13"/>
  <c r="G226" i="13" s="1"/>
  <c r="F925" i="13"/>
  <c r="G925" i="13" s="1"/>
  <c r="F893" i="13"/>
  <c r="G893" i="13" s="1"/>
  <c r="F861" i="13"/>
  <c r="G861" i="13" s="1"/>
  <c r="F437" i="13"/>
  <c r="G437" i="13" s="1"/>
  <c r="F433" i="13"/>
  <c r="G433" i="13" s="1"/>
  <c r="F429" i="13"/>
  <c r="G429" i="13" s="1"/>
  <c r="F425" i="13"/>
  <c r="G425" i="13" s="1"/>
  <c r="F421" i="13"/>
  <c r="G421" i="13" s="1"/>
  <c r="F417" i="13"/>
  <c r="G417" i="13" s="1"/>
  <c r="F413" i="13"/>
  <c r="G413" i="13" s="1"/>
  <c r="F409" i="13"/>
  <c r="G409" i="13" s="1"/>
  <c r="F405" i="13"/>
  <c r="G405" i="13" s="1"/>
  <c r="F401" i="13"/>
  <c r="G401" i="13" s="1"/>
  <c r="F397" i="13"/>
  <c r="G397" i="13" s="1"/>
  <c r="F393" i="13"/>
  <c r="G393" i="13" s="1"/>
  <c r="F389" i="13"/>
  <c r="G389" i="13" s="1"/>
  <c r="F385" i="13"/>
  <c r="G385" i="13" s="1"/>
  <c r="F381" i="13"/>
  <c r="G381" i="13" s="1"/>
  <c r="F377" i="13"/>
  <c r="G377" i="13" s="1"/>
  <c r="F373" i="13"/>
  <c r="G373" i="13" s="1"/>
  <c r="F369" i="13"/>
  <c r="G369" i="13" s="1"/>
  <c r="F365" i="13"/>
  <c r="G365" i="13" s="1"/>
  <c r="F361" i="13"/>
  <c r="G361" i="13" s="1"/>
  <c r="F357" i="13"/>
  <c r="G357" i="13" s="1"/>
  <c r="F353" i="13"/>
  <c r="G353" i="13" s="1"/>
  <c r="F349" i="13"/>
  <c r="G349" i="13" s="1"/>
  <c r="F345" i="13"/>
  <c r="G345" i="13" s="1"/>
  <c r="F341" i="13"/>
  <c r="G341" i="13" s="1"/>
  <c r="F337" i="13"/>
  <c r="G337" i="13" s="1"/>
  <c r="F333" i="13"/>
  <c r="G333" i="13" s="1"/>
  <c r="F329" i="13"/>
  <c r="G329" i="13" s="1"/>
  <c r="F325" i="13"/>
  <c r="G325" i="13" s="1"/>
  <c r="F321" i="13"/>
  <c r="G321" i="13" s="1"/>
  <c r="F317" i="13"/>
  <c r="G317" i="13" s="1"/>
  <c r="F313" i="13"/>
  <c r="G313" i="13" s="1"/>
  <c r="F309" i="13"/>
  <c r="G309" i="13" s="1"/>
  <c r="F305" i="13"/>
  <c r="G305" i="13" s="1"/>
  <c r="F301" i="13"/>
  <c r="G301" i="13" s="1"/>
  <c r="F297" i="13"/>
  <c r="G297" i="13" s="1"/>
  <c r="F293" i="13"/>
  <c r="G293" i="13" s="1"/>
  <c r="F289" i="13"/>
  <c r="G289" i="13" s="1"/>
  <c r="F285" i="13"/>
  <c r="G285" i="13" s="1"/>
  <c r="F281" i="13"/>
  <c r="G281" i="13" s="1"/>
  <c r="F277" i="13"/>
  <c r="G277" i="13" s="1"/>
  <c r="F273" i="13"/>
  <c r="G273" i="13" s="1"/>
  <c r="F269" i="13"/>
  <c r="G269" i="13" s="1"/>
  <c r="F680" i="13"/>
  <c r="G680" i="13" s="1"/>
  <c r="F672" i="13"/>
  <c r="G672" i="13" s="1"/>
  <c r="F664" i="13"/>
  <c r="G664" i="13" s="1"/>
  <c r="F656" i="13"/>
  <c r="G656" i="13" s="1"/>
  <c r="F648" i="13"/>
  <c r="G648" i="13" s="1"/>
  <c r="F640" i="13"/>
  <c r="G640" i="13" s="1"/>
  <c r="F632" i="13"/>
  <c r="G632" i="13" s="1"/>
  <c r="F624" i="13"/>
  <c r="G624" i="13" s="1"/>
  <c r="F616" i="13"/>
  <c r="G616" i="13" s="1"/>
  <c r="F608" i="13"/>
  <c r="G608" i="13" s="1"/>
  <c r="F600" i="13"/>
  <c r="G600" i="13" s="1"/>
  <c r="F592" i="13"/>
  <c r="G592" i="13" s="1"/>
  <c r="F584" i="13"/>
  <c r="G584" i="13" s="1"/>
  <c r="F576" i="13"/>
  <c r="G576" i="13" s="1"/>
  <c r="F568" i="13"/>
  <c r="G568" i="13" s="1"/>
  <c r="F560" i="13"/>
  <c r="G560" i="13" s="1"/>
  <c r="F552" i="13"/>
  <c r="G552" i="13" s="1"/>
  <c r="F544" i="13"/>
  <c r="G544" i="13" s="1"/>
  <c r="F536" i="13"/>
  <c r="G536" i="13" s="1"/>
  <c r="F528" i="13"/>
  <c r="G528" i="13" s="1"/>
  <c r="F520" i="13"/>
  <c r="G520" i="13" s="1"/>
  <c r="F512" i="13"/>
  <c r="G512" i="13" s="1"/>
  <c r="F504" i="13"/>
  <c r="G504" i="13" s="1"/>
  <c r="F496" i="13"/>
  <c r="G496" i="13" s="1"/>
  <c r="F488" i="13"/>
  <c r="G488" i="13" s="1"/>
  <c r="F480" i="13"/>
  <c r="G480" i="13" s="1"/>
  <c r="F472" i="13"/>
  <c r="G472" i="13" s="1"/>
  <c r="F464" i="13"/>
  <c r="G464" i="13" s="1"/>
  <c r="F456" i="13"/>
  <c r="G456" i="13" s="1"/>
  <c r="F448" i="13"/>
  <c r="G448" i="13" s="1"/>
  <c r="F440" i="13"/>
  <c r="G440" i="13" s="1"/>
  <c r="F436" i="13"/>
  <c r="G436" i="13" s="1"/>
  <c r="F432" i="13"/>
  <c r="G432" i="13" s="1"/>
  <c r="F428" i="13"/>
  <c r="G428" i="13" s="1"/>
  <c r="F424" i="13"/>
  <c r="G424" i="13" s="1"/>
  <c r="F420" i="13"/>
  <c r="G420" i="13" s="1"/>
  <c r="F416" i="13"/>
  <c r="G416" i="13" s="1"/>
  <c r="F412" i="13"/>
  <c r="G412" i="13" s="1"/>
  <c r="F408" i="13"/>
  <c r="G408" i="13" s="1"/>
  <c r="F404" i="13"/>
  <c r="G404" i="13" s="1"/>
  <c r="F400" i="13"/>
  <c r="G400" i="13" s="1"/>
  <c r="F396" i="13"/>
  <c r="G396" i="13" s="1"/>
  <c r="F392" i="13"/>
  <c r="G392" i="13" s="1"/>
  <c r="F388" i="13"/>
  <c r="G388" i="13" s="1"/>
  <c r="F384" i="13"/>
  <c r="G384" i="13" s="1"/>
  <c r="F380" i="13"/>
  <c r="G380" i="13" s="1"/>
  <c r="F376" i="13"/>
  <c r="G376" i="13" s="1"/>
  <c r="F372" i="13"/>
  <c r="G372" i="13" s="1"/>
  <c r="F368" i="13"/>
  <c r="G368" i="13" s="1"/>
  <c r="F364" i="13"/>
  <c r="G364" i="13" s="1"/>
  <c r="F360" i="13"/>
  <c r="G360" i="13" s="1"/>
  <c r="F356" i="13"/>
  <c r="G356" i="13" s="1"/>
  <c r="F352" i="13"/>
  <c r="G352" i="13" s="1"/>
  <c r="F348" i="13"/>
  <c r="G348" i="13" s="1"/>
  <c r="F344" i="13"/>
  <c r="G344" i="13" s="1"/>
  <c r="F340" i="13"/>
  <c r="G340" i="13" s="1"/>
  <c r="F336" i="13"/>
  <c r="G336" i="13" s="1"/>
  <c r="F332" i="13"/>
  <c r="G332" i="13" s="1"/>
  <c r="F328" i="13"/>
  <c r="G328" i="13" s="1"/>
  <c r="F324" i="13"/>
  <c r="G324" i="13" s="1"/>
  <c r="F320" i="13"/>
  <c r="G320" i="13" s="1"/>
  <c r="F316" i="13"/>
  <c r="G316" i="13" s="1"/>
  <c r="F312" i="13"/>
  <c r="G312" i="13" s="1"/>
  <c r="F308" i="13"/>
  <c r="G308" i="13" s="1"/>
  <c r="F304" i="13"/>
  <c r="G304" i="13" s="1"/>
  <c r="F300" i="13"/>
  <c r="G300" i="13" s="1"/>
  <c r="F296" i="13"/>
  <c r="G296" i="13" s="1"/>
  <c r="F292" i="13"/>
  <c r="G292" i="13" s="1"/>
  <c r="F288" i="13"/>
  <c r="G288" i="13" s="1"/>
  <c r="F284" i="13"/>
  <c r="G284" i="13" s="1"/>
  <c r="F280" i="13"/>
  <c r="G280" i="13" s="1"/>
  <c r="F276" i="13"/>
  <c r="G276" i="13" s="1"/>
  <c r="F272" i="13"/>
  <c r="G272" i="13" s="1"/>
  <c r="F268" i="13"/>
  <c r="G268" i="13" s="1"/>
  <c r="F264" i="13"/>
  <c r="G264" i="13" s="1"/>
  <c r="F260" i="13"/>
  <c r="G260" i="13" s="1"/>
  <c r="F256" i="13"/>
  <c r="G256" i="13" s="1"/>
  <c r="F252" i="13"/>
  <c r="G252" i="13" s="1"/>
  <c r="F248" i="13"/>
  <c r="G248" i="13" s="1"/>
  <c r="F244" i="13"/>
  <c r="G244" i="13" s="1"/>
  <c r="F240" i="13"/>
  <c r="G240" i="13" s="1"/>
  <c r="F236" i="13"/>
  <c r="G236" i="13" s="1"/>
  <c r="F232" i="13"/>
  <c r="G232" i="13" s="1"/>
  <c r="F228" i="13"/>
  <c r="G228" i="13" s="1"/>
  <c r="F224" i="13"/>
  <c r="G224" i="13" s="1"/>
  <c r="F222" i="13"/>
  <c r="G222" i="13" s="1"/>
  <c r="F218" i="13"/>
  <c r="G218" i="13" s="1"/>
  <c r="F214" i="13"/>
  <c r="G214" i="13" s="1"/>
  <c r="F210" i="13"/>
  <c r="G210" i="13" s="1"/>
  <c r="F206" i="13"/>
  <c r="G206" i="13" s="1"/>
  <c r="F202" i="13"/>
  <c r="G202" i="13" s="1"/>
  <c r="F198" i="13"/>
  <c r="G198" i="13" s="1"/>
  <c r="F194" i="13"/>
  <c r="G194" i="13" s="1"/>
  <c r="F190" i="13"/>
  <c r="G190" i="13" s="1"/>
  <c r="F186" i="13"/>
  <c r="G186" i="13" s="1"/>
  <c r="F182" i="13"/>
  <c r="G182" i="13" s="1"/>
  <c r="F178" i="13"/>
  <c r="G178" i="13" s="1"/>
  <c r="F174" i="13"/>
  <c r="G174" i="13" s="1"/>
  <c r="F170" i="13"/>
  <c r="G170" i="13" s="1"/>
  <c r="F166" i="13"/>
  <c r="G166" i="13" s="1"/>
  <c r="F162" i="13"/>
  <c r="G162" i="13" s="1"/>
  <c r="F158" i="13"/>
  <c r="G158" i="13" s="1"/>
  <c r="F154" i="13"/>
  <c r="G154" i="13" s="1"/>
  <c r="F150" i="13"/>
  <c r="G150" i="13" s="1"/>
  <c r="F146" i="13"/>
  <c r="G146" i="13" s="1"/>
  <c r="F142" i="13"/>
  <c r="G142" i="13" s="1"/>
  <c r="F138" i="13"/>
  <c r="G138" i="13" s="1"/>
  <c r="F134" i="13"/>
  <c r="G134" i="13" s="1"/>
  <c r="F130" i="13"/>
  <c r="G130" i="13" s="1"/>
  <c r="F126" i="13"/>
  <c r="G126" i="13" s="1"/>
  <c r="F122" i="13"/>
  <c r="G122" i="13" s="1"/>
  <c r="F118" i="13"/>
  <c r="G118" i="13" s="1"/>
  <c r="F114" i="13"/>
  <c r="G114" i="13" s="1"/>
  <c r="F110" i="13"/>
  <c r="G110" i="13" s="1"/>
  <c r="F106" i="13"/>
  <c r="G106" i="13" s="1"/>
  <c r="F102" i="13"/>
  <c r="G102" i="13" s="1"/>
  <c r="F98" i="13"/>
  <c r="G98" i="13" s="1"/>
  <c r="F94" i="13"/>
  <c r="G94" i="13" s="1"/>
  <c r="F90" i="13"/>
  <c r="G90" i="13" s="1"/>
  <c r="F86" i="13"/>
  <c r="G86" i="13" s="1"/>
  <c r="F82" i="13"/>
  <c r="G82" i="13" s="1"/>
  <c r="F78" i="13"/>
  <c r="G78" i="13" s="1"/>
  <c r="F74" i="13"/>
  <c r="G74" i="13" s="1"/>
  <c r="F70" i="13"/>
  <c r="G70" i="13" s="1"/>
  <c r="F66" i="13"/>
  <c r="G66" i="13" s="1"/>
  <c r="F62" i="13"/>
  <c r="G62" i="13" s="1"/>
  <c r="F58" i="13"/>
  <c r="G58" i="13" s="1"/>
  <c r="F54" i="13"/>
  <c r="G54" i="13" s="1"/>
  <c r="F50" i="13"/>
  <c r="G50" i="13" s="1"/>
  <c r="F46" i="13"/>
  <c r="G46" i="13" s="1"/>
  <c r="F42" i="13"/>
  <c r="G42" i="13" s="1"/>
  <c r="F38" i="13"/>
  <c r="G38" i="13" s="1"/>
  <c r="F34" i="13"/>
  <c r="G34" i="13" s="1"/>
  <c r="F30" i="13"/>
  <c r="G30" i="13" s="1"/>
  <c r="F26" i="13"/>
  <c r="G26" i="13" s="1"/>
  <c r="F20" i="13"/>
  <c r="G20" i="13" s="1"/>
  <c r="F18" i="13"/>
  <c r="G18" i="13" s="1"/>
  <c r="F15" i="13"/>
  <c r="G15" i="13" s="1"/>
  <c r="F12" i="13"/>
  <c r="G12" i="13" s="1"/>
  <c r="F10" i="13"/>
  <c r="G10" i="13" s="1"/>
  <c r="F7" i="13"/>
  <c r="G7" i="13" s="1"/>
  <c r="F5" i="13"/>
  <c r="G5" i="13" s="1"/>
  <c r="F4" i="13"/>
  <c r="G4" i="13" s="1"/>
  <c r="F3" i="13"/>
  <c r="G3" i="13" s="1"/>
  <c r="F2" i="13"/>
  <c r="G2" i="13" s="1"/>
  <c r="F139" i="13"/>
  <c r="G139" i="13" s="1"/>
  <c r="F119" i="13"/>
  <c r="G119" i="13" s="1"/>
  <c r="F111" i="13"/>
  <c r="G111" i="13" s="1"/>
  <c r="F107" i="13"/>
  <c r="G107" i="13" s="1"/>
  <c r="F103" i="13"/>
  <c r="G103" i="13" s="1"/>
  <c r="F95" i="13"/>
  <c r="G95" i="13" s="1"/>
  <c r="F91" i="13"/>
  <c r="G91" i="13" s="1"/>
  <c r="F83" i="13"/>
  <c r="G83" i="13" s="1"/>
  <c r="F79" i="13"/>
  <c r="G79" i="13" s="1"/>
  <c r="F75" i="13"/>
  <c r="G75" i="13" s="1"/>
  <c r="F71" i="13"/>
  <c r="G71" i="13" s="1"/>
  <c r="F59" i="13"/>
  <c r="G59" i="13" s="1"/>
  <c r="F55" i="13"/>
  <c r="G55" i="13" s="1"/>
  <c r="F51" i="13"/>
  <c r="G51" i="13" s="1"/>
  <c r="F47" i="13"/>
  <c r="G47" i="13" s="1"/>
  <c r="F43" i="13"/>
  <c r="G43" i="13" s="1"/>
  <c r="F39" i="13"/>
  <c r="G39" i="13" s="1"/>
  <c r="F35" i="13"/>
  <c r="G35" i="13" s="1"/>
  <c r="F27" i="13"/>
  <c r="G27" i="13" s="1"/>
  <c r="F24" i="13"/>
  <c r="G24" i="13" s="1"/>
  <c r="F16" i="13"/>
  <c r="G16" i="13" s="1"/>
  <c r="F13" i="13"/>
  <c r="G13" i="13" s="1"/>
  <c r="F8" i="13"/>
  <c r="G8" i="13" s="1"/>
  <c r="F909" i="13"/>
  <c r="G909" i="13" s="1"/>
  <c r="F689" i="13"/>
  <c r="G689" i="13" s="1"/>
  <c r="F439" i="13"/>
  <c r="G439" i="13" s="1"/>
  <c r="F431" i="13"/>
  <c r="G431" i="13" s="1"/>
  <c r="F423" i="13"/>
  <c r="G423" i="13" s="1"/>
  <c r="F415" i="13"/>
  <c r="G415" i="13" s="1"/>
  <c r="F407" i="13"/>
  <c r="G407" i="13" s="1"/>
  <c r="F399" i="13"/>
  <c r="G399" i="13" s="1"/>
  <c r="F391" i="13"/>
  <c r="G391" i="13" s="1"/>
  <c r="F383" i="13"/>
  <c r="G383" i="13" s="1"/>
  <c r="F375" i="13"/>
  <c r="G375" i="13" s="1"/>
  <c r="F367" i="13"/>
  <c r="G367" i="13" s="1"/>
  <c r="F359" i="13"/>
  <c r="G359" i="13" s="1"/>
  <c r="F351" i="13"/>
  <c r="G351" i="13" s="1"/>
  <c r="F343" i="13"/>
  <c r="G343" i="13" s="1"/>
  <c r="F335" i="13"/>
  <c r="G335" i="13" s="1"/>
  <c r="F327" i="13"/>
  <c r="G327" i="13" s="1"/>
  <c r="F319" i="13"/>
  <c r="G319" i="13" s="1"/>
  <c r="F311" i="13"/>
  <c r="G311" i="13" s="1"/>
  <c r="F303" i="13"/>
  <c r="G303" i="13" s="1"/>
  <c r="F295" i="13"/>
  <c r="G295" i="13" s="1"/>
  <c r="F287" i="13"/>
  <c r="G287" i="13" s="1"/>
  <c r="F279" i="13"/>
  <c r="G279" i="13" s="1"/>
  <c r="F271" i="13"/>
  <c r="G271" i="13" s="1"/>
  <c r="F221" i="13"/>
  <c r="G221" i="13" s="1"/>
  <c r="F217" i="13"/>
  <c r="G217" i="13" s="1"/>
  <c r="F213" i="13"/>
  <c r="G213" i="13" s="1"/>
  <c r="F209" i="13"/>
  <c r="G209" i="13" s="1"/>
  <c r="F205" i="13"/>
  <c r="G205" i="13" s="1"/>
  <c r="F201" i="13"/>
  <c r="G201" i="13" s="1"/>
  <c r="F197" i="13"/>
  <c r="G197" i="13" s="1"/>
  <c r="F193" i="13"/>
  <c r="G193" i="13" s="1"/>
  <c r="F189" i="13"/>
  <c r="G189" i="13" s="1"/>
  <c r="F185" i="13"/>
  <c r="G185" i="13" s="1"/>
  <c r="F181" i="13"/>
  <c r="G181" i="13" s="1"/>
  <c r="F177" i="13"/>
  <c r="G177" i="13" s="1"/>
  <c r="F173" i="13"/>
  <c r="G173" i="13" s="1"/>
  <c r="F169" i="13"/>
  <c r="G169" i="13" s="1"/>
  <c r="F165" i="13"/>
  <c r="G165" i="13" s="1"/>
  <c r="F161" i="13"/>
  <c r="G161" i="13" s="1"/>
  <c r="F157" i="13"/>
  <c r="G157" i="13" s="1"/>
  <c r="F153" i="13"/>
  <c r="G153" i="13" s="1"/>
  <c r="F149" i="13"/>
  <c r="G149" i="13" s="1"/>
  <c r="F145" i="13"/>
  <c r="G145" i="13" s="1"/>
  <c r="F141" i="13"/>
  <c r="G141" i="13" s="1"/>
  <c r="F137" i="13"/>
  <c r="G137" i="13" s="1"/>
  <c r="F133" i="13"/>
  <c r="G133" i="13" s="1"/>
  <c r="F129" i="13"/>
  <c r="G129" i="13" s="1"/>
  <c r="F125" i="13"/>
  <c r="G125" i="13" s="1"/>
  <c r="F121" i="13"/>
  <c r="G121" i="13" s="1"/>
  <c r="F117" i="13"/>
  <c r="G117" i="13" s="1"/>
  <c r="F113" i="13"/>
  <c r="G113" i="13" s="1"/>
  <c r="F109" i="13"/>
  <c r="G109" i="13" s="1"/>
  <c r="F105" i="13"/>
  <c r="G105" i="13" s="1"/>
  <c r="F101" i="13"/>
  <c r="G101" i="13" s="1"/>
  <c r="F97" i="13"/>
  <c r="G97" i="13" s="1"/>
  <c r="F93" i="13"/>
  <c r="G93" i="13" s="1"/>
  <c r="F89" i="13"/>
  <c r="G89" i="13" s="1"/>
  <c r="F85" i="13"/>
  <c r="G85" i="13" s="1"/>
  <c r="F81" i="13"/>
  <c r="G81" i="13" s="1"/>
  <c r="F77" i="13"/>
  <c r="G77" i="13" s="1"/>
  <c r="F73" i="13"/>
  <c r="G73" i="13" s="1"/>
  <c r="F69" i="13"/>
  <c r="G69" i="13" s="1"/>
  <c r="F65" i="13"/>
  <c r="G65" i="13" s="1"/>
  <c r="F61" i="13"/>
  <c r="G61" i="13" s="1"/>
  <c r="F57" i="13"/>
  <c r="G57" i="13" s="1"/>
  <c r="F53" i="13"/>
  <c r="G53" i="13" s="1"/>
  <c r="F49" i="13"/>
  <c r="G49" i="13" s="1"/>
  <c r="F45" i="13"/>
  <c r="G45" i="13" s="1"/>
  <c r="F41" i="13"/>
  <c r="G41" i="13" s="1"/>
  <c r="F37" i="13"/>
  <c r="G37" i="13" s="1"/>
  <c r="F33" i="13"/>
  <c r="G33" i="13" s="1"/>
  <c r="F29" i="13"/>
  <c r="G29" i="13" s="1"/>
  <c r="F25" i="13"/>
  <c r="G25" i="13" s="1"/>
  <c r="F23" i="13"/>
  <c r="G23" i="13" s="1"/>
  <c r="F21" i="13"/>
  <c r="G21" i="13" s="1"/>
  <c r="F220" i="13"/>
  <c r="G220" i="13" s="1"/>
  <c r="F216" i="13"/>
  <c r="G216" i="13" s="1"/>
  <c r="F212" i="13"/>
  <c r="G212" i="13" s="1"/>
  <c r="F208" i="13"/>
  <c r="G208" i="13" s="1"/>
  <c r="F204" i="13"/>
  <c r="G204" i="13" s="1"/>
  <c r="F200" i="13"/>
  <c r="G200" i="13" s="1"/>
  <c r="F196" i="13"/>
  <c r="G196" i="13" s="1"/>
  <c r="F192" i="13"/>
  <c r="G192" i="13" s="1"/>
  <c r="F188" i="13"/>
  <c r="G188" i="13" s="1"/>
  <c r="F184" i="13"/>
  <c r="G184" i="13" s="1"/>
  <c r="F180" i="13"/>
  <c r="G180" i="13" s="1"/>
  <c r="F176" i="13"/>
  <c r="G176" i="13" s="1"/>
  <c r="F172" i="13"/>
  <c r="G172" i="13" s="1"/>
  <c r="F168" i="13"/>
  <c r="G168" i="13" s="1"/>
  <c r="F164" i="13"/>
  <c r="G164" i="13" s="1"/>
  <c r="F160" i="13"/>
  <c r="G160" i="13" s="1"/>
  <c r="F156" i="13"/>
  <c r="G156" i="13" s="1"/>
  <c r="F152" i="13"/>
  <c r="G152" i="13" s="1"/>
  <c r="F148" i="13"/>
  <c r="G148" i="13" s="1"/>
  <c r="F144" i="13"/>
  <c r="G144" i="13" s="1"/>
  <c r="F140" i="13"/>
  <c r="G140" i="13" s="1"/>
  <c r="F136" i="13"/>
  <c r="G136" i="13" s="1"/>
  <c r="F132" i="13"/>
  <c r="G132" i="13" s="1"/>
  <c r="F128" i="13"/>
  <c r="G128" i="13" s="1"/>
  <c r="F124" i="13"/>
  <c r="G124" i="13" s="1"/>
  <c r="F120" i="13"/>
  <c r="G120" i="13" s="1"/>
  <c r="F116" i="13"/>
  <c r="G116" i="13" s="1"/>
  <c r="F112" i="13"/>
  <c r="G112" i="13" s="1"/>
  <c r="F108" i="13"/>
  <c r="G108" i="13" s="1"/>
  <c r="F104" i="13"/>
  <c r="G104" i="13" s="1"/>
  <c r="F100" i="13"/>
  <c r="G100" i="13" s="1"/>
  <c r="F96" i="13"/>
  <c r="G96" i="13" s="1"/>
  <c r="F92" i="13"/>
  <c r="G92" i="13" s="1"/>
  <c r="F88" i="13"/>
  <c r="G88" i="13" s="1"/>
  <c r="F84" i="13"/>
  <c r="G84" i="13" s="1"/>
  <c r="F80" i="13"/>
  <c r="G80" i="13" s="1"/>
  <c r="F76" i="13"/>
  <c r="G76" i="13" s="1"/>
  <c r="F72" i="13"/>
  <c r="G72" i="13" s="1"/>
  <c r="F68" i="13"/>
  <c r="G68" i="13" s="1"/>
  <c r="F64" i="13"/>
  <c r="G64" i="13" s="1"/>
  <c r="F60" i="13"/>
  <c r="G60" i="13" s="1"/>
  <c r="F56" i="13"/>
  <c r="G56" i="13" s="1"/>
  <c r="F52" i="13"/>
  <c r="G52" i="13" s="1"/>
  <c r="F48" i="13"/>
  <c r="G48" i="13" s="1"/>
  <c r="F44" i="13"/>
  <c r="G44" i="13" s="1"/>
  <c r="F40" i="13"/>
  <c r="G40" i="13" s="1"/>
  <c r="F36" i="13"/>
  <c r="G36" i="13" s="1"/>
  <c r="F32" i="13"/>
  <c r="G32" i="13" s="1"/>
  <c r="F28" i="13"/>
  <c r="G28" i="13" s="1"/>
  <c r="F22" i="13"/>
  <c r="G22" i="13" s="1"/>
  <c r="F19" i="13"/>
  <c r="G19" i="13" s="1"/>
  <c r="F17" i="13"/>
  <c r="G17" i="13" s="1"/>
  <c r="F14" i="13"/>
  <c r="G14" i="13" s="1"/>
  <c r="F11" i="13"/>
  <c r="G11" i="13" s="1"/>
  <c r="F9" i="13"/>
  <c r="G9" i="13" s="1"/>
  <c r="F6" i="13"/>
  <c r="G6" i="13" s="1"/>
  <c r="F877" i="13"/>
  <c r="G877" i="13" s="1"/>
  <c r="F435" i="13"/>
  <c r="G435" i="13" s="1"/>
  <c r="F427" i="13"/>
  <c r="G427" i="13" s="1"/>
  <c r="F419" i="13"/>
  <c r="G419" i="13" s="1"/>
  <c r="F411" i="13"/>
  <c r="G411" i="13" s="1"/>
  <c r="F403" i="13"/>
  <c r="G403" i="13" s="1"/>
  <c r="F395" i="13"/>
  <c r="G395" i="13" s="1"/>
  <c r="F387" i="13"/>
  <c r="G387" i="13" s="1"/>
  <c r="F379" i="13"/>
  <c r="G379" i="13" s="1"/>
  <c r="F371" i="13"/>
  <c r="G371" i="13" s="1"/>
  <c r="F363" i="13"/>
  <c r="G363" i="13" s="1"/>
  <c r="F355" i="13"/>
  <c r="G355" i="13" s="1"/>
  <c r="F347" i="13"/>
  <c r="G347" i="13" s="1"/>
  <c r="F339" i="13"/>
  <c r="G339" i="13" s="1"/>
  <c r="F331" i="13"/>
  <c r="G331" i="13" s="1"/>
  <c r="F323" i="13"/>
  <c r="G323" i="13" s="1"/>
  <c r="F315" i="13"/>
  <c r="G315" i="13" s="1"/>
  <c r="F307" i="13"/>
  <c r="G307" i="13" s="1"/>
  <c r="F299" i="13"/>
  <c r="G299" i="13" s="1"/>
  <c r="F291" i="13"/>
  <c r="G291" i="13" s="1"/>
  <c r="F283" i="13"/>
  <c r="G283" i="13" s="1"/>
  <c r="F275" i="13"/>
  <c r="G275" i="13" s="1"/>
  <c r="F267" i="13"/>
  <c r="G267" i="13" s="1"/>
  <c r="F265" i="13"/>
  <c r="G265" i="13" s="1"/>
  <c r="F263" i="13"/>
  <c r="G263" i="13" s="1"/>
  <c r="F261" i="13"/>
  <c r="G261" i="13" s="1"/>
  <c r="F259" i="13"/>
  <c r="G259" i="13" s="1"/>
  <c r="F257" i="13"/>
  <c r="G257" i="13" s="1"/>
  <c r="F255" i="13"/>
  <c r="G255" i="13" s="1"/>
  <c r="F253" i="13"/>
  <c r="G253" i="13" s="1"/>
  <c r="F251" i="13"/>
  <c r="G251" i="13" s="1"/>
  <c r="F249" i="13"/>
  <c r="G249" i="13" s="1"/>
  <c r="F247" i="13"/>
  <c r="G247" i="13" s="1"/>
  <c r="F245" i="13"/>
  <c r="G245" i="13" s="1"/>
  <c r="F243" i="13"/>
  <c r="G243" i="13" s="1"/>
  <c r="F241" i="13"/>
  <c r="G241" i="13" s="1"/>
  <c r="F239" i="13"/>
  <c r="G239" i="13" s="1"/>
  <c r="F237" i="13"/>
  <c r="G237" i="13" s="1"/>
  <c r="F235" i="13"/>
  <c r="G235" i="13" s="1"/>
  <c r="F233" i="13"/>
  <c r="G233" i="13" s="1"/>
  <c r="F231" i="13"/>
  <c r="G231" i="13" s="1"/>
  <c r="F229" i="13"/>
  <c r="G229" i="13" s="1"/>
  <c r="F227" i="13"/>
  <c r="G227" i="13" s="1"/>
  <c r="F225" i="13"/>
  <c r="G225" i="13" s="1"/>
  <c r="F223" i="13"/>
  <c r="G223" i="13" s="1"/>
  <c r="F219" i="13"/>
  <c r="G219" i="13" s="1"/>
  <c r="F215" i="13"/>
  <c r="G215" i="13" s="1"/>
  <c r="F211" i="13"/>
  <c r="G211" i="13" s="1"/>
  <c r="F207" i="13"/>
  <c r="G207" i="13" s="1"/>
  <c r="F203" i="13"/>
  <c r="G203" i="13" s="1"/>
  <c r="F199" i="13"/>
  <c r="G199" i="13" s="1"/>
  <c r="F195" i="13"/>
  <c r="G195" i="13" s="1"/>
  <c r="F191" i="13"/>
  <c r="G191" i="13" s="1"/>
  <c r="F187" i="13"/>
  <c r="G187" i="13" s="1"/>
  <c r="F183" i="13"/>
  <c r="G183" i="13" s="1"/>
  <c r="F179" i="13"/>
  <c r="G179" i="13" s="1"/>
  <c r="F175" i="13"/>
  <c r="G175" i="13" s="1"/>
  <c r="F171" i="13"/>
  <c r="G171" i="13" s="1"/>
  <c r="F167" i="13"/>
  <c r="G167" i="13" s="1"/>
  <c r="F163" i="13"/>
  <c r="G163" i="13" s="1"/>
  <c r="F159" i="13"/>
  <c r="G159" i="13" s="1"/>
  <c r="F155" i="13"/>
  <c r="G155" i="13" s="1"/>
  <c r="F151" i="13"/>
  <c r="G151" i="13" s="1"/>
  <c r="F147" i="13"/>
  <c r="G147" i="13" s="1"/>
  <c r="F143" i="13"/>
  <c r="G143" i="13" s="1"/>
  <c r="F135" i="13"/>
  <c r="G135" i="13" s="1"/>
  <c r="F131" i="13"/>
  <c r="G131" i="13" s="1"/>
  <c r="F127" i="13"/>
  <c r="G127" i="13" s="1"/>
  <c r="F123" i="13"/>
  <c r="G123" i="13" s="1"/>
  <c r="F115" i="13"/>
  <c r="G115" i="13" s="1"/>
  <c r="F99" i="13"/>
  <c r="G99" i="13" s="1"/>
  <c r="F87" i="13"/>
  <c r="G87" i="13" s="1"/>
  <c r="F67" i="13"/>
  <c r="G67" i="13" s="1"/>
  <c r="F63" i="13"/>
  <c r="G63" i="13" s="1"/>
  <c r="F31" i="13"/>
  <c r="G31" i="13" s="1"/>
  <c r="J23" i="13"/>
  <c r="J24" i="13" s="1"/>
  <c r="F1105" i="11"/>
  <c r="G1105" i="11" s="1"/>
  <c r="F1101" i="11"/>
  <c r="G1101" i="11" s="1"/>
  <c r="F1097" i="11"/>
  <c r="G1097" i="11" s="1"/>
  <c r="F1093" i="11"/>
  <c r="G1093" i="11" s="1"/>
  <c r="F1089" i="11"/>
  <c r="G1089" i="11" s="1"/>
  <c r="F1085" i="11"/>
  <c r="G1085" i="11" s="1"/>
  <c r="F1081" i="11"/>
  <c r="G1081" i="11" s="1"/>
  <c r="F1077" i="11"/>
  <c r="G1077" i="11" s="1"/>
  <c r="F1073" i="11"/>
  <c r="G1073" i="11" s="1"/>
  <c r="F1069" i="11"/>
  <c r="G1069" i="11" s="1"/>
  <c r="F1065" i="11"/>
  <c r="G1065" i="11" s="1"/>
  <c r="F1061" i="11"/>
  <c r="G1061" i="11" s="1"/>
  <c r="F1057" i="11"/>
  <c r="G1057" i="11" s="1"/>
  <c r="F1053" i="11"/>
  <c r="G1053" i="11" s="1"/>
  <c r="F1049" i="11"/>
  <c r="G1049" i="11" s="1"/>
  <c r="F1045" i="11"/>
  <c r="G1045" i="11" s="1"/>
  <c r="F1041" i="11"/>
  <c r="G1041" i="11" s="1"/>
  <c r="F1037" i="11"/>
  <c r="G1037" i="11" s="1"/>
  <c r="F1033" i="11"/>
  <c r="G1033" i="11" s="1"/>
  <c r="F1029" i="11"/>
  <c r="G1029" i="11" s="1"/>
  <c r="F1025" i="11"/>
  <c r="G1025" i="11" s="1"/>
  <c r="F1021" i="11"/>
  <c r="G1021" i="11" s="1"/>
  <c r="F1017" i="11"/>
  <c r="G1017" i="11" s="1"/>
  <c r="F1013" i="11"/>
  <c r="G1013" i="11" s="1"/>
  <c r="F1009" i="11"/>
  <c r="G1009" i="11" s="1"/>
  <c r="F1005" i="11"/>
  <c r="G1005" i="11" s="1"/>
  <c r="F1001" i="11"/>
  <c r="G1001" i="11" s="1"/>
  <c r="F997" i="11"/>
  <c r="G997" i="11" s="1"/>
  <c r="F993" i="11"/>
  <c r="G993" i="11" s="1"/>
  <c r="F989" i="11"/>
  <c r="G989" i="11" s="1"/>
  <c r="F985" i="11"/>
  <c r="G985" i="11" s="1"/>
  <c r="F981" i="11"/>
  <c r="G981" i="11" s="1"/>
  <c r="F977" i="11"/>
  <c r="G977" i="11" s="1"/>
  <c r="F973" i="11"/>
  <c r="G973" i="11" s="1"/>
  <c r="F969" i="11"/>
  <c r="G969" i="11" s="1"/>
  <c r="F965" i="11"/>
  <c r="G965" i="11" s="1"/>
  <c r="F961" i="11"/>
  <c r="G961" i="11" s="1"/>
  <c r="F957" i="11"/>
  <c r="G957" i="11" s="1"/>
  <c r="F953" i="11"/>
  <c r="G953" i="11" s="1"/>
  <c r="F949" i="11"/>
  <c r="G949" i="11" s="1"/>
  <c r="F945" i="11"/>
  <c r="G945" i="11" s="1"/>
  <c r="F941" i="11"/>
  <c r="G941" i="11" s="1"/>
  <c r="F1108" i="11"/>
  <c r="G1108" i="11" s="1"/>
  <c r="F1104" i="11"/>
  <c r="G1104" i="11" s="1"/>
  <c r="F1100" i="11"/>
  <c r="G1100" i="11" s="1"/>
  <c r="F1096" i="11"/>
  <c r="G1096" i="11" s="1"/>
  <c r="F1092" i="11"/>
  <c r="G1092" i="11" s="1"/>
  <c r="F1088" i="11"/>
  <c r="G1088" i="11" s="1"/>
  <c r="F1084" i="11"/>
  <c r="G1084" i="11" s="1"/>
  <c r="F1080" i="11"/>
  <c r="G1080" i="11" s="1"/>
  <c r="F1076" i="11"/>
  <c r="G1076" i="11" s="1"/>
  <c r="F1072" i="11"/>
  <c r="G1072" i="11" s="1"/>
  <c r="F1068" i="11"/>
  <c r="G1068" i="11" s="1"/>
  <c r="F1064" i="11"/>
  <c r="G1064" i="11" s="1"/>
  <c r="F1060" i="11"/>
  <c r="G1060" i="11" s="1"/>
  <c r="F1056" i="11"/>
  <c r="G1056" i="11" s="1"/>
  <c r="F1052" i="11"/>
  <c r="G1052" i="11" s="1"/>
  <c r="F1048" i="11"/>
  <c r="G1048" i="11" s="1"/>
  <c r="F1044" i="11"/>
  <c r="G1044" i="11" s="1"/>
  <c r="F1040" i="11"/>
  <c r="G1040" i="11" s="1"/>
  <c r="F1036" i="11"/>
  <c r="G1036" i="11" s="1"/>
  <c r="F1032" i="11"/>
  <c r="G1032" i="11" s="1"/>
  <c r="F1028" i="11"/>
  <c r="G1028" i="11" s="1"/>
  <c r="F1024" i="11"/>
  <c r="G1024" i="11" s="1"/>
  <c r="F1020" i="11"/>
  <c r="G1020" i="11" s="1"/>
  <c r="F1016" i="11"/>
  <c r="G1016" i="11" s="1"/>
  <c r="F1012" i="11"/>
  <c r="G1012" i="11" s="1"/>
  <c r="F1008" i="11"/>
  <c r="G1008" i="11" s="1"/>
  <c r="F1004" i="11"/>
  <c r="G1004" i="11" s="1"/>
  <c r="F1000" i="11"/>
  <c r="G1000" i="11" s="1"/>
  <c r="F996" i="11"/>
  <c r="G996" i="11" s="1"/>
  <c r="F992" i="11"/>
  <c r="G992" i="11" s="1"/>
  <c r="F988" i="11"/>
  <c r="G988" i="11" s="1"/>
  <c r="F984" i="11"/>
  <c r="G984" i="11" s="1"/>
  <c r="F980" i="11"/>
  <c r="G980" i="11" s="1"/>
  <c r="F976" i="11"/>
  <c r="G976" i="11" s="1"/>
  <c r="F972" i="11"/>
  <c r="G972" i="11" s="1"/>
  <c r="F968" i="11"/>
  <c r="G968" i="11" s="1"/>
  <c r="F964" i="11"/>
  <c r="G964" i="11" s="1"/>
  <c r="F960" i="11"/>
  <c r="G960" i="11" s="1"/>
  <c r="F956" i="11"/>
  <c r="G956" i="11" s="1"/>
  <c r="F952" i="11"/>
  <c r="G952" i="11" s="1"/>
  <c r="F948" i="11"/>
  <c r="G948" i="11" s="1"/>
  <c r="F944" i="11"/>
  <c r="G944" i="11" s="1"/>
  <c r="F1107" i="11"/>
  <c r="G1107" i="11" s="1"/>
  <c r="F1103" i="11"/>
  <c r="G1103" i="11" s="1"/>
  <c r="F1099" i="11"/>
  <c r="G1099" i="11" s="1"/>
  <c r="F1095" i="11"/>
  <c r="G1095" i="11" s="1"/>
  <c r="F1091" i="11"/>
  <c r="G1091" i="11" s="1"/>
  <c r="F1087" i="11"/>
  <c r="G1087" i="11" s="1"/>
  <c r="F1083" i="11"/>
  <c r="G1083" i="11" s="1"/>
  <c r="F1079" i="11"/>
  <c r="G1079" i="11" s="1"/>
  <c r="F1075" i="11"/>
  <c r="G1075" i="11" s="1"/>
  <c r="F1071" i="11"/>
  <c r="G1071" i="11" s="1"/>
  <c r="F1067" i="11"/>
  <c r="G1067" i="11" s="1"/>
  <c r="F1063" i="11"/>
  <c r="G1063" i="11" s="1"/>
  <c r="F1059" i="11"/>
  <c r="G1059" i="11" s="1"/>
  <c r="F1055" i="11"/>
  <c r="G1055" i="11" s="1"/>
  <c r="F1051" i="11"/>
  <c r="G1051" i="11" s="1"/>
  <c r="F1047" i="11"/>
  <c r="G1047" i="11" s="1"/>
  <c r="F1043" i="11"/>
  <c r="G1043" i="11" s="1"/>
  <c r="F1039" i="11"/>
  <c r="G1039" i="11" s="1"/>
  <c r="F1035" i="11"/>
  <c r="G1035" i="11" s="1"/>
  <c r="F1031" i="11"/>
  <c r="G1031" i="11" s="1"/>
  <c r="F1027" i="11"/>
  <c r="G1027" i="11" s="1"/>
  <c r="F1023" i="11"/>
  <c r="G1023" i="11" s="1"/>
  <c r="F1019" i="11"/>
  <c r="G1019" i="11" s="1"/>
  <c r="F1015" i="11"/>
  <c r="G1015" i="11" s="1"/>
  <c r="F1011" i="11"/>
  <c r="G1011" i="11" s="1"/>
  <c r="F1007" i="11"/>
  <c r="G1007" i="11" s="1"/>
  <c r="F1003" i="11"/>
  <c r="G1003" i="11" s="1"/>
  <c r="F999" i="11"/>
  <c r="G999" i="11" s="1"/>
  <c r="F995" i="11"/>
  <c r="G995" i="11" s="1"/>
  <c r="F991" i="11"/>
  <c r="G991" i="11" s="1"/>
  <c r="F987" i="11"/>
  <c r="G987" i="11" s="1"/>
  <c r="F983" i="11"/>
  <c r="G983" i="11" s="1"/>
  <c r="F979" i="11"/>
  <c r="G979" i="11" s="1"/>
  <c r="F975" i="11"/>
  <c r="G975" i="11" s="1"/>
  <c r="F971" i="11"/>
  <c r="G971" i="11" s="1"/>
  <c r="F967" i="11"/>
  <c r="G967" i="11" s="1"/>
  <c r="F963" i="11"/>
  <c r="G963" i="11" s="1"/>
  <c r="F959" i="11"/>
  <c r="G959" i="11" s="1"/>
  <c r="F955" i="11"/>
  <c r="G955" i="11" s="1"/>
  <c r="F951" i="11"/>
  <c r="G951" i="11" s="1"/>
  <c r="F947" i="11"/>
  <c r="G947" i="11" s="1"/>
  <c r="F943" i="11"/>
  <c r="G943" i="11" s="1"/>
  <c r="F1102" i="11"/>
  <c r="G1102" i="11" s="1"/>
  <c r="F1094" i="11"/>
  <c r="G1094" i="11" s="1"/>
  <c r="F1086" i="11"/>
  <c r="G1086" i="11" s="1"/>
  <c r="F1078" i="11"/>
  <c r="G1078" i="11" s="1"/>
  <c r="F1070" i="11"/>
  <c r="G1070" i="11" s="1"/>
  <c r="F1062" i="11"/>
  <c r="G1062" i="11" s="1"/>
  <c r="F1054" i="11"/>
  <c r="G1054" i="11" s="1"/>
  <c r="F1046" i="11"/>
  <c r="G1046" i="11" s="1"/>
  <c r="F1038" i="11"/>
  <c r="G1038" i="11" s="1"/>
  <c r="F1030" i="11"/>
  <c r="G1030" i="11" s="1"/>
  <c r="F1022" i="11"/>
  <c r="G1022" i="11" s="1"/>
  <c r="F1014" i="11"/>
  <c r="G1014" i="11" s="1"/>
  <c r="F1006" i="11"/>
  <c r="G1006" i="11" s="1"/>
  <c r="F998" i="11"/>
  <c r="G998" i="11" s="1"/>
  <c r="F990" i="11"/>
  <c r="G990" i="11" s="1"/>
  <c r="F982" i="11"/>
  <c r="G982" i="11" s="1"/>
  <c r="F974" i="11"/>
  <c r="G974" i="11" s="1"/>
  <c r="F966" i="11"/>
  <c r="G966" i="11" s="1"/>
  <c r="F958" i="11"/>
  <c r="G958" i="11" s="1"/>
  <c r="F950" i="11"/>
  <c r="G950" i="11" s="1"/>
  <c r="F942" i="11"/>
  <c r="G942" i="11" s="1"/>
  <c r="F940" i="11"/>
  <c r="G940" i="11" s="1"/>
  <c r="F936" i="11"/>
  <c r="G936" i="11" s="1"/>
  <c r="F932" i="11"/>
  <c r="G932" i="11" s="1"/>
  <c r="F928" i="11"/>
  <c r="G928" i="11" s="1"/>
  <c r="F924" i="11"/>
  <c r="G924" i="11" s="1"/>
  <c r="F920" i="11"/>
  <c r="G920" i="11" s="1"/>
  <c r="F916" i="11"/>
  <c r="G916" i="11" s="1"/>
  <c r="F912" i="11"/>
  <c r="G912" i="11" s="1"/>
  <c r="F908" i="11"/>
  <c r="G908" i="11" s="1"/>
  <c r="F904" i="11"/>
  <c r="G904" i="11" s="1"/>
  <c r="F900" i="11"/>
  <c r="G900" i="11" s="1"/>
  <c r="F896" i="11"/>
  <c r="G896" i="11" s="1"/>
  <c r="F892" i="11"/>
  <c r="G892" i="11" s="1"/>
  <c r="F888" i="11"/>
  <c r="G888" i="11" s="1"/>
  <c r="F884" i="11"/>
  <c r="G884" i="11" s="1"/>
  <c r="F880" i="11"/>
  <c r="G880" i="11" s="1"/>
  <c r="F876" i="11"/>
  <c r="G876" i="11" s="1"/>
  <c r="F872" i="11"/>
  <c r="G872" i="11" s="1"/>
  <c r="F868" i="11"/>
  <c r="G868" i="11" s="1"/>
  <c r="F864" i="11"/>
  <c r="G864" i="11" s="1"/>
  <c r="F860" i="11"/>
  <c r="G860" i="11" s="1"/>
  <c r="F856" i="11"/>
  <c r="G856" i="11" s="1"/>
  <c r="F939" i="11"/>
  <c r="G939" i="11" s="1"/>
  <c r="F935" i="11"/>
  <c r="G935" i="11" s="1"/>
  <c r="F931" i="11"/>
  <c r="G931" i="11" s="1"/>
  <c r="F927" i="11"/>
  <c r="G927" i="11" s="1"/>
  <c r="F923" i="11"/>
  <c r="G923" i="11" s="1"/>
  <c r="F919" i="11"/>
  <c r="G919" i="11" s="1"/>
  <c r="F915" i="11"/>
  <c r="G915" i="11" s="1"/>
  <c r="F911" i="11"/>
  <c r="G911" i="11" s="1"/>
  <c r="F907" i="11"/>
  <c r="G907" i="11" s="1"/>
  <c r="F903" i="11"/>
  <c r="G903" i="11" s="1"/>
  <c r="F899" i="11"/>
  <c r="G899" i="11" s="1"/>
  <c r="F895" i="11"/>
  <c r="G895" i="11" s="1"/>
  <c r="F891" i="11"/>
  <c r="G891" i="11" s="1"/>
  <c r="F887" i="11"/>
  <c r="G887" i="11" s="1"/>
  <c r="F883" i="11"/>
  <c r="G883" i="11" s="1"/>
  <c r="F879" i="11"/>
  <c r="G879" i="11" s="1"/>
  <c r="F875" i="11"/>
  <c r="G875" i="11" s="1"/>
  <c r="F871" i="11"/>
  <c r="G871" i="11" s="1"/>
  <c r="F1106" i="11"/>
  <c r="G1106" i="11" s="1"/>
  <c r="F1098" i="11"/>
  <c r="G1098" i="11" s="1"/>
  <c r="F1090" i="11"/>
  <c r="G1090" i="11" s="1"/>
  <c r="F1082" i="11"/>
  <c r="G1082" i="11" s="1"/>
  <c r="F1074" i="11"/>
  <c r="G1074" i="11" s="1"/>
  <c r="F1066" i="11"/>
  <c r="G1066" i="11" s="1"/>
  <c r="F1058" i="11"/>
  <c r="G1058" i="11" s="1"/>
  <c r="F1050" i="11"/>
  <c r="G1050" i="11" s="1"/>
  <c r="F1042" i="11"/>
  <c r="G1042" i="11" s="1"/>
  <c r="F1034" i="11"/>
  <c r="G1034" i="11" s="1"/>
  <c r="F1026" i="11"/>
  <c r="G1026" i="11" s="1"/>
  <c r="F1018" i="11"/>
  <c r="G1018" i="11" s="1"/>
  <c r="F1010" i="11"/>
  <c r="G1010" i="11" s="1"/>
  <c r="F1002" i="11"/>
  <c r="G1002" i="11" s="1"/>
  <c r="F994" i="11"/>
  <c r="G994" i="11" s="1"/>
  <c r="F986" i="11"/>
  <c r="G986" i="11" s="1"/>
  <c r="F978" i="11"/>
  <c r="G978" i="11" s="1"/>
  <c r="F970" i="11"/>
  <c r="G970" i="11" s="1"/>
  <c r="F962" i="11"/>
  <c r="G962" i="11" s="1"/>
  <c r="F954" i="11"/>
  <c r="G954" i="11" s="1"/>
  <c r="F946" i="11"/>
  <c r="G946" i="11" s="1"/>
  <c r="F938" i="11"/>
  <c r="G938" i="11" s="1"/>
  <c r="F934" i="11"/>
  <c r="G934" i="11" s="1"/>
  <c r="F930" i="11"/>
  <c r="G930" i="11" s="1"/>
  <c r="F926" i="11"/>
  <c r="G926" i="11" s="1"/>
  <c r="F922" i="11"/>
  <c r="G922" i="11" s="1"/>
  <c r="F918" i="11"/>
  <c r="G918" i="11" s="1"/>
  <c r="F914" i="11"/>
  <c r="G914" i="11" s="1"/>
  <c r="F910" i="11"/>
  <c r="G910" i="11" s="1"/>
  <c r="F906" i="11"/>
  <c r="G906" i="11" s="1"/>
  <c r="F902" i="11"/>
  <c r="G902" i="11" s="1"/>
  <c r="F898" i="11"/>
  <c r="G898" i="11" s="1"/>
  <c r="F894" i="11"/>
  <c r="G894" i="11" s="1"/>
  <c r="F890" i="11"/>
  <c r="G890" i="11" s="1"/>
  <c r="F886" i="11"/>
  <c r="G886" i="11" s="1"/>
  <c r="F882" i="11"/>
  <c r="G882" i="11" s="1"/>
  <c r="F878" i="11"/>
  <c r="G878" i="11" s="1"/>
  <c r="F874" i="11"/>
  <c r="G874" i="11" s="1"/>
  <c r="F870" i="11"/>
  <c r="G870" i="11" s="1"/>
  <c r="F866" i="11"/>
  <c r="G866" i="11" s="1"/>
  <c r="F862" i="11"/>
  <c r="G862" i="11" s="1"/>
  <c r="F858" i="11"/>
  <c r="G858" i="11" s="1"/>
  <c r="F854" i="11"/>
  <c r="G854" i="11" s="1"/>
  <c r="F853" i="11"/>
  <c r="G853" i="11" s="1"/>
  <c r="F849" i="11"/>
  <c r="G849" i="11" s="1"/>
  <c r="F845" i="11"/>
  <c r="G845" i="11" s="1"/>
  <c r="F841" i="11"/>
  <c r="G841" i="11" s="1"/>
  <c r="F837" i="11"/>
  <c r="G837" i="11" s="1"/>
  <c r="F833" i="11"/>
  <c r="G833" i="11" s="1"/>
  <c r="F829" i="11"/>
  <c r="G829" i="11" s="1"/>
  <c r="F825" i="11"/>
  <c r="G825" i="11" s="1"/>
  <c r="F821" i="11"/>
  <c r="G821" i="11" s="1"/>
  <c r="F817" i="11"/>
  <c r="G817" i="11" s="1"/>
  <c r="F813" i="11"/>
  <c r="G813" i="11" s="1"/>
  <c r="F809" i="11"/>
  <c r="G809" i="11" s="1"/>
  <c r="F805" i="11"/>
  <c r="G805" i="11" s="1"/>
  <c r="F801" i="11"/>
  <c r="G801" i="11" s="1"/>
  <c r="F797" i="11"/>
  <c r="G797" i="11" s="1"/>
  <c r="F793" i="11"/>
  <c r="G793" i="11" s="1"/>
  <c r="F789" i="11"/>
  <c r="G789" i="11" s="1"/>
  <c r="F785" i="11"/>
  <c r="G785" i="11" s="1"/>
  <c r="F781" i="11"/>
  <c r="G781" i="11" s="1"/>
  <c r="F777" i="11"/>
  <c r="G777" i="11" s="1"/>
  <c r="F773" i="11"/>
  <c r="G773" i="11" s="1"/>
  <c r="F769" i="11"/>
  <c r="G769" i="11" s="1"/>
  <c r="F765" i="11"/>
  <c r="G765" i="11" s="1"/>
  <c r="F761" i="11"/>
  <c r="G761" i="11" s="1"/>
  <c r="F757" i="11"/>
  <c r="G757" i="11" s="1"/>
  <c r="F753" i="11"/>
  <c r="G753" i="11" s="1"/>
  <c r="F749" i="11"/>
  <c r="G749" i="11" s="1"/>
  <c r="F745" i="11"/>
  <c r="G745" i="11" s="1"/>
  <c r="F741" i="11"/>
  <c r="G741" i="11" s="1"/>
  <c r="F737" i="11"/>
  <c r="G737" i="11" s="1"/>
  <c r="F733" i="11"/>
  <c r="G733" i="11" s="1"/>
  <c r="F729" i="11"/>
  <c r="G729" i="11" s="1"/>
  <c r="F725" i="11"/>
  <c r="G725" i="11" s="1"/>
  <c r="F721" i="11"/>
  <c r="G721" i="11" s="1"/>
  <c r="F717" i="11"/>
  <c r="G717" i="11" s="1"/>
  <c r="F713" i="11"/>
  <c r="G713" i="11" s="1"/>
  <c r="F709" i="11"/>
  <c r="G709" i="11" s="1"/>
  <c r="F705" i="11"/>
  <c r="G705" i="11" s="1"/>
  <c r="F937" i="11"/>
  <c r="G937" i="11" s="1"/>
  <c r="F929" i="11"/>
  <c r="G929" i="11" s="1"/>
  <c r="F921" i="11"/>
  <c r="G921" i="11" s="1"/>
  <c r="F913" i="11"/>
  <c r="G913" i="11" s="1"/>
  <c r="F905" i="11"/>
  <c r="G905" i="11" s="1"/>
  <c r="F897" i="11"/>
  <c r="G897" i="11" s="1"/>
  <c r="F889" i="11"/>
  <c r="G889" i="11" s="1"/>
  <c r="F881" i="11"/>
  <c r="G881" i="11" s="1"/>
  <c r="F873" i="11"/>
  <c r="G873" i="11" s="1"/>
  <c r="F852" i="11"/>
  <c r="G852" i="11" s="1"/>
  <c r="F848" i="11"/>
  <c r="G848" i="11" s="1"/>
  <c r="F844" i="11"/>
  <c r="G844" i="11" s="1"/>
  <c r="F840" i="11"/>
  <c r="G840" i="11" s="1"/>
  <c r="F836" i="11"/>
  <c r="G836" i="11" s="1"/>
  <c r="F832" i="11"/>
  <c r="G832" i="11" s="1"/>
  <c r="F828" i="11"/>
  <c r="G828" i="11" s="1"/>
  <c r="F824" i="11"/>
  <c r="G824" i="11" s="1"/>
  <c r="F820" i="11"/>
  <c r="G820" i="11" s="1"/>
  <c r="F816" i="11"/>
  <c r="G816" i="11" s="1"/>
  <c r="F812" i="11"/>
  <c r="G812" i="11" s="1"/>
  <c r="F808" i="11"/>
  <c r="G808" i="11" s="1"/>
  <c r="F804" i="11"/>
  <c r="G804" i="11" s="1"/>
  <c r="F800" i="11"/>
  <c r="G800" i="11" s="1"/>
  <c r="F796" i="11"/>
  <c r="G796" i="11" s="1"/>
  <c r="F792" i="11"/>
  <c r="G792" i="11" s="1"/>
  <c r="F788" i="11"/>
  <c r="G788" i="11" s="1"/>
  <c r="F784" i="11"/>
  <c r="G784" i="11" s="1"/>
  <c r="F780" i="11"/>
  <c r="G780" i="11" s="1"/>
  <c r="F776" i="11"/>
  <c r="G776" i="11" s="1"/>
  <c r="F772" i="11"/>
  <c r="G772" i="11" s="1"/>
  <c r="F768" i="11"/>
  <c r="G768" i="11" s="1"/>
  <c r="F764" i="11"/>
  <c r="G764" i="11" s="1"/>
  <c r="F760" i="11"/>
  <c r="G760" i="11" s="1"/>
  <c r="F756" i="11"/>
  <c r="G756" i="11" s="1"/>
  <c r="F752" i="11"/>
  <c r="G752" i="11" s="1"/>
  <c r="F748" i="11"/>
  <c r="G748" i="11" s="1"/>
  <c r="F744" i="11"/>
  <c r="G744" i="11" s="1"/>
  <c r="F740" i="11"/>
  <c r="G740" i="11" s="1"/>
  <c r="F736" i="11"/>
  <c r="G736" i="11" s="1"/>
  <c r="F732" i="11"/>
  <c r="G732" i="11" s="1"/>
  <c r="F728" i="11"/>
  <c r="G728" i="11" s="1"/>
  <c r="F724" i="11"/>
  <c r="G724" i="11" s="1"/>
  <c r="F720" i="11"/>
  <c r="G720" i="11" s="1"/>
  <c r="F851" i="11"/>
  <c r="G851" i="11" s="1"/>
  <c r="F847" i="11"/>
  <c r="G847" i="11" s="1"/>
  <c r="F843" i="11"/>
  <c r="G843" i="11" s="1"/>
  <c r="F839" i="11"/>
  <c r="G839" i="11" s="1"/>
  <c r="F835" i="11"/>
  <c r="G835" i="11" s="1"/>
  <c r="F831" i="11"/>
  <c r="G831" i="11" s="1"/>
  <c r="F827" i="11"/>
  <c r="G827" i="11" s="1"/>
  <c r="F823" i="11"/>
  <c r="G823" i="11" s="1"/>
  <c r="F819" i="11"/>
  <c r="G819" i="11" s="1"/>
  <c r="F815" i="11"/>
  <c r="G815" i="11" s="1"/>
  <c r="F811" i="11"/>
  <c r="G811" i="11" s="1"/>
  <c r="F807" i="11"/>
  <c r="G807" i="11" s="1"/>
  <c r="F803" i="11"/>
  <c r="G803" i="11" s="1"/>
  <c r="F799" i="11"/>
  <c r="G799" i="11" s="1"/>
  <c r="F795" i="11"/>
  <c r="G795" i="11" s="1"/>
  <c r="F791" i="11"/>
  <c r="G791" i="11" s="1"/>
  <c r="F787" i="11"/>
  <c r="G787" i="11" s="1"/>
  <c r="F783" i="11"/>
  <c r="G783" i="11" s="1"/>
  <c r="F779" i="11"/>
  <c r="G779" i="11" s="1"/>
  <c r="F775" i="11"/>
  <c r="G775" i="11" s="1"/>
  <c r="F771" i="11"/>
  <c r="G771" i="11" s="1"/>
  <c r="F767" i="11"/>
  <c r="G767" i="11" s="1"/>
  <c r="F763" i="11"/>
  <c r="G763" i="11" s="1"/>
  <c r="F759" i="11"/>
  <c r="G759" i="11" s="1"/>
  <c r="F755" i="11"/>
  <c r="G755" i="11" s="1"/>
  <c r="F751" i="11"/>
  <c r="G751" i="11" s="1"/>
  <c r="F747" i="11"/>
  <c r="G747" i="11" s="1"/>
  <c r="F743" i="11"/>
  <c r="G743" i="11" s="1"/>
  <c r="F739" i="11"/>
  <c r="G739" i="11" s="1"/>
  <c r="F735" i="11"/>
  <c r="G735" i="11" s="1"/>
  <c r="F731" i="11"/>
  <c r="G731" i="11" s="1"/>
  <c r="F727" i="11"/>
  <c r="G727" i="11" s="1"/>
  <c r="F723" i="11"/>
  <c r="G723" i="11" s="1"/>
  <c r="F719" i="11"/>
  <c r="G719" i="11" s="1"/>
  <c r="F715" i="11"/>
  <c r="G715" i="11" s="1"/>
  <c r="F711" i="11"/>
  <c r="G711" i="11" s="1"/>
  <c r="F707" i="11"/>
  <c r="G707" i="11" s="1"/>
  <c r="F702" i="11"/>
  <c r="G702" i="11" s="1"/>
  <c r="F698" i="11"/>
  <c r="G698" i="11" s="1"/>
  <c r="F694" i="11"/>
  <c r="G694" i="11" s="1"/>
  <c r="F690" i="11"/>
  <c r="G690" i="11" s="1"/>
  <c r="F686" i="11"/>
  <c r="G686" i="11" s="1"/>
  <c r="F682" i="11"/>
  <c r="G682" i="11" s="1"/>
  <c r="F678" i="11"/>
  <c r="G678" i="11" s="1"/>
  <c r="F674" i="11"/>
  <c r="G674" i="11" s="1"/>
  <c r="F670" i="11"/>
  <c r="G670" i="11" s="1"/>
  <c r="F666" i="11"/>
  <c r="G666" i="11" s="1"/>
  <c r="F662" i="11"/>
  <c r="G662" i="11" s="1"/>
  <c r="F658" i="11"/>
  <c r="G658" i="11" s="1"/>
  <c r="F654" i="11"/>
  <c r="G654" i="11" s="1"/>
  <c r="F650" i="11"/>
  <c r="G650" i="11" s="1"/>
  <c r="F646" i="11"/>
  <c r="G646" i="11" s="1"/>
  <c r="F642" i="11"/>
  <c r="G642" i="11" s="1"/>
  <c r="F638" i="11"/>
  <c r="G638" i="11" s="1"/>
  <c r="F634" i="11"/>
  <c r="G634" i="11" s="1"/>
  <c r="F630" i="11"/>
  <c r="G630" i="11" s="1"/>
  <c r="F626" i="11"/>
  <c r="G626" i="11" s="1"/>
  <c r="F622" i="11"/>
  <c r="G622" i="11" s="1"/>
  <c r="F618" i="11"/>
  <c r="G618" i="11" s="1"/>
  <c r="F614" i="11"/>
  <c r="G614" i="11" s="1"/>
  <c r="F610" i="11"/>
  <c r="G610" i="11" s="1"/>
  <c r="F606" i="11"/>
  <c r="G606" i="11" s="1"/>
  <c r="F602" i="11"/>
  <c r="G602" i="11" s="1"/>
  <c r="F598" i="11"/>
  <c r="G598" i="11" s="1"/>
  <c r="F594" i="11"/>
  <c r="G594" i="11" s="1"/>
  <c r="F590" i="11"/>
  <c r="G590" i="11" s="1"/>
  <c r="F586" i="11"/>
  <c r="G586" i="11" s="1"/>
  <c r="F582" i="11"/>
  <c r="G582" i="11" s="1"/>
  <c r="F578" i="11"/>
  <c r="G578" i="11" s="1"/>
  <c r="F574" i="11"/>
  <c r="G574" i="11" s="1"/>
  <c r="F570" i="11"/>
  <c r="G570" i="11" s="1"/>
  <c r="F566" i="11"/>
  <c r="G566" i="11" s="1"/>
  <c r="F562" i="11"/>
  <c r="G562" i="11" s="1"/>
  <c r="F558" i="11"/>
  <c r="G558" i="11" s="1"/>
  <c r="F554" i="11"/>
  <c r="G554" i="11" s="1"/>
  <c r="F550" i="11"/>
  <c r="G550" i="11" s="1"/>
  <c r="F546" i="11"/>
  <c r="G546" i="11" s="1"/>
  <c r="F542" i="11"/>
  <c r="G542" i="11" s="1"/>
  <c r="F538" i="11"/>
  <c r="G538" i="11" s="1"/>
  <c r="F534" i="11"/>
  <c r="G534" i="11" s="1"/>
  <c r="F530" i="11"/>
  <c r="G530" i="11" s="1"/>
  <c r="F526" i="11"/>
  <c r="G526" i="11" s="1"/>
  <c r="F522" i="11"/>
  <c r="G522" i="11" s="1"/>
  <c r="F518" i="11"/>
  <c r="G518" i="11" s="1"/>
  <c r="F514" i="11"/>
  <c r="G514" i="11" s="1"/>
  <c r="F510" i="11"/>
  <c r="G510" i="11" s="1"/>
  <c r="F506" i="11"/>
  <c r="G506" i="11" s="1"/>
  <c r="F502" i="11"/>
  <c r="G502" i="11" s="1"/>
  <c r="F498" i="11"/>
  <c r="G498" i="11" s="1"/>
  <c r="F494" i="11"/>
  <c r="G494" i="11" s="1"/>
  <c r="F490" i="11"/>
  <c r="G490" i="11" s="1"/>
  <c r="F486" i="11"/>
  <c r="G486" i="11" s="1"/>
  <c r="F482" i="11"/>
  <c r="G482" i="11" s="1"/>
  <c r="F478" i="11"/>
  <c r="G478" i="11" s="1"/>
  <c r="F474" i="11"/>
  <c r="G474" i="11" s="1"/>
  <c r="F933" i="11"/>
  <c r="G933" i="11" s="1"/>
  <c r="F917" i="11"/>
  <c r="G917" i="11" s="1"/>
  <c r="F901" i="11"/>
  <c r="G901" i="11" s="1"/>
  <c r="F885" i="11"/>
  <c r="G885" i="11" s="1"/>
  <c r="F869" i="11"/>
  <c r="G869" i="11" s="1"/>
  <c r="F867" i="11"/>
  <c r="G867" i="11" s="1"/>
  <c r="F865" i="11"/>
  <c r="G865" i="11" s="1"/>
  <c r="F863" i="11"/>
  <c r="G863" i="11" s="1"/>
  <c r="F861" i="11"/>
  <c r="G861" i="11" s="1"/>
  <c r="F859" i="11"/>
  <c r="G859" i="11" s="1"/>
  <c r="F857" i="11"/>
  <c r="G857" i="11" s="1"/>
  <c r="F855" i="11"/>
  <c r="G855" i="11" s="1"/>
  <c r="F846" i="11"/>
  <c r="G846" i="11" s="1"/>
  <c r="F838" i="11"/>
  <c r="G838" i="11" s="1"/>
  <c r="F830" i="11"/>
  <c r="G830" i="11" s="1"/>
  <c r="F822" i="11"/>
  <c r="G822" i="11" s="1"/>
  <c r="F814" i="11"/>
  <c r="G814" i="11" s="1"/>
  <c r="F806" i="11"/>
  <c r="G806" i="11" s="1"/>
  <c r="F798" i="11"/>
  <c r="G798" i="11" s="1"/>
  <c r="F790" i="11"/>
  <c r="G790" i="11" s="1"/>
  <c r="F782" i="11"/>
  <c r="G782" i="11" s="1"/>
  <c r="F774" i="11"/>
  <c r="G774" i="11" s="1"/>
  <c r="F766" i="11"/>
  <c r="G766" i="11" s="1"/>
  <c r="F758" i="11"/>
  <c r="G758" i="11" s="1"/>
  <c r="F750" i="11"/>
  <c r="G750" i="11" s="1"/>
  <c r="F742" i="11"/>
  <c r="G742" i="11" s="1"/>
  <c r="F734" i="11"/>
  <c r="G734" i="11" s="1"/>
  <c r="F726" i="11"/>
  <c r="G726" i="11" s="1"/>
  <c r="F701" i="11"/>
  <c r="G701" i="11" s="1"/>
  <c r="F697" i="11"/>
  <c r="G697" i="11" s="1"/>
  <c r="F693" i="11"/>
  <c r="G693" i="11" s="1"/>
  <c r="F689" i="11"/>
  <c r="G689" i="11" s="1"/>
  <c r="F685" i="11"/>
  <c r="G685" i="11" s="1"/>
  <c r="F681" i="11"/>
  <c r="G681" i="11" s="1"/>
  <c r="F677" i="11"/>
  <c r="G677" i="11" s="1"/>
  <c r="F673" i="11"/>
  <c r="G673" i="11" s="1"/>
  <c r="F669" i="11"/>
  <c r="G669" i="11" s="1"/>
  <c r="F665" i="11"/>
  <c r="G665" i="11" s="1"/>
  <c r="F661" i="11"/>
  <c r="G661" i="11" s="1"/>
  <c r="F657" i="11"/>
  <c r="G657" i="11" s="1"/>
  <c r="F653" i="11"/>
  <c r="G653" i="11" s="1"/>
  <c r="F649" i="11"/>
  <c r="G649" i="11" s="1"/>
  <c r="F645" i="11"/>
  <c r="G645" i="11" s="1"/>
  <c r="F641" i="11"/>
  <c r="G641" i="11" s="1"/>
  <c r="F637" i="11"/>
  <c r="G637" i="11" s="1"/>
  <c r="F633" i="11"/>
  <c r="G633" i="11" s="1"/>
  <c r="F629" i="11"/>
  <c r="G629" i="11" s="1"/>
  <c r="F625" i="11"/>
  <c r="G625" i="11" s="1"/>
  <c r="F621" i="11"/>
  <c r="G621" i="11" s="1"/>
  <c r="F617" i="11"/>
  <c r="G617" i="11" s="1"/>
  <c r="F613" i="11"/>
  <c r="G613" i="11" s="1"/>
  <c r="F609" i="11"/>
  <c r="G609" i="11" s="1"/>
  <c r="F605" i="11"/>
  <c r="G605" i="11" s="1"/>
  <c r="F601" i="11"/>
  <c r="G601" i="11" s="1"/>
  <c r="F597" i="11"/>
  <c r="G597" i="11" s="1"/>
  <c r="F593" i="11"/>
  <c r="G593" i="11" s="1"/>
  <c r="F589" i="11"/>
  <c r="G589" i="11" s="1"/>
  <c r="F585" i="11"/>
  <c r="G585" i="11" s="1"/>
  <c r="F581" i="11"/>
  <c r="G581" i="11" s="1"/>
  <c r="F577" i="11"/>
  <c r="G577" i="11" s="1"/>
  <c r="F573" i="11"/>
  <c r="G573" i="11" s="1"/>
  <c r="F569" i="11"/>
  <c r="G569" i="11" s="1"/>
  <c r="F565" i="11"/>
  <c r="G565" i="11" s="1"/>
  <c r="F561" i="11"/>
  <c r="G561" i="11" s="1"/>
  <c r="F557" i="11"/>
  <c r="G557" i="11" s="1"/>
  <c r="F553" i="11"/>
  <c r="G553" i="11" s="1"/>
  <c r="F549" i="11"/>
  <c r="G549" i="11" s="1"/>
  <c r="F545" i="11"/>
  <c r="G545" i="11" s="1"/>
  <c r="F541" i="11"/>
  <c r="G541" i="11" s="1"/>
  <c r="F537" i="11"/>
  <c r="G537" i="11" s="1"/>
  <c r="F533" i="11"/>
  <c r="G533" i="11" s="1"/>
  <c r="F529" i="11"/>
  <c r="G529" i="11" s="1"/>
  <c r="F525" i="11"/>
  <c r="G525" i="11" s="1"/>
  <c r="F521" i="11"/>
  <c r="G521" i="11" s="1"/>
  <c r="F517" i="11"/>
  <c r="G517" i="11" s="1"/>
  <c r="F513" i="11"/>
  <c r="G513" i="11" s="1"/>
  <c r="F509" i="11"/>
  <c r="G509" i="11" s="1"/>
  <c r="F505" i="11"/>
  <c r="G505" i="11" s="1"/>
  <c r="F501" i="11"/>
  <c r="G501" i="11" s="1"/>
  <c r="F497" i="11"/>
  <c r="G497" i="11" s="1"/>
  <c r="F493" i="11"/>
  <c r="G493" i="11" s="1"/>
  <c r="F489" i="11"/>
  <c r="G489" i="11" s="1"/>
  <c r="F485" i="11"/>
  <c r="G485" i="11" s="1"/>
  <c r="F481" i="11"/>
  <c r="G481" i="11" s="1"/>
  <c r="F477" i="11"/>
  <c r="G477" i="11" s="1"/>
  <c r="F718" i="11"/>
  <c r="G718" i="11" s="1"/>
  <c r="F716" i="11"/>
  <c r="G716" i="11" s="1"/>
  <c r="F714" i="11"/>
  <c r="G714" i="11" s="1"/>
  <c r="F712" i="11"/>
  <c r="G712" i="11" s="1"/>
  <c r="F710" i="11"/>
  <c r="G710" i="11" s="1"/>
  <c r="F708" i="11"/>
  <c r="G708" i="11" s="1"/>
  <c r="F706" i="11"/>
  <c r="G706" i="11" s="1"/>
  <c r="F704" i="11"/>
  <c r="G704" i="11" s="1"/>
  <c r="F700" i="11"/>
  <c r="G700" i="11" s="1"/>
  <c r="F696" i="11"/>
  <c r="G696" i="11" s="1"/>
  <c r="F692" i="11"/>
  <c r="G692" i="11" s="1"/>
  <c r="F688" i="11"/>
  <c r="G688" i="11" s="1"/>
  <c r="F684" i="11"/>
  <c r="G684" i="11" s="1"/>
  <c r="F680" i="11"/>
  <c r="G680" i="11" s="1"/>
  <c r="F676" i="11"/>
  <c r="G676" i="11" s="1"/>
  <c r="F672" i="11"/>
  <c r="G672" i="11" s="1"/>
  <c r="F668" i="11"/>
  <c r="G668" i="11" s="1"/>
  <c r="F664" i="11"/>
  <c r="G664" i="11" s="1"/>
  <c r="F660" i="11"/>
  <c r="G660" i="11" s="1"/>
  <c r="F656" i="11"/>
  <c r="G656" i="11" s="1"/>
  <c r="F652" i="11"/>
  <c r="G652" i="11" s="1"/>
  <c r="F648" i="11"/>
  <c r="G648" i="11" s="1"/>
  <c r="F644" i="11"/>
  <c r="G644" i="11" s="1"/>
  <c r="F640" i="11"/>
  <c r="G640" i="11" s="1"/>
  <c r="F636" i="11"/>
  <c r="G636" i="11" s="1"/>
  <c r="F632" i="11"/>
  <c r="G632" i="11" s="1"/>
  <c r="F628" i="11"/>
  <c r="G628" i="11" s="1"/>
  <c r="F624" i="11"/>
  <c r="G624" i="11" s="1"/>
  <c r="F620" i="11"/>
  <c r="G620" i="11" s="1"/>
  <c r="F616" i="11"/>
  <c r="G616" i="11" s="1"/>
  <c r="F612" i="11"/>
  <c r="G612" i="11" s="1"/>
  <c r="F608" i="11"/>
  <c r="G608" i="11" s="1"/>
  <c r="F604" i="11"/>
  <c r="G604" i="11" s="1"/>
  <c r="F600" i="11"/>
  <c r="G600" i="11" s="1"/>
  <c r="F596" i="11"/>
  <c r="G596" i="11" s="1"/>
  <c r="F592" i="11"/>
  <c r="G592" i="11" s="1"/>
  <c r="F588" i="11"/>
  <c r="G588" i="11" s="1"/>
  <c r="F584" i="11"/>
  <c r="G584" i="11" s="1"/>
  <c r="F580" i="11"/>
  <c r="G580" i="11" s="1"/>
  <c r="F576" i="11"/>
  <c r="G576" i="11" s="1"/>
  <c r="F572" i="11"/>
  <c r="G572" i="11" s="1"/>
  <c r="F568" i="11"/>
  <c r="G568" i="11" s="1"/>
  <c r="F564" i="11"/>
  <c r="G564" i="11" s="1"/>
  <c r="F560" i="11"/>
  <c r="G560" i="11" s="1"/>
  <c r="F556" i="11"/>
  <c r="G556" i="11" s="1"/>
  <c r="F552" i="11"/>
  <c r="G552" i="11" s="1"/>
  <c r="F548" i="11"/>
  <c r="G548" i="11" s="1"/>
  <c r="F544" i="11"/>
  <c r="G544" i="11" s="1"/>
  <c r="F540" i="11"/>
  <c r="G540" i="11" s="1"/>
  <c r="F536" i="11"/>
  <c r="G536" i="11" s="1"/>
  <c r="F532" i="11"/>
  <c r="G532" i="11" s="1"/>
  <c r="F528" i="11"/>
  <c r="G528" i="11" s="1"/>
  <c r="F524" i="11"/>
  <c r="G524" i="11" s="1"/>
  <c r="F520" i="11"/>
  <c r="G520" i="11" s="1"/>
  <c r="F516" i="11"/>
  <c r="G516" i="11" s="1"/>
  <c r="F512" i="11"/>
  <c r="G512" i="11" s="1"/>
  <c r="F508" i="11"/>
  <c r="G508" i="11" s="1"/>
  <c r="F504" i="11"/>
  <c r="G504" i="11" s="1"/>
  <c r="F500" i="11"/>
  <c r="G500" i="11" s="1"/>
  <c r="F496" i="11"/>
  <c r="G496" i="11" s="1"/>
  <c r="F492" i="11"/>
  <c r="G492" i="11" s="1"/>
  <c r="F488" i="11"/>
  <c r="G488" i="11" s="1"/>
  <c r="F484" i="11"/>
  <c r="G484" i="11" s="1"/>
  <c r="F480" i="11"/>
  <c r="G480" i="11" s="1"/>
  <c r="F476" i="11"/>
  <c r="G476" i="11" s="1"/>
  <c r="F842" i="11"/>
  <c r="G842" i="11" s="1"/>
  <c r="F826" i="11"/>
  <c r="G826" i="11" s="1"/>
  <c r="F810" i="11"/>
  <c r="G810" i="11" s="1"/>
  <c r="F794" i="11"/>
  <c r="G794" i="11" s="1"/>
  <c r="F778" i="11"/>
  <c r="G778" i="11" s="1"/>
  <c r="F762" i="11"/>
  <c r="G762" i="11" s="1"/>
  <c r="F746" i="11"/>
  <c r="G746" i="11" s="1"/>
  <c r="F730" i="11"/>
  <c r="G730" i="11" s="1"/>
  <c r="F475" i="11"/>
  <c r="G475" i="11" s="1"/>
  <c r="F473" i="11"/>
  <c r="G473" i="11" s="1"/>
  <c r="F469" i="11"/>
  <c r="G469" i="11" s="1"/>
  <c r="F465" i="11"/>
  <c r="G465" i="11" s="1"/>
  <c r="F461" i="11"/>
  <c r="G461" i="11" s="1"/>
  <c r="F457" i="11"/>
  <c r="G457" i="11" s="1"/>
  <c r="F453" i="11"/>
  <c r="G453" i="11" s="1"/>
  <c r="F449" i="11"/>
  <c r="G449" i="11" s="1"/>
  <c r="F445" i="11"/>
  <c r="G445" i="11" s="1"/>
  <c r="F441" i="11"/>
  <c r="G441" i="11" s="1"/>
  <c r="F437" i="11"/>
  <c r="G437" i="11" s="1"/>
  <c r="F433" i="11"/>
  <c r="G433" i="11" s="1"/>
  <c r="F429" i="11"/>
  <c r="G429" i="11" s="1"/>
  <c r="F425" i="11"/>
  <c r="G425" i="11" s="1"/>
  <c r="F421" i="11"/>
  <c r="G421" i="11" s="1"/>
  <c r="F417" i="11"/>
  <c r="G417" i="11" s="1"/>
  <c r="F413" i="11"/>
  <c r="G413" i="11" s="1"/>
  <c r="F409" i="11"/>
  <c r="G409" i="11" s="1"/>
  <c r="F405" i="11"/>
  <c r="G405" i="11" s="1"/>
  <c r="F401" i="11"/>
  <c r="G401" i="11" s="1"/>
  <c r="F397" i="11"/>
  <c r="G397" i="11" s="1"/>
  <c r="F393" i="11"/>
  <c r="G393" i="11" s="1"/>
  <c r="F389" i="11"/>
  <c r="G389" i="11" s="1"/>
  <c r="F385" i="11"/>
  <c r="G385" i="11" s="1"/>
  <c r="F381" i="11"/>
  <c r="G381" i="11" s="1"/>
  <c r="F377" i="11"/>
  <c r="G377" i="11" s="1"/>
  <c r="F373" i="11"/>
  <c r="G373" i="11" s="1"/>
  <c r="F369" i="11"/>
  <c r="G369" i="11" s="1"/>
  <c r="F365" i="11"/>
  <c r="G365" i="11" s="1"/>
  <c r="F361" i="11"/>
  <c r="G361" i="11" s="1"/>
  <c r="F357" i="11"/>
  <c r="G357" i="11" s="1"/>
  <c r="F353" i="11"/>
  <c r="G353" i="11" s="1"/>
  <c r="F349" i="11"/>
  <c r="G349" i="11" s="1"/>
  <c r="F345" i="11"/>
  <c r="G345" i="11" s="1"/>
  <c r="F341" i="11"/>
  <c r="G341" i="11" s="1"/>
  <c r="F337" i="11"/>
  <c r="G337" i="11" s="1"/>
  <c r="F333" i="11"/>
  <c r="G333" i="11" s="1"/>
  <c r="F329" i="11"/>
  <c r="G329" i="11" s="1"/>
  <c r="F325" i="11"/>
  <c r="G325" i="11" s="1"/>
  <c r="F321" i="11"/>
  <c r="G321" i="11" s="1"/>
  <c r="F317" i="11"/>
  <c r="G317" i="11" s="1"/>
  <c r="F313" i="11"/>
  <c r="G313" i="11" s="1"/>
  <c r="F309" i="11"/>
  <c r="G309" i="11" s="1"/>
  <c r="F305" i="11"/>
  <c r="G305" i="11" s="1"/>
  <c r="F301" i="11"/>
  <c r="G301" i="11" s="1"/>
  <c r="F297" i="11"/>
  <c r="G297" i="11" s="1"/>
  <c r="F293" i="11"/>
  <c r="G293" i="11" s="1"/>
  <c r="F289" i="11"/>
  <c r="G289" i="11" s="1"/>
  <c r="F285" i="11"/>
  <c r="G285" i="11" s="1"/>
  <c r="F281" i="11"/>
  <c r="G281" i="11" s="1"/>
  <c r="F277" i="11"/>
  <c r="G277" i="11" s="1"/>
  <c r="F273" i="11"/>
  <c r="G273" i="11" s="1"/>
  <c r="F269" i="11"/>
  <c r="G269" i="11" s="1"/>
  <c r="F265" i="11"/>
  <c r="G265" i="11" s="1"/>
  <c r="F261" i="11"/>
  <c r="G261" i="11" s="1"/>
  <c r="F257" i="11"/>
  <c r="G257" i="11" s="1"/>
  <c r="F253" i="11"/>
  <c r="G253" i="11" s="1"/>
  <c r="F249" i="11"/>
  <c r="G249" i="11" s="1"/>
  <c r="F245" i="11"/>
  <c r="G245" i="11" s="1"/>
  <c r="F241" i="11"/>
  <c r="G241" i="11" s="1"/>
  <c r="F237" i="11"/>
  <c r="G237" i="11" s="1"/>
  <c r="F233" i="11"/>
  <c r="G233" i="11" s="1"/>
  <c r="F229" i="11"/>
  <c r="G229" i="11" s="1"/>
  <c r="F225" i="11"/>
  <c r="G225" i="11" s="1"/>
  <c r="F221" i="11"/>
  <c r="G221" i="11" s="1"/>
  <c r="F217" i="11"/>
  <c r="G217" i="11" s="1"/>
  <c r="F213" i="11"/>
  <c r="G213" i="11" s="1"/>
  <c r="F209" i="11"/>
  <c r="G209" i="11" s="1"/>
  <c r="F205" i="11"/>
  <c r="G205" i="11" s="1"/>
  <c r="F201" i="11"/>
  <c r="G201" i="11" s="1"/>
  <c r="F197" i="11"/>
  <c r="G197" i="11" s="1"/>
  <c r="F193" i="11"/>
  <c r="G193" i="11" s="1"/>
  <c r="F189" i="11"/>
  <c r="G189" i="11" s="1"/>
  <c r="F185" i="11"/>
  <c r="G185" i="11" s="1"/>
  <c r="F181" i="11"/>
  <c r="G181" i="11" s="1"/>
  <c r="F177" i="11"/>
  <c r="G177" i="11" s="1"/>
  <c r="F173" i="11"/>
  <c r="G173" i="11" s="1"/>
  <c r="F925" i="11"/>
  <c r="G925" i="11" s="1"/>
  <c r="F893" i="11"/>
  <c r="G893" i="11" s="1"/>
  <c r="F703" i="11"/>
  <c r="G703" i="11" s="1"/>
  <c r="F695" i="11"/>
  <c r="G695" i="11" s="1"/>
  <c r="F687" i="11"/>
  <c r="G687" i="11" s="1"/>
  <c r="F679" i="11"/>
  <c r="G679" i="11" s="1"/>
  <c r="F671" i="11"/>
  <c r="G671" i="11" s="1"/>
  <c r="F663" i="11"/>
  <c r="G663" i="11" s="1"/>
  <c r="F655" i="11"/>
  <c r="G655" i="11" s="1"/>
  <c r="F647" i="11"/>
  <c r="G647" i="11" s="1"/>
  <c r="F639" i="11"/>
  <c r="G639" i="11" s="1"/>
  <c r="F631" i="11"/>
  <c r="G631" i="11" s="1"/>
  <c r="F623" i="11"/>
  <c r="G623" i="11" s="1"/>
  <c r="F615" i="11"/>
  <c r="G615" i="11" s="1"/>
  <c r="F607" i="11"/>
  <c r="G607" i="11" s="1"/>
  <c r="F599" i="11"/>
  <c r="G599" i="11" s="1"/>
  <c r="F591" i="11"/>
  <c r="G591" i="11" s="1"/>
  <c r="F583" i="11"/>
  <c r="G583" i="11" s="1"/>
  <c r="F575" i="11"/>
  <c r="G575" i="11" s="1"/>
  <c r="F567" i="11"/>
  <c r="G567" i="11" s="1"/>
  <c r="F559" i="11"/>
  <c r="G559" i="11" s="1"/>
  <c r="F551" i="11"/>
  <c r="G551" i="11" s="1"/>
  <c r="F543" i="11"/>
  <c r="G543" i="11" s="1"/>
  <c r="F535" i="11"/>
  <c r="G535" i="11" s="1"/>
  <c r="F527" i="11"/>
  <c r="G527" i="11" s="1"/>
  <c r="F519" i="11"/>
  <c r="G519" i="11" s="1"/>
  <c r="F511" i="11"/>
  <c r="G511" i="11" s="1"/>
  <c r="F503" i="11"/>
  <c r="G503" i="11" s="1"/>
  <c r="F495" i="11"/>
  <c r="G495" i="11" s="1"/>
  <c r="F487" i="11"/>
  <c r="G487" i="11" s="1"/>
  <c r="F479" i="11"/>
  <c r="G479" i="11" s="1"/>
  <c r="F472" i="11"/>
  <c r="G472" i="11" s="1"/>
  <c r="F468" i="11"/>
  <c r="G468" i="11" s="1"/>
  <c r="F464" i="11"/>
  <c r="G464" i="11" s="1"/>
  <c r="F460" i="11"/>
  <c r="G460" i="11" s="1"/>
  <c r="F456" i="11"/>
  <c r="G456" i="11" s="1"/>
  <c r="F452" i="11"/>
  <c r="G452" i="11" s="1"/>
  <c r="F448" i="11"/>
  <c r="G448" i="11" s="1"/>
  <c r="F444" i="11"/>
  <c r="G444" i="11" s="1"/>
  <c r="F440" i="11"/>
  <c r="G440" i="11" s="1"/>
  <c r="F436" i="11"/>
  <c r="G436" i="11" s="1"/>
  <c r="F432" i="11"/>
  <c r="G432" i="11" s="1"/>
  <c r="F428" i="11"/>
  <c r="G428" i="11" s="1"/>
  <c r="F424" i="11"/>
  <c r="G424" i="11" s="1"/>
  <c r="F420" i="11"/>
  <c r="G420" i="11" s="1"/>
  <c r="F416" i="11"/>
  <c r="G416" i="11" s="1"/>
  <c r="F412" i="11"/>
  <c r="G412" i="11" s="1"/>
  <c r="F408" i="11"/>
  <c r="G408" i="11" s="1"/>
  <c r="F404" i="11"/>
  <c r="G404" i="11" s="1"/>
  <c r="F400" i="11"/>
  <c r="G400" i="11" s="1"/>
  <c r="F396" i="11"/>
  <c r="G396" i="11" s="1"/>
  <c r="F392" i="11"/>
  <c r="G392" i="11" s="1"/>
  <c r="F388" i="11"/>
  <c r="G388" i="11" s="1"/>
  <c r="F384" i="11"/>
  <c r="G384" i="11" s="1"/>
  <c r="F380" i="11"/>
  <c r="G380" i="11" s="1"/>
  <c r="F376" i="11"/>
  <c r="G376" i="11" s="1"/>
  <c r="F372" i="11"/>
  <c r="G372" i="11" s="1"/>
  <c r="F368" i="11"/>
  <c r="G368" i="11" s="1"/>
  <c r="F364" i="11"/>
  <c r="G364" i="11" s="1"/>
  <c r="F360" i="11"/>
  <c r="G360" i="11" s="1"/>
  <c r="F356" i="11"/>
  <c r="G356" i="11" s="1"/>
  <c r="F352" i="11"/>
  <c r="G352" i="11" s="1"/>
  <c r="F348" i="11"/>
  <c r="G348" i="11" s="1"/>
  <c r="F344" i="11"/>
  <c r="G344" i="11" s="1"/>
  <c r="F340" i="11"/>
  <c r="G340" i="11" s="1"/>
  <c r="F336" i="11"/>
  <c r="G336" i="11" s="1"/>
  <c r="F332" i="11"/>
  <c r="G332" i="11" s="1"/>
  <c r="F328" i="11"/>
  <c r="G328" i="11" s="1"/>
  <c r="F324" i="11"/>
  <c r="G324" i="11" s="1"/>
  <c r="F320" i="11"/>
  <c r="G320" i="11" s="1"/>
  <c r="F316" i="11"/>
  <c r="G316" i="11" s="1"/>
  <c r="F312" i="11"/>
  <c r="G312" i="11" s="1"/>
  <c r="F308" i="11"/>
  <c r="G308" i="11" s="1"/>
  <c r="F304" i="11"/>
  <c r="G304" i="11" s="1"/>
  <c r="F300" i="11"/>
  <c r="G300" i="11" s="1"/>
  <c r="F296" i="11"/>
  <c r="G296" i="11" s="1"/>
  <c r="F292" i="11"/>
  <c r="G292" i="11" s="1"/>
  <c r="F288" i="11"/>
  <c r="G288" i="11" s="1"/>
  <c r="F284" i="11"/>
  <c r="G284" i="11" s="1"/>
  <c r="F280" i="11"/>
  <c r="G280" i="11" s="1"/>
  <c r="F276" i="11"/>
  <c r="G276" i="11" s="1"/>
  <c r="F272" i="11"/>
  <c r="G272" i="11" s="1"/>
  <c r="F268" i="11"/>
  <c r="G268" i="11" s="1"/>
  <c r="F264" i="11"/>
  <c r="G264" i="11" s="1"/>
  <c r="F260" i="11"/>
  <c r="G260" i="11" s="1"/>
  <c r="F256" i="11"/>
  <c r="G256" i="11" s="1"/>
  <c r="F252" i="11"/>
  <c r="G252" i="11" s="1"/>
  <c r="F248" i="11"/>
  <c r="G248" i="11" s="1"/>
  <c r="F244" i="11"/>
  <c r="G244" i="11" s="1"/>
  <c r="F240" i="11"/>
  <c r="G240" i="11" s="1"/>
  <c r="F236" i="11"/>
  <c r="G236" i="11" s="1"/>
  <c r="F232" i="11"/>
  <c r="G232" i="11" s="1"/>
  <c r="F228" i="11"/>
  <c r="G228" i="11" s="1"/>
  <c r="F224" i="11"/>
  <c r="G224" i="11" s="1"/>
  <c r="F220" i="11"/>
  <c r="G220" i="11" s="1"/>
  <c r="F216" i="11"/>
  <c r="G216" i="11" s="1"/>
  <c r="F212" i="11"/>
  <c r="G212" i="11" s="1"/>
  <c r="F208" i="11"/>
  <c r="G208" i="11" s="1"/>
  <c r="F204" i="11"/>
  <c r="G204" i="11" s="1"/>
  <c r="F200" i="11"/>
  <c r="G200" i="11" s="1"/>
  <c r="F196" i="11"/>
  <c r="G196" i="11" s="1"/>
  <c r="F192" i="11"/>
  <c r="G192" i="11" s="1"/>
  <c r="F188" i="11"/>
  <c r="G188" i="11" s="1"/>
  <c r="F184" i="11"/>
  <c r="G184" i="11" s="1"/>
  <c r="F180" i="11"/>
  <c r="G180" i="11" s="1"/>
  <c r="F176" i="11"/>
  <c r="G176" i="11" s="1"/>
  <c r="F850" i="11"/>
  <c r="G850" i="11" s="1"/>
  <c r="F834" i="11"/>
  <c r="G834" i="11" s="1"/>
  <c r="F818" i="11"/>
  <c r="G818" i="11" s="1"/>
  <c r="F802" i="11"/>
  <c r="G802" i="11" s="1"/>
  <c r="F786" i="11"/>
  <c r="G786" i="11" s="1"/>
  <c r="F770" i="11"/>
  <c r="G770" i="11" s="1"/>
  <c r="F754" i="11"/>
  <c r="G754" i="11" s="1"/>
  <c r="F738" i="11"/>
  <c r="G738" i="11" s="1"/>
  <c r="F722" i="11"/>
  <c r="G722" i="11" s="1"/>
  <c r="F471" i="11"/>
  <c r="G471" i="11" s="1"/>
  <c r="F467" i="11"/>
  <c r="G467" i="11" s="1"/>
  <c r="F463" i="11"/>
  <c r="G463" i="11" s="1"/>
  <c r="F459" i="11"/>
  <c r="G459" i="11" s="1"/>
  <c r="F455" i="11"/>
  <c r="G455" i="11" s="1"/>
  <c r="F451" i="11"/>
  <c r="G451" i="11" s="1"/>
  <c r="F447" i="11"/>
  <c r="G447" i="11" s="1"/>
  <c r="F443" i="11"/>
  <c r="G443" i="11" s="1"/>
  <c r="F439" i="11"/>
  <c r="G439" i="11" s="1"/>
  <c r="F435" i="11"/>
  <c r="G435" i="11" s="1"/>
  <c r="F431" i="11"/>
  <c r="G431" i="11" s="1"/>
  <c r="F427" i="11"/>
  <c r="G427" i="11" s="1"/>
  <c r="F423" i="11"/>
  <c r="G423" i="11" s="1"/>
  <c r="F419" i="11"/>
  <c r="G419" i="11" s="1"/>
  <c r="F415" i="11"/>
  <c r="G415" i="11" s="1"/>
  <c r="F411" i="11"/>
  <c r="G411" i="11" s="1"/>
  <c r="F407" i="11"/>
  <c r="G407" i="11" s="1"/>
  <c r="F403" i="11"/>
  <c r="G403" i="11" s="1"/>
  <c r="F399" i="11"/>
  <c r="G399" i="11" s="1"/>
  <c r="F395" i="11"/>
  <c r="G395" i="11" s="1"/>
  <c r="F391" i="11"/>
  <c r="G391" i="11" s="1"/>
  <c r="F387" i="11"/>
  <c r="G387" i="11" s="1"/>
  <c r="F383" i="11"/>
  <c r="G383" i="11" s="1"/>
  <c r="F379" i="11"/>
  <c r="G379" i="11" s="1"/>
  <c r="F375" i="11"/>
  <c r="G375" i="11" s="1"/>
  <c r="F371" i="11"/>
  <c r="G371" i="11" s="1"/>
  <c r="F367" i="11"/>
  <c r="G367" i="11" s="1"/>
  <c r="F363" i="11"/>
  <c r="G363" i="11" s="1"/>
  <c r="F359" i="11"/>
  <c r="G359" i="11" s="1"/>
  <c r="F355" i="11"/>
  <c r="G355" i="11" s="1"/>
  <c r="F351" i="11"/>
  <c r="G351" i="11" s="1"/>
  <c r="F347" i="11"/>
  <c r="G347" i="11" s="1"/>
  <c r="F343" i="11"/>
  <c r="G343" i="11" s="1"/>
  <c r="F339" i="11"/>
  <c r="G339" i="11" s="1"/>
  <c r="F335" i="11"/>
  <c r="G335" i="11" s="1"/>
  <c r="F331" i="11"/>
  <c r="G331" i="11" s="1"/>
  <c r="F327" i="11"/>
  <c r="G327" i="11" s="1"/>
  <c r="F323" i="11"/>
  <c r="G323" i="11" s="1"/>
  <c r="F319" i="11"/>
  <c r="G319" i="11" s="1"/>
  <c r="F315" i="11"/>
  <c r="G315" i="11" s="1"/>
  <c r="F311" i="11"/>
  <c r="G311" i="11" s="1"/>
  <c r="F307" i="11"/>
  <c r="G307" i="11" s="1"/>
  <c r="F303" i="11"/>
  <c r="G303" i="11" s="1"/>
  <c r="F299" i="11"/>
  <c r="G299" i="11" s="1"/>
  <c r="F295" i="11"/>
  <c r="G295" i="11" s="1"/>
  <c r="F291" i="11"/>
  <c r="G291" i="11" s="1"/>
  <c r="F287" i="11"/>
  <c r="G287" i="11" s="1"/>
  <c r="F283" i="11"/>
  <c r="G283" i="11" s="1"/>
  <c r="F279" i="11"/>
  <c r="G279" i="11" s="1"/>
  <c r="F275" i="11"/>
  <c r="G275" i="11" s="1"/>
  <c r="F271" i="11"/>
  <c r="G271" i="11" s="1"/>
  <c r="F267" i="11"/>
  <c r="G267" i="11" s="1"/>
  <c r="F263" i="11"/>
  <c r="G263" i="11" s="1"/>
  <c r="F259" i="11"/>
  <c r="G259" i="11" s="1"/>
  <c r="F255" i="11"/>
  <c r="G255" i="11" s="1"/>
  <c r="F251" i="11"/>
  <c r="G251" i="11" s="1"/>
  <c r="F247" i="11"/>
  <c r="G247" i="11" s="1"/>
  <c r="F243" i="11"/>
  <c r="G243" i="11" s="1"/>
  <c r="F239" i="11"/>
  <c r="G239" i="11" s="1"/>
  <c r="F235" i="11"/>
  <c r="G235" i="11" s="1"/>
  <c r="F231" i="11"/>
  <c r="G231" i="11" s="1"/>
  <c r="F227" i="11"/>
  <c r="G227" i="11" s="1"/>
  <c r="F223" i="11"/>
  <c r="G223" i="11" s="1"/>
  <c r="F219" i="11"/>
  <c r="G219" i="11" s="1"/>
  <c r="F215" i="11"/>
  <c r="G215" i="11" s="1"/>
  <c r="F211" i="11"/>
  <c r="G211" i="11" s="1"/>
  <c r="F207" i="11"/>
  <c r="G207" i="11" s="1"/>
  <c r="F203" i="11"/>
  <c r="G203" i="11" s="1"/>
  <c r="F199" i="11"/>
  <c r="G199" i="11" s="1"/>
  <c r="F195" i="11"/>
  <c r="G195" i="11" s="1"/>
  <c r="F191" i="11"/>
  <c r="G191" i="11" s="1"/>
  <c r="F187" i="11"/>
  <c r="G187" i="11" s="1"/>
  <c r="F183" i="11"/>
  <c r="G183" i="11" s="1"/>
  <c r="F179" i="11"/>
  <c r="G179" i="11" s="1"/>
  <c r="F175" i="11"/>
  <c r="G175" i="11" s="1"/>
  <c r="F466" i="11"/>
  <c r="G466" i="11" s="1"/>
  <c r="F458" i="11"/>
  <c r="G458" i="11" s="1"/>
  <c r="F450" i="11"/>
  <c r="G450" i="11" s="1"/>
  <c r="F442" i="11"/>
  <c r="G442" i="11" s="1"/>
  <c r="F434" i="11"/>
  <c r="G434" i="11" s="1"/>
  <c r="F426" i="11"/>
  <c r="G426" i="11" s="1"/>
  <c r="F418" i="11"/>
  <c r="G418" i="11" s="1"/>
  <c r="F410" i="11"/>
  <c r="G410" i="11" s="1"/>
  <c r="F402" i="11"/>
  <c r="G402" i="11" s="1"/>
  <c r="F394" i="11"/>
  <c r="G394" i="11" s="1"/>
  <c r="F386" i="11"/>
  <c r="G386" i="11" s="1"/>
  <c r="F378" i="11"/>
  <c r="G378" i="11" s="1"/>
  <c r="F370" i="11"/>
  <c r="G370" i="11" s="1"/>
  <c r="F362" i="11"/>
  <c r="G362" i="11" s="1"/>
  <c r="F354" i="11"/>
  <c r="G354" i="11" s="1"/>
  <c r="F346" i="11"/>
  <c r="G346" i="11" s="1"/>
  <c r="F338" i="11"/>
  <c r="G338" i="11" s="1"/>
  <c r="F330" i="11"/>
  <c r="G330" i="11" s="1"/>
  <c r="F322" i="11"/>
  <c r="G322" i="11" s="1"/>
  <c r="F314" i="11"/>
  <c r="G314" i="11" s="1"/>
  <c r="F306" i="11"/>
  <c r="G306" i="11" s="1"/>
  <c r="F298" i="11"/>
  <c r="G298" i="11" s="1"/>
  <c r="F290" i="11"/>
  <c r="G290" i="11" s="1"/>
  <c r="F282" i="11"/>
  <c r="G282" i="11" s="1"/>
  <c r="F274" i="11"/>
  <c r="G274" i="11" s="1"/>
  <c r="F266" i="11"/>
  <c r="G266" i="11" s="1"/>
  <c r="F258" i="11"/>
  <c r="G258" i="11" s="1"/>
  <c r="F250" i="11"/>
  <c r="G250" i="11" s="1"/>
  <c r="F242" i="11"/>
  <c r="G242" i="11" s="1"/>
  <c r="F234" i="11"/>
  <c r="G234" i="11" s="1"/>
  <c r="F226" i="11"/>
  <c r="G226" i="11" s="1"/>
  <c r="F218" i="11"/>
  <c r="G218" i="11" s="1"/>
  <c r="F210" i="11"/>
  <c r="G210" i="11" s="1"/>
  <c r="F202" i="11"/>
  <c r="G202" i="11" s="1"/>
  <c r="F194" i="11"/>
  <c r="G194" i="11" s="1"/>
  <c r="F186" i="11"/>
  <c r="G186" i="11" s="1"/>
  <c r="F178" i="11"/>
  <c r="G178" i="11" s="1"/>
  <c r="F171" i="11"/>
  <c r="G171" i="11" s="1"/>
  <c r="F167" i="11"/>
  <c r="G167" i="11" s="1"/>
  <c r="F163" i="11"/>
  <c r="G163" i="11" s="1"/>
  <c r="F159" i="11"/>
  <c r="G159" i="11" s="1"/>
  <c r="F155" i="11"/>
  <c r="G155" i="11" s="1"/>
  <c r="F151" i="11"/>
  <c r="G151" i="11" s="1"/>
  <c r="F147" i="11"/>
  <c r="G147" i="11" s="1"/>
  <c r="F143" i="11"/>
  <c r="G143" i="11" s="1"/>
  <c r="F139" i="11"/>
  <c r="G139" i="11" s="1"/>
  <c r="F135" i="11"/>
  <c r="G135" i="11" s="1"/>
  <c r="F131" i="11"/>
  <c r="G131" i="11" s="1"/>
  <c r="F127" i="11"/>
  <c r="G127" i="11" s="1"/>
  <c r="F123" i="11"/>
  <c r="G123" i="11" s="1"/>
  <c r="F119" i="11"/>
  <c r="G119" i="11" s="1"/>
  <c r="F115" i="11"/>
  <c r="G115" i="11" s="1"/>
  <c r="F111" i="11"/>
  <c r="G111" i="11" s="1"/>
  <c r="F107" i="11"/>
  <c r="G107" i="11" s="1"/>
  <c r="F103" i="11"/>
  <c r="G103" i="11" s="1"/>
  <c r="F99" i="11"/>
  <c r="G99" i="11" s="1"/>
  <c r="F95" i="11"/>
  <c r="G95" i="11" s="1"/>
  <c r="F91" i="11"/>
  <c r="G91" i="11" s="1"/>
  <c r="F87" i="11"/>
  <c r="G87" i="11" s="1"/>
  <c r="F83" i="11"/>
  <c r="G83" i="11" s="1"/>
  <c r="F79" i="11"/>
  <c r="G79" i="11" s="1"/>
  <c r="F75" i="11"/>
  <c r="G75" i="11" s="1"/>
  <c r="F71" i="11"/>
  <c r="G71" i="11" s="1"/>
  <c r="F67" i="11"/>
  <c r="G67" i="11" s="1"/>
  <c r="F63" i="11"/>
  <c r="G63" i="11" s="1"/>
  <c r="F59" i="11"/>
  <c r="G59" i="11" s="1"/>
  <c r="F55" i="11"/>
  <c r="G55" i="11" s="1"/>
  <c r="F51" i="11"/>
  <c r="G51" i="11" s="1"/>
  <c r="F47" i="11"/>
  <c r="G47" i="11" s="1"/>
  <c r="F43" i="11"/>
  <c r="G43" i="11" s="1"/>
  <c r="F39" i="11"/>
  <c r="G39" i="11" s="1"/>
  <c r="F35" i="11"/>
  <c r="G35" i="11" s="1"/>
  <c r="F31" i="11"/>
  <c r="G31" i="11" s="1"/>
  <c r="F27" i="11"/>
  <c r="G27" i="11" s="1"/>
  <c r="F24" i="11"/>
  <c r="G24" i="11" s="1"/>
  <c r="F16" i="11"/>
  <c r="G16" i="11" s="1"/>
  <c r="F13" i="11"/>
  <c r="G13" i="11" s="1"/>
  <c r="F8" i="11"/>
  <c r="G8" i="11" s="1"/>
  <c r="F877" i="11"/>
  <c r="G877" i="11" s="1"/>
  <c r="F683" i="11"/>
  <c r="G683" i="11" s="1"/>
  <c r="F651" i="11"/>
  <c r="G651" i="11" s="1"/>
  <c r="F635" i="11"/>
  <c r="G635" i="11" s="1"/>
  <c r="F619" i="11"/>
  <c r="G619" i="11" s="1"/>
  <c r="F571" i="11"/>
  <c r="G571" i="11" s="1"/>
  <c r="F555" i="11"/>
  <c r="G555" i="11" s="1"/>
  <c r="F523" i="11"/>
  <c r="G523" i="11" s="1"/>
  <c r="F507" i="11"/>
  <c r="G507" i="11" s="1"/>
  <c r="F164" i="11"/>
  <c r="G164" i="11" s="1"/>
  <c r="F160" i="11"/>
  <c r="G160" i="11" s="1"/>
  <c r="F156" i="11"/>
  <c r="G156" i="11" s="1"/>
  <c r="F148" i="11"/>
  <c r="G148" i="11" s="1"/>
  <c r="F140" i="11"/>
  <c r="G140" i="11" s="1"/>
  <c r="F132" i="11"/>
  <c r="G132" i="11" s="1"/>
  <c r="F120" i="11"/>
  <c r="G120" i="11" s="1"/>
  <c r="F112" i="11"/>
  <c r="G112" i="11" s="1"/>
  <c r="F108" i="11"/>
  <c r="G108" i="11" s="1"/>
  <c r="F100" i="11"/>
  <c r="G100" i="11" s="1"/>
  <c r="F92" i="11"/>
  <c r="G92" i="11" s="1"/>
  <c r="F84" i="11"/>
  <c r="G84" i="11" s="1"/>
  <c r="F80" i="11"/>
  <c r="G80" i="11" s="1"/>
  <c r="F72" i="11"/>
  <c r="G72" i="11" s="1"/>
  <c r="F68" i="11"/>
  <c r="G68" i="11" s="1"/>
  <c r="F60" i="11"/>
  <c r="G60" i="11" s="1"/>
  <c r="F56" i="11"/>
  <c r="G56" i="11" s="1"/>
  <c r="F52" i="11"/>
  <c r="G52" i="11" s="1"/>
  <c r="F44" i="11"/>
  <c r="G44" i="11" s="1"/>
  <c r="F36" i="11"/>
  <c r="G36" i="11" s="1"/>
  <c r="F28" i="11"/>
  <c r="G28" i="11" s="1"/>
  <c r="F19" i="11"/>
  <c r="G19" i="11" s="1"/>
  <c r="F909" i="11"/>
  <c r="G909" i="11" s="1"/>
  <c r="F691" i="11"/>
  <c r="G691" i="11" s="1"/>
  <c r="F675" i="11"/>
  <c r="G675" i="11" s="1"/>
  <c r="F659" i="11"/>
  <c r="G659" i="11" s="1"/>
  <c r="F643" i="11"/>
  <c r="G643" i="11" s="1"/>
  <c r="F627" i="11"/>
  <c r="G627" i="11" s="1"/>
  <c r="F611" i="11"/>
  <c r="G611" i="11" s="1"/>
  <c r="F595" i="11"/>
  <c r="G595" i="11" s="1"/>
  <c r="F579" i="11"/>
  <c r="G579" i="11" s="1"/>
  <c r="F563" i="11"/>
  <c r="G563" i="11" s="1"/>
  <c r="F547" i="11"/>
  <c r="G547" i="11" s="1"/>
  <c r="F531" i="11"/>
  <c r="G531" i="11" s="1"/>
  <c r="F515" i="11"/>
  <c r="G515" i="11" s="1"/>
  <c r="F499" i="11"/>
  <c r="G499" i="11" s="1"/>
  <c r="F483" i="11"/>
  <c r="G483" i="11" s="1"/>
  <c r="F170" i="11"/>
  <c r="G170" i="11" s="1"/>
  <c r="F166" i="11"/>
  <c r="G166" i="11" s="1"/>
  <c r="F162" i="11"/>
  <c r="G162" i="11" s="1"/>
  <c r="F158" i="11"/>
  <c r="G158" i="11" s="1"/>
  <c r="F154" i="11"/>
  <c r="G154" i="11" s="1"/>
  <c r="F150" i="11"/>
  <c r="G150" i="11" s="1"/>
  <c r="F146" i="11"/>
  <c r="G146" i="11" s="1"/>
  <c r="F142" i="11"/>
  <c r="G142" i="11" s="1"/>
  <c r="F138" i="11"/>
  <c r="G138" i="11" s="1"/>
  <c r="F134" i="11"/>
  <c r="G134" i="11" s="1"/>
  <c r="F130" i="11"/>
  <c r="G130" i="11" s="1"/>
  <c r="F126" i="11"/>
  <c r="G126" i="11" s="1"/>
  <c r="F122" i="11"/>
  <c r="G122" i="11" s="1"/>
  <c r="F118" i="11"/>
  <c r="G118" i="11" s="1"/>
  <c r="F114" i="11"/>
  <c r="G114" i="11" s="1"/>
  <c r="F110" i="11"/>
  <c r="G110" i="11" s="1"/>
  <c r="F106" i="11"/>
  <c r="G106" i="11" s="1"/>
  <c r="F102" i="11"/>
  <c r="G102" i="11" s="1"/>
  <c r="F98" i="11"/>
  <c r="G98" i="11" s="1"/>
  <c r="F94" i="11"/>
  <c r="G94" i="11" s="1"/>
  <c r="F90" i="11"/>
  <c r="G90" i="11" s="1"/>
  <c r="F86" i="11"/>
  <c r="G86" i="11" s="1"/>
  <c r="F82" i="11"/>
  <c r="G82" i="11" s="1"/>
  <c r="F78" i="11"/>
  <c r="G78" i="11" s="1"/>
  <c r="F74" i="11"/>
  <c r="G74" i="11" s="1"/>
  <c r="F70" i="11"/>
  <c r="G70" i="11" s="1"/>
  <c r="F66" i="11"/>
  <c r="G66" i="11" s="1"/>
  <c r="F62" i="11"/>
  <c r="G62" i="11" s="1"/>
  <c r="F58" i="11"/>
  <c r="G58" i="11" s="1"/>
  <c r="F54" i="11"/>
  <c r="G54" i="11" s="1"/>
  <c r="F50" i="11"/>
  <c r="G50" i="11" s="1"/>
  <c r="F46" i="11"/>
  <c r="G46" i="11" s="1"/>
  <c r="F42" i="11"/>
  <c r="G42" i="11" s="1"/>
  <c r="F38" i="11"/>
  <c r="G38" i="11" s="1"/>
  <c r="F34" i="11"/>
  <c r="G34" i="11" s="1"/>
  <c r="F30" i="11"/>
  <c r="G30" i="11" s="1"/>
  <c r="F26" i="11"/>
  <c r="G26" i="11" s="1"/>
  <c r="F20" i="11"/>
  <c r="G20" i="11" s="1"/>
  <c r="F18" i="11"/>
  <c r="G18" i="11" s="1"/>
  <c r="F15" i="11"/>
  <c r="G15" i="11" s="1"/>
  <c r="F12" i="11"/>
  <c r="G12" i="11" s="1"/>
  <c r="F10" i="11"/>
  <c r="G10" i="11" s="1"/>
  <c r="F7" i="11"/>
  <c r="G7" i="11" s="1"/>
  <c r="F5" i="11"/>
  <c r="G5" i="11" s="1"/>
  <c r="F4" i="11"/>
  <c r="G4" i="11" s="1"/>
  <c r="F3" i="11"/>
  <c r="G3" i="11" s="1"/>
  <c r="F2" i="11"/>
  <c r="G2" i="11" s="1"/>
  <c r="F699" i="11"/>
  <c r="G699" i="11" s="1"/>
  <c r="F667" i="11"/>
  <c r="G667" i="11" s="1"/>
  <c r="F603" i="11"/>
  <c r="G603" i="11" s="1"/>
  <c r="F587" i="11"/>
  <c r="G587" i="11" s="1"/>
  <c r="F539" i="11"/>
  <c r="G539" i="11" s="1"/>
  <c r="F491" i="11"/>
  <c r="G491" i="11" s="1"/>
  <c r="F172" i="11"/>
  <c r="G172" i="11" s="1"/>
  <c r="F168" i="11"/>
  <c r="G168" i="11" s="1"/>
  <c r="F152" i="11"/>
  <c r="G152" i="11" s="1"/>
  <c r="F144" i="11"/>
  <c r="G144" i="11" s="1"/>
  <c r="F136" i="11"/>
  <c r="G136" i="11" s="1"/>
  <c r="F128" i="11"/>
  <c r="G128" i="11" s="1"/>
  <c r="F124" i="11"/>
  <c r="G124" i="11" s="1"/>
  <c r="F116" i="11"/>
  <c r="G116" i="11" s="1"/>
  <c r="F104" i="11"/>
  <c r="G104" i="11" s="1"/>
  <c r="F96" i="11"/>
  <c r="G96" i="11" s="1"/>
  <c r="F88" i="11"/>
  <c r="G88" i="11" s="1"/>
  <c r="F76" i="11"/>
  <c r="G76" i="11" s="1"/>
  <c r="F64" i="11"/>
  <c r="G64" i="11" s="1"/>
  <c r="F48" i="11"/>
  <c r="G48" i="11" s="1"/>
  <c r="F40" i="11"/>
  <c r="G40" i="11" s="1"/>
  <c r="F32" i="11"/>
  <c r="G32" i="11" s="1"/>
  <c r="F22" i="11"/>
  <c r="G22" i="11" s="1"/>
  <c r="F17" i="11"/>
  <c r="G17" i="11" s="1"/>
  <c r="F14" i="11"/>
  <c r="G14" i="11" s="1"/>
  <c r="F11" i="11"/>
  <c r="G11" i="11" s="1"/>
  <c r="F9" i="11"/>
  <c r="G9" i="11" s="1"/>
  <c r="F6" i="11"/>
  <c r="G6" i="11" s="1"/>
  <c r="F470" i="11"/>
  <c r="G470" i="11" s="1"/>
  <c r="F462" i="11"/>
  <c r="G462" i="11" s="1"/>
  <c r="F454" i="11"/>
  <c r="G454" i="11" s="1"/>
  <c r="F446" i="11"/>
  <c r="G446" i="11" s="1"/>
  <c r="F438" i="11"/>
  <c r="G438" i="11" s="1"/>
  <c r="F430" i="11"/>
  <c r="G430" i="11" s="1"/>
  <c r="F422" i="11"/>
  <c r="G422" i="11" s="1"/>
  <c r="F414" i="11"/>
  <c r="G414" i="11" s="1"/>
  <c r="F406" i="11"/>
  <c r="G406" i="11" s="1"/>
  <c r="F398" i="11"/>
  <c r="G398" i="11" s="1"/>
  <c r="F390" i="11"/>
  <c r="G390" i="11" s="1"/>
  <c r="F382" i="11"/>
  <c r="G382" i="11" s="1"/>
  <c r="F374" i="11"/>
  <c r="G374" i="11" s="1"/>
  <c r="F366" i="11"/>
  <c r="G366" i="11" s="1"/>
  <c r="F358" i="11"/>
  <c r="G358" i="11" s="1"/>
  <c r="F350" i="11"/>
  <c r="G350" i="11" s="1"/>
  <c r="F342" i="11"/>
  <c r="G342" i="11" s="1"/>
  <c r="F334" i="11"/>
  <c r="G334" i="11" s="1"/>
  <c r="F326" i="11"/>
  <c r="G326" i="11" s="1"/>
  <c r="F318" i="11"/>
  <c r="G318" i="11" s="1"/>
  <c r="F310" i="11"/>
  <c r="G310" i="11" s="1"/>
  <c r="F302" i="11"/>
  <c r="G302" i="11" s="1"/>
  <c r="F294" i="11"/>
  <c r="G294" i="11" s="1"/>
  <c r="F286" i="11"/>
  <c r="G286" i="11" s="1"/>
  <c r="F278" i="11"/>
  <c r="G278" i="11" s="1"/>
  <c r="F270" i="11"/>
  <c r="G270" i="11" s="1"/>
  <c r="F262" i="11"/>
  <c r="G262" i="11" s="1"/>
  <c r="F254" i="11"/>
  <c r="G254" i="11" s="1"/>
  <c r="F246" i="11"/>
  <c r="G246" i="11" s="1"/>
  <c r="F238" i="11"/>
  <c r="G238" i="11" s="1"/>
  <c r="F230" i="11"/>
  <c r="G230" i="11" s="1"/>
  <c r="F222" i="11"/>
  <c r="G222" i="11" s="1"/>
  <c r="F214" i="11"/>
  <c r="G214" i="11" s="1"/>
  <c r="F206" i="11"/>
  <c r="G206" i="11" s="1"/>
  <c r="F198" i="11"/>
  <c r="G198" i="11" s="1"/>
  <c r="F190" i="11"/>
  <c r="G190" i="11" s="1"/>
  <c r="F182" i="11"/>
  <c r="G182" i="11" s="1"/>
  <c r="F174" i="11"/>
  <c r="G174" i="11" s="1"/>
  <c r="F169" i="11"/>
  <c r="G169" i="11" s="1"/>
  <c r="F165" i="11"/>
  <c r="G165" i="11" s="1"/>
  <c r="F161" i="11"/>
  <c r="G161" i="11" s="1"/>
  <c r="F157" i="11"/>
  <c r="G157" i="11" s="1"/>
  <c r="F153" i="11"/>
  <c r="G153" i="11" s="1"/>
  <c r="F149" i="11"/>
  <c r="G149" i="11" s="1"/>
  <c r="F145" i="11"/>
  <c r="G145" i="11" s="1"/>
  <c r="F141" i="11"/>
  <c r="G141" i="11" s="1"/>
  <c r="F137" i="11"/>
  <c r="G137" i="11" s="1"/>
  <c r="F133" i="11"/>
  <c r="G133" i="11" s="1"/>
  <c r="F129" i="11"/>
  <c r="G129" i="11" s="1"/>
  <c r="F125" i="11"/>
  <c r="G125" i="11" s="1"/>
  <c r="F121" i="11"/>
  <c r="G121" i="11" s="1"/>
  <c r="F117" i="11"/>
  <c r="G117" i="11" s="1"/>
  <c r="F113" i="11"/>
  <c r="G113" i="11" s="1"/>
  <c r="F109" i="11"/>
  <c r="G109" i="11" s="1"/>
  <c r="F105" i="11"/>
  <c r="G105" i="11" s="1"/>
  <c r="F101" i="11"/>
  <c r="G101" i="11" s="1"/>
  <c r="F97" i="11"/>
  <c r="G97" i="11" s="1"/>
  <c r="F93" i="11"/>
  <c r="G93" i="11" s="1"/>
  <c r="F89" i="11"/>
  <c r="G89" i="11" s="1"/>
  <c r="F85" i="11"/>
  <c r="G85" i="11" s="1"/>
  <c r="F81" i="11"/>
  <c r="G81" i="11" s="1"/>
  <c r="F77" i="11"/>
  <c r="G77" i="11" s="1"/>
  <c r="F73" i="11"/>
  <c r="G73" i="11" s="1"/>
  <c r="F69" i="11"/>
  <c r="G69" i="11" s="1"/>
  <c r="F65" i="11"/>
  <c r="G65" i="11" s="1"/>
  <c r="F61" i="11"/>
  <c r="G61" i="11" s="1"/>
  <c r="F57" i="11"/>
  <c r="G57" i="11" s="1"/>
  <c r="F53" i="11"/>
  <c r="G53" i="11" s="1"/>
  <c r="F49" i="11"/>
  <c r="G49" i="11" s="1"/>
  <c r="F45" i="11"/>
  <c r="G45" i="11" s="1"/>
  <c r="F41" i="11"/>
  <c r="G41" i="11" s="1"/>
  <c r="F37" i="11"/>
  <c r="G37" i="11" s="1"/>
  <c r="F33" i="11"/>
  <c r="G33" i="11" s="1"/>
  <c r="F29" i="11"/>
  <c r="G29" i="11" s="1"/>
  <c r="F25" i="11"/>
  <c r="G25" i="11" s="1"/>
  <c r="F23" i="11"/>
  <c r="G23" i="11" s="1"/>
  <c r="F21" i="11"/>
  <c r="G21" i="11" s="1"/>
  <c r="J23" i="11"/>
  <c r="J24" i="11" s="1"/>
  <c r="J11" i="10"/>
  <c r="J14" i="10" s="1"/>
  <c r="F1105" i="10" s="1"/>
  <c r="G1105" i="10" s="1"/>
  <c r="J21" i="10"/>
  <c r="F1097" i="10"/>
  <c r="G1097" i="10" s="1"/>
  <c r="F1093" i="10"/>
  <c r="G1093" i="10" s="1"/>
  <c r="F1081" i="10"/>
  <c r="G1081" i="10" s="1"/>
  <c r="F1077" i="10"/>
  <c r="G1077" i="10" s="1"/>
  <c r="F1065" i="10"/>
  <c r="G1065" i="10" s="1"/>
  <c r="F1061" i="10"/>
  <c r="G1061" i="10" s="1"/>
  <c r="F1049" i="10"/>
  <c r="G1049" i="10" s="1"/>
  <c r="F1045" i="10"/>
  <c r="G1045" i="10" s="1"/>
  <c r="F1037" i="10"/>
  <c r="G1037" i="10" s="1"/>
  <c r="F1033" i="10"/>
  <c r="G1033" i="10" s="1"/>
  <c r="F1029" i="10"/>
  <c r="G1029" i="10" s="1"/>
  <c r="F1025" i="10"/>
  <c r="G1025" i="10" s="1"/>
  <c r="F1021" i="10"/>
  <c r="G1021" i="10" s="1"/>
  <c r="F1017" i="10"/>
  <c r="G1017" i="10" s="1"/>
  <c r="F1013" i="10"/>
  <c r="G1013" i="10" s="1"/>
  <c r="F1009" i="10"/>
  <c r="G1009" i="10" s="1"/>
  <c r="F1005" i="10"/>
  <c r="G1005" i="10" s="1"/>
  <c r="F1001" i="10"/>
  <c r="G1001" i="10" s="1"/>
  <c r="F997" i="10"/>
  <c r="G997" i="10" s="1"/>
  <c r="F993" i="10"/>
  <c r="G993" i="10" s="1"/>
  <c r="F989" i="10"/>
  <c r="G989" i="10" s="1"/>
  <c r="F985" i="10"/>
  <c r="G985" i="10" s="1"/>
  <c r="F981" i="10"/>
  <c r="G981" i="10" s="1"/>
  <c r="F977" i="10"/>
  <c r="G977" i="10" s="1"/>
  <c r="F973" i="10"/>
  <c r="G973" i="10" s="1"/>
  <c r="F969" i="10"/>
  <c r="G969" i="10" s="1"/>
  <c r="F965" i="10"/>
  <c r="G965" i="10" s="1"/>
  <c r="F961" i="10"/>
  <c r="G961" i="10" s="1"/>
  <c r="F957" i="10"/>
  <c r="G957" i="10" s="1"/>
  <c r="F953" i="10"/>
  <c r="G953" i="10" s="1"/>
  <c r="F949" i="10"/>
  <c r="G949" i="10" s="1"/>
  <c r="F945" i="10"/>
  <c r="G945" i="10" s="1"/>
  <c r="F941" i="10"/>
  <c r="G941" i="10" s="1"/>
  <c r="F1108" i="10"/>
  <c r="G1108" i="10" s="1"/>
  <c r="F1104" i="10"/>
  <c r="G1104" i="10" s="1"/>
  <c r="F1100" i="10"/>
  <c r="G1100" i="10" s="1"/>
  <c r="F1096" i="10"/>
  <c r="G1096" i="10" s="1"/>
  <c r="F1092" i="10"/>
  <c r="G1092" i="10" s="1"/>
  <c r="F1088" i="10"/>
  <c r="G1088" i="10" s="1"/>
  <c r="F1084" i="10"/>
  <c r="G1084" i="10" s="1"/>
  <c r="F1080" i="10"/>
  <c r="G1080" i="10" s="1"/>
  <c r="F1076" i="10"/>
  <c r="G1076" i="10" s="1"/>
  <c r="F1072" i="10"/>
  <c r="G1072" i="10" s="1"/>
  <c r="F1068" i="10"/>
  <c r="G1068" i="10" s="1"/>
  <c r="F1064" i="10"/>
  <c r="G1064" i="10" s="1"/>
  <c r="F1060" i="10"/>
  <c r="G1060" i="10" s="1"/>
  <c r="F1056" i="10"/>
  <c r="G1056" i="10" s="1"/>
  <c r="F1052" i="10"/>
  <c r="G1052" i="10" s="1"/>
  <c r="F1048" i="10"/>
  <c r="G1048" i="10" s="1"/>
  <c r="F1044" i="10"/>
  <c r="G1044" i="10" s="1"/>
  <c r="F1040" i="10"/>
  <c r="G1040" i="10" s="1"/>
  <c r="F1036" i="10"/>
  <c r="G1036" i="10" s="1"/>
  <c r="F1032" i="10"/>
  <c r="G1032" i="10" s="1"/>
  <c r="F1028" i="10"/>
  <c r="G1028" i="10" s="1"/>
  <c r="F1024" i="10"/>
  <c r="G1024" i="10" s="1"/>
  <c r="F1020" i="10"/>
  <c r="G1020" i="10" s="1"/>
  <c r="F1016" i="10"/>
  <c r="G1016" i="10" s="1"/>
  <c r="F1012" i="10"/>
  <c r="G1012" i="10" s="1"/>
  <c r="F1008" i="10"/>
  <c r="G1008" i="10" s="1"/>
  <c r="F1004" i="10"/>
  <c r="G1004" i="10" s="1"/>
  <c r="F1000" i="10"/>
  <c r="G1000" i="10" s="1"/>
  <c r="F996" i="10"/>
  <c r="G996" i="10" s="1"/>
  <c r="F992" i="10"/>
  <c r="G992" i="10" s="1"/>
  <c r="F988" i="10"/>
  <c r="G988" i="10" s="1"/>
  <c r="F984" i="10"/>
  <c r="G984" i="10" s="1"/>
  <c r="F980" i="10"/>
  <c r="G980" i="10" s="1"/>
  <c r="F976" i="10"/>
  <c r="G976" i="10" s="1"/>
  <c r="F972" i="10"/>
  <c r="G972" i="10" s="1"/>
  <c r="F968" i="10"/>
  <c r="G968" i="10" s="1"/>
  <c r="F964" i="10"/>
  <c r="G964" i="10" s="1"/>
  <c r="F960" i="10"/>
  <c r="G960" i="10" s="1"/>
  <c r="F956" i="10"/>
  <c r="G956" i="10" s="1"/>
  <c r="F952" i="10"/>
  <c r="G952" i="10" s="1"/>
  <c r="F948" i="10"/>
  <c r="G948" i="10" s="1"/>
  <c r="F944" i="10"/>
  <c r="G944" i="10" s="1"/>
  <c r="F1107" i="10"/>
  <c r="G1107" i="10" s="1"/>
  <c r="F1103" i="10"/>
  <c r="G1103" i="10" s="1"/>
  <c r="F1099" i="10"/>
  <c r="G1099" i="10" s="1"/>
  <c r="F1095" i="10"/>
  <c r="G1095" i="10" s="1"/>
  <c r="F1091" i="10"/>
  <c r="G1091" i="10" s="1"/>
  <c r="F1087" i="10"/>
  <c r="G1087" i="10" s="1"/>
  <c r="F1083" i="10"/>
  <c r="G1083" i="10" s="1"/>
  <c r="F1079" i="10"/>
  <c r="G1079" i="10" s="1"/>
  <c r="F1075" i="10"/>
  <c r="G1075" i="10" s="1"/>
  <c r="F1071" i="10"/>
  <c r="G1071" i="10" s="1"/>
  <c r="F1067" i="10"/>
  <c r="G1067" i="10" s="1"/>
  <c r="F1063" i="10"/>
  <c r="G1063" i="10" s="1"/>
  <c r="F1059" i="10"/>
  <c r="G1059" i="10" s="1"/>
  <c r="F1055" i="10"/>
  <c r="G1055" i="10" s="1"/>
  <c r="F1051" i="10"/>
  <c r="G1051" i="10" s="1"/>
  <c r="F1047" i="10"/>
  <c r="G1047" i="10" s="1"/>
  <c r="F1043" i="10"/>
  <c r="G1043" i="10" s="1"/>
  <c r="F1039" i="10"/>
  <c r="G1039" i="10" s="1"/>
  <c r="F1035" i="10"/>
  <c r="G1035" i="10" s="1"/>
  <c r="F1031" i="10"/>
  <c r="G1031" i="10" s="1"/>
  <c r="F1027" i="10"/>
  <c r="G1027" i="10" s="1"/>
  <c r="F1023" i="10"/>
  <c r="G1023" i="10" s="1"/>
  <c r="F1019" i="10"/>
  <c r="G1019" i="10" s="1"/>
  <c r="F1015" i="10"/>
  <c r="G1015" i="10" s="1"/>
  <c r="F1011" i="10"/>
  <c r="G1011" i="10" s="1"/>
  <c r="F1007" i="10"/>
  <c r="G1007" i="10" s="1"/>
  <c r="F1003" i="10"/>
  <c r="G1003" i="10" s="1"/>
  <c r="F999" i="10"/>
  <c r="G999" i="10" s="1"/>
  <c r="F995" i="10"/>
  <c r="G995" i="10" s="1"/>
  <c r="F991" i="10"/>
  <c r="G991" i="10" s="1"/>
  <c r="F987" i="10"/>
  <c r="G987" i="10" s="1"/>
  <c r="F983" i="10"/>
  <c r="G983" i="10" s="1"/>
  <c r="F979" i="10"/>
  <c r="G979" i="10" s="1"/>
  <c r="F975" i="10"/>
  <c r="G975" i="10" s="1"/>
  <c r="F971" i="10"/>
  <c r="G971" i="10" s="1"/>
  <c r="F967" i="10"/>
  <c r="G967" i="10" s="1"/>
  <c r="F963" i="10"/>
  <c r="G963" i="10" s="1"/>
  <c r="F959" i="10"/>
  <c r="G959" i="10" s="1"/>
  <c r="F955" i="10"/>
  <c r="G955" i="10" s="1"/>
  <c r="F951" i="10"/>
  <c r="G951" i="10" s="1"/>
  <c r="F947" i="10"/>
  <c r="G947" i="10" s="1"/>
  <c r="F943" i="10"/>
  <c r="G943" i="10" s="1"/>
  <c r="F1102" i="10"/>
  <c r="G1102" i="10" s="1"/>
  <c r="F1094" i="10"/>
  <c r="G1094" i="10" s="1"/>
  <c r="F1086" i="10"/>
  <c r="G1086" i="10" s="1"/>
  <c r="F1078" i="10"/>
  <c r="G1078" i="10" s="1"/>
  <c r="F1070" i="10"/>
  <c r="G1070" i="10" s="1"/>
  <c r="F1062" i="10"/>
  <c r="G1062" i="10" s="1"/>
  <c r="F1054" i="10"/>
  <c r="G1054" i="10" s="1"/>
  <c r="F1046" i="10"/>
  <c r="G1046" i="10" s="1"/>
  <c r="F1038" i="10"/>
  <c r="G1038" i="10" s="1"/>
  <c r="F1030" i="10"/>
  <c r="G1030" i="10" s="1"/>
  <c r="F1022" i="10"/>
  <c r="G1022" i="10" s="1"/>
  <c r="F1014" i="10"/>
  <c r="G1014" i="10" s="1"/>
  <c r="F1006" i="10"/>
  <c r="G1006" i="10" s="1"/>
  <c r="F998" i="10"/>
  <c r="G998" i="10" s="1"/>
  <c r="F990" i="10"/>
  <c r="G990" i="10" s="1"/>
  <c r="F982" i="10"/>
  <c r="G982" i="10" s="1"/>
  <c r="F974" i="10"/>
  <c r="G974" i="10" s="1"/>
  <c r="F966" i="10"/>
  <c r="G966" i="10" s="1"/>
  <c r="F958" i="10"/>
  <c r="G958" i="10" s="1"/>
  <c r="F950" i="10"/>
  <c r="G950" i="10" s="1"/>
  <c r="F942" i="10"/>
  <c r="G942" i="10" s="1"/>
  <c r="F940" i="10"/>
  <c r="G940" i="10" s="1"/>
  <c r="F936" i="10"/>
  <c r="G936" i="10" s="1"/>
  <c r="F932" i="10"/>
  <c r="G932" i="10" s="1"/>
  <c r="F928" i="10"/>
  <c r="G928" i="10" s="1"/>
  <c r="F924" i="10"/>
  <c r="G924" i="10" s="1"/>
  <c r="F920" i="10"/>
  <c r="G920" i="10" s="1"/>
  <c r="F916" i="10"/>
  <c r="G916" i="10" s="1"/>
  <c r="F912" i="10"/>
  <c r="G912" i="10" s="1"/>
  <c r="F908" i="10"/>
  <c r="G908" i="10" s="1"/>
  <c r="F904" i="10"/>
  <c r="G904" i="10" s="1"/>
  <c r="F900" i="10"/>
  <c r="G900" i="10" s="1"/>
  <c r="F896" i="10"/>
  <c r="G896" i="10" s="1"/>
  <c r="F892" i="10"/>
  <c r="G892" i="10" s="1"/>
  <c r="F888" i="10"/>
  <c r="G888" i="10" s="1"/>
  <c r="F884" i="10"/>
  <c r="G884" i="10" s="1"/>
  <c r="F880" i="10"/>
  <c r="G880" i="10" s="1"/>
  <c r="F876" i="10"/>
  <c r="G876" i="10" s="1"/>
  <c r="F872" i="10"/>
  <c r="G872" i="10" s="1"/>
  <c r="F868" i="10"/>
  <c r="G868" i="10" s="1"/>
  <c r="F864" i="10"/>
  <c r="G864" i="10" s="1"/>
  <c r="F860" i="10"/>
  <c r="G860" i="10" s="1"/>
  <c r="F856" i="10"/>
  <c r="G856" i="10" s="1"/>
  <c r="F939" i="10"/>
  <c r="G939" i="10" s="1"/>
  <c r="F935" i="10"/>
  <c r="G935" i="10" s="1"/>
  <c r="F931" i="10"/>
  <c r="G931" i="10" s="1"/>
  <c r="F927" i="10"/>
  <c r="G927" i="10" s="1"/>
  <c r="F923" i="10"/>
  <c r="G923" i="10" s="1"/>
  <c r="F919" i="10"/>
  <c r="G919" i="10" s="1"/>
  <c r="F915" i="10"/>
  <c r="G915" i="10" s="1"/>
  <c r="F911" i="10"/>
  <c r="G911" i="10" s="1"/>
  <c r="F907" i="10"/>
  <c r="G907" i="10" s="1"/>
  <c r="F903" i="10"/>
  <c r="G903" i="10" s="1"/>
  <c r="F899" i="10"/>
  <c r="G899" i="10" s="1"/>
  <c r="F895" i="10"/>
  <c r="G895" i="10" s="1"/>
  <c r="F891" i="10"/>
  <c r="G891" i="10" s="1"/>
  <c r="F887" i="10"/>
  <c r="G887" i="10" s="1"/>
  <c r="F883" i="10"/>
  <c r="G883" i="10" s="1"/>
  <c r="F879" i="10"/>
  <c r="G879" i="10" s="1"/>
  <c r="F875" i="10"/>
  <c r="G875" i="10" s="1"/>
  <c r="F871" i="10"/>
  <c r="G871" i="10" s="1"/>
  <c r="F867" i="10"/>
  <c r="G867" i="10" s="1"/>
  <c r="F1106" i="10"/>
  <c r="G1106" i="10" s="1"/>
  <c r="F1098" i="10"/>
  <c r="G1098" i="10" s="1"/>
  <c r="F1090" i="10"/>
  <c r="G1090" i="10" s="1"/>
  <c r="F1082" i="10"/>
  <c r="G1082" i="10" s="1"/>
  <c r="F1074" i="10"/>
  <c r="G1074" i="10" s="1"/>
  <c r="F1066" i="10"/>
  <c r="G1066" i="10" s="1"/>
  <c r="F1058" i="10"/>
  <c r="G1058" i="10" s="1"/>
  <c r="F1050" i="10"/>
  <c r="G1050" i="10" s="1"/>
  <c r="F1042" i="10"/>
  <c r="G1042" i="10" s="1"/>
  <c r="F1034" i="10"/>
  <c r="G1034" i="10" s="1"/>
  <c r="F1026" i="10"/>
  <c r="G1026" i="10" s="1"/>
  <c r="F1018" i="10"/>
  <c r="G1018" i="10" s="1"/>
  <c r="F1010" i="10"/>
  <c r="G1010" i="10" s="1"/>
  <c r="F1002" i="10"/>
  <c r="G1002" i="10" s="1"/>
  <c r="F994" i="10"/>
  <c r="G994" i="10" s="1"/>
  <c r="F986" i="10"/>
  <c r="G986" i="10" s="1"/>
  <c r="F978" i="10"/>
  <c r="G978" i="10" s="1"/>
  <c r="F970" i="10"/>
  <c r="G970" i="10" s="1"/>
  <c r="F962" i="10"/>
  <c r="G962" i="10" s="1"/>
  <c r="F954" i="10"/>
  <c r="G954" i="10" s="1"/>
  <c r="F946" i="10"/>
  <c r="G946" i="10" s="1"/>
  <c r="F938" i="10"/>
  <c r="G938" i="10" s="1"/>
  <c r="F934" i="10"/>
  <c r="G934" i="10" s="1"/>
  <c r="F930" i="10"/>
  <c r="G930" i="10" s="1"/>
  <c r="F926" i="10"/>
  <c r="G926" i="10" s="1"/>
  <c r="F922" i="10"/>
  <c r="G922" i="10" s="1"/>
  <c r="F918" i="10"/>
  <c r="G918" i="10" s="1"/>
  <c r="F914" i="10"/>
  <c r="G914" i="10" s="1"/>
  <c r="F910" i="10"/>
  <c r="G910" i="10" s="1"/>
  <c r="F906" i="10"/>
  <c r="G906" i="10" s="1"/>
  <c r="F902" i="10"/>
  <c r="G902" i="10" s="1"/>
  <c r="F898" i="10"/>
  <c r="G898" i="10" s="1"/>
  <c r="F894" i="10"/>
  <c r="G894" i="10" s="1"/>
  <c r="F890" i="10"/>
  <c r="G890" i="10" s="1"/>
  <c r="F886" i="10"/>
  <c r="G886" i="10" s="1"/>
  <c r="F882" i="10"/>
  <c r="G882" i="10" s="1"/>
  <c r="F878" i="10"/>
  <c r="G878" i="10" s="1"/>
  <c r="F874" i="10"/>
  <c r="G874" i="10" s="1"/>
  <c r="F870" i="10"/>
  <c r="G870" i="10" s="1"/>
  <c r="F866" i="10"/>
  <c r="G866" i="10" s="1"/>
  <c r="F862" i="10"/>
  <c r="G862" i="10" s="1"/>
  <c r="F858" i="10"/>
  <c r="G858" i="10" s="1"/>
  <c r="F854" i="10"/>
  <c r="G854" i="10" s="1"/>
  <c r="F852" i="10"/>
  <c r="G852" i="10" s="1"/>
  <c r="F848" i="10"/>
  <c r="G848" i="10" s="1"/>
  <c r="F844" i="10"/>
  <c r="G844" i="10" s="1"/>
  <c r="F840" i="10"/>
  <c r="G840" i="10" s="1"/>
  <c r="F836" i="10"/>
  <c r="G836" i="10" s="1"/>
  <c r="F832" i="10"/>
  <c r="G832" i="10" s="1"/>
  <c r="F828" i="10"/>
  <c r="G828" i="10" s="1"/>
  <c r="F824" i="10"/>
  <c r="G824" i="10" s="1"/>
  <c r="F820" i="10"/>
  <c r="G820" i="10" s="1"/>
  <c r="F816" i="10"/>
  <c r="G816" i="10" s="1"/>
  <c r="F812" i="10"/>
  <c r="G812" i="10" s="1"/>
  <c r="F808" i="10"/>
  <c r="G808" i="10" s="1"/>
  <c r="F804" i="10"/>
  <c r="G804" i="10" s="1"/>
  <c r="F800" i="10"/>
  <c r="G800" i="10" s="1"/>
  <c r="F796" i="10"/>
  <c r="G796" i="10" s="1"/>
  <c r="F792" i="10"/>
  <c r="G792" i="10" s="1"/>
  <c r="F788" i="10"/>
  <c r="G788" i="10" s="1"/>
  <c r="F784" i="10"/>
  <c r="G784" i="10" s="1"/>
  <c r="F780" i="10"/>
  <c r="G780" i="10" s="1"/>
  <c r="F776" i="10"/>
  <c r="G776" i="10" s="1"/>
  <c r="F772" i="10"/>
  <c r="G772" i="10" s="1"/>
  <c r="F768" i="10"/>
  <c r="G768" i="10" s="1"/>
  <c r="F764" i="10"/>
  <c r="G764" i="10" s="1"/>
  <c r="F760" i="10"/>
  <c r="G760" i="10" s="1"/>
  <c r="F756" i="10"/>
  <c r="G756" i="10" s="1"/>
  <c r="F752" i="10"/>
  <c r="G752" i="10" s="1"/>
  <c r="F748" i="10"/>
  <c r="G748" i="10" s="1"/>
  <c r="F744" i="10"/>
  <c r="G744" i="10" s="1"/>
  <c r="F740" i="10"/>
  <c r="G740" i="10" s="1"/>
  <c r="F736" i="10"/>
  <c r="G736" i="10" s="1"/>
  <c r="F732" i="10"/>
  <c r="G732" i="10" s="1"/>
  <c r="F728" i="10"/>
  <c r="G728" i="10" s="1"/>
  <c r="F724" i="10"/>
  <c r="G724" i="10" s="1"/>
  <c r="F720" i="10"/>
  <c r="G720" i="10" s="1"/>
  <c r="F716" i="10"/>
  <c r="G716" i="10" s="1"/>
  <c r="F712" i="10"/>
  <c r="G712" i="10" s="1"/>
  <c r="F708" i="10"/>
  <c r="G708" i="10" s="1"/>
  <c r="F704" i="10"/>
  <c r="G704" i="10" s="1"/>
  <c r="F937" i="10"/>
  <c r="G937" i="10" s="1"/>
  <c r="F929" i="10"/>
  <c r="G929" i="10" s="1"/>
  <c r="F921" i="10"/>
  <c r="G921" i="10" s="1"/>
  <c r="F913" i="10"/>
  <c r="G913" i="10" s="1"/>
  <c r="F905" i="10"/>
  <c r="G905" i="10" s="1"/>
  <c r="F897" i="10"/>
  <c r="G897" i="10" s="1"/>
  <c r="F889" i="10"/>
  <c r="G889" i="10" s="1"/>
  <c r="F881" i="10"/>
  <c r="G881" i="10" s="1"/>
  <c r="F873" i="10"/>
  <c r="G873" i="10" s="1"/>
  <c r="F851" i="10"/>
  <c r="G851" i="10" s="1"/>
  <c r="F847" i="10"/>
  <c r="G847" i="10" s="1"/>
  <c r="F843" i="10"/>
  <c r="G843" i="10" s="1"/>
  <c r="F839" i="10"/>
  <c r="G839" i="10" s="1"/>
  <c r="F835" i="10"/>
  <c r="G835" i="10" s="1"/>
  <c r="F831" i="10"/>
  <c r="G831" i="10" s="1"/>
  <c r="F827" i="10"/>
  <c r="G827" i="10" s="1"/>
  <c r="F823" i="10"/>
  <c r="G823" i="10" s="1"/>
  <c r="F819" i="10"/>
  <c r="G819" i="10" s="1"/>
  <c r="F815" i="10"/>
  <c r="G815" i="10" s="1"/>
  <c r="F811" i="10"/>
  <c r="G811" i="10" s="1"/>
  <c r="F807" i="10"/>
  <c r="G807" i="10" s="1"/>
  <c r="F803" i="10"/>
  <c r="G803" i="10" s="1"/>
  <c r="F799" i="10"/>
  <c r="G799" i="10" s="1"/>
  <c r="F795" i="10"/>
  <c r="G795" i="10" s="1"/>
  <c r="F791" i="10"/>
  <c r="G791" i="10" s="1"/>
  <c r="F787" i="10"/>
  <c r="G787" i="10" s="1"/>
  <c r="F783" i="10"/>
  <c r="G783" i="10" s="1"/>
  <c r="F779" i="10"/>
  <c r="G779" i="10" s="1"/>
  <c r="F775" i="10"/>
  <c r="G775" i="10" s="1"/>
  <c r="F771" i="10"/>
  <c r="G771" i="10" s="1"/>
  <c r="F767" i="10"/>
  <c r="G767" i="10" s="1"/>
  <c r="F763" i="10"/>
  <c r="G763" i="10" s="1"/>
  <c r="F759" i="10"/>
  <c r="G759" i="10" s="1"/>
  <c r="F755" i="10"/>
  <c r="G755" i="10" s="1"/>
  <c r="F751" i="10"/>
  <c r="G751" i="10" s="1"/>
  <c r="F747" i="10"/>
  <c r="G747" i="10" s="1"/>
  <c r="F743" i="10"/>
  <c r="G743" i="10" s="1"/>
  <c r="F739" i="10"/>
  <c r="G739" i="10" s="1"/>
  <c r="F735" i="10"/>
  <c r="G735" i="10" s="1"/>
  <c r="F731" i="10"/>
  <c r="G731" i="10" s="1"/>
  <c r="F727" i="10"/>
  <c r="G727" i="10" s="1"/>
  <c r="F723" i="10"/>
  <c r="G723" i="10" s="1"/>
  <c r="F719" i="10"/>
  <c r="G719" i="10" s="1"/>
  <c r="F865" i="10"/>
  <c r="G865" i="10" s="1"/>
  <c r="F863" i="10"/>
  <c r="G863" i="10" s="1"/>
  <c r="F861" i="10"/>
  <c r="G861" i="10" s="1"/>
  <c r="F859" i="10"/>
  <c r="G859" i="10" s="1"/>
  <c r="F857" i="10"/>
  <c r="G857" i="10" s="1"/>
  <c r="F855" i="10"/>
  <c r="G855" i="10" s="1"/>
  <c r="F850" i="10"/>
  <c r="G850" i="10" s="1"/>
  <c r="F846" i="10"/>
  <c r="G846" i="10" s="1"/>
  <c r="F842" i="10"/>
  <c r="G842" i="10" s="1"/>
  <c r="F838" i="10"/>
  <c r="G838" i="10" s="1"/>
  <c r="F834" i="10"/>
  <c r="G834" i="10" s="1"/>
  <c r="F830" i="10"/>
  <c r="G830" i="10" s="1"/>
  <c r="F826" i="10"/>
  <c r="G826" i="10" s="1"/>
  <c r="F822" i="10"/>
  <c r="G822" i="10" s="1"/>
  <c r="F818" i="10"/>
  <c r="G818" i="10" s="1"/>
  <c r="F814" i="10"/>
  <c r="G814" i="10" s="1"/>
  <c r="F810" i="10"/>
  <c r="G810" i="10" s="1"/>
  <c r="F806" i="10"/>
  <c r="G806" i="10" s="1"/>
  <c r="F802" i="10"/>
  <c r="G802" i="10" s="1"/>
  <c r="F798" i="10"/>
  <c r="G798" i="10" s="1"/>
  <c r="F794" i="10"/>
  <c r="G794" i="10" s="1"/>
  <c r="F790" i="10"/>
  <c r="G790" i="10" s="1"/>
  <c r="F786" i="10"/>
  <c r="G786" i="10" s="1"/>
  <c r="F782" i="10"/>
  <c r="G782" i="10" s="1"/>
  <c r="F778" i="10"/>
  <c r="G778" i="10" s="1"/>
  <c r="F774" i="10"/>
  <c r="G774" i="10" s="1"/>
  <c r="F770" i="10"/>
  <c r="G770" i="10" s="1"/>
  <c r="F766" i="10"/>
  <c r="G766" i="10" s="1"/>
  <c r="F762" i="10"/>
  <c r="G762" i="10" s="1"/>
  <c r="F758" i="10"/>
  <c r="G758" i="10" s="1"/>
  <c r="F717" i="10"/>
  <c r="G717" i="10" s="1"/>
  <c r="F715" i="10"/>
  <c r="G715" i="10" s="1"/>
  <c r="F709" i="10"/>
  <c r="G709" i="10" s="1"/>
  <c r="F707" i="10"/>
  <c r="G707" i="10" s="1"/>
  <c r="F702" i="10"/>
  <c r="G702" i="10" s="1"/>
  <c r="F698" i="10"/>
  <c r="G698" i="10" s="1"/>
  <c r="F694" i="10"/>
  <c r="G694" i="10" s="1"/>
  <c r="F690" i="10"/>
  <c r="G690" i="10" s="1"/>
  <c r="F686" i="10"/>
  <c r="G686" i="10" s="1"/>
  <c r="F682" i="10"/>
  <c r="G682" i="10" s="1"/>
  <c r="F678" i="10"/>
  <c r="G678" i="10" s="1"/>
  <c r="F674" i="10"/>
  <c r="G674" i="10" s="1"/>
  <c r="F670" i="10"/>
  <c r="G670" i="10" s="1"/>
  <c r="F666" i="10"/>
  <c r="G666" i="10" s="1"/>
  <c r="F662" i="10"/>
  <c r="G662" i="10" s="1"/>
  <c r="F658" i="10"/>
  <c r="G658" i="10" s="1"/>
  <c r="F654" i="10"/>
  <c r="G654" i="10" s="1"/>
  <c r="F650" i="10"/>
  <c r="G650" i="10" s="1"/>
  <c r="F646" i="10"/>
  <c r="G646" i="10" s="1"/>
  <c r="F642" i="10"/>
  <c r="G642" i="10" s="1"/>
  <c r="F638" i="10"/>
  <c r="G638" i="10" s="1"/>
  <c r="F634" i="10"/>
  <c r="G634" i="10" s="1"/>
  <c r="F630" i="10"/>
  <c r="G630" i="10" s="1"/>
  <c r="F626" i="10"/>
  <c r="G626" i="10" s="1"/>
  <c r="F622" i="10"/>
  <c r="G622" i="10" s="1"/>
  <c r="F618" i="10"/>
  <c r="G618" i="10" s="1"/>
  <c r="F614" i="10"/>
  <c r="G614" i="10" s="1"/>
  <c r="F610" i="10"/>
  <c r="G610" i="10" s="1"/>
  <c r="F606" i="10"/>
  <c r="G606" i="10" s="1"/>
  <c r="F602" i="10"/>
  <c r="G602" i="10" s="1"/>
  <c r="F598" i="10"/>
  <c r="G598" i="10" s="1"/>
  <c r="F594" i="10"/>
  <c r="G594" i="10" s="1"/>
  <c r="F590" i="10"/>
  <c r="G590" i="10" s="1"/>
  <c r="F586" i="10"/>
  <c r="G586" i="10" s="1"/>
  <c r="F582" i="10"/>
  <c r="G582" i="10" s="1"/>
  <c r="F578" i="10"/>
  <c r="G578" i="10" s="1"/>
  <c r="F574" i="10"/>
  <c r="G574" i="10" s="1"/>
  <c r="F570" i="10"/>
  <c r="G570" i="10" s="1"/>
  <c r="F566" i="10"/>
  <c r="G566" i="10" s="1"/>
  <c r="F562" i="10"/>
  <c r="G562" i="10" s="1"/>
  <c r="F558" i="10"/>
  <c r="G558" i="10" s="1"/>
  <c r="F554" i="10"/>
  <c r="G554" i="10" s="1"/>
  <c r="F550" i="10"/>
  <c r="G550" i="10" s="1"/>
  <c r="F546" i="10"/>
  <c r="G546" i="10" s="1"/>
  <c r="F542" i="10"/>
  <c r="G542" i="10" s="1"/>
  <c r="F538" i="10"/>
  <c r="G538" i="10" s="1"/>
  <c r="F534" i="10"/>
  <c r="G534" i="10" s="1"/>
  <c r="F530" i="10"/>
  <c r="G530" i="10" s="1"/>
  <c r="F526" i="10"/>
  <c r="G526" i="10" s="1"/>
  <c r="F522" i="10"/>
  <c r="G522" i="10" s="1"/>
  <c r="F518" i="10"/>
  <c r="G518" i="10" s="1"/>
  <c r="F514" i="10"/>
  <c r="G514" i="10" s="1"/>
  <c r="F510" i="10"/>
  <c r="G510" i="10" s="1"/>
  <c r="F506" i="10"/>
  <c r="G506" i="10" s="1"/>
  <c r="F502" i="10"/>
  <c r="G502" i="10" s="1"/>
  <c r="F498" i="10"/>
  <c r="G498" i="10" s="1"/>
  <c r="F494" i="10"/>
  <c r="G494" i="10" s="1"/>
  <c r="F490" i="10"/>
  <c r="G490" i="10" s="1"/>
  <c r="F486" i="10"/>
  <c r="G486" i="10" s="1"/>
  <c r="F482" i="10"/>
  <c r="G482" i="10" s="1"/>
  <c r="F478" i="10"/>
  <c r="G478" i="10" s="1"/>
  <c r="F474" i="10"/>
  <c r="G474" i="10" s="1"/>
  <c r="F470" i="10"/>
  <c r="G470" i="10" s="1"/>
  <c r="F466" i="10"/>
  <c r="G466" i="10" s="1"/>
  <c r="F462" i="10"/>
  <c r="G462" i="10" s="1"/>
  <c r="F458" i="10"/>
  <c r="G458" i="10" s="1"/>
  <c r="F454" i="10"/>
  <c r="G454" i="10" s="1"/>
  <c r="F450" i="10"/>
  <c r="G450" i="10" s="1"/>
  <c r="F446" i="10"/>
  <c r="G446" i="10" s="1"/>
  <c r="F442" i="10"/>
  <c r="G442" i="10" s="1"/>
  <c r="F438" i="10"/>
  <c r="G438" i="10" s="1"/>
  <c r="F434" i="10"/>
  <c r="G434" i="10" s="1"/>
  <c r="F430" i="10"/>
  <c r="G430" i="10" s="1"/>
  <c r="F426" i="10"/>
  <c r="G426" i="10" s="1"/>
  <c r="F422" i="10"/>
  <c r="G422" i="10" s="1"/>
  <c r="F418" i="10"/>
  <c r="G418" i="10" s="1"/>
  <c r="F414" i="10"/>
  <c r="G414" i="10" s="1"/>
  <c r="F410" i="10"/>
  <c r="G410" i="10" s="1"/>
  <c r="F406" i="10"/>
  <c r="G406" i="10" s="1"/>
  <c r="F402" i="10"/>
  <c r="G402" i="10" s="1"/>
  <c r="F398" i="10"/>
  <c r="G398" i="10" s="1"/>
  <c r="F394" i="10"/>
  <c r="G394" i="10" s="1"/>
  <c r="F390" i="10"/>
  <c r="G390" i="10" s="1"/>
  <c r="F386" i="10"/>
  <c r="G386" i="10" s="1"/>
  <c r="F382" i="10"/>
  <c r="G382" i="10" s="1"/>
  <c r="F933" i="10"/>
  <c r="G933" i="10" s="1"/>
  <c r="F917" i="10"/>
  <c r="G917" i="10" s="1"/>
  <c r="F901" i="10"/>
  <c r="G901" i="10" s="1"/>
  <c r="F885" i="10"/>
  <c r="G885" i="10" s="1"/>
  <c r="F869" i="10"/>
  <c r="G869" i="10" s="1"/>
  <c r="F849" i="10"/>
  <c r="G849" i="10" s="1"/>
  <c r="F841" i="10"/>
  <c r="G841" i="10" s="1"/>
  <c r="F833" i="10"/>
  <c r="G833" i="10" s="1"/>
  <c r="F825" i="10"/>
  <c r="G825" i="10" s="1"/>
  <c r="F817" i="10"/>
  <c r="G817" i="10" s="1"/>
  <c r="F809" i="10"/>
  <c r="G809" i="10" s="1"/>
  <c r="F801" i="10"/>
  <c r="G801" i="10" s="1"/>
  <c r="F793" i="10"/>
  <c r="G793" i="10" s="1"/>
  <c r="F785" i="10"/>
  <c r="G785" i="10" s="1"/>
  <c r="F777" i="10"/>
  <c r="G777" i="10" s="1"/>
  <c r="F769" i="10"/>
  <c r="G769" i="10" s="1"/>
  <c r="F761" i="10"/>
  <c r="G761" i="10" s="1"/>
  <c r="F714" i="10"/>
  <c r="G714" i="10" s="1"/>
  <c r="F706" i="10"/>
  <c r="G706" i="10" s="1"/>
  <c r="F701" i="10"/>
  <c r="G701" i="10" s="1"/>
  <c r="F697" i="10"/>
  <c r="G697" i="10" s="1"/>
  <c r="F693" i="10"/>
  <c r="G693" i="10" s="1"/>
  <c r="F689" i="10"/>
  <c r="G689" i="10" s="1"/>
  <c r="F685" i="10"/>
  <c r="G685" i="10" s="1"/>
  <c r="F681" i="10"/>
  <c r="G681" i="10" s="1"/>
  <c r="F677" i="10"/>
  <c r="G677" i="10" s="1"/>
  <c r="F673" i="10"/>
  <c r="G673" i="10" s="1"/>
  <c r="F669" i="10"/>
  <c r="G669" i="10" s="1"/>
  <c r="F665" i="10"/>
  <c r="G665" i="10" s="1"/>
  <c r="F661" i="10"/>
  <c r="G661" i="10" s="1"/>
  <c r="F657" i="10"/>
  <c r="G657" i="10" s="1"/>
  <c r="F653" i="10"/>
  <c r="G653" i="10" s="1"/>
  <c r="F649" i="10"/>
  <c r="G649" i="10" s="1"/>
  <c r="F645" i="10"/>
  <c r="G645" i="10" s="1"/>
  <c r="F641" i="10"/>
  <c r="G641" i="10" s="1"/>
  <c r="F637" i="10"/>
  <c r="G637" i="10" s="1"/>
  <c r="F633" i="10"/>
  <c r="G633" i="10" s="1"/>
  <c r="F629" i="10"/>
  <c r="G629" i="10" s="1"/>
  <c r="F625" i="10"/>
  <c r="G625" i="10" s="1"/>
  <c r="F621" i="10"/>
  <c r="G621" i="10" s="1"/>
  <c r="F617" i="10"/>
  <c r="G617" i="10" s="1"/>
  <c r="F613" i="10"/>
  <c r="G613" i="10" s="1"/>
  <c r="F609" i="10"/>
  <c r="G609" i="10" s="1"/>
  <c r="F605" i="10"/>
  <c r="G605" i="10" s="1"/>
  <c r="F601" i="10"/>
  <c r="G601" i="10" s="1"/>
  <c r="F597" i="10"/>
  <c r="G597" i="10" s="1"/>
  <c r="F593" i="10"/>
  <c r="G593" i="10" s="1"/>
  <c r="F589" i="10"/>
  <c r="G589" i="10" s="1"/>
  <c r="F585" i="10"/>
  <c r="G585" i="10" s="1"/>
  <c r="F581" i="10"/>
  <c r="G581" i="10" s="1"/>
  <c r="F577" i="10"/>
  <c r="G577" i="10" s="1"/>
  <c r="F573" i="10"/>
  <c r="G573" i="10" s="1"/>
  <c r="F569" i="10"/>
  <c r="G569" i="10" s="1"/>
  <c r="F565" i="10"/>
  <c r="G565" i="10" s="1"/>
  <c r="F561" i="10"/>
  <c r="G561" i="10" s="1"/>
  <c r="F557" i="10"/>
  <c r="G557" i="10" s="1"/>
  <c r="F553" i="10"/>
  <c r="G553" i="10" s="1"/>
  <c r="F549" i="10"/>
  <c r="G549" i="10" s="1"/>
  <c r="F545" i="10"/>
  <c r="G545" i="10" s="1"/>
  <c r="F541" i="10"/>
  <c r="G541" i="10" s="1"/>
  <c r="F537" i="10"/>
  <c r="G537" i="10" s="1"/>
  <c r="F533" i="10"/>
  <c r="G533" i="10" s="1"/>
  <c r="F529" i="10"/>
  <c r="G529" i="10" s="1"/>
  <c r="F525" i="10"/>
  <c r="G525" i="10" s="1"/>
  <c r="F521" i="10"/>
  <c r="G521" i="10" s="1"/>
  <c r="F517" i="10"/>
  <c r="G517" i="10" s="1"/>
  <c r="F513" i="10"/>
  <c r="G513" i="10" s="1"/>
  <c r="F509" i="10"/>
  <c r="G509" i="10" s="1"/>
  <c r="F505" i="10"/>
  <c r="G505" i="10" s="1"/>
  <c r="F501" i="10"/>
  <c r="G501" i="10" s="1"/>
  <c r="F497" i="10"/>
  <c r="G497" i="10" s="1"/>
  <c r="F493" i="10"/>
  <c r="G493" i="10" s="1"/>
  <c r="F489" i="10"/>
  <c r="G489" i="10" s="1"/>
  <c r="F485" i="10"/>
  <c r="G485" i="10" s="1"/>
  <c r="F481" i="10"/>
  <c r="G481" i="10" s="1"/>
  <c r="F754" i="10"/>
  <c r="G754" i="10" s="1"/>
  <c r="F750" i="10"/>
  <c r="G750" i="10" s="1"/>
  <c r="F746" i="10"/>
  <c r="G746" i="10" s="1"/>
  <c r="F742" i="10"/>
  <c r="G742" i="10" s="1"/>
  <c r="F738" i="10"/>
  <c r="G738" i="10" s="1"/>
  <c r="F734" i="10"/>
  <c r="G734" i="10" s="1"/>
  <c r="F730" i="10"/>
  <c r="G730" i="10" s="1"/>
  <c r="F726" i="10"/>
  <c r="G726" i="10" s="1"/>
  <c r="F722" i="10"/>
  <c r="G722" i="10" s="1"/>
  <c r="F705" i="10"/>
  <c r="G705" i="10" s="1"/>
  <c r="F700" i="10"/>
  <c r="G700" i="10" s="1"/>
  <c r="F696" i="10"/>
  <c r="G696" i="10" s="1"/>
  <c r="F692" i="10"/>
  <c r="G692" i="10" s="1"/>
  <c r="F688" i="10"/>
  <c r="G688" i="10" s="1"/>
  <c r="F684" i="10"/>
  <c r="G684" i="10" s="1"/>
  <c r="F680" i="10"/>
  <c r="G680" i="10" s="1"/>
  <c r="F676" i="10"/>
  <c r="G676" i="10" s="1"/>
  <c r="F672" i="10"/>
  <c r="G672" i="10" s="1"/>
  <c r="F668" i="10"/>
  <c r="G668" i="10" s="1"/>
  <c r="F664" i="10"/>
  <c r="G664" i="10" s="1"/>
  <c r="F660" i="10"/>
  <c r="G660" i="10" s="1"/>
  <c r="F656" i="10"/>
  <c r="G656" i="10" s="1"/>
  <c r="F652" i="10"/>
  <c r="G652" i="10" s="1"/>
  <c r="F648" i="10"/>
  <c r="G648" i="10" s="1"/>
  <c r="F644" i="10"/>
  <c r="G644" i="10" s="1"/>
  <c r="F640" i="10"/>
  <c r="G640" i="10" s="1"/>
  <c r="F636" i="10"/>
  <c r="G636" i="10" s="1"/>
  <c r="F632" i="10"/>
  <c r="G632" i="10" s="1"/>
  <c r="F628" i="10"/>
  <c r="G628" i="10" s="1"/>
  <c r="F624" i="10"/>
  <c r="G624" i="10" s="1"/>
  <c r="F620" i="10"/>
  <c r="G620" i="10" s="1"/>
  <c r="F616" i="10"/>
  <c r="G616" i="10" s="1"/>
  <c r="F612" i="10"/>
  <c r="G612" i="10" s="1"/>
  <c r="F925" i="10"/>
  <c r="G925" i="10" s="1"/>
  <c r="F893" i="10"/>
  <c r="G893" i="10" s="1"/>
  <c r="F853" i="10"/>
  <c r="G853" i="10" s="1"/>
  <c r="F837" i="10"/>
  <c r="G837" i="10" s="1"/>
  <c r="F821" i="10"/>
  <c r="G821" i="10" s="1"/>
  <c r="F805" i="10"/>
  <c r="G805" i="10" s="1"/>
  <c r="F789" i="10"/>
  <c r="G789" i="10" s="1"/>
  <c r="F773" i="10"/>
  <c r="G773" i="10" s="1"/>
  <c r="F757" i="10"/>
  <c r="G757" i="10" s="1"/>
  <c r="F753" i="10"/>
  <c r="G753" i="10" s="1"/>
  <c r="F749" i="10"/>
  <c r="G749" i="10" s="1"/>
  <c r="F745" i="10"/>
  <c r="G745" i="10" s="1"/>
  <c r="F741" i="10"/>
  <c r="G741" i="10" s="1"/>
  <c r="F737" i="10"/>
  <c r="G737" i="10" s="1"/>
  <c r="F733" i="10"/>
  <c r="G733" i="10" s="1"/>
  <c r="F729" i="10"/>
  <c r="G729" i="10" s="1"/>
  <c r="F725" i="10"/>
  <c r="G725" i="10" s="1"/>
  <c r="F721" i="10"/>
  <c r="G721" i="10" s="1"/>
  <c r="F718" i="10"/>
  <c r="G718" i="10" s="1"/>
  <c r="F703" i="10"/>
  <c r="G703" i="10" s="1"/>
  <c r="F699" i="10"/>
  <c r="G699" i="10" s="1"/>
  <c r="F695" i="10"/>
  <c r="G695" i="10" s="1"/>
  <c r="F691" i="10"/>
  <c r="G691" i="10" s="1"/>
  <c r="F687" i="10"/>
  <c r="G687" i="10" s="1"/>
  <c r="F683" i="10"/>
  <c r="G683" i="10" s="1"/>
  <c r="F679" i="10"/>
  <c r="G679" i="10" s="1"/>
  <c r="F675" i="10"/>
  <c r="G675" i="10" s="1"/>
  <c r="F671" i="10"/>
  <c r="G671" i="10" s="1"/>
  <c r="F667" i="10"/>
  <c r="G667" i="10" s="1"/>
  <c r="F663" i="10"/>
  <c r="G663" i="10" s="1"/>
  <c r="F659" i="10"/>
  <c r="G659" i="10" s="1"/>
  <c r="F655" i="10"/>
  <c r="G655" i="10" s="1"/>
  <c r="F651" i="10"/>
  <c r="G651" i="10" s="1"/>
  <c r="F647" i="10"/>
  <c r="G647" i="10" s="1"/>
  <c r="F643" i="10"/>
  <c r="G643" i="10" s="1"/>
  <c r="F639" i="10"/>
  <c r="G639" i="10" s="1"/>
  <c r="F635" i="10"/>
  <c r="G635" i="10" s="1"/>
  <c r="F631" i="10"/>
  <c r="G631" i="10" s="1"/>
  <c r="F627" i="10"/>
  <c r="G627" i="10" s="1"/>
  <c r="F623" i="10"/>
  <c r="G623" i="10" s="1"/>
  <c r="F619" i="10"/>
  <c r="G619" i="10" s="1"/>
  <c r="F615" i="10"/>
  <c r="G615" i="10" s="1"/>
  <c r="F611" i="10"/>
  <c r="G611" i="10" s="1"/>
  <c r="F607" i="10"/>
  <c r="G607" i="10" s="1"/>
  <c r="F603" i="10"/>
  <c r="G603" i="10" s="1"/>
  <c r="F599" i="10"/>
  <c r="G599" i="10" s="1"/>
  <c r="F595" i="10"/>
  <c r="G595" i="10" s="1"/>
  <c r="F591" i="10"/>
  <c r="G591" i="10" s="1"/>
  <c r="F587" i="10"/>
  <c r="G587" i="10" s="1"/>
  <c r="F583" i="10"/>
  <c r="G583" i="10" s="1"/>
  <c r="F579" i="10"/>
  <c r="G579" i="10" s="1"/>
  <c r="F575" i="10"/>
  <c r="G575" i="10" s="1"/>
  <c r="F571" i="10"/>
  <c r="G571" i="10" s="1"/>
  <c r="F567" i="10"/>
  <c r="G567" i="10" s="1"/>
  <c r="F563" i="10"/>
  <c r="G563" i="10" s="1"/>
  <c r="F559" i="10"/>
  <c r="G559" i="10" s="1"/>
  <c r="F555" i="10"/>
  <c r="G555" i="10" s="1"/>
  <c r="F551" i="10"/>
  <c r="G551" i="10" s="1"/>
  <c r="F547" i="10"/>
  <c r="G547" i="10" s="1"/>
  <c r="F543" i="10"/>
  <c r="G543" i="10" s="1"/>
  <c r="F539" i="10"/>
  <c r="G539" i="10" s="1"/>
  <c r="F535" i="10"/>
  <c r="G535" i="10" s="1"/>
  <c r="F531" i="10"/>
  <c r="G531" i="10" s="1"/>
  <c r="F527" i="10"/>
  <c r="G527" i="10" s="1"/>
  <c r="F523" i="10"/>
  <c r="G523" i="10" s="1"/>
  <c r="F519" i="10"/>
  <c r="G519" i="10" s="1"/>
  <c r="F515" i="10"/>
  <c r="G515" i="10" s="1"/>
  <c r="F511" i="10"/>
  <c r="G511" i="10" s="1"/>
  <c r="F507" i="10"/>
  <c r="G507" i="10" s="1"/>
  <c r="F503" i="10"/>
  <c r="G503" i="10" s="1"/>
  <c r="F499" i="10"/>
  <c r="G499" i="10" s="1"/>
  <c r="F495" i="10"/>
  <c r="G495" i="10" s="1"/>
  <c r="F491" i="10"/>
  <c r="G491" i="10" s="1"/>
  <c r="F487" i="10"/>
  <c r="G487" i="10" s="1"/>
  <c r="F483" i="10"/>
  <c r="G483" i="10" s="1"/>
  <c r="F479" i="10"/>
  <c r="G479" i="10" s="1"/>
  <c r="F477" i="10"/>
  <c r="G477" i="10" s="1"/>
  <c r="F471" i="10"/>
  <c r="G471" i="10" s="1"/>
  <c r="F469" i="10"/>
  <c r="G469" i="10" s="1"/>
  <c r="F463" i="10"/>
  <c r="G463" i="10" s="1"/>
  <c r="F461" i="10"/>
  <c r="G461" i="10" s="1"/>
  <c r="F455" i="10"/>
  <c r="G455" i="10" s="1"/>
  <c r="F453" i="10"/>
  <c r="G453" i="10" s="1"/>
  <c r="F447" i="10"/>
  <c r="G447" i="10" s="1"/>
  <c r="F445" i="10"/>
  <c r="G445" i="10" s="1"/>
  <c r="F713" i="10"/>
  <c r="G713" i="10" s="1"/>
  <c r="F711" i="10"/>
  <c r="G711" i="10" s="1"/>
  <c r="F476" i="10"/>
  <c r="G476" i="10" s="1"/>
  <c r="F468" i="10"/>
  <c r="G468" i="10" s="1"/>
  <c r="F460" i="10"/>
  <c r="G460" i="10" s="1"/>
  <c r="F452" i="10"/>
  <c r="G452" i="10" s="1"/>
  <c r="F444" i="10"/>
  <c r="G444" i="10" s="1"/>
  <c r="F436" i="10"/>
  <c r="G436" i="10" s="1"/>
  <c r="F428" i="10"/>
  <c r="G428" i="10" s="1"/>
  <c r="F420" i="10"/>
  <c r="G420" i="10" s="1"/>
  <c r="F412" i="10"/>
  <c r="G412" i="10" s="1"/>
  <c r="F404" i="10"/>
  <c r="G404" i="10" s="1"/>
  <c r="F396" i="10"/>
  <c r="G396" i="10" s="1"/>
  <c r="F388" i="10"/>
  <c r="G388" i="10" s="1"/>
  <c r="F380" i="10"/>
  <c r="G380" i="10" s="1"/>
  <c r="F376" i="10"/>
  <c r="G376" i="10" s="1"/>
  <c r="F372" i="10"/>
  <c r="G372" i="10" s="1"/>
  <c r="F368" i="10"/>
  <c r="G368" i="10" s="1"/>
  <c r="F364" i="10"/>
  <c r="G364" i="10" s="1"/>
  <c r="F360" i="10"/>
  <c r="G360" i="10" s="1"/>
  <c r="F356" i="10"/>
  <c r="G356" i="10" s="1"/>
  <c r="F352" i="10"/>
  <c r="G352" i="10" s="1"/>
  <c r="F348" i="10"/>
  <c r="G348" i="10" s="1"/>
  <c r="F344" i="10"/>
  <c r="G344" i="10" s="1"/>
  <c r="F340" i="10"/>
  <c r="G340" i="10" s="1"/>
  <c r="F336" i="10"/>
  <c r="G336" i="10" s="1"/>
  <c r="F332" i="10"/>
  <c r="G332" i="10" s="1"/>
  <c r="F328" i="10"/>
  <c r="G328" i="10" s="1"/>
  <c r="F324" i="10"/>
  <c r="G324" i="10" s="1"/>
  <c r="F320" i="10"/>
  <c r="G320" i="10" s="1"/>
  <c r="F316" i="10"/>
  <c r="G316" i="10" s="1"/>
  <c r="F312" i="10"/>
  <c r="G312" i="10" s="1"/>
  <c r="F308" i="10"/>
  <c r="G308" i="10" s="1"/>
  <c r="F304" i="10"/>
  <c r="G304" i="10" s="1"/>
  <c r="F300" i="10"/>
  <c r="G300" i="10" s="1"/>
  <c r="F296" i="10"/>
  <c r="G296" i="10" s="1"/>
  <c r="F292" i="10"/>
  <c r="G292" i="10" s="1"/>
  <c r="F288" i="10"/>
  <c r="G288" i="10" s="1"/>
  <c r="F284" i="10"/>
  <c r="G284" i="10" s="1"/>
  <c r="F280" i="10"/>
  <c r="G280" i="10" s="1"/>
  <c r="F276" i="10"/>
  <c r="G276" i="10" s="1"/>
  <c r="F272" i="10"/>
  <c r="G272" i="10" s="1"/>
  <c r="F268" i="10"/>
  <c r="G268" i="10" s="1"/>
  <c r="F264" i="10"/>
  <c r="G264" i="10" s="1"/>
  <c r="F260" i="10"/>
  <c r="G260" i="10" s="1"/>
  <c r="F256" i="10"/>
  <c r="G256" i="10" s="1"/>
  <c r="F252" i="10"/>
  <c r="G252" i="10" s="1"/>
  <c r="F248" i="10"/>
  <c r="G248" i="10" s="1"/>
  <c r="F604" i="10"/>
  <c r="G604" i="10" s="1"/>
  <c r="F596" i="10"/>
  <c r="G596" i="10" s="1"/>
  <c r="F588" i="10"/>
  <c r="G588" i="10" s="1"/>
  <c r="F580" i="10"/>
  <c r="G580" i="10" s="1"/>
  <c r="F572" i="10"/>
  <c r="G572" i="10" s="1"/>
  <c r="F564" i="10"/>
  <c r="G564" i="10" s="1"/>
  <c r="F556" i="10"/>
  <c r="G556" i="10" s="1"/>
  <c r="F548" i="10"/>
  <c r="G548" i="10" s="1"/>
  <c r="F540" i="10"/>
  <c r="G540" i="10" s="1"/>
  <c r="F532" i="10"/>
  <c r="G532" i="10" s="1"/>
  <c r="F524" i="10"/>
  <c r="G524" i="10" s="1"/>
  <c r="F516" i="10"/>
  <c r="G516" i="10" s="1"/>
  <c r="F508" i="10"/>
  <c r="G508" i="10" s="1"/>
  <c r="F500" i="10"/>
  <c r="G500" i="10" s="1"/>
  <c r="F492" i="10"/>
  <c r="G492" i="10" s="1"/>
  <c r="F484" i="10"/>
  <c r="G484" i="10" s="1"/>
  <c r="F472" i="10"/>
  <c r="G472" i="10" s="1"/>
  <c r="F456" i="10"/>
  <c r="G456" i="10" s="1"/>
  <c r="F440" i="10"/>
  <c r="G440" i="10" s="1"/>
  <c r="F424" i="10"/>
  <c r="G424" i="10" s="1"/>
  <c r="F408" i="10"/>
  <c r="G408" i="10" s="1"/>
  <c r="F392" i="10"/>
  <c r="G392" i="10" s="1"/>
  <c r="F378" i="10"/>
  <c r="G378" i="10" s="1"/>
  <c r="F370" i="10"/>
  <c r="G370" i="10" s="1"/>
  <c r="F362" i="10"/>
  <c r="G362" i="10" s="1"/>
  <c r="F354" i="10"/>
  <c r="G354" i="10" s="1"/>
  <c r="F346" i="10"/>
  <c r="G346" i="10" s="1"/>
  <c r="F338" i="10"/>
  <c r="G338" i="10" s="1"/>
  <c r="F330" i="10"/>
  <c r="G330" i="10" s="1"/>
  <c r="F322" i="10"/>
  <c r="G322" i="10" s="1"/>
  <c r="F314" i="10"/>
  <c r="G314" i="10" s="1"/>
  <c r="F306" i="10"/>
  <c r="G306" i="10" s="1"/>
  <c r="F298" i="10"/>
  <c r="G298" i="10" s="1"/>
  <c r="F290" i="10"/>
  <c r="G290" i="10" s="1"/>
  <c r="F282" i="10"/>
  <c r="G282" i="10" s="1"/>
  <c r="F274" i="10"/>
  <c r="G274" i="10" s="1"/>
  <c r="F266" i="10"/>
  <c r="G266" i="10" s="1"/>
  <c r="F258" i="10"/>
  <c r="G258" i="10" s="1"/>
  <c r="F250" i="10"/>
  <c r="G250" i="10" s="1"/>
  <c r="F245" i="10"/>
  <c r="G245" i="10" s="1"/>
  <c r="F241" i="10"/>
  <c r="G241" i="10" s="1"/>
  <c r="F237" i="10"/>
  <c r="G237" i="10" s="1"/>
  <c r="F233" i="10"/>
  <c r="G233" i="10" s="1"/>
  <c r="F229" i="10"/>
  <c r="G229" i="10" s="1"/>
  <c r="F225" i="10"/>
  <c r="G225" i="10" s="1"/>
  <c r="F221" i="10"/>
  <c r="G221" i="10" s="1"/>
  <c r="F217" i="10"/>
  <c r="G217" i="10" s="1"/>
  <c r="F213" i="10"/>
  <c r="G213" i="10" s="1"/>
  <c r="F209" i="10"/>
  <c r="G209" i="10" s="1"/>
  <c r="F205" i="10"/>
  <c r="G205" i="10" s="1"/>
  <c r="F201" i="10"/>
  <c r="G201" i="10" s="1"/>
  <c r="F197" i="10"/>
  <c r="G197" i="10" s="1"/>
  <c r="F193" i="10"/>
  <c r="G193" i="10" s="1"/>
  <c r="F189" i="10"/>
  <c r="G189" i="10" s="1"/>
  <c r="F185" i="10"/>
  <c r="G185" i="10" s="1"/>
  <c r="F181" i="10"/>
  <c r="G181" i="10" s="1"/>
  <c r="F177" i="10"/>
  <c r="G177" i="10" s="1"/>
  <c r="F173" i="10"/>
  <c r="G173" i="10" s="1"/>
  <c r="F169" i="10"/>
  <c r="G169" i="10" s="1"/>
  <c r="F165" i="10"/>
  <c r="G165" i="10" s="1"/>
  <c r="F161" i="10"/>
  <c r="G161" i="10" s="1"/>
  <c r="F157" i="10"/>
  <c r="G157" i="10" s="1"/>
  <c r="F153" i="10"/>
  <c r="G153" i="10" s="1"/>
  <c r="F149" i="10"/>
  <c r="G149" i="10" s="1"/>
  <c r="F145" i="10"/>
  <c r="G145" i="10" s="1"/>
  <c r="F141" i="10"/>
  <c r="G141" i="10" s="1"/>
  <c r="F137" i="10"/>
  <c r="G137" i="10" s="1"/>
  <c r="F133" i="10"/>
  <c r="G133" i="10" s="1"/>
  <c r="F129" i="10"/>
  <c r="G129" i="10" s="1"/>
  <c r="F125" i="10"/>
  <c r="G125" i="10" s="1"/>
  <c r="F121" i="10"/>
  <c r="G121" i="10" s="1"/>
  <c r="F117" i="10"/>
  <c r="G117" i="10" s="1"/>
  <c r="F113" i="10"/>
  <c r="G113" i="10" s="1"/>
  <c r="F109" i="10"/>
  <c r="G109" i="10" s="1"/>
  <c r="F105" i="10"/>
  <c r="G105" i="10" s="1"/>
  <c r="F101" i="10"/>
  <c r="G101" i="10" s="1"/>
  <c r="F97" i="10"/>
  <c r="G97" i="10" s="1"/>
  <c r="F93" i="10"/>
  <c r="G93" i="10" s="1"/>
  <c r="F89" i="10"/>
  <c r="G89" i="10" s="1"/>
  <c r="F85" i="10"/>
  <c r="G85" i="10" s="1"/>
  <c r="F81" i="10"/>
  <c r="G81" i="10" s="1"/>
  <c r="F77" i="10"/>
  <c r="G77" i="10" s="1"/>
  <c r="F73" i="10"/>
  <c r="G73" i="10" s="1"/>
  <c r="F69" i="10"/>
  <c r="G69" i="10" s="1"/>
  <c r="F65" i="10"/>
  <c r="G65" i="10" s="1"/>
  <c r="F61" i="10"/>
  <c r="G61" i="10" s="1"/>
  <c r="F57" i="10"/>
  <c r="G57" i="10" s="1"/>
  <c r="F53" i="10"/>
  <c r="G53" i="10" s="1"/>
  <c r="F49" i="10"/>
  <c r="G49" i="10" s="1"/>
  <c r="F45" i="10"/>
  <c r="G45" i="10" s="1"/>
  <c r="F41" i="10"/>
  <c r="G41" i="10" s="1"/>
  <c r="F37" i="10"/>
  <c r="G37" i="10" s="1"/>
  <c r="F33" i="10"/>
  <c r="G33" i="10" s="1"/>
  <c r="F29" i="10"/>
  <c r="G29" i="10" s="1"/>
  <c r="F25" i="10"/>
  <c r="G25" i="10" s="1"/>
  <c r="F23" i="10"/>
  <c r="G23" i="10" s="1"/>
  <c r="F21" i="10"/>
  <c r="G21" i="10" s="1"/>
  <c r="F5" i="10"/>
  <c r="G5" i="10" s="1"/>
  <c r="F4" i="10"/>
  <c r="G4" i="10" s="1"/>
  <c r="F3" i="10"/>
  <c r="G3" i="10" s="1"/>
  <c r="F2" i="10"/>
  <c r="G2" i="10" s="1"/>
  <c r="F592" i="10"/>
  <c r="G592" i="10" s="1"/>
  <c r="F576" i="10"/>
  <c r="G576" i="10" s="1"/>
  <c r="F568" i="10"/>
  <c r="G568" i="10" s="1"/>
  <c r="F560" i="10"/>
  <c r="G560" i="10" s="1"/>
  <c r="F544" i="10"/>
  <c r="G544" i="10" s="1"/>
  <c r="F528" i="10"/>
  <c r="G528" i="10" s="1"/>
  <c r="F464" i="10"/>
  <c r="G464" i="10" s="1"/>
  <c r="F448" i="10"/>
  <c r="G448" i="10" s="1"/>
  <c r="F432" i="10"/>
  <c r="G432" i="10" s="1"/>
  <c r="F400" i="10"/>
  <c r="G400" i="10" s="1"/>
  <c r="F366" i="10"/>
  <c r="G366" i="10" s="1"/>
  <c r="F342" i="10"/>
  <c r="G342" i="10" s="1"/>
  <c r="F254" i="10"/>
  <c r="G254" i="10" s="1"/>
  <c r="F247" i="10"/>
  <c r="G247" i="10" s="1"/>
  <c r="F239" i="10"/>
  <c r="G239" i="10" s="1"/>
  <c r="F235" i="10"/>
  <c r="G235" i="10" s="1"/>
  <c r="F227" i="10"/>
  <c r="G227" i="10" s="1"/>
  <c r="F215" i="10"/>
  <c r="G215" i="10" s="1"/>
  <c r="F199" i="10"/>
  <c r="G199" i="10" s="1"/>
  <c r="F191" i="10"/>
  <c r="G191" i="10" s="1"/>
  <c r="F179" i="10"/>
  <c r="G179" i="10" s="1"/>
  <c r="F167" i="10"/>
  <c r="G167" i="10" s="1"/>
  <c r="F147" i="10"/>
  <c r="G147" i="10" s="1"/>
  <c r="F139" i="10"/>
  <c r="G139" i="10" s="1"/>
  <c r="F135" i="10"/>
  <c r="G135" i="10" s="1"/>
  <c r="F131" i="10"/>
  <c r="G131" i="10" s="1"/>
  <c r="F127" i="10"/>
  <c r="G127" i="10" s="1"/>
  <c r="F123" i="10"/>
  <c r="G123" i="10" s="1"/>
  <c r="F107" i="10"/>
  <c r="G107" i="10" s="1"/>
  <c r="F95" i="10"/>
  <c r="G95" i="10" s="1"/>
  <c r="F91" i="10"/>
  <c r="G91" i="10" s="1"/>
  <c r="F87" i="10"/>
  <c r="G87" i="10" s="1"/>
  <c r="F79" i="10"/>
  <c r="G79" i="10" s="1"/>
  <c r="F67" i="10"/>
  <c r="G67" i="10" s="1"/>
  <c r="F63" i="10"/>
  <c r="G63" i="10" s="1"/>
  <c r="F909" i="10"/>
  <c r="G909" i="10" s="1"/>
  <c r="F845" i="10"/>
  <c r="G845" i="10" s="1"/>
  <c r="F813" i="10"/>
  <c r="G813" i="10" s="1"/>
  <c r="F781" i="10"/>
  <c r="G781" i="10" s="1"/>
  <c r="F467" i="10"/>
  <c r="G467" i="10" s="1"/>
  <c r="F465" i="10"/>
  <c r="G465" i="10" s="1"/>
  <c r="F451" i="10"/>
  <c r="G451" i="10" s="1"/>
  <c r="F449" i="10"/>
  <c r="G449" i="10" s="1"/>
  <c r="F439" i="10"/>
  <c r="G439" i="10" s="1"/>
  <c r="F437" i="10"/>
  <c r="G437" i="10" s="1"/>
  <c r="F435" i="10"/>
  <c r="G435" i="10" s="1"/>
  <c r="F433" i="10"/>
  <c r="G433" i="10" s="1"/>
  <c r="F423" i="10"/>
  <c r="G423" i="10" s="1"/>
  <c r="F421" i="10"/>
  <c r="G421" i="10" s="1"/>
  <c r="F419" i="10"/>
  <c r="G419" i="10" s="1"/>
  <c r="F417" i="10"/>
  <c r="G417" i="10" s="1"/>
  <c r="F407" i="10"/>
  <c r="G407" i="10" s="1"/>
  <c r="F405" i="10"/>
  <c r="G405" i="10" s="1"/>
  <c r="F403" i="10"/>
  <c r="G403" i="10" s="1"/>
  <c r="F401" i="10"/>
  <c r="G401" i="10" s="1"/>
  <c r="F391" i="10"/>
  <c r="G391" i="10" s="1"/>
  <c r="F389" i="10"/>
  <c r="G389" i="10" s="1"/>
  <c r="F387" i="10"/>
  <c r="G387" i="10" s="1"/>
  <c r="F385" i="10"/>
  <c r="G385" i="10" s="1"/>
  <c r="F377" i="10"/>
  <c r="G377" i="10" s="1"/>
  <c r="F375" i="10"/>
  <c r="G375" i="10" s="1"/>
  <c r="F369" i="10"/>
  <c r="G369" i="10" s="1"/>
  <c r="F367" i="10"/>
  <c r="G367" i="10" s="1"/>
  <c r="F361" i="10"/>
  <c r="G361" i="10" s="1"/>
  <c r="F359" i="10"/>
  <c r="G359" i="10" s="1"/>
  <c r="F353" i="10"/>
  <c r="G353" i="10" s="1"/>
  <c r="F351" i="10"/>
  <c r="G351" i="10" s="1"/>
  <c r="F345" i="10"/>
  <c r="G345" i="10" s="1"/>
  <c r="F343" i="10"/>
  <c r="G343" i="10" s="1"/>
  <c r="F337" i="10"/>
  <c r="G337" i="10" s="1"/>
  <c r="F335" i="10"/>
  <c r="G335" i="10" s="1"/>
  <c r="F329" i="10"/>
  <c r="G329" i="10" s="1"/>
  <c r="F327" i="10"/>
  <c r="G327" i="10" s="1"/>
  <c r="F321" i="10"/>
  <c r="G321" i="10" s="1"/>
  <c r="F319" i="10"/>
  <c r="G319" i="10" s="1"/>
  <c r="F313" i="10"/>
  <c r="G313" i="10" s="1"/>
  <c r="F311" i="10"/>
  <c r="G311" i="10" s="1"/>
  <c r="F305" i="10"/>
  <c r="G305" i="10" s="1"/>
  <c r="F303" i="10"/>
  <c r="G303" i="10" s="1"/>
  <c r="F297" i="10"/>
  <c r="G297" i="10" s="1"/>
  <c r="F295" i="10"/>
  <c r="G295" i="10" s="1"/>
  <c r="F289" i="10"/>
  <c r="G289" i="10" s="1"/>
  <c r="F287" i="10"/>
  <c r="G287" i="10" s="1"/>
  <c r="F281" i="10"/>
  <c r="G281" i="10" s="1"/>
  <c r="F279" i="10"/>
  <c r="G279" i="10" s="1"/>
  <c r="F273" i="10"/>
  <c r="G273" i="10" s="1"/>
  <c r="F271" i="10"/>
  <c r="G271" i="10" s="1"/>
  <c r="F265" i="10"/>
  <c r="G265" i="10" s="1"/>
  <c r="F263" i="10"/>
  <c r="G263" i="10" s="1"/>
  <c r="F257" i="10"/>
  <c r="G257" i="10" s="1"/>
  <c r="F255" i="10"/>
  <c r="G255" i="10" s="1"/>
  <c r="F249" i="10"/>
  <c r="G249" i="10" s="1"/>
  <c r="F244" i="10"/>
  <c r="G244" i="10" s="1"/>
  <c r="F240" i="10"/>
  <c r="G240" i="10" s="1"/>
  <c r="F236" i="10"/>
  <c r="G236" i="10" s="1"/>
  <c r="F232" i="10"/>
  <c r="G232" i="10" s="1"/>
  <c r="F228" i="10"/>
  <c r="G228" i="10" s="1"/>
  <c r="F224" i="10"/>
  <c r="G224" i="10" s="1"/>
  <c r="F220" i="10"/>
  <c r="G220" i="10" s="1"/>
  <c r="F216" i="10"/>
  <c r="G216" i="10" s="1"/>
  <c r="F212" i="10"/>
  <c r="G212" i="10" s="1"/>
  <c r="F208" i="10"/>
  <c r="G208" i="10" s="1"/>
  <c r="F204" i="10"/>
  <c r="G204" i="10" s="1"/>
  <c r="F200" i="10"/>
  <c r="G200" i="10" s="1"/>
  <c r="F196" i="10"/>
  <c r="G196" i="10" s="1"/>
  <c r="F192" i="10"/>
  <c r="G192" i="10" s="1"/>
  <c r="F188" i="10"/>
  <c r="G188" i="10" s="1"/>
  <c r="F184" i="10"/>
  <c r="G184" i="10" s="1"/>
  <c r="F180" i="10"/>
  <c r="G180" i="10" s="1"/>
  <c r="F176" i="10"/>
  <c r="G176" i="10" s="1"/>
  <c r="F172" i="10"/>
  <c r="G172" i="10" s="1"/>
  <c r="F168" i="10"/>
  <c r="G168" i="10" s="1"/>
  <c r="F164" i="10"/>
  <c r="G164" i="10" s="1"/>
  <c r="F160" i="10"/>
  <c r="G160" i="10" s="1"/>
  <c r="F156" i="10"/>
  <c r="G156" i="10" s="1"/>
  <c r="F152" i="10"/>
  <c r="G152" i="10" s="1"/>
  <c r="F148" i="10"/>
  <c r="G148" i="10" s="1"/>
  <c r="F144" i="10"/>
  <c r="G144" i="10" s="1"/>
  <c r="F140" i="10"/>
  <c r="G140" i="10" s="1"/>
  <c r="F136" i="10"/>
  <c r="G136" i="10" s="1"/>
  <c r="F132" i="10"/>
  <c r="G132" i="10" s="1"/>
  <c r="F128" i="10"/>
  <c r="G128" i="10" s="1"/>
  <c r="F124" i="10"/>
  <c r="G124" i="10" s="1"/>
  <c r="F120" i="10"/>
  <c r="G120" i="10" s="1"/>
  <c r="F116" i="10"/>
  <c r="G116" i="10" s="1"/>
  <c r="F112" i="10"/>
  <c r="G112" i="10" s="1"/>
  <c r="F108" i="10"/>
  <c r="G108" i="10" s="1"/>
  <c r="F104" i="10"/>
  <c r="G104" i="10" s="1"/>
  <c r="F100" i="10"/>
  <c r="G100" i="10" s="1"/>
  <c r="F96" i="10"/>
  <c r="G96" i="10" s="1"/>
  <c r="F92" i="10"/>
  <c r="G92" i="10" s="1"/>
  <c r="F88" i="10"/>
  <c r="G88" i="10" s="1"/>
  <c r="F84" i="10"/>
  <c r="G84" i="10" s="1"/>
  <c r="F80" i="10"/>
  <c r="G80" i="10" s="1"/>
  <c r="F76" i="10"/>
  <c r="G76" i="10" s="1"/>
  <c r="F72" i="10"/>
  <c r="G72" i="10" s="1"/>
  <c r="F68" i="10"/>
  <c r="G68" i="10" s="1"/>
  <c r="F64" i="10"/>
  <c r="G64" i="10" s="1"/>
  <c r="F60" i="10"/>
  <c r="G60" i="10" s="1"/>
  <c r="F56" i="10"/>
  <c r="G56" i="10" s="1"/>
  <c r="F52" i="10"/>
  <c r="G52" i="10" s="1"/>
  <c r="F48" i="10"/>
  <c r="G48" i="10" s="1"/>
  <c r="F44" i="10"/>
  <c r="G44" i="10" s="1"/>
  <c r="F40" i="10"/>
  <c r="G40" i="10" s="1"/>
  <c r="F36" i="10"/>
  <c r="G36" i="10" s="1"/>
  <c r="F32" i="10"/>
  <c r="G32" i="10" s="1"/>
  <c r="F28" i="10"/>
  <c r="G28" i="10" s="1"/>
  <c r="F22" i="10"/>
  <c r="G22" i="10" s="1"/>
  <c r="F19" i="10"/>
  <c r="G19" i="10" s="1"/>
  <c r="F17" i="10"/>
  <c r="G17" i="10" s="1"/>
  <c r="F14" i="10"/>
  <c r="G14" i="10" s="1"/>
  <c r="F11" i="10"/>
  <c r="G11" i="10" s="1"/>
  <c r="F9" i="10"/>
  <c r="G9" i="10" s="1"/>
  <c r="F6" i="10"/>
  <c r="G6" i="10" s="1"/>
  <c r="F710" i="10"/>
  <c r="G710" i="10" s="1"/>
  <c r="F608" i="10"/>
  <c r="G608" i="10" s="1"/>
  <c r="F600" i="10"/>
  <c r="G600" i="10" s="1"/>
  <c r="F584" i="10"/>
  <c r="G584" i="10" s="1"/>
  <c r="F552" i="10"/>
  <c r="G552" i="10" s="1"/>
  <c r="F536" i="10"/>
  <c r="G536" i="10" s="1"/>
  <c r="F520" i="10"/>
  <c r="G520" i="10" s="1"/>
  <c r="F512" i="10"/>
  <c r="G512" i="10" s="1"/>
  <c r="F504" i="10"/>
  <c r="G504" i="10" s="1"/>
  <c r="F496" i="10"/>
  <c r="G496" i="10" s="1"/>
  <c r="F488" i="10"/>
  <c r="G488" i="10" s="1"/>
  <c r="F480" i="10"/>
  <c r="G480" i="10" s="1"/>
  <c r="F416" i="10"/>
  <c r="G416" i="10" s="1"/>
  <c r="F384" i="10"/>
  <c r="G384" i="10" s="1"/>
  <c r="F374" i="10"/>
  <c r="G374" i="10" s="1"/>
  <c r="F358" i="10"/>
  <c r="G358" i="10" s="1"/>
  <c r="F350" i="10"/>
  <c r="G350" i="10" s="1"/>
  <c r="F334" i="10"/>
  <c r="G334" i="10" s="1"/>
  <c r="F326" i="10"/>
  <c r="G326" i="10" s="1"/>
  <c r="F318" i="10"/>
  <c r="G318" i="10" s="1"/>
  <c r="F310" i="10"/>
  <c r="G310" i="10" s="1"/>
  <c r="F302" i="10"/>
  <c r="G302" i="10" s="1"/>
  <c r="F294" i="10"/>
  <c r="G294" i="10" s="1"/>
  <c r="F286" i="10"/>
  <c r="G286" i="10" s="1"/>
  <c r="F278" i="10"/>
  <c r="G278" i="10" s="1"/>
  <c r="F270" i="10"/>
  <c r="G270" i="10" s="1"/>
  <c r="F262" i="10"/>
  <c r="G262" i="10" s="1"/>
  <c r="F243" i="10"/>
  <c r="G243" i="10" s="1"/>
  <c r="F231" i="10"/>
  <c r="G231" i="10" s="1"/>
  <c r="F223" i="10"/>
  <c r="G223" i="10" s="1"/>
  <c r="F219" i="10"/>
  <c r="G219" i="10" s="1"/>
  <c r="F211" i="10"/>
  <c r="G211" i="10" s="1"/>
  <c r="F207" i="10"/>
  <c r="G207" i="10" s="1"/>
  <c r="F203" i="10"/>
  <c r="G203" i="10" s="1"/>
  <c r="F195" i="10"/>
  <c r="G195" i="10" s="1"/>
  <c r="F187" i="10"/>
  <c r="G187" i="10" s="1"/>
  <c r="F183" i="10"/>
  <c r="G183" i="10" s="1"/>
  <c r="F175" i="10"/>
  <c r="G175" i="10" s="1"/>
  <c r="F171" i="10"/>
  <c r="G171" i="10" s="1"/>
  <c r="F163" i="10"/>
  <c r="G163" i="10" s="1"/>
  <c r="F159" i="10"/>
  <c r="G159" i="10" s="1"/>
  <c r="F155" i="10"/>
  <c r="G155" i="10" s="1"/>
  <c r="F151" i="10"/>
  <c r="G151" i="10" s="1"/>
  <c r="F143" i="10"/>
  <c r="G143" i="10" s="1"/>
  <c r="F119" i="10"/>
  <c r="G119" i="10" s="1"/>
  <c r="F115" i="10"/>
  <c r="G115" i="10" s="1"/>
  <c r="F111" i="10"/>
  <c r="G111" i="10" s="1"/>
  <c r="F103" i="10"/>
  <c r="G103" i="10" s="1"/>
  <c r="F99" i="10"/>
  <c r="G99" i="10" s="1"/>
  <c r="F83" i="10"/>
  <c r="G83" i="10" s="1"/>
  <c r="F75" i="10"/>
  <c r="G75" i="10" s="1"/>
  <c r="F71" i="10"/>
  <c r="G71" i="10" s="1"/>
  <c r="F59" i="10"/>
  <c r="G59" i="10" s="1"/>
  <c r="F55" i="10"/>
  <c r="G55" i="10" s="1"/>
  <c r="F246" i="10"/>
  <c r="G246" i="10" s="1"/>
  <c r="F238" i="10"/>
  <c r="G238" i="10" s="1"/>
  <c r="F230" i="10"/>
  <c r="G230" i="10" s="1"/>
  <c r="F222" i="10"/>
  <c r="G222" i="10" s="1"/>
  <c r="F214" i="10"/>
  <c r="G214" i="10" s="1"/>
  <c r="F206" i="10"/>
  <c r="G206" i="10" s="1"/>
  <c r="F198" i="10"/>
  <c r="G198" i="10" s="1"/>
  <c r="F190" i="10"/>
  <c r="G190" i="10" s="1"/>
  <c r="F182" i="10"/>
  <c r="G182" i="10" s="1"/>
  <c r="F174" i="10"/>
  <c r="G174" i="10" s="1"/>
  <c r="F166" i="10"/>
  <c r="G166" i="10" s="1"/>
  <c r="F158" i="10"/>
  <c r="G158" i="10" s="1"/>
  <c r="F150" i="10"/>
  <c r="G150" i="10" s="1"/>
  <c r="F142" i="10"/>
  <c r="G142" i="10" s="1"/>
  <c r="F134" i="10"/>
  <c r="G134" i="10" s="1"/>
  <c r="F126" i="10"/>
  <c r="G126" i="10" s="1"/>
  <c r="F118" i="10"/>
  <c r="G118" i="10" s="1"/>
  <c r="F110" i="10"/>
  <c r="G110" i="10" s="1"/>
  <c r="F102" i="10"/>
  <c r="G102" i="10" s="1"/>
  <c r="F94" i="10"/>
  <c r="G94" i="10" s="1"/>
  <c r="F86" i="10"/>
  <c r="G86" i="10" s="1"/>
  <c r="F78" i="10"/>
  <c r="G78" i="10" s="1"/>
  <c r="F70" i="10"/>
  <c r="G70" i="10" s="1"/>
  <c r="F62" i="10"/>
  <c r="G62" i="10" s="1"/>
  <c r="F54" i="10"/>
  <c r="G54" i="10" s="1"/>
  <c r="F50" i="10"/>
  <c r="G50" i="10" s="1"/>
  <c r="F46" i="10"/>
  <c r="G46" i="10" s="1"/>
  <c r="F42" i="10"/>
  <c r="G42" i="10" s="1"/>
  <c r="F38" i="10"/>
  <c r="G38" i="10" s="1"/>
  <c r="F34" i="10"/>
  <c r="G34" i="10" s="1"/>
  <c r="F30" i="10"/>
  <c r="G30" i="10" s="1"/>
  <c r="F26" i="10"/>
  <c r="G26" i="10" s="1"/>
  <c r="F24" i="10"/>
  <c r="G24" i="10" s="1"/>
  <c r="F18" i="10"/>
  <c r="G18" i="10" s="1"/>
  <c r="F16" i="10"/>
  <c r="G16" i="10" s="1"/>
  <c r="F7" i="10"/>
  <c r="G7" i="10" s="1"/>
  <c r="F51" i="10"/>
  <c r="G51" i="10" s="1"/>
  <c r="F39" i="10"/>
  <c r="G39" i="10" s="1"/>
  <c r="F31" i="10"/>
  <c r="G31" i="10" s="1"/>
  <c r="F20" i="10"/>
  <c r="G20" i="10" s="1"/>
  <c r="F10" i="10"/>
  <c r="G10" i="10" s="1"/>
  <c r="F8" i="10"/>
  <c r="G8" i="10" s="1"/>
  <c r="F877" i="10"/>
  <c r="G877" i="10" s="1"/>
  <c r="F797" i="10"/>
  <c r="G797" i="10" s="1"/>
  <c r="F15" i="10"/>
  <c r="G15" i="10" s="1"/>
  <c r="F13" i="10"/>
  <c r="G13" i="10" s="1"/>
  <c r="F242" i="10"/>
  <c r="G242" i="10" s="1"/>
  <c r="F234" i="10"/>
  <c r="G234" i="10" s="1"/>
  <c r="F226" i="10"/>
  <c r="G226" i="10" s="1"/>
  <c r="F218" i="10"/>
  <c r="G218" i="10" s="1"/>
  <c r="F210" i="10"/>
  <c r="G210" i="10" s="1"/>
  <c r="F202" i="10"/>
  <c r="G202" i="10" s="1"/>
  <c r="F194" i="10"/>
  <c r="G194" i="10" s="1"/>
  <c r="F186" i="10"/>
  <c r="G186" i="10" s="1"/>
  <c r="F178" i="10"/>
  <c r="G178" i="10" s="1"/>
  <c r="F170" i="10"/>
  <c r="G170" i="10" s="1"/>
  <c r="F162" i="10"/>
  <c r="G162" i="10" s="1"/>
  <c r="F154" i="10"/>
  <c r="G154" i="10" s="1"/>
  <c r="F146" i="10"/>
  <c r="G146" i="10" s="1"/>
  <c r="F138" i="10"/>
  <c r="G138" i="10" s="1"/>
  <c r="F130" i="10"/>
  <c r="G130" i="10" s="1"/>
  <c r="F122" i="10"/>
  <c r="G122" i="10" s="1"/>
  <c r="F114" i="10"/>
  <c r="G114" i="10" s="1"/>
  <c r="F106" i="10"/>
  <c r="G106" i="10" s="1"/>
  <c r="F98" i="10"/>
  <c r="G98" i="10" s="1"/>
  <c r="F90" i="10"/>
  <c r="G90" i="10" s="1"/>
  <c r="F82" i="10"/>
  <c r="G82" i="10" s="1"/>
  <c r="F74" i="10"/>
  <c r="G74" i="10" s="1"/>
  <c r="F66" i="10"/>
  <c r="G66" i="10" s="1"/>
  <c r="F58" i="10"/>
  <c r="G58" i="10" s="1"/>
  <c r="F12" i="10"/>
  <c r="G12" i="10" s="1"/>
  <c r="F829" i="10"/>
  <c r="G829" i="10" s="1"/>
  <c r="F765" i="10"/>
  <c r="G765" i="10" s="1"/>
  <c r="F475" i="10"/>
  <c r="G475" i="10" s="1"/>
  <c r="F473" i="10"/>
  <c r="G473" i="10" s="1"/>
  <c r="F459" i="10"/>
  <c r="G459" i="10" s="1"/>
  <c r="F457" i="10"/>
  <c r="G457" i="10" s="1"/>
  <c r="F443" i="10"/>
  <c r="G443" i="10" s="1"/>
  <c r="F441" i="10"/>
  <c r="G441" i="10" s="1"/>
  <c r="F431" i="10"/>
  <c r="G431" i="10" s="1"/>
  <c r="F429" i="10"/>
  <c r="G429" i="10" s="1"/>
  <c r="F427" i="10"/>
  <c r="G427" i="10" s="1"/>
  <c r="F425" i="10"/>
  <c r="G425" i="10" s="1"/>
  <c r="F415" i="10"/>
  <c r="G415" i="10" s="1"/>
  <c r="F413" i="10"/>
  <c r="G413" i="10" s="1"/>
  <c r="F411" i="10"/>
  <c r="G411" i="10" s="1"/>
  <c r="F409" i="10"/>
  <c r="G409" i="10" s="1"/>
  <c r="F399" i="10"/>
  <c r="G399" i="10" s="1"/>
  <c r="F397" i="10"/>
  <c r="G397" i="10" s="1"/>
  <c r="F395" i="10"/>
  <c r="G395" i="10" s="1"/>
  <c r="F393" i="10"/>
  <c r="G393" i="10" s="1"/>
  <c r="F383" i="10"/>
  <c r="G383" i="10" s="1"/>
  <c r="F381" i="10"/>
  <c r="G381" i="10" s="1"/>
  <c r="F379" i="10"/>
  <c r="G379" i="10" s="1"/>
  <c r="F373" i="10"/>
  <c r="G373" i="10" s="1"/>
  <c r="F371" i="10"/>
  <c r="G371" i="10" s="1"/>
  <c r="F365" i="10"/>
  <c r="G365" i="10" s="1"/>
  <c r="F363" i="10"/>
  <c r="G363" i="10" s="1"/>
  <c r="F357" i="10"/>
  <c r="G357" i="10" s="1"/>
  <c r="F355" i="10"/>
  <c r="G355" i="10" s="1"/>
  <c r="F349" i="10"/>
  <c r="G349" i="10" s="1"/>
  <c r="F347" i="10"/>
  <c r="G347" i="10" s="1"/>
  <c r="F341" i="10"/>
  <c r="G341" i="10" s="1"/>
  <c r="F339" i="10"/>
  <c r="G339" i="10" s="1"/>
  <c r="F333" i="10"/>
  <c r="G333" i="10" s="1"/>
  <c r="F331" i="10"/>
  <c r="G331" i="10" s="1"/>
  <c r="F325" i="10"/>
  <c r="G325" i="10" s="1"/>
  <c r="F323" i="10"/>
  <c r="G323" i="10" s="1"/>
  <c r="F317" i="10"/>
  <c r="G317" i="10" s="1"/>
  <c r="F315" i="10"/>
  <c r="G315" i="10" s="1"/>
  <c r="F309" i="10"/>
  <c r="G309" i="10" s="1"/>
  <c r="F307" i="10"/>
  <c r="G307" i="10" s="1"/>
  <c r="F301" i="10"/>
  <c r="G301" i="10" s="1"/>
  <c r="F299" i="10"/>
  <c r="G299" i="10" s="1"/>
  <c r="F293" i="10"/>
  <c r="G293" i="10" s="1"/>
  <c r="F291" i="10"/>
  <c r="G291" i="10" s="1"/>
  <c r="F285" i="10"/>
  <c r="G285" i="10" s="1"/>
  <c r="F283" i="10"/>
  <c r="G283" i="10" s="1"/>
  <c r="F277" i="10"/>
  <c r="G277" i="10" s="1"/>
  <c r="F275" i="10"/>
  <c r="G275" i="10" s="1"/>
  <c r="F269" i="10"/>
  <c r="G269" i="10" s="1"/>
  <c r="F267" i="10"/>
  <c r="G267" i="10" s="1"/>
  <c r="F261" i="10"/>
  <c r="G261" i="10" s="1"/>
  <c r="F259" i="10"/>
  <c r="G259" i="10" s="1"/>
  <c r="F253" i="10"/>
  <c r="G253" i="10" s="1"/>
  <c r="F251" i="10"/>
  <c r="G251" i="10" s="1"/>
  <c r="F43" i="10"/>
  <c r="G43" i="10" s="1"/>
  <c r="F47" i="10"/>
  <c r="G47" i="10" s="1"/>
  <c r="F35" i="10"/>
  <c r="G35" i="10" s="1"/>
  <c r="F27" i="10"/>
  <c r="G27" i="10" s="1"/>
  <c r="J23" i="10"/>
  <c r="J24" i="10" s="1"/>
  <c r="K14" i="8"/>
  <c r="J13" i="8" s="1"/>
  <c r="K13" i="8"/>
  <c r="L5" i="8"/>
  <c r="L4" i="8"/>
  <c r="L3" i="8"/>
  <c r="N3" i="8" s="1"/>
  <c r="L2" i="8"/>
  <c r="N2" i="8" s="1"/>
  <c r="J2" i="8"/>
  <c r="J6" i="8"/>
  <c r="J5" i="8"/>
  <c r="J4" i="8"/>
  <c r="J3" i="8"/>
  <c r="E1108" i="8"/>
  <c r="D1108" i="8"/>
  <c r="C1108" i="8"/>
  <c r="E1107" i="8"/>
  <c r="D1107" i="8"/>
  <c r="C1107" i="8"/>
  <c r="E1106" i="8"/>
  <c r="D1106" i="8"/>
  <c r="C1106" i="8"/>
  <c r="E1105" i="8"/>
  <c r="D1105" i="8"/>
  <c r="C1105" i="8"/>
  <c r="E1104" i="8"/>
  <c r="D1104" i="8"/>
  <c r="C1104" i="8"/>
  <c r="E1103" i="8"/>
  <c r="D1103" i="8"/>
  <c r="C1103" i="8"/>
  <c r="E1102" i="8"/>
  <c r="D1102" i="8"/>
  <c r="C1102" i="8"/>
  <c r="E1101" i="8"/>
  <c r="D1101" i="8"/>
  <c r="C1101" i="8"/>
  <c r="E1100" i="8"/>
  <c r="D1100" i="8"/>
  <c r="C1100" i="8"/>
  <c r="E1099" i="8"/>
  <c r="D1099" i="8"/>
  <c r="C1099" i="8"/>
  <c r="E1098" i="8"/>
  <c r="D1098" i="8"/>
  <c r="C1098" i="8"/>
  <c r="E1097" i="8"/>
  <c r="D1097" i="8"/>
  <c r="C1097" i="8"/>
  <c r="E1096" i="8"/>
  <c r="D1096" i="8"/>
  <c r="C1096" i="8"/>
  <c r="E1095" i="8"/>
  <c r="D1095" i="8"/>
  <c r="C1095" i="8"/>
  <c r="E1094" i="8"/>
  <c r="D1094" i="8"/>
  <c r="C1094" i="8"/>
  <c r="E1093" i="8"/>
  <c r="D1093" i="8"/>
  <c r="C1093" i="8"/>
  <c r="E1092" i="8"/>
  <c r="D1092" i="8"/>
  <c r="C1092" i="8"/>
  <c r="E1091" i="8"/>
  <c r="D1091" i="8"/>
  <c r="C1091" i="8"/>
  <c r="E1090" i="8"/>
  <c r="D1090" i="8"/>
  <c r="C1090" i="8"/>
  <c r="E1089" i="8"/>
  <c r="D1089" i="8"/>
  <c r="C1089" i="8"/>
  <c r="E1088" i="8"/>
  <c r="D1088" i="8"/>
  <c r="C1088" i="8"/>
  <c r="E1087" i="8"/>
  <c r="D1087" i="8"/>
  <c r="C1087" i="8"/>
  <c r="E1086" i="8"/>
  <c r="D1086" i="8"/>
  <c r="C1086" i="8"/>
  <c r="E1085" i="8"/>
  <c r="D1085" i="8"/>
  <c r="C1085" i="8"/>
  <c r="E1084" i="8"/>
  <c r="D1084" i="8"/>
  <c r="C1084" i="8"/>
  <c r="E1083" i="8"/>
  <c r="D1083" i="8"/>
  <c r="C1083" i="8"/>
  <c r="E1082" i="8"/>
  <c r="D1082" i="8"/>
  <c r="C1082" i="8"/>
  <c r="E1081" i="8"/>
  <c r="D1081" i="8"/>
  <c r="C1081" i="8"/>
  <c r="E1080" i="8"/>
  <c r="D1080" i="8"/>
  <c r="C1080" i="8"/>
  <c r="E1079" i="8"/>
  <c r="D1079" i="8"/>
  <c r="C1079" i="8"/>
  <c r="E1078" i="8"/>
  <c r="D1078" i="8"/>
  <c r="C1078" i="8"/>
  <c r="E1077" i="8"/>
  <c r="D1077" i="8"/>
  <c r="C1077" i="8"/>
  <c r="E1076" i="8"/>
  <c r="D1076" i="8"/>
  <c r="C1076" i="8"/>
  <c r="E1075" i="8"/>
  <c r="D1075" i="8"/>
  <c r="C1075" i="8"/>
  <c r="E1074" i="8"/>
  <c r="D1074" i="8"/>
  <c r="C1074" i="8"/>
  <c r="E1073" i="8"/>
  <c r="D1073" i="8"/>
  <c r="C1073" i="8"/>
  <c r="E1072" i="8"/>
  <c r="D1072" i="8"/>
  <c r="C1072" i="8"/>
  <c r="E1071" i="8"/>
  <c r="D1071" i="8"/>
  <c r="C1071" i="8"/>
  <c r="E1070" i="8"/>
  <c r="D1070" i="8"/>
  <c r="C1070" i="8"/>
  <c r="E1069" i="8"/>
  <c r="D1069" i="8"/>
  <c r="C1069" i="8"/>
  <c r="E1068" i="8"/>
  <c r="D1068" i="8"/>
  <c r="C1068" i="8"/>
  <c r="E1067" i="8"/>
  <c r="D1067" i="8"/>
  <c r="C1067" i="8"/>
  <c r="E1066" i="8"/>
  <c r="D1066" i="8"/>
  <c r="C1066" i="8"/>
  <c r="E1065" i="8"/>
  <c r="D1065" i="8"/>
  <c r="C1065" i="8"/>
  <c r="E1064" i="8"/>
  <c r="D1064" i="8"/>
  <c r="C1064" i="8"/>
  <c r="E1063" i="8"/>
  <c r="D1063" i="8"/>
  <c r="C1063" i="8"/>
  <c r="E1062" i="8"/>
  <c r="D1062" i="8"/>
  <c r="C1062" i="8"/>
  <c r="E1061" i="8"/>
  <c r="D1061" i="8"/>
  <c r="C1061" i="8"/>
  <c r="E1060" i="8"/>
  <c r="D1060" i="8"/>
  <c r="C1060" i="8"/>
  <c r="E1059" i="8"/>
  <c r="D1059" i="8"/>
  <c r="C1059" i="8"/>
  <c r="E1058" i="8"/>
  <c r="D1058" i="8"/>
  <c r="C1058" i="8"/>
  <c r="E1057" i="8"/>
  <c r="D1057" i="8"/>
  <c r="C1057" i="8"/>
  <c r="E1056" i="8"/>
  <c r="D1056" i="8"/>
  <c r="C1056" i="8"/>
  <c r="E1055" i="8"/>
  <c r="D1055" i="8"/>
  <c r="C1055" i="8"/>
  <c r="E1054" i="8"/>
  <c r="D1054" i="8"/>
  <c r="C1054" i="8"/>
  <c r="E1053" i="8"/>
  <c r="D1053" i="8"/>
  <c r="C1053" i="8"/>
  <c r="E1052" i="8"/>
  <c r="D1052" i="8"/>
  <c r="C1052" i="8"/>
  <c r="E1051" i="8"/>
  <c r="D1051" i="8"/>
  <c r="C1051" i="8"/>
  <c r="E1050" i="8"/>
  <c r="D1050" i="8"/>
  <c r="C1050" i="8"/>
  <c r="E1049" i="8"/>
  <c r="D1049" i="8"/>
  <c r="C1049" i="8"/>
  <c r="E1048" i="8"/>
  <c r="D1048" i="8"/>
  <c r="C1048" i="8"/>
  <c r="E1047" i="8"/>
  <c r="D1047" i="8"/>
  <c r="C1047" i="8"/>
  <c r="E1046" i="8"/>
  <c r="D1046" i="8"/>
  <c r="C1046" i="8"/>
  <c r="E1045" i="8"/>
  <c r="D1045" i="8"/>
  <c r="C1045" i="8"/>
  <c r="E1044" i="8"/>
  <c r="D1044" i="8"/>
  <c r="C1044" i="8"/>
  <c r="E1043" i="8"/>
  <c r="D1043" i="8"/>
  <c r="C1043" i="8"/>
  <c r="E1042" i="8"/>
  <c r="D1042" i="8"/>
  <c r="C1042" i="8"/>
  <c r="E1041" i="8"/>
  <c r="D1041" i="8"/>
  <c r="C1041" i="8"/>
  <c r="E1040" i="8"/>
  <c r="D1040" i="8"/>
  <c r="C1040" i="8"/>
  <c r="E1039" i="8"/>
  <c r="D1039" i="8"/>
  <c r="C1039" i="8"/>
  <c r="E1038" i="8"/>
  <c r="D1038" i="8"/>
  <c r="C1038" i="8"/>
  <c r="E1037" i="8"/>
  <c r="D1037" i="8"/>
  <c r="C1037" i="8"/>
  <c r="E1036" i="8"/>
  <c r="D1036" i="8"/>
  <c r="C1036" i="8"/>
  <c r="E1035" i="8"/>
  <c r="D1035" i="8"/>
  <c r="C1035" i="8"/>
  <c r="E1034" i="8"/>
  <c r="D1034" i="8"/>
  <c r="C1034" i="8"/>
  <c r="E1033" i="8"/>
  <c r="D1033" i="8"/>
  <c r="C1033" i="8"/>
  <c r="E1032" i="8"/>
  <c r="D1032" i="8"/>
  <c r="C1032" i="8"/>
  <c r="E1031" i="8"/>
  <c r="D1031" i="8"/>
  <c r="C1031" i="8"/>
  <c r="E1030" i="8"/>
  <c r="D1030" i="8"/>
  <c r="C1030" i="8"/>
  <c r="E1029" i="8"/>
  <c r="D1029" i="8"/>
  <c r="C1029" i="8"/>
  <c r="E1028" i="8"/>
  <c r="D1028" i="8"/>
  <c r="C1028" i="8"/>
  <c r="E1027" i="8"/>
  <c r="D1027" i="8"/>
  <c r="C1027" i="8"/>
  <c r="E1026" i="8"/>
  <c r="D1026" i="8"/>
  <c r="C1026" i="8"/>
  <c r="E1025" i="8"/>
  <c r="D1025" i="8"/>
  <c r="C1025" i="8"/>
  <c r="E1024" i="8"/>
  <c r="D1024" i="8"/>
  <c r="C1024" i="8"/>
  <c r="E1023" i="8"/>
  <c r="D1023" i="8"/>
  <c r="C1023" i="8"/>
  <c r="E1022" i="8"/>
  <c r="D1022" i="8"/>
  <c r="C1022" i="8"/>
  <c r="E1021" i="8"/>
  <c r="D1021" i="8"/>
  <c r="C1021" i="8"/>
  <c r="E1020" i="8"/>
  <c r="D1020" i="8"/>
  <c r="C1020" i="8"/>
  <c r="E1019" i="8"/>
  <c r="D1019" i="8"/>
  <c r="C1019" i="8"/>
  <c r="E1018" i="8"/>
  <c r="D1018" i="8"/>
  <c r="C1018" i="8"/>
  <c r="E1017" i="8"/>
  <c r="D1017" i="8"/>
  <c r="C1017" i="8"/>
  <c r="E1016" i="8"/>
  <c r="D1016" i="8"/>
  <c r="C1016" i="8"/>
  <c r="E1015" i="8"/>
  <c r="D1015" i="8"/>
  <c r="C1015" i="8"/>
  <c r="E1014" i="8"/>
  <c r="D1014" i="8"/>
  <c r="C1014" i="8"/>
  <c r="E1013" i="8"/>
  <c r="D1013" i="8"/>
  <c r="C1013" i="8"/>
  <c r="E1012" i="8"/>
  <c r="D1012" i="8"/>
  <c r="C1012" i="8"/>
  <c r="E1011" i="8"/>
  <c r="D1011" i="8"/>
  <c r="C1011" i="8"/>
  <c r="E1010" i="8"/>
  <c r="D1010" i="8"/>
  <c r="C1010" i="8"/>
  <c r="E1009" i="8"/>
  <c r="D1009" i="8"/>
  <c r="C1009" i="8"/>
  <c r="E1008" i="8"/>
  <c r="D1008" i="8"/>
  <c r="C1008" i="8"/>
  <c r="E1007" i="8"/>
  <c r="D1007" i="8"/>
  <c r="C1007" i="8"/>
  <c r="E1006" i="8"/>
  <c r="D1006" i="8"/>
  <c r="C1006" i="8"/>
  <c r="E1005" i="8"/>
  <c r="D1005" i="8"/>
  <c r="C1005" i="8"/>
  <c r="E1004" i="8"/>
  <c r="D1004" i="8"/>
  <c r="C1004" i="8"/>
  <c r="E1003" i="8"/>
  <c r="D1003" i="8"/>
  <c r="C1003" i="8"/>
  <c r="E1002" i="8"/>
  <c r="D1002" i="8"/>
  <c r="C1002" i="8"/>
  <c r="E1001" i="8"/>
  <c r="D1001" i="8"/>
  <c r="C1001" i="8"/>
  <c r="E1000" i="8"/>
  <c r="D1000" i="8"/>
  <c r="C1000" i="8"/>
  <c r="E999" i="8"/>
  <c r="D999" i="8"/>
  <c r="C999" i="8"/>
  <c r="E998" i="8"/>
  <c r="D998" i="8"/>
  <c r="C998" i="8"/>
  <c r="E997" i="8"/>
  <c r="D997" i="8"/>
  <c r="C997" i="8"/>
  <c r="E996" i="8"/>
  <c r="D996" i="8"/>
  <c r="C996" i="8"/>
  <c r="E995" i="8"/>
  <c r="D995" i="8"/>
  <c r="C995" i="8"/>
  <c r="E994" i="8"/>
  <c r="D994" i="8"/>
  <c r="C994" i="8"/>
  <c r="E993" i="8"/>
  <c r="D993" i="8"/>
  <c r="C993" i="8"/>
  <c r="E992" i="8"/>
  <c r="D992" i="8"/>
  <c r="C992" i="8"/>
  <c r="E991" i="8"/>
  <c r="D991" i="8"/>
  <c r="C991" i="8"/>
  <c r="E990" i="8"/>
  <c r="D990" i="8"/>
  <c r="C990" i="8"/>
  <c r="E989" i="8"/>
  <c r="D989" i="8"/>
  <c r="C989" i="8"/>
  <c r="E988" i="8"/>
  <c r="D988" i="8"/>
  <c r="C988" i="8"/>
  <c r="E987" i="8"/>
  <c r="D987" i="8"/>
  <c r="C987" i="8"/>
  <c r="E986" i="8"/>
  <c r="D986" i="8"/>
  <c r="C986" i="8"/>
  <c r="E985" i="8"/>
  <c r="D985" i="8"/>
  <c r="C985" i="8"/>
  <c r="E984" i="8"/>
  <c r="D984" i="8"/>
  <c r="C984" i="8"/>
  <c r="E983" i="8"/>
  <c r="D983" i="8"/>
  <c r="C983" i="8"/>
  <c r="E982" i="8"/>
  <c r="D982" i="8"/>
  <c r="C982" i="8"/>
  <c r="E981" i="8"/>
  <c r="D981" i="8"/>
  <c r="C981" i="8"/>
  <c r="E980" i="8"/>
  <c r="D980" i="8"/>
  <c r="C980" i="8"/>
  <c r="E979" i="8"/>
  <c r="D979" i="8"/>
  <c r="C979" i="8"/>
  <c r="E978" i="8"/>
  <c r="D978" i="8"/>
  <c r="C978" i="8"/>
  <c r="E977" i="8"/>
  <c r="D977" i="8"/>
  <c r="C977" i="8"/>
  <c r="E976" i="8"/>
  <c r="D976" i="8"/>
  <c r="C976" i="8"/>
  <c r="E975" i="8"/>
  <c r="D975" i="8"/>
  <c r="C975" i="8"/>
  <c r="E974" i="8"/>
  <c r="D974" i="8"/>
  <c r="C974" i="8"/>
  <c r="E973" i="8"/>
  <c r="D973" i="8"/>
  <c r="C973" i="8"/>
  <c r="E972" i="8"/>
  <c r="D972" i="8"/>
  <c r="C972" i="8"/>
  <c r="E971" i="8"/>
  <c r="D971" i="8"/>
  <c r="C971" i="8"/>
  <c r="E970" i="8"/>
  <c r="D970" i="8"/>
  <c r="C970" i="8"/>
  <c r="E969" i="8"/>
  <c r="D969" i="8"/>
  <c r="C969" i="8"/>
  <c r="E968" i="8"/>
  <c r="D968" i="8"/>
  <c r="C968" i="8"/>
  <c r="E967" i="8"/>
  <c r="D967" i="8"/>
  <c r="C967" i="8"/>
  <c r="E966" i="8"/>
  <c r="D966" i="8"/>
  <c r="C966" i="8"/>
  <c r="E965" i="8"/>
  <c r="D965" i="8"/>
  <c r="C965" i="8"/>
  <c r="E964" i="8"/>
  <c r="D964" i="8"/>
  <c r="C964" i="8"/>
  <c r="E963" i="8"/>
  <c r="D963" i="8"/>
  <c r="C963" i="8"/>
  <c r="E962" i="8"/>
  <c r="D962" i="8"/>
  <c r="C962" i="8"/>
  <c r="E961" i="8"/>
  <c r="D961" i="8"/>
  <c r="C961" i="8"/>
  <c r="E960" i="8"/>
  <c r="D960" i="8"/>
  <c r="C960" i="8"/>
  <c r="E959" i="8"/>
  <c r="D959" i="8"/>
  <c r="C959" i="8"/>
  <c r="E958" i="8"/>
  <c r="D958" i="8"/>
  <c r="C958" i="8"/>
  <c r="E957" i="8"/>
  <c r="D957" i="8"/>
  <c r="C957" i="8"/>
  <c r="E956" i="8"/>
  <c r="D956" i="8"/>
  <c r="C956" i="8"/>
  <c r="E955" i="8"/>
  <c r="D955" i="8"/>
  <c r="C955" i="8"/>
  <c r="E954" i="8"/>
  <c r="D954" i="8"/>
  <c r="C954" i="8"/>
  <c r="E953" i="8"/>
  <c r="D953" i="8"/>
  <c r="C953" i="8"/>
  <c r="E952" i="8"/>
  <c r="D952" i="8"/>
  <c r="C952" i="8"/>
  <c r="E951" i="8"/>
  <c r="D951" i="8"/>
  <c r="C951" i="8"/>
  <c r="E950" i="8"/>
  <c r="D950" i="8"/>
  <c r="C950" i="8"/>
  <c r="E949" i="8"/>
  <c r="D949" i="8"/>
  <c r="C949" i="8"/>
  <c r="E948" i="8"/>
  <c r="D948" i="8"/>
  <c r="C948" i="8"/>
  <c r="E947" i="8"/>
  <c r="D947" i="8"/>
  <c r="C947" i="8"/>
  <c r="E946" i="8"/>
  <c r="D946" i="8"/>
  <c r="C946" i="8"/>
  <c r="E945" i="8"/>
  <c r="D945" i="8"/>
  <c r="C945" i="8"/>
  <c r="E944" i="8"/>
  <c r="D944" i="8"/>
  <c r="C944" i="8"/>
  <c r="E943" i="8"/>
  <c r="D943" i="8"/>
  <c r="C943" i="8"/>
  <c r="E942" i="8"/>
  <c r="D942" i="8"/>
  <c r="C942" i="8"/>
  <c r="E941" i="8"/>
  <c r="D941" i="8"/>
  <c r="C941" i="8"/>
  <c r="E940" i="8"/>
  <c r="D940" i="8"/>
  <c r="C940" i="8"/>
  <c r="E939" i="8"/>
  <c r="D939" i="8"/>
  <c r="C939" i="8"/>
  <c r="E938" i="8"/>
  <c r="D938" i="8"/>
  <c r="C938" i="8"/>
  <c r="E937" i="8"/>
  <c r="D937" i="8"/>
  <c r="C937" i="8"/>
  <c r="E936" i="8"/>
  <c r="D936" i="8"/>
  <c r="C936" i="8"/>
  <c r="E935" i="8"/>
  <c r="D935" i="8"/>
  <c r="C935" i="8"/>
  <c r="E934" i="8"/>
  <c r="D934" i="8"/>
  <c r="C934" i="8"/>
  <c r="E933" i="8"/>
  <c r="D933" i="8"/>
  <c r="C933" i="8"/>
  <c r="E932" i="8"/>
  <c r="D932" i="8"/>
  <c r="C932" i="8"/>
  <c r="E931" i="8"/>
  <c r="D931" i="8"/>
  <c r="C931" i="8"/>
  <c r="E930" i="8"/>
  <c r="D930" i="8"/>
  <c r="C930" i="8"/>
  <c r="E929" i="8"/>
  <c r="D929" i="8"/>
  <c r="C929" i="8"/>
  <c r="E928" i="8"/>
  <c r="D928" i="8"/>
  <c r="C928" i="8"/>
  <c r="E927" i="8"/>
  <c r="D927" i="8"/>
  <c r="C927" i="8"/>
  <c r="E926" i="8"/>
  <c r="D926" i="8"/>
  <c r="C926" i="8"/>
  <c r="E925" i="8"/>
  <c r="D925" i="8"/>
  <c r="C925" i="8"/>
  <c r="E924" i="8"/>
  <c r="D924" i="8"/>
  <c r="C924" i="8"/>
  <c r="E923" i="8"/>
  <c r="D923" i="8"/>
  <c r="C923" i="8"/>
  <c r="E922" i="8"/>
  <c r="D922" i="8"/>
  <c r="C922" i="8"/>
  <c r="E921" i="8"/>
  <c r="D921" i="8"/>
  <c r="C921" i="8"/>
  <c r="E920" i="8"/>
  <c r="D920" i="8"/>
  <c r="C920" i="8"/>
  <c r="E919" i="8"/>
  <c r="D919" i="8"/>
  <c r="C919" i="8"/>
  <c r="E918" i="8"/>
  <c r="D918" i="8"/>
  <c r="C918" i="8"/>
  <c r="E917" i="8"/>
  <c r="D917" i="8"/>
  <c r="C917" i="8"/>
  <c r="E916" i="8"/>
  <c r="D916" i="8"/>
  <c r="C916" i="8"/>
  <c r="E915" i="8"/>
  <c r="D915" i="8"/>
  <c r="C915" i="8"/>
  <c r="E914" i="8"/>
  <c r="D914" i="8"/>
  <c r="C914" i="8"/>
  <c r="E913" i="8"/>
  <c r="D913" i="8"/>
  <c r="C913" i="8"/>
  <c r="E912" i="8"/>
  <c r="D912" i="8"/>
  <c r="C912" i="8"/>
  <c r="E911" i="8"/>
  <c r="D911" i="8"/>
  <c r="C911" i="8"/>
  <c r="E910" i="8"/>
  <c r="D910" i="8"/>
  <c r="C910" i="8"/>
  <c r="E909" i="8"/>
  <c r="D909" i="8"/>
  <c r="C909" i="8"/>
  <c r="E908" i="8"/>
  <c r="D908" i="8"/>
  <c r="C908" i="8"/>
  <c r="E907" i="8"/>
  <c r="D907" i="8"/>
  <c r="C907" i="8"/>
  <c r="E906" i="8"/>
  <c r="D906" i="8"/>
  <c r="C906" i="8"/>
  <c r="E905" i="8"/>
  <c r="D905" i="8"/>
  <c r="C905" i="8"/>
  <c r="E904" i="8"/>
  <c r="D904" i="8"/>
  <c r="C904" i="8"/>
  <c r="E903" i="8"/>
  <c r="D903" i="8"/>
  <c r="C903" i="8"/>
  <c r="E902" i="8"/>
  <c r="D902" i="8"/>
  <c r="C902" i="8"/>
  <c r="E901" i="8"/>
  <c r="D901" i="8"/>
  <c r="C901" i="8"/>
  <c r="E900" i="8"/>
  <c r="D900" i="8"/>
  <c r="C900" i="8"/>
  <c r="E899" i="8"/>
  <c r="D899" i="8"/>
  <c r="C899" i="8"/>
  <c r="E898" i="8"/>
  <c r="D898" i="8"/>
  <c r="C898" i="8"/>
  <c r="E897" i="8"/>
  <c r="D897" i="8"/>
  <c r="C897" i="8"/>
  <c r="E896" i="8"/>
  <c r="D896" i="8"/>
  <c r="C896" i="8"/>
  <c r="E895" i="8"/>
  <c r="D895" i="8"/>
  <c r="C895" i="8"/>
  <c r="E894" i="8"/>
  <c r="D894" i="8"/>
  <c r="C894" i="8"/>
  <c r="E893" i="8"/>
  <c r="D893" i="8"/>
  <c r="C893" i="8"/>
  <c r="E892" i="8"/>
  <c r="D892" i="8"/>
  <c r="C892" i="8"/>
  <c r="E891" i="8"/>
  <c r="D891" i="8"/>
  <c r="C891" i="8"/>
  <c r="E890" i="8"/>
  <c r="D890" i="8"/>
  <c r="C890" i="8"/>
  <c r="E889" i="8"/>
  <c r="D889" i="8"/>
  <c r="C889" i="8"/>
  <c r="E888" i="8"/>
  <c r="D888" i="8"/>
  <c r="C888" i="8"/>
  <c r="E887" i="8"/>
  <c r="D887" i="8"/>
  <c r="C887" i="8"/>
  <c r="E886" i="8"/>
  <c r="D886" i="8"/>
  <c r="C886" i="8"/>
  <c r="E885" i="8"/>
  <c r="D885" i="8"/>
  <c r="C885" i="8"/>
  <c r="E884" i="8"/>
  <c r="D884" i="8"/>
  <c r="C884" i="8"/>
  <c r="E883" i="8"/>
  <c r="D883" i="8"/>
  <c r="C883" i="8"/>
  <c r="E882" i="8"/>
  <c r="D882" i="8"/>
  <c r="C882" i="8"/>
  <c r="E881" i="8"/>
  <c r="D881" i="8"/>
  <c r="C881" i="8"/>
  <c r="E880" i="8"/>
  <c r="D880" i="8"/>
  <c r="C880" i="8"/>
  <c r="E879" i="8"/>
  <c r="D879" i="8"/>
  <c r="C879" i="8"/>
  <c r="E878" i="8"/>
  <c r="D878" i="8"/>
  <c r="C878" i="8"/>
  <c r="E877" i="8"/>
  <c r="D877" i="8"/>
  <c r="C877" i="8"/>
  <c r="E876" i="8"/>
  <c r="D876" i="8"/>
  <c r="C876" i="8"/>
  <c r="E875" i="8"/>
  <c r="D875" i="8"/>
  <c r="C875" i="8"/>
  <c r="E874" i="8"/>
  <c r="D874" i="8"/>
  <c r="C874" i="8"/>
  <c r="E873" i="8"/>
  <c r="D873" i="8"/>
  <c r="C873" i="8"/>
  <c r="E872" i="8"/>
  <c r="D872" i="8"/>
  <c r="C872" i="8"/>
  <c r="E871" i="8"/>
  <c r="D871" i="8"/>
  <c r="C871" i="8"/>
  <c r="E870" i="8"/>
  <c r="D870" i="8"/>
  <c r="C870" i="8"/>
  <c r="E869" i="8"/>
  <c r="D869" i="8"/>
  <c r="C869" i="8"/>
  <c r="E868" i="8"/>
  <c r="D868" i="8"/>
  <c r="C868" i="8"/>
  <c r="E867" i="8"/>
  <c r="D867" i="8"/>
  <c r="C867" i="8"/>
  <c r="E866" i="8"/>
  <c r="D866" i="8"/>
  <c r="C866" i="8"/>
  <c r="E865" i="8"/>
  <c r="D865" i="8"/>
  <c r="C865" i="8"/>
  <c r="E864" i="8"/>
  <c r="D864" i="8"/>
  <c r="C864" i="8"/>
  <c r="E863" i="8"/>
  <c r="D863" i="8"/>
  <c r="C863" i="8"/>
  <c r="E862" i="8"/>
  <c r="D862" i="8"/>
  <c r="C862" i="8"/>
  <c r="E861" i="8"/>
  <c r="D861" i="8"/>
  <c r="C861" i="8"/>
  <c r="E860" i="8"/>
  <c r="D860" i="8"/>
  <c r="C860" i="8"/>
  <c r="E859" i="8"/>
  <c r="D859" i="8"/>
  <c r="C859" i="8"/>
  <c r="E858" i="8"/>
  <c r="D858" i="8"/>
  <c r="C858" i="8"/>
  <c r="E857" i="8"/>
  <c r="D857" i="8"/>
  <c r="C857" i="8"/>
  <c r="E856" i="8"/>
  <c r="D856" i="8"/>
  <c r="C856" i="8"/>
  <c r="E855" i="8"/>
  <c r="D855" i="8"/>
  <c r="C855" i="8"/>
  <c r="E854" i="8"/>
  <c r="D854" i="8"/>
  <c r="C854" i="8"/>
  <c r="E853" i="8"/>
  <c r="D853" i="8"/>
  <c r="C853" i="8"/>
  <c r="E852" i="8"/>
  <c r="D852" i="8"/>
  <c r="C852" i="8"/>
  <c r="E851" i="8"/>
  <c r="D851" i="8"/>
  <c r="C851" i="8"/>
  <c r="E850" i="8"/>
  <c r="D850" i="8"/>
  <c r="C850" i="8"/>
  <c r="E849" i="8"/>
  <c r="D849" i="8"/>
  <c r="C849" i="8"/>
  <c r="E848" i="8"/>
  <c r="D848" i="8"/>
  <c r="C848" i="8"/>
  <c r="E847" i="8"/>
  <c r="D847" i="8"/>
  <c r="C847" i="8"/>
  <c r="E846" i="8"/>
  <c r="D846" i="8"/>
  <c r="C846" i="8"/>
  <c r="E845" i="8"/>
  <c r="D845" i="8"/>
  <c r="C845" i="8"/>
  <c r="E844" i="8"/>
  <c r="D844" i="8"/>
  <c r="C844" i="8"/>
  <c r="E843" i="8"/>
  <c r="D843" i="8"/>
  <c r="C843" i="8"/>
  <c r="E842" i="8"/>
  <c r="D842" i="8"/>
  <c r="C842" i="8"/>
  <c r="E841" i="8"/>
  <c r="D841" i="8"/>
  <c r="C841" i="8"/>
  <c r="E840" i="8"/>
  <c r="D840" i="8"/>
  <c r="C840" i="8"/>
  <c r="E839" i="8"/>
  <c r="D839" i="8"/>
  <c r="C839" i="8"/>
  <c r="E838" i="8"/>
  <c r="D838" i="8"/>
  <c r="C838" i="8"/>
  <c r="E837" i="8"/>
  <c r="D837" i="8"/>
  <c r="C837" i="8"/>
  <c r="E836" i="8"/>
  <c r="D836" i="8"/>
  <c r="C836" i="8"/>
  <c r="E835" i="8"/>
  <c r="D835" i="8"/>
  <c r="C835" i="8"/>
  <c r="E834" i="8"/>
  <c r="D834" i="8"/>
  <c r="C834" i="8"/>
  <c r="E833" i="8"/>
  <c r="D833" i="8"/>
  <c r="C833" i="8"/>
  <c r="E832" i="8"/>
  <c r="D832" i="8"/>
  <c r="C832" i="8"/>
  <c r="E831" i="8"/>
  <c r="D831" i="8"/>
  <c r="C831" i="8"/>
  <c r="E830" i="8"/>
  <c r="D830" i="8"/>
  <c r="C830" i="8"/>
  <c r="E829" i="8"/>
  <c r="D829" i="8"/>
  <c r="C829" i="8"/>
  <c r="E828" i="8"/>
  <c r="D828" i="8"/>
  <c r="C828" i="8"/>
  <c r="E827" i="8"/>
  <c r="D827" i="8"/>
  <c r="C827" i="8"/>
  <c r="E826" i="8"/>
  <c r="D826" i="8"/>
  <c r="C826" i="8"/>
  <c r="E825" i="8"/>
  <c r="D825" i="8"/>
  <c r="C825" i="8"/>
  <c r="E824" i="8"/>
  <c r="D824" i="8"/>
  <c r="C824" i="8"/>
  <c r="E823" i="8"/>
  <c r="D823" i="8"/>
  <c r="C823" i="8"/>
  <c r="E822" i="8"/>
  <c r="D822" i="8"/>
  <c r="C822" i="8"/>
  <c r="E821" i="8"/>
  <c r="D821" i="8"/>
  <c r="C821" i="8"/>
  <c r="E820" i="8"/>
  <c r="D820" i="8"/>
  <c r="C820" i="8"/>
  <c r="E819" i="8"/>
  <c r="D819" i="8"/>
  <c r="C819" i="8"/>
  <c r="E818" i="8"/>
  <c r="D818" i="8"/>
  <c r="C818" i="8"/>
  <c r="E817" i="8"/>
  <c r="D817" i="8"/>
  <c r="C817" i="8"/>
  <c r="E816" i="8"/>
  <c r="D816" i="8"/>
  <c r="C816" i="8"/>
  <c r="E815" i="8"/>
  <c r="D815" i="8"/>
  <c r="C815" i="8"/>
  <c r="E814" i="8"/>
  <c r="D814" i="8"/>
  <c r="C814" i="8"/>
  <c r="E813" i="8"/>
  <c r="D813" i="8"/>
  <c r="C813" i="8"/>
  <c r="E812" i="8"/>
  <c r="D812" i="8"/>
  <c r="C812" i="8"/>
  <c r="E811" i="8"/>
  <c r="D811" i="8"/>
  <c r="C811" i="8"/>
  <c r="E810" i="8"/>
  <c r="D810" i="8"/>
  <c r="C810" i="8"/>
  <c r="E809" i="8"/>
  <c r="D809" i="8"/>
  <c r="C809" i="8"/>
  <c r="E808" i="8"/>
  <c r="D808" i="8"/>
  <c r="C808" i="8"/>
  <c r="E807" i="8"/>
  <c r="D807" i="8"/>
  <c r="C807" i="8"/>
  <c r="E806" i="8"/>
  <c r="D806" i="8"/>
  <c r="C806" i="8"/>
  <c r="E805" i="8"/>
  <c r="D805" i="8"/>
  <c r="C805" i="8"/>
  <c r="E804" i="8"/>
  <c r="D804" i="8"/>
  <c r="C804" i="8"/>
  <c r="E803" i="8"/>
  <c r="D803" i="8"/>
  <c r="C803" i="8"/>
  <c r="E802" i="8"/>
  <c r="D802" i="8"/>
  <c r="C802" i="8"/>
  <c r="E801" i="8"/>
  <c r="D801" i="8"/>
  <c r="C801" i="8"/>
  <c r="E800" i="8"/>
  <c r="D800" i="8"/>
  <c r="C800" i="8"/>
  <c r="E799" i="8"/>
  <c r="D799" i="8"/>
  <c r="C799" i="8"/>
  <c r="E798" i="8"/>
  <c r="D798" i="8"/>
  <c r="C798" i="8"/>
  <c r="E797" i="8"/>
  <c r="D797" i="8"/>
  <c r="C797" i="8"/>
  <c r="E796" i="8"/>
  <c r="D796" i="8"/>
  <c r="C796" i="8"/>
  <c r="E795" i="8"/>
  <c r="D795" i="8"/>
  <c r="C795" i="8"/>
  <c r="E794" i="8"/>
  <c r="D794" i="8"/>
  <c r="C794" i="8"/>
  <c r="E793" i="8"/>
  <c r="D793" i="8"/>
  <c r="C793" i="8"/>
  <c r="E792" i="8"/>
  <c r="D792" i="8"/>
  <c r="C792" i="8"/>
  <c r="E791" i="8"/>
  <c r="D791" i="8"/>
  <c r="C791" i="8"/>
  <c r="E790" i="8"/>
  <c r="D790" i="8"/>
  <c r="C790" i="8"/>
  <c r="E789" i="8"/>
  <c r="D789" i="8"/>
  <c r="C789" i="8"/>
  <c r="E788" i="8"/>
  <c r="D788" i="8"/>
  <c r="C788" i="8"/>
  <c r="E787" i="8"/>
  <c r="D787" i="8"/>
  <c r="C787" i="8"/>
  <c r="E786" i="8"/>
  <c r="D786" i="8"/>
  <c r="C786" i="8"/>
  <c r="E785" i="8"/>
  <c r="D785" i="8"/>
  <c r="C785" i="8"/>
  <c r="E784" i="8"/>
  <c r="D784" i="8"/>
  <c r="C784" i="8"/>
  <c r="E783" i="8"/>
  <c r="D783" i="8"/>
  <c r="C783" i="8"/>
  <c r="E782" i="8"/>
  <c r="D782" i="8"/>
  <c r="C782" i="8"/>
  <c r="E781" i="8"/>
  <c r="D781" i="8"/>
  <c r="C781" i="8"/>
  <c r="E780" i="8"/>
  <c r="D780" i="8"/>
  <c r="C780" i="8"/>
  <c r="E779" i="8"/>
  <c r="D779" i="8"/>
  <c r="C779" i="8"/>
  <c r="E778" i="8"/>
  <c r="D778" i="8"/>
  <c r="C778" i="8"/>
  <c r="E777" i="8"/>
  <c r="D777" i="8"/>
  <c r="C777" i="8"/>
  <c r="E776" i="8"/>
  <c r="D776" i="8"/>
  <c r="C776" i="8"/>
  <c r="E775" i="8"/>
  <c r="D775" i="8"/>
  <c r="C775" i="8"/>
  <c r="E774" i="8"/>
  <c r="D774" i="8"/>
  <c r="C774" i="8"/>
  <c r="E773" i="8"/>
  <c r="D773" i="8"/>
  <c r="C773" i="8"/>
  <c r="E772" i="8"/>
  <c r="D772" i="8"/>
  <c r="C772" i="8"/>
  <c r="E771" i="8"/>
  <c r="D771" i="8"/>
  <c r="C771" i="8"/>
  <c r="E770" i="8"/>
  <c r="D770" i="8"/>
  <c r="C770" i="8"/>
  <c r="E769" i="8"/>
  <c r="D769" i="8"/>
  <c r="C769" i="8"/>
  <c r="E768" i="8"/>
  <c r="D768" i="8"/>
  <c r="C768" i="8"/>
  <c r="E767" i="8"/>
  <c r="D767" i="8"/>
  <c r="C767" i="8"/>
  <c r="E766" i="8"/>
  <c r="D766" i="8"/>
  <c r="C766" i="8"/>
  <c r="E765" i="8"/>
  <c r="D765" i="8"/>
  <c r="C765" i="8"/>
  <c r="E764" i="8"/>
  <c r="D764" i="8"/>
  <c r="C764" i="8"/>
  <c r="E763" i="8"/>
  <c r="D763" i="8"/>
  <c r="C763" i="8"/>
  <c r="E762" i="8"/>
  <c r="D762" i="8"/>
  <c r="C762" i="8"/>
  <c r="E761" i="8"/>
  <c r="D761" i="8"/>
  <c r="C761" i="8"/>
  <c r="E760" i="8"/>
  <c r="D760" i="8"/>
  <c r="C760" i="8"/>
  <c r="E759" i="8"/>
  <c r="D759" i="8"/>
  <c r="C759" i="8"/>
  <c r="E758" i="8"/>
  <c r="D758" i="8"/>
  <c r="C758" i="8"/>
  <c r="E757" i="8"/>
  <c r="D757" i="8"/>
  <c r="C757" i="8"/>
  <c r="E756" i="8"/>
  <c r="D756" i="8"/>
  <c r="C756" i="8"/>
  <c r="E755" i="8"/>
  <c r="D755" i="8"/>
  <c r="C755" i="8"/>
  <c r="E754" i="8"/>
  <c r="D754" i="8"/>
  <c r="C754" i="8"/>
  <c r="E753" i="8"/>
  <c r="D753" i="8"/>
  <c r="C753" i="8"/>
  <c r="E752" i="8"/>
  <c r="D752" i="8"/>
  <c r="C752" i="8"/>
  <c r="E751" i="8"/>
  <c r="D751" i="8"/>
  <c r="C751" i="8"/>
  <c r="E750" i="8"/>
  <c r="D750" i="8"/>
  <c r="C750" i="8"/>
  <c r="E749" i="8"/>
  <c r="D749" i="8"/>
  <c r="C749" i="8"/>
  <c r="E748" i="8"/>
  <c r="D748" i="8"/>
  <c r="C748" i="8"/>
  <c r="E747" i="8"/>
  <c r="D747" i="8"/>
  <c r="C747" i="8"/>
  <c r="E746" i="8"/>
  <c r="D746" i="8"/>
  <c r="C746" i="8"/>
  <c r="E745" i="8"/>
  <c r="D745" i="8"/>
  <c r="C745" i="8"/>
  <c r="E744" i="8"/>
  <c r="D744" i="8"/>
  <c r="C744" i="8"/>
  <c r="E743" i="8"/>
  <c r="D743" i="8"/>
  <c r="C743" i="8"/>
  <c r="E742" i="8"/>
  <c r="D742" i="8"/>
  <c r="C742" i="8"/>
  <c r="E741" i="8"/>
  <c r="D741" i="8"/>
  <c r="C741" i="8"/>
  <c r="E740" i="8"/>
  <c r="D740" i="8"/>
  <c r="C740" i="8"/>
  <c r="E739" i="8"/>
  <c r="D739" i="8"/>
  <c r="C739" i="8"/>
  <c r="E738" i="8"/>
  <c r="D738" i="8"/>
  <c r="C738" i="8"/>
  <c r="E737" i="8"/>
  <c r="D737" i="8"/>
  <c r="C737" i="8"/>
  <c r="E736" i="8"/>
  <c r="D736" i="8"/>
  <c r="C736" i="8"/>
  <c r="E735" i="8"/>
  <c r="D735" i="8"/>
  <c r="C735" i="8"/>
  <c r="E734" i="8"/>
  <c r="D734" i="8"/>
  <c r="C734" i="8"/>
  <c r="E733" i="8"/>
  <c r="D733" i="8"/>
  <c r="C733" i="8"/>
  <c r="E732" i="8"/>
  <c r="D732" i="8"/>
  <c r="C732" i="8"/>
  <c r="E731" i="8"/>
  <c r="D731" i="8"/>
  <c r="C731" i="8"/>
  <c r="E730" i="8"/>
  <c r="D730" i="8"/>
  <c r="C730" i="8"/>
  <c r="E729" i="8"/>
  <c r="D729" i="8"/>
  <c r="C729" i="8"/>
  <c r="E728" i="8"/>
  <c r="D728" i="8"/>
  <c r="C728" i="8"/>
  <c r="E727" i="8"/>
  <c r="D727" i="8"/>
  <c r="C727" i="8"/>
  <c r="E726" i="8"/>
  <c r="D726" i="8"/>
  <c r="C726" i="8"/>
  <c r="E725" i="8"/>
  <c r="D725" i="8"/>
  <c r="C725" i="8"/>
  <c r="E724" i="8"/>
  <c r="D724" i="8"/>
  <c r="C724" i="8"/>
  <c r="E723" i="8"/>
  <c r="D723" i="8"/>
  <c r="C723" i="8"/>
  <c r="E722" i="8"/>
  <c r="D722" i="8"/>
  <c r="C722" i="8"/>
  <c r="E721" i="8"/>
  <c r="D721" i="8"/>
  <c r="C721" i="8"/>
  <c r="E720" i="8"/>
  <c r="D720" i="8"/>
  <c r="C720" i="8"/>
  <c r="E719" i="8"/>
  <c r="D719" i="8"/>
  <c r="C719" i="8"/>
  <c r="E718" i="8"/>
  <c r="D718" i="8"/>
  <c r="C718" i="8"/>
  <c r="E717" i="8"/>
  <c r="D717" i="8"/>
  <c r="C717" i="8"/>
  <c r="E716" i="8"/>
  <c r="D716" i="8"/>
  <c r="C716" i="8"/>
  <c r="E715" i="8"/>
  <c r="D715" i="8"/>
  <c r="C715" i="8"/>
  <c r="E714" i="8"/>
  <c r="D714" i="8"/>
  <c r="C714" i="8"/>
  <c r="E713" i="8"/>
  <c r="D713" i="8"/>
  <c r="C713" i="8"/>
  <c r="E712" i="8"/>
  <c r="D712" i="8"/>
  <c r="C712" i="8"/>
  <c r="E711" i="8"/>
  <c r="D711" i="8"/>
  <c r="C711" i="8"/>
  <c r="E710" i="8"/>
  <c r="D710" i="8"/>
  <c r="C710" i="8"/>
  <c r="E709" i="8"/>
  <c r="D709" i="8"/>
  <c r="C709" i="8"/>
  <c r="E708" i="8"/>
  <c r="D708" i="8"/>
  <c r="C708" i="8"/>
  <c r="E707" i="8"/>
  <c r="D707" i="8"/>
  <c r="C707" i="8"/>
  <c r="E706" i="8"/>
  <c r="D706" i="8"/>
  <c r="C706" i="8"/>
  <c r="E705" i="8"/>
  <c r="D705" i="8"/>
  <c r="C705" i="8"/>
  <c r="E704" i="8"/>
  <c r="D704" i="8"/>
  <c r="C704" i="8"/>
  <c r="E703" i="8"/>
  <c r="D703" i="8"/>
  <c r="C703" i="8"/>
  <c r="E702" i="8"/>
  <c r="D702" i="8"/>
  <c r="C702" i="8"/>
  <c r="E701" i="8"/>
  <c r="D701" i="8"/>
  <c r="C701" i="8"/>
  <c r="E700" i="8"/>
  <c r="D700" i="8"/>
  <c r="C700" i="8"/>
  <c r="E699" i="8"/>
  <c r="D699" i="8"/>
  <c r="C699" i="8"/>
  <c r="E698" i="8"/>
  <c r="D698" i="8"/>
  <c r="C698" i="8"/>
  <c r="E697" i="8"/>
  <c r="D697" i="8"/>
  <c r="C697" i="8"/>
  <c r="E696" i="8"/>
  <c r="D696" i="8"/>
  <c r="C696" i="8"/>
  <c r="E695" i="8"/>
  <c r="D695" i="8"/>
  <c r="C695" i="8"/>
  <c r="E694" i="8"/>
  <c r="D694" i="8"/>
  <c r="C694" i="8"/>
  <c r="E693" i="8"/>
  <c r="D693" i="8"/>
  <c r="C693" i="8"/>
  <c r="E692" i="8"/>
  <c r="D692" i="8"/>
  <c r="C692" i="8"/>
  <c r="E691" i="8"/>
  <c r="D691" i="8"/>
  <c r="C691" i="8"/>
  <c r="E690" i="8"/>
  <c r="D690" i="8"/>
  <c r="C690" i="8"/>
  <c r="E689" i="8"/>
  <c r="D689" i="8"/>
  <c r="C689" i="8"/>
  <c r="E688" i="8"/>
  <c r="D688" i="8"/>
  <c r="C688" i="8"/>
  <c r="E687" i="8"/>
  <c r="D687" i="8"/>
  <c r="C687" i="8"/>
  <c r="E686" i="8"/>
  <c r="D686" i="8"/>
  <c r="C686" i="8"/>
  <c r="E685" i="8"/>
  <c r="D685" i="8"/>
  <c r="C685" i="8"/>
  <c r="E684" i="8"/>
  <c r="D684" i="8"/>
  <c r="C684" i="8"/>
  <c r="E683" i="8"/>
  <c r="D683" i="8"/>
  <c r="C683" i="8"/>
  <c r="E682" i="8"/>
  <c r="D682" i="8"/>
  <c r="C682" i="8"/>
  <c r="E681" i="8"/>
  <c r="D681" i="8"/>
  <c r="C681" i="8"/>
  <c r="E680" i="8"/>
  <c r="D680" i="8"/>
  <c r="C680" i="8"/>
  <c r="E679" i="8"/>
  <c r="D679" i="8"/>
  <c r="C679" i="8"/>
  <c r="E678" i="8"/>
  <c r="D678" i="8"/>
  <c r="C678" i="8"/>
  <c r="E677" i="8"/>
  <c r="D677" i="8"/>
  <c r="C677" i="8"/>
  <c r="E676" i="8"/>
  <c r="D676" i="8"/>
  <c r="C676" i="8"/>
  <c r="E675" i="8"/>
  <c r="D675" i="8"/>
  <c r="C675" i="8"/>
  <c r="E674" i="8"/>
  <c r="D674" i="8"/>
  <c r="C674" i="8"/>
  <c r="E673" i="8"/>
  <c r="D673" i="8"/>
  <c r="C673" i="8"/>
  <c r="E672" i="8"/>
  <c r="D672" i="8"/>
  <c r="C672" i="8"/>
  <c r="E671" i="8"/>
  <c r="D671" i="8"/>
  <c r="C671" i="8"/>
  <c r="E670" i="8"/>
  <c r="D670" i="8"/>
  <c r="C670" i="8"/>
  <c r="E669" i="8"/>
  <c r="D669" i="8"/>
  <c r="C669" i="8"/>
  <c r="E668" i="8"/>
  <c r="D668" i="8"/>
  <c r="C668" i="8"/>
  <c r="E667" i="8"/>
  <c r="D667" i="8"/>
  <c r="C667" i="8"/>
  <c r="E666" i="8"/>
  <c r="D666" i="8"/>
  <c r="C666" i="8"/>
  <c r="E665" i="8"/>
  <c r="D665" i="8"/>
  <c r="C665" i="8"/>
  <c r="E664" i="8"/>
  <c r="D664" i="8"/>
  <c r="C664" i="8"/>
  <c r="E663" i="8"/>
  <c r="D663" i="8"/>
  <c r="C663" i="8"/>
  <c r="E662" i="8"/>
  <c r="D662" i="8"/>
  <c r="C662" i="8"/>
  <c r="E661" i="8"/>
  <c r="D661" i="8"/>
  <c r="C661" i="8"/>
  <c r="E660" i="8"/>
  <c r="D660" i="8"/>
  <c r="C660" i="8"/>
  <c r="E659" i="8"/>
  <c r="D659" i="8"/>
  <c r="C659" i="8"/>
  <c r="E658" i="8"/>
  <c r="D658" i="8"/>
  <c r="C658" i="8"/>
  <c r="E657" i="8"/>
  <c r="D657" i="8"/>
  <c r="C657" i="8"/>
  <c r="E656" i="8"/>
  <c r="D656" i="8"/>
  <c r="C656" i="8"/>
  <c r="E655" i="8"/>
  <c r="D655" i="8"/>
  <c r="C655" i="8"/>
  <c r="E654" i="8"/>
  <c r="D654" i="8"/>
  <c r="C654" i="8"/>
  <c r="E653" i="8"/>
  <c r="D653" i="8"/>
  <c r="C653" i="8"/>
  <c r="E652" i="8"/>
  <c r="D652" i="8"/>
  <c r="C652" i="8"/>
  <c r="E651" i="8"/>
  <c r="D651" i="8"/>
  <c r="C651" i="8"/>
  <c r="E650" i="8"/>
  <c r="D650" i="8"/>
  <c r="C650" i="8"/>
  <c r="E649" i="8"/>
  <c r="D649" i="8"/>
  <c r="C649" i="8"/>
  <c r="E648" i="8"/>
  <c r="D648" i="8"/>
  <c r="C648" i="8"/>
  <c r="E647" i="8"/>
  <c r="D647" i="8"/>
  <c r="C647" i="8"/>
  <c r="E646" i="8"/>
  <c r="D646" i="8"/>
  <c r="C646" i="8"/>
  <c r="E645" i="8"/>
  <c r="D645" i="8"/>
  <c r="C645" i="8"/>
  <c r="E644" i="8"/>
  <c r="D644" i="8"/>
  <c r="C644" i="8"/>
  <c r="E643" i="8"/>
  <c r="D643" i="8"/>
  <c r="C643" i="8"/>
  <c r="E642" i="8"/>
  <c r="D642" i="8"/>
  <c r="C642" i="8"/>
  <c r="E641" i="8"/>
  <c r="D641" i="8"/>
  <c r="C641" i="8"/>
  <c r="E640" i="8"/>
  <c r="D640" i="8"/>
  <c r="C640" i="8"/>
  <c r="E639" i="8"/>
  <c r="D639" i="8"/>
  <c r="C639" i="8"/>
  <c r="E638" i="8"/>
  <c r="D638" i="8"/>
  <c r="C638" i="8"/>
  <c r="E637" i="8"/>
  <c r="D637" i="8"/>
  <c r="C637" i="8"/>
  <c r="E636" i="8"/>
  <c r="D636" i="8"/>
  <c r="C636" i="8"/>
  <c r="E635" i="8"/>
  <c r="D635" i="8"/>
  <c r="C635" i="8"/>
  <c r="E634" i="8"/>
  <c r="D634" i="8"/>
  <c r="C634" i="8"/>
  <c r="E633" i="8"/>
  <c r="D633" i="8"/>
  <c r="C633" i="8"/>
  <c r="E632" i="8"/>
  <c r="D632" i="8"/>
  <c r="C632" i="8"/>
  <c r="E631" i="8"/>
  <c r="D631" i="8"/>
  <c r="C631" i="8"/>
  <c r="E630" i="8"/>
  <c r="D630" i="8"/>
  <c r="C630" i="8"/>
  <c r="E629" i="8"/>
  <c r="D629" i="8"/>
  <c r="C629" i="8"/>
  <c r="E628" i="8"/>
  <c r="D628" i="8"/>
  <c r="C628" i="8"/>
  <c r="E627" i="8"/>
  <c r="D627" i="8"/>
  <c r="C627" i="8"/>
  <c r="E626" i="8"/>
  <c r="D626" i="8"/>
  <c r="C626" i="8"/>
  <c r="E625" i="8"/>
  <c r="D625" i="8"/>
  <c r="C625" i="8"/>
  <c r="E624" i="8"/>
  <c r="D624" i="8"/>
  <c r="C624" i="8"/>
  <c r="E623" i="8"/>
  <c r="D623" i="8"/>
  <c r="C623" i="8"/>
  <c r="E622" i="8"/>
  <c r="D622" i="8"/>
  <c r="C622" i="8"/>
  <c r="E621" i="8"/>
  <c r="D621" i="8"/>
  <c r="C621" i="8"/>
  <c r="E620" i="8"/>
  <c r="D620" i="8"/>
  <c r="C620" i="8"/>
  <c r="E619" i="8"/>
  <c r="D619" i="8"/>
  <c r="C619" i="8"/>
  <c r="E618" i="8"/>
  <c r="D618" i="8"/>
  <c r="C618" i="8"/>
  <c r="E617" i="8"/>
  <c r="D617" i="8"/>
  <c r="C617" i="8"/>
  <c r="E616" i="8"/>
  <c r="D616" i="8"/>
  <c r="C616" i="8"/>
  <c r="E615" i="8"/>
  <c r="D615" i="8"/>
  <c r="C615" i="8"/>
  <c r="E614" i="8"/>
  <c r="D614" i="8"/>
  <c r="C614" i="8"/>
  <c r="E613" i="8"/>
  <c r="D613" i="8"/>
  <c r="C613" i="8"/>
  <c r="E612" i="8"/>
  <c r="D612" i="8"/>
  <c r="C612" i="8"/>
  <c r="E611" i="8"/>
  <c r="D611" i="8"/>
  <c r="C611" i="8"/>
  <c r="E610" i="8"/>
  <c r="D610" i="8"/>
  <c r="C610" i="8"/>
  <c r="E609" i="8"/>
  <c r="D609" i="8"/>
  <c r="C609" i="8"/>
  <c r="E608" i="8"/>
  <c r="D608" i="8"/>
  <c r="C608" i="8"/>
  <c r="E607" i="8"/>
  <c r="D607" i="8"/>
  <c r="C607" i="8"/>
  <c r="E606" i="8"/>
  <c r="D606" i="8"/>
  <c r="C606" i="8"/>
  <c r="E605" i="8"/>
  <c r="D605" i="8"/>
  <c r="C605" i="8"/>
  <c r="E604" i="8"/>
  <c r="D604" i="8"/>
  <c r="C604" i="8"/>
  <c r="E603" i="8"/>
  <c r="D603" i="8"/>
  <c r="C603" i="8"/>
  <c r="E602" i="8"/>
  <c r="D602" i="8"/>
  <c r="C602" i="8"/>
  <c r="E601" i="8"/>
  <c r="D601" i="8"/>
  <c r="C601" i="8"/>
  <c r="E600" i="8"/>
  <c r="D600" i="8"/>
  <c r="C600" i="8"/>
  <c r="E599" i="8"/>
  <c r="D599" i="8"/>
  <c r="C599" i="8"/>
  <c r="E598" i="8"/>
  <c r="D598" i="8"/>
  <c r="C598" i="8"/>
  <c r="E597" i="8"/>
  <c r="D597" i="8"/>
  <c r="C597" i="8"/>
  <c r="E596" i="8"/>
  <c r="D596" i="8"/>
  <c r="C596" i="8"/>
  <c r="E595" i="8"/>
  <c r="D595" i="8"/>
  <c r="C595" i="8"/>
  <c r="E594" i="8"/>
  <c r="D594" i="8"/>
  <c r="C594" i="8"/>
  <c r="E593" i="8"/>
  <c r="D593" i="8"/>
  <c r="C593" i="8"/>
  <c r="E592" i="8"/>
  <c r="D592" i="8"/>
  <c r="C592" i="8"/>
  <c r="E591" i="8"/>
  <c r="D591" i="8"/>
  <c r="C591" i="8"/>
  <c r="E590" i="8"/>
  <c r="D590" i="8"/>
  <c r="C590" i="8"/>
  <c r="E589" i="8"/>
  <c r="D589" i="8"/>
  <c r="C589" i="8"/>
  <c r="E588" i="8"/>
  <c r="D588" i="8"/>
  <c r="C588" i="8"/>
  <c r="E587" i="8"/>
  <c r="D587" i="8"/>
  <c r="C587" i="8"/>
  <c r="E586" i="8"/>
  <c r="D586" i="8"/>
  <c r="C586" i="8"/>
  <c r="E585" i="8"/>
  <c r="D585" i="8"/>
  <c r="C585" i="8"/>
  <c r="E584" i="8"/>
  <c r="D584" i="8"/>
  <c r="C584" i="8"/>
  <c r="E583" i="8"/>
  <c r="D583" i="8"/>
  <c r="C583" i="8"/>
  <c r="E582" i="8"/>
  <c r="D582" i="8"/>
  <c r="C582" i="8"/>
  <c r="E581" i="8"/>
  <c r="D581" i="8"/>
  <c r="C581" i="8"/>
  <c r="E580" i="8"/>
  <c r="D580" i="8"/>
  <c r="C580" i="8"/>
  <c r="E579" i="8"/>
  <c r="D579" i="8"/>
  <c r="C579" i="8"/>
  <c r="E578" i="8"/>
  <c r="D578" i="8"/>
  <c r="C578" i="8"/>
  <c r="E577" i="8"/>
  <c r="D577" i="8"/>
  <c r="C577" i="8"/>
  <c r="E576" i="8"/>
  <c r="D576" i="8"/>
  <c r="C576" i="8"/>
  <c r="E575" i="8"/>
  <c r="D575" i="8"/>
  <c r="C575" i="8"/>
  <c r="E574" i="8"/>
  <c r="D574" i="8"/>
  <c r="C574" i="8"/>
  <c r="E573" i="8"/>
  <c r="D573" i="8"/>
  <c r="C573" i="8"/>
  <c r="E572" i="8"/>
  <c r="D572" i="8"/>
  <c r="C572" i="8"/>
  <c r="E571" i="8"/>
  <c r="D571" i="8"/>
  <c r="C571" i="8"/>
  <c r="E570" i="8"/>
  <c r="D570" i="8"/>
  <c r="C570" i="8"/>
  <c r="E569" i="8"/>
  <c r="D569" i="8"/>
  <c r="C569" i="8"/>
  <c r="E568" i="8"/>
  <c r="D568" i="8"/>
  <c r="C568" i="8"/>
  <c r="E567" i="8"/>
  <c r="D567" i="8"/>
  <c r="C567" i="8"/>
  <c r="E566" i="8"/>
  <c r="D566" i="8"/>
  <c r="C566" i="8"/>
  <c r="E565" i="8"/>
  <c r="D565" i="8"/>
  <c r="C565" i="8"/>
  <c r="E564" i="8"/>
  <c r="D564" i="8"/>
  <c r="C564" i="8"/>
  <c r="E563" i="8"/>
  <c r="D563" i="8"/>
  <c r="C563" i="8"/>
  <c r="E562" i="8"/>
  <c r="D562" i="8"/>
  <c r="C562" i="8"/>
  <c r="E561" i="8"/>
  <c r="D561" i="8"/>
  <c r="C561" i="8"/>
  <c r="E560" i="8"/>
  <c r="D560" i="8"/>
  <c r="C560" i="8"/>
  <c r="E559" i="8"/>
  <c r="D559" i="8"/>
  <c r="C559" i="8"/>
  <c r="E558" i="8"/>
  <c r="D558" i="8"/>
  <c r="C558" i="8"/>
  <c r="E557" i="8"/>
  <c r="D557" i="8"/>
  <c r="C557" i="8"/>
  <c r="E556" i="8"/>
  <c r="D556" i="8"/>
  <c r="C556" i="8"/>
  <c r="E555" i="8"/>
  <c r="D555" i="8"/>
  <c r="C555" i="8"/>
  <c r="E554" i="8"/>
  <c r="D554" i="8"/>
  <c r="C554" i="8"/>
  <c r="E553" i="8"/>
  <c r="D553" i="8"/>
  <c r="C553" i="8"/>
  <c r="E552" i="8"/>
  <c r="D552" i="8"/>
  <c r="C552" i="8"/>
  <c r="E551" i="8"/>
  <c r="D551" i="8"/>
  <c r="C551" i="8"/>
  <c r="E550" i="8"/>
  <c r="D550" i="8"/>
  <c r="C550" i="8"/>
  <c r="E549" i="8"/>
  <c r="D549" i="8"/>
  <c r="C549" i="8"/>
  <c r="E548" i="8"/>
  <c r="D548" i="8"/>
  <c r="C548" i="8"/>
  <c r="E547" i="8"/>
  <c r="D547" i="8"/>
  <c r="C547" i="8"/>
  <c r="E546" i="8"/>
  <c r="D546" i="8"/>
  <c r="C546" i="8"/>
  <c r="E545" i="8"/>
  <c r="D545" i="8"/>
  <c r="C545" i="8"/>
  <c r="E544" i="8"/>
  <c r="D544" i="8"/>
  <c r="C544" i="8"/>
  <c r="E543" i="8"/>
  <c r="D543" i="8"/>
  <c r="C543" i="8"/>
  <c r="E542" i="8"/>
  <c r="D542" i="8"/>
  <c r="C542" i="8"/>
  <c r="E541" i="8"/>
  <c r="D541" i="8"/>
  <c r="C541" i="8"/>
  <c r="E540" i="8"/>
  <c r="D540" i="8"/>
  <c r="C540" i="8"/>
  <c r="E539" i="8"/>
  <c r="D539" i="8"/>
  <c r="C539" i="8"/>
  <c r="E538" i="8"/>
  <c r="D538" i="8"/>
  <c r="C538" i="8"/>
  <c r="E537" i="8"/>
  <c r="D537" i="8"/>
  <c r="C537" i="8"/>
  <c r="E536" i="8"/>
  <c r="D536" i="8"/>
  <c r="C536" i="8"/>
  <c r="E535" i="8"/>
  <c r="D535" i="8"/>
  <c r="C535" i="8"/>
  <c r="E534" i="8"/>
  <c r="D534" i="8"/>
  <c r="C534" i="8"/>
  <c r="E533" i="8"/>
  <c r="D533" i="8"/>
  <c r="C533" i="8"/>
  <c r="E532" i="8"/>
  <c r="D532" i="8"/>
  <c r="C532" i="8"/>
  <c r="E531" i="8"/>
  <c r="D531" i="8"/>
  <c r="C531" i="8"/>
  <c r="E530" i="8"/>
  <c r="D530" i="8"/>
  <c r="C530" i="8"/>
  <c r="E529" i="8"/>
  <c r="D529" i="8"/>
  <c r="C529" i="8"/>
  <c r="E528" i="8"/>
  <c r="D528" i="8"/>
  <c r="C528" i="8"/>
  <c r="E527" i="8"/>
  <c r="D527" i="8"/>
  <c r="C527" i="8"/>
  <c r="E526" i="8"/>
  <c r="D526" i="8"/>
  <c r="C526" i="8"/>
  <c r="E525" i="8"/>
  <c r="D525" i="8"/>
  <c r="C525" i="8"/>
  <c r="E524" i="8"/>
  <c r="D524" i="8"/>
  <c r="C524" i="8"/>
  <c r="E523" i="8"/>
  <c r="D523" i="8"/>
  <c r="C523" i="8"/>
  <c r="E522" i="8"/>
  <c r="D522" i="8"/>
  <c r="C522" i="8"/>
  <c r="E521" i="8"/>
  <c r="D521" i="8"/>
  <c r="C521" i="8"/>
  <c r="E520" i="8"/>
  <c r="D520" i="8"/>
  <c r="C520" i="8"/>
  <c r="E519" i="8"/>
  <c r="D519" i="8"/>
  <c r="C519" i="8"/>
  <c r="E518" i="8"/>
  <c r="D518" i="8"/>
  <c r="C518" i="8"/>
  <c r="E517" i="8"/>
  <c r="D517" i="8"/>
  <c r="C517" i="8"/>
  <c r="E516" i="8"/>
  <c r="D516" i="8"/>
  <c r="C516" i="8"/>
  <c r="E515" i="8"/>
  <c r="D515" i="8"/>
  <c r="C515" i="8"/>
  <c r="E514" i="8"/>
  <c r="D514" i="8"/>
  <c r="C514" i="8"/>
  <c r="E513" i="8"/>
  <c r="D513" i="8"/>
  <c r="C513" i="8"/>
  <c r="E512" i="8"/>
  <c r="D512" i="8"/>
  <c r="C512" i="8"/>
  <c r="E511" i="8"/>
  <c r="D511" i="8"/>
  <c r="C511" i="8"/>
  <c r="E510" i="8"/>
  <c r="D510" i="8"/>
  <c r="C510" i="8"/>
  <c r="E509" i="8"/>
  <c r="D509" i="8"/>
  <c r="C509" i="8"/>
  <c r="E508" i="8"/>
  <c r="D508" i="8"/>
  <c r="C508" i="8"/>
  <c r="E507" i="8"/>
  <c r="D507" i="8"/>
  <c r="C507" i="8"/>
  <c r="E506" i="8"/>
  <c r="D506" i="8"/>
  <c r="C506" i="8"/>
  <c r="E505" i="8"/>
  <c r="D505" i="8"/>
  <c r="C505" i="8"/>
  <c r="E504" i="8"/>
  <c r="D504" i="8"/>
  <c r="C504" i="8"/>
  <c r="E503" i="8"/>
  <c r="D503" i="8"/>
  <c r="C503" i="8"/>
  <c r="E502" i="8"/>
  <c r="D502" i="8"/>
  <c r="C502" i="8"/>
  <c r="E501" i="8"/>
  <c r="D501" i="8"/>
  <c r="C501" i="8"/>
  <c r="E500" i="8"/>
  <c r="D500" i="8"/>
  <c r="C500" i="8"/>
  <c r="E499" i="8"/>
  <c r="D499" i="8"/>
  <c r="C499" i="8"/>
  <c r="E498" i="8"/>
  <c r="D498" i="8"/>
  <c r="C498" i="8"/>
  <c r="E497" i="8"/>
  <c r="D497" i="8"/>
  <c r="C497" i="8"/>
  <c r="E496" i="8"/>
  <c r="D496" i="8"/>
  <c r="C496" i="8"/>
  <c r="E495" i="8"/>
  <c r="D495" i="8"/>
  <c r="C495" i="8"/>
  <c r="E494" i="8"/>
  <c r="D494" i="8"/>
  <c r="C494" i="8"/>
  <c r="E493" i="8"/>
  <c r="D493" i="8"/>
  <c r="C493" i="8"/>
  <c r="E492" i="8"/>
  <c r="D492" i="8"/>
  <c r="C492" i="8"/>
  <c r="E491" i="8"/>
  <c r="D491" i="8"/>
  <c r="C491" i="8"/>
  <c r="E490" i="8"/>
  <c r="D490" i="8"/>
  <c r="C490" i="8"/>
  <c r="E489" i="8"/>
  <c r="D489" i="8"/>
  <c r="C489" i="8"/>
  <c r="E488" i="8"/>
  <c r="D488" i="8"/>
  <c r="C488" i="8"/>
  <c r="E487" i="8"/>
  <c r="D487" i="8"/>
  <c r="C487" i="8"/>
  <c r="E486" i="8"/>
  <c r="D486" i="8"/>
  <c r="C486" i="8"/>
  <c r="E485" i="8"/>
  <c r="D485" i="8"/>
  <c r="C485" i="8"/>
  <c r="E484" i="8"/>
  <c r="D484" i="8"/>
  <c r="C484" i="8"/>
  <c r="E483" i="8"/>
  <c r="D483" i="8"/>
  <c r="C483" i="8"/>
  <c r="E482" i="8"/>
  <c r="D482" i="8"/>
  <c r="C482" i="8"/>
  <c r="E481" i="8"/>
  <c r="D481" i="8"/>
  <c r="C481" i="8"/>
  <c r="E480" i="8"/>
  <c r="D480" i="8"/>
  <c r="C480" i="8"/>
  <c r="E479" i="8"/>
  <c r="D479" i="8"/>
  <c r="C479" i="8"/>
  <c r="E478" i="8"/>
  <c r="D478" i="8"/>
  <c r="C478" i="8"/>
  <c r="E477" i="8"/>
  <c r="D477" i="8"/>
  <c r="C477" i="8"/>
  <c r="E476" i="8"/>
  <c r="D476" i="8"/>
  <c r="C476" i="8"/>
  <c r="E475" i="8"/>
  <c r="D475" i="8"/>
  <c r="C475" i="8"/>
  <c r="E474" i="8"/>
  <c r="D474" i="8"/>
  <c r="C474" i="8"/>
  <c r="E473" i="8"/>
  <c r="D473" i="8"/>
  <c r="C473" i="8"/>
  <c r="E472" i="8"/>
  <c r="D472" i="8"/>
  <c r="C472" i="8"/>
  <c r="E471" i="8"/>
  <c r="D471" i="8"/>
  <c r="C471" i="8"/>
  <c r="E470" i="8"/>
  <c r="D470" i="8"/>
  <c r="C470" i="8"/>
  <c r="E469" i="8"/>
  <c r="D469" i="8"/>
  <c r="C469" i="8"/>
  <c r="E468" i="8"/>
  <c r="D468" i="8"/>
  <c r="C468" i="8"/>
  <c r="E467" i="8"/>
  <c r="D467" i="8"/>
  <c r="C467" i="8"/>
  <c r="E466" i="8"/>
  <c r="D466" i="8"/>
  <c r="C466" i="8"/>
  <c r="E465" i="8"/>
  <c r="D465" i="8"/>
  <c r="C465" i="8"/>
  <c r="E464" i="8"/>
  <c r="D464" i="8"/>
  <c r="C464" i="8"/>
  <c r="E463" i="8"/>
  <c r="D463" i="8"/>
  <c r="C463" i="8"/>
  <c r="E462" i="8"/>
  <c r="D462" i="8"/>
  <c r="C462" i="8"/>
  <c r="E461" i="8"/>
  <c r="D461" i="8"/>
  <c r="C461" i="8"/>
  <c r="E460" i="8"/>
  <c r="D460" i="8"/>
  <c r="C460" i="8"/>
  <c r="E459" i="8"/>
  <c r="D459" i="8"/>
  <c r="C459" i="8"/>
  <c r="E458" i="8"/>
  <c r="D458" i="8"/>
  <c r="C458" i="8"/>
  <c r="E457" i="8"/>
  <c r="D457" i="8"/>
  <c r="C457" i="8"/>
  <c r="E456" i="8"/>
  <c r="D456" i="8"/>
  <c r="C456" i="8"/>
  <c r="E455" i="8"/>
  <c r="D455" i="8"/>
  <c r="C455" i="8"/>
  <c r="E454" i="8"/>
  <c r="D454" i="8"/>
  <c r="C454" i="8"/>
  <c r="E453" i="8"/>
  <c r="D453" i="8"/>
  <c r="C453" i="8"/>
  <c r="E452" i="8"/>
  <c r="D452" i="8"/>
  <c r="C452" i="8"/>
  <c r="E451" i="8"/>
  <c r="D451" i="8"/>
  <c r="C451" i="8"/>
  <c r="E450" i="8"/>
  <c r="D450" i="8"/>
  <c r="C450" i="8"/>
  <c r="E449" i="8"/>
  <c r="D449" i="8"/>
  <c r="C449" i="8"/>
  <c r="E448" i="8"/>
  <c r="D448" i="8"/>
  <c r="C448" i="8"/>
  <c r="E447" i="8"/>
  <c r="D447" i="8"/>
  <c r="C447" i="8"/>
  <c r="E446" i="8"/>
  <c r="D446" i="8"/>
  <c r="C446" i="8"/>
  <c r="E445" i="8"/>
  <c r="D445" i="8"/>
  <c r="C445" i="8"/>
  <c r="E444" i="8"/>
  <c r="D444" i="8"/>
  <c r="C444" i="8"/>
  <c r="E443" i="8"/>
  <c r="D443" i="8"/>
  <c r="C443" i="8"/>
  <c r="E442" i="8"/>
  <c r="D442" i="8"/>
  <c r="C442" i="8"/>
  <c r="E441" i="8"/>
  <c r="D441" i="8"/>
  <c r="C441" i="8"/>
  <c r="E440" i="8"/>
  <c r="D440" i="8"/>
  <c r="C440" i="8"/>
  <c r="E439" i="8"/>
  <c r="D439" i="8"/>
  <c r="C439" i="8"/>
  <c r="E438" i="8"/>
  <c r="D438" i="8"/>
  <c r="C438" i="8"/>
  <c r="E437" i="8"/>
  <c r="D437" i="8"/>
  <c r="C437" i="8"/>
  <c r="E436" i="8"/>
  <c r="D436" i="8"/>
  <c r="C436" i="8"/>
  <c r="E435" i="8"/>
  <c r="D435" i="8"/>
  <c r="C435" i="8"/>
  <c r="E434" i="8"/>
  <c r="D434" i="8"/>
  <c r="C434" i="8"/>
  <c r="E433" i="8"/>
  <c r="D433" i="8"/>
  <c r="C433" i="8"/>
  <c r="E432" i="8"/>
  <c r="D432" i="8"/>
  <c r="C432" i="8"/>
  <c r="E431" i="8"/>
  <c r="D431" i="8"/>
  <c r="C431" i="8"/>
  <c r="E430" i="8"/>
  <c r="D430" i="8"/>
  <c r="C430" i="8"/>
  <c r="E429" i="8"/>
  <c r="D429" i="8"/>
  <c r="C429" i="8"/>
  <c r="E428" i="8"/>
  <c r="D428" i="8"/>
  <c r="C428" i="8"/>
  <c r="E427" i="8"/>
  <c r="D427" i="8"/>
  <c r="C427" i="8"/>
  <c r="E426" i="8"/>
  <c r="D426" i="8"/>
  <c r="C426" i="8"/>
  <c r="E425" i="8"/>
  <c r="D425" i="8"/>
  <c r="C425" i="8"/>
  <c r="E424" i="8"/>
  <c r="D424" i="8"/>
  <c r="C424" i="8"/>
  <c r="E423" i="8"/>
  <c r="D423" i="8"/>
  <c r="C423" i="8"/>
  <c r="E422" i="8"/>
  <c r="D422" i="8"/>
  <c r="C422" i="8"/>
  <c r="E421" i="8"/>
  <c r="D421" i="8"/>
  <c r="C421" i="8"/>
  <c r="E420" i="8"/>
  <c r="D420" i="8"/>
  <c r="C420" i="8"/>
  <c r="E419" i="8"/>
  <c r="D419" i="8"/>
  <c r="C419" i="8"/>
  <c r="E418" i="8"/>
  <c r="D418" i="8"/>
  <c r="C418" i="8"/>
  <c r="E417" i="8"/>
  <c r="D417" i="8"/>
  <c r="C417" i="8"/>
  <c r="E416" i="8"/>
  <c r="D416" i="8"/>
  <c r="C416" i="8"/>
  <c r="E415" i="8"/>
  <c r="D415" i="8"/>
  <c r="C415" i="8"/>
  <c r="E414" i="8"/>
  <c r="D414" i="8"/>
  <c r="C414" i="8"/>
  <c r="E413" i="8"/>
  <c r="D413" i="8"/>
  <c r="C413" i="8"/>
  <c r="E412" i="8"/>
  <c r="D412" i="8"/>
  <c r="C412" i="8"/>
  <c r="E411" i="8"/>
  <c r="D411" i="8"/>
  <c r="C411" i="8"/>
  <c r="E410" i="8"/>
  <c r="D410" i="8"/>
  <c r="C410" i="8"/>
  <c r="E409" i="8"/>
  <c r="D409" i="8"/>
  <c r="C409" i="8"/>
  <c r="E408" i="8"/>
  <c r="D408" i="8"/>
  <c r="C408" i="8"/>
  <c r="E407" i="8"/>
  <c r="D407" i="8"/>
  <c r="C407" i="8"/>
  <c r="E406" i="8"/>
  <c r="D406" i="8"/>
  <c r="C406" i="8"/>
  <c r="E405" i="8"/>
  <c r="D405" i="8"/>
  <c r="C405" i="8"/>
  <c r="E404" i="8"/>
  <c r="D404" i="8"/>
  <c r="C404" i="8"/>
  <c r="E403" i="8"/>
  <c r="D403" i="8"/>
  <c r="C403" i="8"/>
  <c r="E402" i="8"/>
  <c r="D402" i="8"/>
  <c r="C402" i="8"/>
  <c r="E401" i="8"/>
  <c r="D401" i="8"/>
  <c r="C401" i="8"/>
  <c r="E400" i="8"/>
  <c r="D400" i="8"/>
  <c r="C400" i="8"/>
  <c r="E399" i="8"/>
  <c r="D399" i="8"/>
  <c r="C399" i="8"/>
  <c r="E398" i="8"/>
  <c r="D398" i="8"/>
  <c r="C398" i="8"/>
  <c r="E397" i="8"/>
  <c r="D397" i="8"/>
  <c r="C397" i="8"/>
  <c r="E396" i="8"/>
  <c r="D396" i="8"/>
  <c r="C396" i="8"/>
  <c r="E395" i="8"/>
  <c r="D395" i="8"/>
  <c r="C395" i="8"/>
  <c r="E394" i="8"/>
  <c r="D394" i="8"/>
  <c r="C394" i="8"/>
  <c r="E393" i="8"/>
  <c r="D393" i="8"/>
  <c r="C393" i="8"/>
  <c r="E392" i="8"/>
  <c r="D392" i="8"/>
  <c r="C392" i="8"/>
  <c r="E391" i="8"/>
  <c r="D391" i="8"/>
  <c r="C391" i="8"/>
  <c r="E390" i="8"/>
  <c r="D390" i="8"/>
  <c r="C390" i="8"/>
  <c r="E389" i="8"/>
  <c r="D389" i="8"/>
  <c r="C389" i="8"/>
  <c r="E388" i="8"/>
  <c r="D388" i="8"/>
  <c r="C388" i="8"/>
  <c r="E387" i="8"/>
  <c r="D387" i="8"/>
  <c r="C387" i="8"/>
  <c r="E386" i="8"/>
  <c r="D386" i="8"/>
  <c r="C386" i="8"/>
  <c r="E385" i="8"/>
  <c r="D385" i="8"/>
  <c r="C385" i="8"/>
  <c r="E384" i="8"/>
  <c r="D384" i="8"/>
  <c r="C384" i="8"/>
  <c r="E383" i="8"/>
  <c r="D383" i="8"/>
  <c r="C383" i="8"/>
  <c r="E382" i="8"/>
  <c r="D382" i="8"/>
  <c r="C382" i="8"/>
  <c r="E381" i="8"/>
  <c r="D381" i="8"/>
  <c r="C381" i="8"/>
  <c r="E380" i="8"/>
  <c r="D380" i="8"/>
  <c r="C380" i="8"/>
  <c r="E379" i="8"/>
  <c r="D379" i="8"/>
  <c r="C379" i="8"/>
  <c r="E378" i="8"/>
  <c r="D378" i="8"/>
  <c r="C378" i="8"/>
  <c r="E377" i="8"/>
  <c r="D377" i="8"/>
  <c r="C377" i="8"/>
  <c r="E376" i="8"/>
  <c r="D376" i="8"/>
  <c r="C376" i="8"/>
  <c r="E375" i="8"/>
  <c r="D375" i="8"/>
  <c r="C375" i="8"/>
  <c r="E374" i="8"/>
  <c r="D374" i="8"/>
  <c r="C374" i="8"/>
  <c r="E373" i="8"/>
  <c r="D373" i="8"/>
  <c r="C373" i="8"/>
  <c r="E372" i="8"/>
  <c r="D372" i="8"/>
  <c r="C372" i="8"/>
  <c r="E371" i="8"/>
  <c r="D371" i="8"/>
  <c r="C371" i="8"/>
  <c r="E370" i="8"/>
  <c r="D370" i="8"/>
  <c r="C370" i="8"/>
  <c r="E369" i="8"/>
  <c r="D369" i="8"/>
  <c r="C369" i="8"/>
  <c r="E368" i="8"/>
  <c r="D368" i="8"/>
  <c r="C368" i="8"/>
  <c r="E367" i="8"/>
  <c r="D367" i="8"/>
  <c r="C367" i="8"/>
  <c r="E366" i="8"/>
  <c r="D366" i="8"/>
  <c r="C366" i="8"/>
  <c r="E365" i="8"/>
  <c r="D365" i="8"/>
  <c r="C365" i="8"/>
  <c r="E364" i="8"/>
  <c r="D364" i="8"/>
  <c r="C364" i="8"/>
  <c r="E363" i="8"/>
  <c r="D363" i="8"/>
  <c r="C363" i="8"/>
  <c r="E362" i="8"/>
  <c r="D362" i="8"/>
  <c r="C362" i="8"/>
  <c r="E361" i="8"/>
  <c r="D361" i="8"/>
  <c r="C361" i="8"/>
  <c r="E360" i="8"/>
  <c r="D360" i="8"/>
  <c r="C360" i="8"/>
  <c r="E359" i="8"/>
  <c r="D359" i="8"/>
  <c r="C359" i="8"/>
  <c r="E358" i="8"/>
  <c r="D358" i="8"/>
  <c r="C358" i="8"/>
  <c r="E357" i="8"/>
  <c r="D357" i="8"/>
  <c r="C357" i="8"/>
  <c r="E356" i="8"/>
  <c r="D356" i="8"/>
  <c r="C356" i="8"/>
  <c r="E355" i="8"/>
  <c r="D355" i="8"/>
  <c r="C355" i="8"/>
  <c r="E354" i="8"/>
  <c r="D354" i="8"/>
  <c r="C354" i="8"/>
  <c r="E353" i="8"/>
  <c r="D353" i="8"/>
  <c r="C353" i="8"/>
  <c r="E352" i="8"/>
  <c r="D352" i="8"/>
  <c r="C352" i="8"/>
  <c r="E351" i="8"/>
  <c r="D351" i="8"/>
  <c r="C351" i="8"/>
  <c r="E350" i="8"/>
  <c r="D350" i="8"/>
  <c r="C350" i="8"/>
  <c r="E349" i="8"/>
  <c r="D349" i="8"/>
  <c r="C349" i="8"/>
  <c r="E348" i="8"/>
  <c r="D348" i="8"/>
  <c r="C348" i="8"/>
  <c r="E347" i="8"/>
  <c r="D347" i="8"/>
  <c r="C347" i="8"/>
  <c r="E346" i="8"/>
  <c r="D346" i="8"/>
  <c r="C346" i="8"/>
  <c r="E345" i="8"/>
  <c r="D345" i="8"/>
  <c r="C345" i="8"/>
  <c r="E344" i="8"/>
  <c r="D344" i="8"/>
  <c r="C344" i="8"/>
  <c r="E343" i="8"/>
  <c r="D343" i="8"/>
  <c r="C343" i="8"/>
  <c r="E342" i="8"/>
  <c r="D342" i="8"/>
  <c r="C342" i="8"/>
  <c r="E341" i="8"/>
  <c r="D341" i="8"/>
  <c r="C341" i="8"/>
  <c r="E340" i="8"/>
  <c r="D340" i="8"/>
  <c r="C340" i="8"/>
  <c r="E339" i="8"/>
  <c r="D339" i="8"/>
  <c r="C339" i="8"/>
  <c r="E338" i="8"/>
  <c r="D338" i="8"/>
  <c r="C338" i="8"/>
  <c r="E337" i="8"/>
  <c r="D337" i="8"/>
  <c r="C337" i="8"/>
  <c r="E336" i="8"/>
  <c r="D336" i="8"/>
  <c r="C336" i="8"/>
  <c r="E335" i="8"/>
  <c r="D335" i="8"/>
  <c r="C335" i="8"/>
  <c r="E334" i="8"/>
  <c r="D334" i="8"/>
  <c r="C334" i="8"/>
  <c r="E333" i="8"/>
  <c r="D333" i="8"/>
  <c r="C333" i="8"/>
  <c r="E332" i="8"/>
  <c r="D332" i="8"/>
  <c r="C332" i="8"/>
  <c r="E331" i="8"/>
  <c r="D331" i="8"/>
  <c r="C331" i="8"/>
  <c r="E330" i="8"/>
  <c r="D330" i="8"/>
  <c r="C330" i="8"/>
  <c r="E329" i="8"/>
  <c r="D329" i="8"/>
  <c r="C329" i="8"/>
  <c r="E328" i="8"/>
  <c r="D328" i="8"/>
  <c r="C328" i="8"/>
  <c r="E327" i="8"/>
  <c r="D327" i="8"/>
  <c r="C327" i="8"/>
  <c r="E326" i="8"/>
  <c r="D326" i="8"/>
  <c r="C326" i="8"/>
  <c r="E325" i="8"/>
  <c r="D325" i="8"/>
  <c r="C325" i="8"/>
  <c r="E324" i="8"/>
  <c r="D324" i="8"/>
  <c r="C324" i="8"/>
  <c r="E323" i="8"/>
  <c r="D323" i="8"/>
  <c r="C323" i="8"/>
  <c r="E322" i="8"/>
  <c r="D322" i="8"/>
  <c r="C322" i="8"/>
  <c r="E321" i="8"/>
  <c r="D321" i="8"/>
  <c r="C321" i="8"/>
  <c r="E320" i="8"/>
  <c r="D320" i="8"/>
  <c r="C320" i="8"/>
  <c r="E319" i="8"/>
  <c r="D319" i="8"/>
  <c r="C319" i="8"/>
  <c r="E318" i="8"/>
  <c r="D318" i="8"/>
  <c r="C318" i="8"/>
  <c r="E317" i="8"/>
  <c r="D317" i="8"/>
  <c r="C317" i="8"/>
  <c r="E316" i="8"/>
  <c r="D316" i="8"/>
  <c r="C316" i="8"/>
  <c r="E315" i="8"/>
  <c r="D315" i="8"/>
  <c r="C315" i="8"/>
  <c r="E314" i="8"/>
  <c r="D314" i="8"/>
  <c r="C314" i="8"/>
  <c r="E313" i="8"/>
  <c r="D313" i="8"/>
  <c r="C313" i="8"/>
  <c r="E312" i="8"/>
  <c r="D312" i="8"/>
  <c r="C312" i="8"/>
  <c r="E311" i="8"/>
  <c r="D311" i="8"/>
  <c r="C311" i="8"/>
  <c r="E310" i="8"/>
  <c r="D310" i="8"/>
  <c r="C310" i="8"/>
  <c r="E309" i="8"/>
  <c r="D309" i="8"/>
  <c r="C309" i="8"/>
  <c r="E308" i="8"/>
  <c r="D308" i="8"/>
  <c r="C308" i="8"/>
  <c r="E307" i="8"/>
  <c r="D307" i="8"/>
  <c r="C307" i="8"/>
  <c r="E306" i="8"/>
  <c r="D306" i="8"/>
  <c r="C306" i="8"/>
  <c r="E305" i="8"/>
  <c r="D305" i="8"/>
  <c r="C305" i="8"/>
  <c r="E304" i="8"/>
  <c r="D304" i="8"/>
  <c r="C304" i="8"/>
  <c r="E303" i="8"/>
  <c r="D303" i="8"/>
  <c r="C303" i="8"/>
  <c r="E302" i="8"/>
  <c r="D302" i="8"/>
  <c r="C302" i="8"/>
  <c r="E301" i="8"/>
  <c r="D301" i="8"/>
  <c r="C301" i="8"/>
  <c r="E300" i="8"/>
  <c r="D300" i="8"/>
  <c r="C300" i="8"/>
  <c r="E299" i="8"/>
  <c r="D299" i="8"/>
  <c r="C299" i="8"/>
  <c r="E298" i="8"/>
  <c r="D298" i="8"/>
  <c r="C298" i="8"/>
  <c r="E297" i="8"/>
  <c r="D297" i="8"/>
  <c r="C297" i="8"/>
  <c r="E296" i="8"/>
  <c r="D296" i="8"/>
  <c r="C296" i="8"/>
  <c r="E295" i="8"/>
  <c r="D295" i="8"/>
  <c r="C295" i="8"/>
  <c r="E294" i="8"/>
  <c r="D294" i="8"/>
  <c r="C294" i="8"/>
  <c r="E293" i="8"/>
  <c r="D293" i="8"/>
  <c r="C293" i="8"/>
  <c r="E292" i="8"/>
  <c r="D292" i="8"/>
  <c r="C292" i="8"/>
  <c r="E291" i="8"/>
  <c r="D291" i="8"/>
  <c r="C291" i="8"/>
  <c r="E290" i="8"/>
  <c r="D290" i="8"/>
  <c r="C290" i="8"/>
  <c r="E289" i="8"/>
  <c r="D289" i="8"/>
  <c r="C289" i="8"/>
  <c r="E288" i="8"/>
  <c r="D288" i="8"/>
  <c r="C288" i="8"/>
  <c r="E287" i="8"/>
  <c r="D287" i="8"/>
  <c r="C287" i="8"/>
  <c r="E286" i="8"/>
  <c r="D286" i="8"/>
  <c r="C286" i="8"/>
  <c r="E285" i="8"/>
  <c r="D285" i="8"/>
  <c r="C285" i="8"/>
  <c r="E284" i="8"/>
  <c r="D284" i="8"/>
  <c r="C284" i="8"/>
  <c r="E283" i="8"/>
  <c r="D283" i="8"/>
  <c r="C283" i="8"/>
  <c r="E282" i="8"/>
  <c r="D282" i="8"/>
  <c r="C282" i="8"/>
  <c r="E281" i="8"/>
  <c r="D281" i="8"/>
  <c r="C281" i="8"/>
  <c r="E280" i="8"/>
  <c r="D280" i="8"/>
  <c r="C280" i="8"/>
  <c r="E279" i="8"/>
  <c r="D279" i="8"/>
  <c r="C279" i="8"/>
  <c r="E278" i="8"/>
  <c r="D278" i="8"/>
  <c r="C278" i="8"/>
  <c r="E277" i="8"/>
  <c r="D277" i="8"/>
  <c r="C277" i="8"/>
  <c r="E276" i="8"/>
  <c r="D276" i="8"/>
  <c r="C276" i="8"/>
  <c r="E275" i="8"/>
  <c r="D275" i="8"/>
  <c r="C275" i="8"/>
  <c r="E274" i="8"/>
  <c r="D274" i="8"/>
  <c r="C274" i="8"/>
  <c r="E273" i="8"/>
  <c r="D273" i="8"/>
  <c r="C273" i="8"/>
  <c r="E272" i="8"/>
  <c r="D272" i="8"/>
  <c r="C272" i="8"/>
  <c r="E271" i="8"/>
  <c r="D271" i="8"/>
  <c r="C271" i="8"/>
  <c r="E270" i="8"/>
  <c r="D270" i="8"/>
  <c r="C270" i="8"/>
  <c r="E269" i="8"/>
  <c r="D269" i="8"/>
  <c r="C269" i="8"/>
  <c r="E268" i="8"/>
  <c r="D268" i="8"/>
  <c r="C268" i="8"/>
  <c r="E267" i="8"/>
  <c r="D267" i="8"/>
  <c r="C267" i="8"/>
  <c r="E266" i="8"/>
  <c r="D266" i="8"/>
  <c r="C266" i="8"/>
  <c r="E265" i="8"/>
  <c r="D265" i="8"/>
  <c r="C265" i="8"/>
  <c r="E264" i="8"/>
  <c r="D264" i="8"/>
  <c r="C264" i="8"/>
  <c r="E263" i="8"/>
  <c r="D263" i="8"/>
  <c r="C263" i="8"/>
  <c r="E262" i="8"/>
  <c r="D262" i="8"/>
  <c r="C262" i="8"/>
  <c r="E261" i="8"/>
  <c r="D261" i="8"/>
  <c r="C261" i="8"/>
  <c r="E260" i="8"/>
  <c r="D260" i="8"/>
  <c r="C260" i="8"/>
  <c r="E259" i="8"/>
  <c r="D259" i="8"/>
  <c r="C259" i="8"/>
  <c r="E258" i="8"/>
  <c r="D258" i="8"/>
  <c r="C258" i="8"/>
  <c r="E257" i="8"/>
  <c r="D257" i="8"/>
  <c r="C257" i="8"/>
  <c r="E256" i="8"/>
  <c r="D256" i="8"/>
  <c r="C256" i="8"/>
  <c r="E255" i="8"/>
  <c r="D255" i="8"/>
  <c r="C255" i="8"/>
  <c r="E254" i="8"/>
  <c r="D254" i="8"/>
  <c r="C254" i="8"/>
  <c r="E253" i="8"/>
  <c r="D253" i="8"/>
  <c r="C253" i="8"/>
  <c r="E252" i="8"/>
  <c r="D252" i="8"/>
  <c r="C252" i="8"/>
  <c r="E251" i="8"/>
  <c r="D251" i="8"/>
  <c r="C251" i="8"/>
  <c r="E250" i="8"/>
  <c r="D250" i="8"/>
  <c r="C250" i="8"/>
  <c r="E249" i="8"/>
  <c r="D249" i="8"/>
  <c r="C249" i="8"/>
  <c r="E248" i="8"/>
  <c r="D248" i="8"/>
  <c r="C248" i="8"/>
  <c r="E247" i="8"/>
  <c r="D247" i="8"/>
  <c r="C247" i="8"/>
  <c r="E246" i="8"/>
  <c r="D246" i="8"/>
  <c r="C246" i="8"/>
  <c r="E245" i="8"/>
  <c r="D245" i="8"/>
  <c r="C245" i="8"/>
  <c r="E244" i="8"/>
  <c r="D244" i="8"/>
  <c r="C244" i="8"/>
  <c r="E243" i="8"/>
  <c r="D243" i="8"/>
  <c r="C243" i="8"/>
  <c r="E242" i="8"/>
  <c r="D242" i="8"/>
  <c r="C242" i="8"/>
  <c r="E241" i="8"/>
  <c r="D241" i="8"/>
  <c r="C241" i="8"/>
  <c r="E240" i="8"/>
  <c r="D240" i="8"/>
  <c r="C240" i="8"/>
  <c r="E239" i="8"/>
  <c r="D239" i="8"/>
  <c r="C239" i="8"/>
  <c r="E238" i="8"/>
  <c r="D238" i="8"/>
  <c r="C238" i="8"/>
  <c r="E237" i="8"/>
  <c r="D237" i="8"/>
  <c r="C237" i="8"/>
  <c r="E236" i="8"/>
  <c r="D236" i="8"/>
  <c r="C236" i="8"/>
  <c r="E235" i="8"/>
  <c r="D235" i="8"/>
  <c r="C235" i="8"/>
  <c r="E234" i="8"/>
  <c r="D234" i="8"/>
  <c r="C234" i="8"/>
  <c r="E233" i="8"/>
  <c r="D233" i="8"/>
  <c r="C233" i="8"/>
  <c r="E232" i="8"/>
  <c r="D232" i="8"/>
  <c r="C232" i="8"/>
  <c r="E231" i="8"/>
  <c r="D231" i="8"/>
  <c r="C231" i="8"/>
  <c r="E230" i="8"/>
  <c r="D230" i="8"/>
  <c r="C230" i="8"/>
  <c r="E229" i="8"/>
  <c r="D229" i="8"/>
  <c r="C229" i="8"/>
  <c r="E228" i="8"/>
  <c r="D228" i="8"/>
  <c r="C228" i="8"/>
  <c r="E227" i="8"/>
  <c r="D227" i="8"/>
  <c r="C227" i="8"/>
  <c r="E226" i="8"/>
  <c r="D226" i="8"/>
  <c r="C226" i="8"/>
  <c r="E225" i="8"/>
  <c r="D225" i="8"/>
  <c r="C225" i="8"/>
  <c r="E224" i="8"/>
  <c r="D224" i="8"/>
  <c r="C224" i="8"/>
  <c r="E223" i="8"/>
  <c r="D223" i="8"/>
  <c r="C223" i="8"/>
  <c r="E222" i="8"/>
  <c r="D222" i="8"/>
  <c r="C222" i="8"/>
  <c r="E221" i="8"/>
  <c r="D221" i="8"/>
  <c r="C221" i="8"/>
  <c r="E220" i="8"/>
  <c r="D220" i="8"/>
  <c r="C220" i="8"/>
  <c r="E219" i="8"/>
  <c r="D219" i="8"/>
  <c r="C219" i="8"/>
  <c r="E218" i="8"/>
  <c r="D218" i="8"/>
  <c r="C218" i="8"/>
  <c r="E217" i="8"/>
  <c r="D217" i="8"/>
  <c r="C217" i="8"/>
  <c r="E216" i="8"/>
  <c r="D216" i="8"/>
  <c r="C216" i="8"/>
  <c r="E215" i="8"/>
  <c r="D215" i="8"/>
  <c r="C215" i="8"/>
  <c r="E214" i="8"/>
  <c r="D214" i="8"/>
  <c r="C214" i="8"/>
  <c r="E213" i="8"/>
  <c r="D213" i="8"/>
  <c r="C213" i="8"/>
  <c r="E212" i="8"/>
  <c r="D212" i="8"/>
  <c r="C212" i="8"/>
  <c r="E211" i="8"/>
  <c r="D211" i="8"/>
  <c r="C211" i="8"/>
  <c r="E210" i="8"/>
  <c r="D210" i="8"/>
  <c r="C210" i="8"/>
  <c r="E209" i="8"/>
  <c r="D209" i="8"/>
  <c r="C209" i="8"/>
  <c r="E208" i="8"/>
  <c r="D208" i="8"/>
  <c r="C208" i="8"/>
  <c r="E207" i="8"/>
  <c r="D207" i="8"/>
  <c r="C207" i="8"/>
  <c r="E206" i="8"/>
  <c r="D206" i="8"/>
  <c r="C206" i="8"/>
  <c r="E205" i="8"/>
  <c r="D205" i="8"/>
  <c r="C205" i="8"/>
  <c r="E204" i="8"/>
  <c r="D204" i="8"/>
  <c r="C204" i="8"/>
  <c r="E203" i="8"/>
  <c r="D203" i="8"/>
  <c r="C203" i="8"/>
  <c r="E202" i="8"/>
  <c r="D202" i="8"/>
  <c r="C202" i="8"/>
  <c r="E201" i="8"/>
  <c r="D201" i="8"/>
  <c r="C201" i="8"/>
  <c r="E200" i="8"/>
  <c r="D200" i="8"/>
  <c r="C200" i="8"/>
  <c r="E199" i="8"/>
  <c r="D199" i="8"/>
  <c r="C199" i="8"/>
  <c r="E198" i="8"/>
  <c r="D198" i="8"/>
  <c r="C198" i="8"/>
  <c r="E197" i="8"/>
  <c r="D197" i="8"/>
  <c r="C197" i="8"/>
  <c r="E196" i="8"/>
  <c r="D196" i="8"/>
  <c r="C196" i="8"/>
  <c r="E195" i="8"/>
  <c r="D195" i="8"/>
  <c r="C195" i="8"/>
  <c r="E194" i="8"/>
  <c r="D194" i="8"/>
  <c r="C194" i="8"/>
  <c r="E193" i="8"/>
  <c r="D193" i="8"/>
  <c r="C193" i="8"/>
  <c r="E192" i="8"/>
  <c r="D192" i="8"/>
  <c r="C192" i="8"/>
  <c r="E191" i="8"/>
  <c r="D191" i="8"/>
  <c r="C191" i="8"/>
  <c r="E190" i="8"/>
  <c r="D190" i="8"/>
  <c r="C190" i="8"/>
  <c r="E189" i="8"/>
  <c r="D189" i="8"/>
  <c r="C189" i="8"/>
  <c r="E188" i="8"/>
  <c r="D188" i="8"/>
  <c r="C188" i="8"/>
  <c r="E187" i="8"/>
  <c r="D187" i="8"/>
  <c r="C187" i="8"/>
  <c r="E186" i="8"/>
  <c r="D186" i="8"/>
  <c r="C186" i="8"/>
  <c r="E185" i="8"/>
  <c r="D185" i="8"/>
  <c r="C185" i="8"/>
  <c r="E184" i="8"/>
  <c r="D184" i="8"/>
  <c r="C184" i="8"/>
  <c r="E183" i="8"/>
  <c r="D183" i="8"/>
  <c r="C183" i="8"/>
  <c r="E182" i="8"/>
  <c r="D182" i="8"/>
  <c r="C182" i="8"/>
  <c r="E181" i="8"/>
  <c r="D181" i="8"/>
  <c r="C181" i="8"/>
  <c r="E180" i="8"/>
  <c r="D180" i="8"/>
  <c r="C180" i="8"/>
  <c r="E179" i="8"/>
  <c r="D179" i="8"/>
  <c r="C179" i="8"/>
  <c r="E178" i="8"/>
  <c r="D178" i="8"/>
  <c r="C178" i="8"/>
  <c r="E177" i="8"/>
  <c r="D177" i="8"/>
  <c r="C177" i="8"/>
  <c r="E176" i="8"/>
  <c r="D176" i="8"/>
  <c r="C176" i="8"/>
  <c r="E175" i="8"/>
  <c r="D175" i="8"/>
  <c r="C175" i="8"/>
  <c r="E174" i="8"/>
  <c r="D174" i="8"/>
  <c r="C174" i="8"/>
  <c r="E173" i="8"/>
  <c r="D173" i="8"/>
  <c r="C173" i="8"/>
  <c r="E172" i="8"/>
  <c r="D172" i="8"/>
  <c r="C172" i="8"/>
  <c r="E171" i="8"/>
  <c r="D171" i="8"/>
  <c r="C171" i="8"/>
  <c r="E170" i="8"/>
  <c r="D170" i="8"/>
  <c r="C170" i="8"/>
  <c r="E169" i="8"/>
  <c r="D169" i="8"/>
  <c r="C169" i="8"/>
  <c r="E168" i="8"/>
  <c r="D168" i="8"/>
  <c r="C168" i="8"/>
  <c r="E167" i="8"/>
  <c r="D167" i="8"/>
  <c r="C167" i="8"/>
  <c r="E166" i="8"/>
  <c r="D166" i="8"/>
  <c r="C166" i="8"/>
  <c r="E165" i="8"/>
  <c r="D165" i="8"/>
  <c r="C165" i="8"/>
  <c r="E164" i="8"/>
  <c r="D164" i="8"/>
  <c r="C164" i="8"/>
  <c r="E163" i="8"/>
  <c r="D163" i="8"/>
  <c r="C163" i="8"/>
  <c r="E162" i="8"/>
  <c r="D162" i="8"/>
  <c r="C162" i="8"/>
  <c r="E161" i="8"/>
  <c r="D161" i="8"/>
  <c r="C161" i="8"/>
  <c r="E160" i="8"/>
  <c r="D160" i="8"/>
  <c r="C160" i="8"/>
  <c r="E159" i="8"/>
  <c r="D159" i="8"/>
  <c r="C159" i="8"/>
  <c r="E158" i="8"/>
  <c r="D158" i="8"/>
  <c r="C158" i="8"/>
  <c r="E157" i="8"/>
  <c r="D157" i="8"/>
  <c r="C157" i="8"/>
  <c r="E156" i="8"/>
  <c r="D156" i="8"/>
  <c r="C156" i="8"/>
  <c r="E155" i="8"/>
  <c r="D155" i="8"/>
  <c r="C155" i="8"/>
  <c r="E154" i="8"/>
  <c r="D154" i="8"/>
  <c r="C154" i="8"/>
  <c r="E153" i="8"/>
  <c r="D153" i="8"/>
  <c r="C153" i="8"/>
  <c r="E152" i="8"/>
  <c r="D152" i="8"/>
  <c r="C152" i="8"/>
  <c r="E151" i="8"/>
  <c r="D151" i="8"/>
  <c r="C151" i="8"/>
  <c r="E150" i="8"/>
  <c r="D150" i="8"/>
  <c r="C150" i="8"/>
  <c r="E149" i="8"/>
  <c r="D149" i="8"/>
  <c r="C149" i="8"/>
  <c r="E148" i="8"/>
  <c r="D148" i="8"/>
  <c r="C148" i="8"/>
  <c r="E147" i="8"/>
  <c r="D147" i="8"/>
  <c r="C147" i="8"/>
  <c r="E146" i="8"/>
  <c r="D146" i="8"/>
  <c r="C146" i="8"/>
  <c r="E145" i="8"/>
  <c r="D145" i="8"/>
  <c r="C145" i="8"/>
  <c r="E144" i="8"/>
  <c r="D144" i="8"/>
  <c r="C144" i="8"/>
  <c r="E143" i="8"/>
  <c r="D143" i="8"/>
  <c r="C143" i="8"/>
  <c r="E142" i="8"/>
  <c r="D142" i="8"/>
  <c r="C142" i="8"/>
  <c r="E141" i="8"/>
  <c r="D141" i="8"/>
  <c r="C141" i="8"/>
  <c r="E140" i="8"/>
  <c r="D140" i="8"/>
  <c r="C140" i="8"/>
  <c r="E139" i="8"/>
  <c r="D139" i="8"/>
  <c r="C139" i="8"/>
  <c r="E138" i="8"/>
  <c r="D138" i="8"/>
  <c r="C138" i="8"/>
  <c r="E137" i="8"/>
  <c r="D137" i="8"/>
  <c r="C137" i="8"/>
  <c r="E136" i="8"/>
  <c r="D136" i="8"/>
  <c r="C136" i="8"/>
  <c r="E135" i="8"/>
  <c r="D135" i="8"/>
  <c r="C135" i="8"/>
  <c r="E134" i="8"/>
  <c r="D134" i="8"/>
  <c r="C134" i="8"/>
  <c r="E133" i="8"/>
  <c r="D133" i="8"/>
  <c r="C133" i="8"/>
  <c r="E132" i="8"/>
  <c r="D132" i="8"/>
  <c r="C132" i="8"/>
  <c r="E131" i="8"/>
  <c r="D131" i="8"/>
  <c r="C131" i="8"/>
  <c r="E130" i="8"/>
  <c r="D130" i="8"/>
  <c r="C130" i="8"/>
  <c r="E129" i="8"/>
  <c r="D129" i="8"/>
  <c r="C129" i="8"/>
  <c r="E128" i="8"/>
  <c r="D128" i="8"/>
  <c r="C128" i="8"/>
  <c r="E127" i="8"/>
  <c r="D127" i="8"/>
  <c r="C127" i="8"/>
  <c r="E126" i="8"/>
  <c r="D126" i="8"/>
  <c r="C126" i="8"/>
  <c r="E125" i="8"/>
  <c r="D125" i="8"/>
  <c r="C125" i="8"/>
  <c r="E124" i="8"/>
  <c r="D124" i="8"/>
  <c r="C124" i="8"/>
  <c r="E123" i="8"/>
  <c r="D123" i="8"/>
  <c r="C123" i="8"/>
  <c r="E122" i="8"/>
  <c r="D122" i="8"/>
  <c r="C122" i="8"/>
  <c r="E121" i="8"/>
  <c r="D121" i="8"/>
  <c r="C121" i="8"/>
  <c r="E120" i="8"/>
  <c r="D120" i="8"/>
  <c r="C120" i="8"/>
  <c r="E119" i="8"/>
  <c r="D119" i="8"/>
  <c r="C119" i="8"/>
  <c r="E118" i="8"/>
  <c r="D118" i="8"/>
  <c r="C118" i="8"/>
  <c r="E117" i="8"/>
  <c r="D117" i="8"/>
  <c r="C117" i="8"/>
  <c r="E116" i="8"/>
  <c r="D116" i="8"/>
  <c r="C116" i="8"/>
  <c r="E115" i="8"/>
  <c r="D115" i="8"/>
  <c r="C115" i="8"/>
  <c r="E114" i="8"/>
  <c r="D114" i="8"/>
  <c r="C114" i="8"/>
  <c r="E113" i="8"/>
  <c r="D113" i="8"/>
  <c r="C113" i="8"/>
  <c r="E112" i="8"/>
  <c r="D112" i="8"/>
  <c r="C112" i="8"/>
  <c r="E111" i="8"/>
  <c r="D111" i="8"/>
  <c r="C111" i="8"/>
  <c r="E110" i="8"/>
  <c r="D110" i="8"/>
  <c r="C110" i="8"/>
  <c r="E109" i="8"/>
  <c r="D109" i="8"/>
  <c r="C109" i="8"/>
  <c r="E108" i="8"/>
  <c r="D108" i="8"/>
  <c r="C108" i="8"/>
  <c r="E107" i="8"/>
  <c r="D107" i="8"/>
  <c r="C107" i="8"/>
  <c r="E106" i="8"/>
  <c r="D106" i="8"/>
  <c r="C106" i="8"/>
  <c r="E105" i="8"/>
  <c r="D105" i="8"/>
  <c r="C105" i="8"/>
  <c r="E104" i="8"/>
  <c r="D104" i="8"/>
  <c r="C104" i="8"/>
  <c r="E103" i="8"/>
  <c r="D103" i="8"/>
  <c r="C103" i="8"/>
  <c r="E102" i="8"/>
  <c r="D102" i="8"/>
  <c r="C102" i="8"/>
  <c r="E101" i="8"/>
  <c r="D101" i="8"/>
  <c r="C101" i="8"/>
  <c r="E100" i="8"/>
  <c r="D100" i="8"/>
  <c r="C100" i="8"/>
  <c r="E99" i="8"/>
  <c r="D99" i="8"/>
  <c r="C99" i="8"/>
  <c r="E98" i="8"/>
  <c r="D98" i="8"/>
  <c r="C98" i="8"/>
  <c r="E97" i="8"/>
  <c r="D97" i="8"/>
  <c r="C97" i="8"/>
  <c r="E96" i="8"/>
  <c r="D96" i="8"/>
  <c r="C96" i="8"/>
  <c r="E95" i="8"/>
  <c r="D95" i="8"/>
  <c r="C95" i="8"/>
  <c r="E94" i="8"/>
  <c r="D94" i="8"/>
  <c r="C94" i="8"/>
  <c r="E93" i="8"/>
  <c r="D93" i="8"/>
  <c r="C93" i="8"/>
  <c r="E92" i="8"/>
  <c r="D92" i="8"/>
  <c r="C92" i="8"/>
  <c r="E91" i="8"/>
  <c r="D91" i="8"/>
  <c r="C91" i="8"/>
  <c r="E90" i="8"/>
  <c r="D90" i="8"/>
  <c r="C90" i="8"/>
  <c r="E89" i="8"/>
  <c r="D89" i="8"/>
  <c r="C89" i="8"/>
  <c r="E88" i="8"/>
  <c r="D88" i="8"/>
  <c r="C88" i="8"/>
  <c r="E87" i="8"/>
  <c r="D87" i="8"/>
  <c r="C87" i="8"/>
  <c r="E86" i="8"/>
  <c r="D86" i="8"/>
  <c r="C86" i="8"/>
  <c r="E85" i="8"/>
  <c r="D85" i="8"/>
  <c r="C85" i="8"/>
  <c r="E84" i="8"/>
  <c r="D84" i="8"/>
  <c r="C84" i="8"/>
  <c r="E83" i="8"/>
  <c r="D83" i="8"/>
  <c r="C83" i="8"/>
  <c r="E82" i="8"/>
  <c r="D82" i="8"/>
  <c r="C82" i="8"/>
  <c r="E81" i="8"/>
  <c r="D81" i="8"/>
  <c r="C81" i="8"/>
  <c r="E80" i="8"/>
  <c r="D80" i="8"/>
  <c r="C80" i="8"/>
  <c r="E79" i="8"/>
  <c r="D79" i="8"/>
  <c r="C79" i="8"/>
  <c r="E78" i="8"/>
  <c r="D78" i="8"/>
  <c r="C78" i="8"/>
  <c r="E77" i="8"/>
  <c r="D77" i="8"/>
  <c r="C77" i="8"/>
  <c r="E76" i="8"/>
  <c r="D76" i="8"/>
  <c r="C76" i="8"/>
  <c r="E75" i="8"/>
  <c r="D75" i="8"/>
  <c r="C75" i="8"/>
  <c r="E74" i="8"/>
  <c r="D74" i="8"/>
  <c r="C74" i="8"/>
  <c r="E73" i="8"/>
  <c r="D73" i="8"/>
  <c r="C73" i="8"/>
  <c r="E72" i="8"/>
  <c r="D72" i="8"/>
  <c r="C72" i="8"/>
  <c r="E71" i="8"/>
  <c r="D71" i="8"/>
  <c r="C71" i="8"/>
  <c r="E70" i="8"/>
  <c r="D70" i="8"/>
  <c r="C70" i="8"/>
  <c r="E69" i="8"/>
  <c r="D69" i="8"/>
  <c r="C69" i="8"/>
  <c r="E68" i="8"/>
  <c r="D68" i="8"/>
  <c r="C68" i="8"/>
  <c r="E67" i="8"/>
  <c r="D67" i="8"/>
  <c r="C67" i="8"/>
  <c r="E66" i="8"/>
  <c r="D66" i="8"/>
  <c r="C66" i="8"/>
  <c r="E65" i="8"/>
  <c r="D65" i="8"/>
  <c r="C65" i="8"/>
  <c r="E64" i="8"/>
  <c r="D64" i="8"/>
  <c r="C64" i="8"/>
  <c r="E63" i="8"/>
  <c r="D63" i="8"/>
  <c r="C63" i="8"/>
  <c r="E62" i="8"/>
  <c r="D62" i="8"/>
  <c r="C62" i="8"/>
  <c r="E61" i="8"/>
  <c r="D61" i="8"/>
  <c r="C61" i="8"/>
  <c r="E60" i="8"/>
  <c r="D60" i="8"/>
  <c r="C60" i="8"/>
  <c r="E59" i="8"/>
  <c r="D59" i="8"/>
  <c r="C59" i="8"/>
  <c r="E58" i="8"/>
  <c r="D58" i="8"/>
  <c r="C58" i="8"/>
  <c r="E57" i="8"/>
  <c r="D57" i="8"/>
  <c r="C57" i="8"/>
  <c r="E56" i="8"/>
  <c r="D56" i="8"/>
  <c r="C56" i="8"/>
  <c r="E55" i="8"/>
  <c r="D55" i="8"/>
  <c r="C55" i="8"/>
  <c r="E54" i="8"/>
  <c r="D54" i="8"/>
  <c r="C54" i="8"/>
  <c r="E53" i="8"/>
  <c r="D53" i="8"/>
  <c r="C53" i="8"/>
  <c r="E52" i="8"/>
  <c r="D52" i="8"/>
  <c r="C52" i="8"/>
  <c r="E51" i="8"/>
  <c r="D51" i="8"/>
  <c r="C51" i="8"/>
  <c r="E50" i="8"/>
  <c r="D50" i="8"/>
  <c r="C50" i="8"/>
  <c r="E49" i="8"/>
  <c r="D49" i="8"/>
  <c r="C49" i="8"/>
  <c r="E48" i="8"/>
  <c r="D48" i="8"/>
  <c r="C48" i="8"/>
  <c r="E47" i="8"/>
  <c r="D47" i="8"/>
  <c r="C47" i="8"/>
  <c r="E46" i="8"/>
  <c r="D46" i="8"/>
  <c r="C46" i="8"/>
  <c r="E45" i="8"/>
  <c r="D45" i="8"/>
  <c r="C45" i="8"/>
  <c r="E44" i="8"/>
  <c r="D44" i="8"/>
  <c r="C44" i="8"/>
  <c r="E43" i="8"/>
  <c r="D43" i="8"/>
  <c r="C43" i="8"/>
  <c r="E42" i="8"/>
  <c r="D42" i="8"/>
  <c r="C42" i="8"/>
  <c r="E41" i="8"/>
  <c r="D41" i="8"/>
  <c r="C41" i="8"/>
  <c r="E40" i="8"/>
  <c r="D40" i="8"/>
  <c r="C40" i="8"/>
  <c r="E39" i="8"/>
  <c r="D39" i="8"/>
  <c r="C39" i="8"/>
  <c r="E38" i="8"/>
  <c r="D38" i="8"/>
  <c r="C38" i="8"/>
  <c r="E37" i="8"/>
  <c r="D37" i="8"/>
  <c r="C37" i="8"/>
  <c r="E36" i="8"/>
  <c r="D36" i="8"/>
  <c r="C36" i="8"/>
  <c r="E35" i="8"/>
  <c r="D35" i="8"/>
  <c r="C35" i="8"/>
  <c r="E34" i="8"/>
  <c r="D34" i="8"/>
  <c r="C34" i="8"/>
  <c r="E33" i="8"/>
  <c r="D33" i="8"/>
  <c r="C33" i="8"/>
  <c r="E32" i="8"/>
  <c r="D32" i="8"/>
  <c r="C32" i="8"/>
  <c r="E31" i="8"/>
  <c r="D31" i="8"/>
  <c r="C31" i="8"/>
  <c r="E30" i="8"/>
  <c r="D30" i="8"/>
  <c r="C30" i="8"/>
  <c r="E29" i="8"/>
  <c r="D29" i="8"/>
  <c r="C29" i="8"/>
  <c r="E28" i="8"/>
  <c r="D28" i="8"/>
  <c r="C28" i="8"/>
  <c r="E27" i="8"/>
  <c r="D27" i="8"/>
  <c r="C27" i="8"/>
  <c r="E26" i="8"/>
  <c r="D26" i="8"/>
  <c r="C26" i="8"/>
  <c r="E25" i="8"/>
  <c r="D25" i="8"/>
  <c r="C25" i="8"/>
  <c r="E24" i="8"/>
  <c r="D24" i="8"/>
  <c r="C24" i="8"/>
  <c r="E23" i="8"/>
  <c r="D23" i="8"/>
  <c r="C23" i="8"/>
  <c r="E22" i="8"/>
  <c r="D22" i="8"/>
  <c r="C22" i="8"/>
  <c r="E21" i="8"/>
  <c r="D21" i="8"/>
  <c r="C21" i="8"/>
  <c r="E20" i="8"/>
  <c r="D20" i="8"/>
  <c r="C20" i="8"/>
  <c r="E19" i="8"/>
  <c r="D19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6" i="8"/>
  <c r="D6" i="8"/>
  <c r="C6" i="8"/>
  <c r="E5" i="8"/>
  <c r="D5" i="8"/>
  <c r="C5" i="8"/>
  <c r="E4" i="8"/>
  <c r="D4" i="8"/>
  <c r="C4" i="8"/>
  <c r="E3" i="8"/>
  <c r="D3" i="8"/>
  <c r="C3" i="8"/>
  <c r="E2" i="8"/>
  <c r="D2" i="8"/>
  <c r="C2" i="8"/>
  <c r="F1105" i="16" l="1"/>
  <c r="G1105" i="16" s="1"/>
  <c r="F1101" i="16"/>
  <c r="G1101" i="16" s="1"/>
  <c r="F1097" i="16"/>
  <c r="G1097" i="16" s="1"/>
  <c r="F1093" i="16"/>
  <c r="G1093" i="16" s="1"/>
  <c r="F1089" i="16"/>
  <c r="G1089" i="16" s="1"/>
  <c r="F1085" i="16"/>
  <c r="G1085" i="16" s="1"/>
  <c r="F1081" i="16"/>
  <c r="G1081" i="16" s="1"/>
  <c r="F1077" i="16"/>
  <c r="G1077" i="16" s="1"/>
  <c r="F1073" i="16"/>
  <c r="G1073" i="16" s="1"/>
  <c r="F1069" i="16"/>
  <c r="G1069" i="16" s="1"/>
  <c r="F1065" i="16"/>
  <c r="G1065" i="16" s="1"/>
  <c r="F1061" i="16"/>
  <c r="G1061" i="16" s="1"/>
  <c r="F1057" i="16"/>
  <c r="G1057" i="16" s="1"/>
  <c r="F1053" i="16"/>
  <c r="G1053" i="16" s="1"/>
  <c r="F1049" i="16"/>
  <c r="G1049" i="16" s="1"/>
  <c r="F1045" i="16"/>
  <c r="G1045" i="16" s="1"/>
  <c r="F1041" i="16"/>
  <c r="G1041" i="16" s="1"/>
  <c r="F1037" i="16"/>
  <c r="G1037" i="16" s="1"/>
  <c r="F1033" i="16"/>
  <c r="G1033" i="16" s="1"/>
  <c r="F1029" i="16"/>
  <c r="G1029" i="16" s="1"/>
  <c r="F1025" i="16"/>
  <c r="G1025" i="16" s="1"/>
  <c r="F1021" i="16"/>
  <c r="G1021" i="16" s="1"/>
  <c r="F1017" i="16"/>
  <c r="G1017" i="16" s="1"/>
  <c r="F1013" i="16"/>
  <c r="G1013" i="16" s="1"/>
  <c r="F1009" i="16"/>
  <c r="G1009" i="16" s="1"/>
  <c r="F1005" i="16"/>
  <c r="G1005" i="16" s="1"/>
  <c r="F1001" i="16"/>
  <c r="G1001" i="16" s="1"/>
  <c r="F997" i="16"/>
  <c r="G997" i="16" s="1"/>
  <c r="F993" i="16"/>
  <c r="G993" i="16" s="1"/>
  <c r="F989" i="16"/>
  <c r="G989" i="16" s="1"/>
  <c r="F1108" i="16"/>
  <c r="G1108" i="16" s="1"/>
  <c r="F1104" i="16"/>
  <c r="G1104" i="16" s="1"/>
  <c r="F1100" i="16"/>
  <c r="G1100" i="16" s="1"/>
  <c r="F1096" i="16"/>
  <c r="G1096" i="16" s="1"/>
  <c r="F1092" i="16"/>
  <c r="G1092" i="16" s="1"/>
  <c r="F1088" i="16"/>
  <c r="G1088" i="16" s="1"/>
  <c r="F1084" i="16"/>
  <c r="G1084" i="16" s="1"/>
  <c r="F1080" i="16"/>
  <c r="G1080" i="16" s="1"/>
  <c r="F1076" i="16"/>
  <c r="G1076" i="16" s="1"/>
  <c r="F1072" i="16"/>
  <c r="G1072" i="16" s="1"/>
  <c r="F1068" i="16"/>
  <c r="G1068" i="16" s="1"/>
  <c r="F1064" i="16"/>
  <c r="G1064" i="16" s="1"/>
  <c r="F1060" i="16"/>
  <c r="G1060" i="16" s="1"/>
  <c r="F1056" i="16"/>
  <c r="G1056" i="16" s="1"/>
  <c r="F1052" i="16"/>
  <c r="G1052" i="16" s="1"/>
  <c r="F1048" i="16"/>
  <c r="G1048" i="16" s="1"/>
  <c r="F1044" i="16"/>
  <c r="G1044" i="16" s="1"/>
  <c r="F1040" i="16"/>
  <c r="G1040" i="16" s="1"/>
  <c r="F1036" i="16"/>
  <c r="G1036" i="16" s="1"/>
  <c r="F1032" i="16"/>
  <c r="G1032" i="16" s="1"/>
  <c r="F1028" i="16"/>
  <c r="G1028" i="16" s="1"/>
  <c r="F1024" i="16"/>
  <c r="G1024" i="16" s="1"/>
  <c r="F1020" i="16"/>
  <c r="G1020" i="16" s="1"/>
  <c r="F1016" i="16"/>
  <c r="G1016" i="16" s="1"/>
  <c r="F1012" i="16"/>
  <c r="G1012" i="16" s="1"/>
  <c r="F1008" i="16"/>
  <c r="G1008" i="16" s="1"/>
  <c r="F1004" i="16"/>
  <c r="G1004" i="16" s="1"/>
  <c r="F1000" i="16"/>
  <c r="G1000" i="16" s="1"/>
  <c r="F996" i="16"/>
  <c r="G996" i="16" s="1"/>
  <c r="F992" i="16"/>
  <c r="G992" i="16" s="1"/>
  <c r="F988" i="16"/>
  <c r="G988" i="16" s="1"/>
  <c r="F984" i="16"/>
  <c r="G984" i="16" s="1"/>
  <c r="F980" i="16"/>
  <c r="G980" i="16" s="1"/>
  <c r="F976" i="16"/>
  <c r="G976" i="16" s="1"/>
  <c r="F972" i="16"/>
  <c r="G972" i="16" s="1"/>
  <c r="F968" i="16"/>
  <c r="G968" i="16" s="1"/>
  <c r="F964" i="16"/>
  <c r="G964" i="16" s="1"/>
  <c r="F960" i="16"/>
  <c r="G960" i="16" s="1"/>
  <c r="F956" i="16"/>
  <c r="G956" i="16" s="1"/>
  <c r="F952" i="16"/>
  <c r="G952" i="16" s="1"/>
  <c r="F948" i="16"/>
  <c r="G948" i="16" s="1"/>
  <c r="F944" i="16"/>
  <c r="G944" i="16" s="1"/>
  <c r="F940" i="16"/>
  <c r="G940" i="16" s="1"/>
  <c r="F1107" i="16"/>
  <c r="G1107" i="16" s="1"/>
  <c r="F1103" i="16"/>
  <c r="G1103" i="16" s="1"/>
  <c r="F1099" i="16"/>
  <c r="G1099" i="16" s="1"/>
  <c r="F1095" i="16"/>
  <c r="G1095" i="16" s="1"/>
  <c r="F1091" i="16"/>
  <c r="G1091" i="16" s="1"/>
  <c r="F1087" i="16"/>
  <c r="G1087" i="16" s="1"/>
  <c r="F1083" i="16"/>
  <c r="G1083" i="16" s="1"/>
  <c r="F1079" i="16"/>
  <c r="G1079" i="16" s="1"/>
  <c r="F1075" i="16"/>
  <c r="G1075" i="16" s="1"/>
  <c r="F1071" i="16"/>
  <c r="G1071" i="16" s="1"/>
  <c r="F1067" i="16"/>
  <c r="G1067" i="16" s="1"/>
  <c r="F1063" i="16"/>
  <c r="G1063" i="16" s="1"/>
  <c r="F1059" i="16"/>
  <c r="G1059" i="16" s="1"/>
  <c r="F1055" i="16"/>
  <c r="G1055" i="16" s="1"/>
  <c r="F1051" i="16"/>
  <c r="G1051" i="16" s="1"/>
  <c r="F1047" i="16"/>
  <c r="G1047" i="16" s="1"/>
  <c r="F1043" i="16"/>
  <c r="G1043" i="16" s="1"/>
  <c r="F1039" i="16"/>
  <c r="G1039" i="16" s="1"/>
  <c r="F1035" i="16"/>
  <c r="G1035" i="16" s="1"/>
  <c r="F1031" i="16"/>
  <c r="G1031" i="16" s="1"/>
  <c r="F1027" i="16"/>
  <c r="G1027" i="16" s="1"/>
  <c r="F1023" i="16"/>
  <c r="G1023" i="16" s="1"/>
  <c r="F1019" i="16"/>
  <c r="G1019" i="16" s="1"/>
  <c r="F1015" i="16"/>
  <c r="G1015" i="16" s="1"/>
  <c r="F1011" i="16"/>
  <c r="G1011" i="16" s="1"/>
  <c r="F1007" i="16"/>
  <c r="G1007" i="16" s="1"/>
  <c r="F1003" i="16"/>
  <c r="G1003" i="16" s="1"/>
  <c r="F999" i="16"/>
  <c r="G999" i="16" s="1"/>
  <c r="F995" i="16"/>
  <c r="G995" i="16" s="1"/>
  <c r="F991" i="16"/>
  <c r="G991" i="16" s="1"/>
  <c r="F987" i="16"/>
  <c r="G987" i="16" s="1"/>
  <c r="F983" i="16"/>
  <c r="G983" i="16" s="1"/>
  <c r="F979" i="16"/>
  <c r="G979" i="16" s="1"/>
  <c r="F975" i="16"/>
  <c r="G975" i="16" s="1"/>
  <c r="F971" i="16"/>
  <c r="G971" i="16" s="1"/>
  <c r="F967" i="16"/>
  <c r="G967" i="16" s="1"/>
  <c r="F963" i="16"/>
  <c r="G963" i="16" s="1"/>
  <c r="F959" i="16"/>
  <c r="G959" i="16" s="1"/>
  <c r="F955" i="16"/>
  <c r="G955" i="16" s="1"/>
  <c r="F951" i="16"/>
  <c r="G951" i="16" s="1"/>
  <c r="F947" i="16"/>
  <c r="G947" i="16" s="1"/>
  <c r="F943" i="16"/>
  <c r="G943" i="16" s="1"/>
  <c r="F1102" i="16"/>
  <c r="G1102" i="16" s="1"/>
  <c r="F1094" i="16"/>
  <c r="G1094" i="16" s="1"/>
  <c r="F1086" i="16"/>
  <c r="G1086" i="16" s="1"/>
  <c r="F1078" i="16"/>
  <c r="G1078" i="16" s="1"/>
  <c r="F1070" i="16"/>
  <c r="G1070" i="16" s="1"/>
  <c r="F1062" i="16"/>
  <c r="G1062" i="16" s="1"/>
  <c r="F1054" i="16"/>
  <c r="G1054" i="16" s="1"/>
  <c r="F1046" i="16"/>
  <c r="G1046" i="16" s="1"/>
  <c r="F1038" i="16"/>
  <c r="G1038" i="16" s="1"/>
  <c r="F1030" i="16"/>
  <c r="G1030" i="16" s="1"/>
  <c r="F1022" i="16"/>
  <c r="G1022" i="16" s="1"/>
  <c r="F1014" i="16"/>
  <c r="G1014" i="16" s="1"/>
  <c r="F1006" i="16"/>
  <c r="G1006" i="16" s="1"/>
  <c r="F998" i="16"/>
  <c r="G998" i="16" s="1"/>
  <c r="F990" i="16"/>
  <c r="G990" i="16" s="1"/>
  <c r="F939" i="16"/>
  <c r="G939" i="16" s="1"/>
  <c r="F935" i="16"/>
  <c r="G935" i="16" s="1"/>
  <c r="F931" i="16"/>
  <c r="G931" i="16" s="1"/>
  <c r="F927" i="16"/>
  <c r="G927" i="16" s="1"/>
  <c r="F923" i="16"/>
  <c r="G923" i="16" s="1"/>
  <c r="F919" i="16"/>
  <c r="G919" i="16" s="1"/>
  <c r="F915" i="16"/>
  <c r="G915" i="16" s="1"/>
  <c r="F911" i="16"/>
  <c r="G911" i="16" s="1"/>
  <c r="F907" i="16"/>
  <c r="G907" i="16" s="1"/>
  <c r="F903" i="16"/>
  <c r="G903" i="16" s="1"/>
  <c r="F899" i="16"/>
  <c r="G899" i="16" s="1"/>
  <c r="F895" i="16"/>
  <c r="G895" i="16" s="1"/>
  <c r="F891" i="16"/>
  <c r="G891" i="16" s="1"/>
  <c r="F887" i="16"/>
  <c r="G887" i="16" s="1"/>
  <c r="F883" i="16"/>
  <c r="G883" i="16" s="1"/>
  <c r="F879" i="16"/>
  <c r="G879" i="16" s="1"/>
  <c r="F875" i="16"/>
  <c r="G875" i="16" s="1"/>
  <c r="F871" i="16"/>
  <c r="G871" i="16" s="1"/>
  <c r="F938" i="16"/>
  <c r="G938" i="16" s="1"/>
  <c r="F934" i="16"/>
  <c r="G934" i="16" s="1"/>
  <c r="F930" i="16"/>
  <c r="G930" i="16" s="1"/>
  <c r="F926" i="16"/>
  <c r="G926" i="16" s="1"/>
  <c r="F922" i="16"/>
  <c r="G922" i="16" s="1"/>
  <c r="F918" i="16"/>
  <c r="G918" i="16" s="1"/>
  <c r="F914" i="16"/>
  <c r="G914" i="16" s="1"/>
  <c r="F910" i="16"/>
  <c r="G910" i="16" s="1"/>
  <c r="F906" i="16"/>
  <c r="G906" i="16" s="1"/>
  <c r="F902" i="16"/>
  <c r="G902" i="16" s="1"/>
  <c r="F898" i="16"/>
  <c r="G898" i="16" s="1"/>
  <c r="F894" i="16"/>
  <c r="G894" i="16" s="1"/>
  <c r="F890" i="16"/>
  <c r="G890" i="16" s="1"/>
  <c r="F886" i="16"/>
  <c r="G886" i="16" s="1"/>
  <c r="F882" i="16"/>
  <c r="G882" i="16" s="1"/>
  <c r="F878" i="16"/>
  <c r="G878" i="16" s="1"/>
  <c r="F874" i="16"/>
  <c r="G874" i="16" s="1"/>
  <c r="F1106" i="16"/>
  <c r="G1106" i="16" s="1"/>
  <c r="F1098" i="16"/>
  <c r="G1098" i="16" s="1"/>
  <c r="F1090" i="16"/>
  <c r="G1090" i="16" s="1"/>
  <c r="F1082" i="16"/>
  <c r="G1082" i="16" s="1"/>
  <c r="F1074" i="16"/>
  <c r="G1074" i="16" s="1"/>
  <c r="F1066" i="16"/>
  <c r="G1066" i="16" s="1"/>
  <c r="F1058" i="16"/>
  <c r="G1058" i="16" s="1"/>
  <c r="F1050" i="16"/>
  <c r="G1050" i="16" s="1"/>
  <c r="F1042" i="16"/>
  <c r="G1042" i="16" s="1"/>
  <c r="F1034" i="16"/>
  <c r="G1034" i="16" s="1"/>
  <c r="F1026" i="16"/>
  <c r="G1026" i="16" s="1"/>
  <c r="F1018" i="16"/>
  <c r="G1018" i="16" s="1"/>
  <c r="F1010" i="16"/>
  <c r="G1010" i="16" s="1"/>
  <c r="F1002" i="16"/>
  <c r="G1002" i="16" s="1"/>
  <c r="F994" i="16"/>
  <c r="G994" i="16" s="1"/>
  <c r="F986" i="16"/>
  <c r="G986" i="16" s="1"/>
  <c r="F982" i="16"/>
  <c r="G982" i="16" s="1"/>
  <c r="F978" i="16"/>
  <c r="G978" i="16" s="1"/>
  <c r="F974" i="16"/>
  <c r="G974" i="16" s="1"/>
  <c r="F970" i="16"/>
  <c r="G970" i="16" s="1"/>
  <c r="F966" i="16"/>
  <c r="G966" i="16" s="1"/>
  <c r="F962" i="16"/>
  <c r="G962" i="16" s="1"/>
  <c r="F958" i="16"/>
  <c r="G958" i="16" s="1"/>
  <c r="F954" i="16"/>
  <c r="G954" i="16" s="1"/>
  <c r="F950" i="16"/>
  <c r="G950" i="16" s="1"/>
  <c r="F946" i="16"/>
  <c r="G946" i="16" s="1"/>
  <c r="F942" i="16"/>
  <c r="G942" i="16" s="1"/>
  <c r="F937" i="16"/>
  <c r="G937" i="16" s="1"/>
  <c r="F933" i="16"/>
  <c r="G933" i="16" s="1"/>
  <c r="F929" i="16"/>
  <c r="G929" i="16" s="1"/>
  <c r="F925" i="16"/>
  <c r="G925" i="16" s="1"/>
  <c r="F921" i="16"/>
  <c r="G921" i="16" s="1"/>
  <c r="F917" i="16"/>
  <c r="G917" i="16" s="1"/>
  <c r="F913" i="16"/>
  <c r="G913" i="16" s="1"/>
  <c r="F909" i="16"/>
  <c r="G909" i="16" s="1"/>
  <c r="F905" i="16"/>
  <c r="G905" i="16" s="1"/>
  <c r="F901" i="16"/>
  <c r="G901" i="16" s="1"/>
  <c r="F897" i="16"/>
  <c r="G897" i="16" s="1"/>
  <c r="F893" i="16"/>
  <c r="G893" i="16" s="1"/>
  <c r="F889" i="16"/>
  <c r="G889" i="16" s="1"/>
  <c r="F885" i="16"/>
  <c r="G885" i="16" s="1"/>
  <c r="F881" i="16"/>
  <c r="G881" i="16" s="1"/>
  <c r="F877" i="16"/>
  <c r="G877" i="16" s="1"/>
  <c r="F876" i="16"/>
  <c r="G876" i="16" s="1"/>
  <c r="F872" i="16"/>
  <c r="G872" i="16" s="1"/>
  <c r="F870" i="16"/>
  <c r="G870" i="16" s="1"/>
  <c r="F866" i="16"/>
  <c r="G866" i="16" s="1"/>
  <c r="F862" i="16"/>
  <c r="G862" i="16" s="1"/>
  <c r="F858" i="16"/>
  <c r="G858" i="16" s="1"/>
  <c r="F854" i="16"/>
  <c r="G854" i="16" s="1"/>
  <c r="F850" i="16"/>
  <c r="G850" i="16" s="1"/>
  <c r="F846" i="16"/>
  <c r="G846" i="16" s="1"/>
  <c r="F842" i="16"/>
  <c r="G842" i="16" s="1"/>
  <c r="F838" i="16"/>
  <c r="G838" i="16" s="1"/>
  <c r="F834" i="16"/>
  <c r="G834" i="16" s="1"/>
  <c r="F830" i="16"/>
  <c r="G830" i="16" s="1"/>
  <c r="F826" i="16"/>
  <c r="G826" i="16" s="1"/>
  <c r="F822" i="16"/>
  <c r="G822" i="16" s="1"/>
  <c r="F818" i="16"/>
  <c r="G818" i="16" s="1"/>
  <c r="F814" i="16"/>
  <c r="G814" i="16" s="1"/>
  <c r="F810" i="16"/>
  <c r="G810" i="16" s="1"/>
  <c r="F806" i="16"/>
  <c r="G806" i="16" s="1"/>
  <c r="F802" i="16"/>
  <c r="G802" i="16" s="1"/>
  <c r="F798" i="16"/>
  <c r="G798" i="16" s="1"/>
  <c r="F794" i="16"/>
  <c r="G794" i="16" s="1"/>
  <c r="F790" i="16"/>
  <c r="G790" i="16" s="1"/>
  <c r="F786" i="16"/>
  <c r="G786" i="16" s="1"/>
  <c r="F782" i="16"/>
  <c r="G782" i="16" s="1"/>
  <c r="F778" i="16"/>
  <c r="G778" i="16" s="1"/>
  <c r="F774" i="16"/>
  <c r="G774" i="16" s="1"/>
  <c r="F770" i="16"/>
  <c r="G770" i="16" s="1"/>
  <c r="F766" i="16"/>
  <c r="G766" i="16" s="1"/>
  <c r="F762" i="16"/>
  <c r="G762" i="16" s="1"/>
  <c r="F758" i="16"/>
  <c r="G758" i="16" s="1"/>
  <c r="F754" i="16"/>
  <c r="G754" i="16" s="1"/>
  <c r="F750" i="16"/>
  <c r="G750" i="16" s="1"/>
  <c r="F746" i="16"/>
  <c r="G746" i="16" s="1"/>
  <c r="F742" i="16"/>
  <c r="G742" i="16" s="1"/>
  <c r="F738" i="16"/>
  <c r="G738" i="16" s="1"/>
  <c r="F734" i="16"/>
  <c r="G734" i="16" s="1"/>
  <c r="F730" i="16"/>
  <c r="G730" i="16" s="1"/>
  <c r="F726" i="16"/>
  <c r="G726" i="16" s="1"/>
  <c r="F722" i="16"/>
  <c r="G722" i="16" s="1"/>
  <c r="F718" i="16"/>
  <c r="G718" i="16" s="1"/>
  <c r="F714" i="16"/>
  <c r="G714" i="16" s="1"/>
  <c r="F710" i="16"/>
  <c r="G710" i="16" s="1"/>
  <c r="F985" i="16"/>
  <c r="G985" i="16" s="1"/>
  <c r="F977" i="16"/>
  <c r="G977" i="16" s="1"/>
  <c r="F969" i="16"/>
  <c r="G969" i="16" s="1"/>
  <c r="F961" i="16"/>
  <c r="G961" i="16" s="1"/>
  <c r="F953" i="16"/>
  <c r="G953" i="16" s="1"/>
  <c r="F945" i="16"/>
  <c r="G945" i="16" s="1"/>
  <c r="F936" i="16"/>
  <c r="G936" i="16" s="1"/>
  <c r="F928" i="16"/>
  <c r="G928" i="16" s="1"/>
  <c r="F920" i="16"/>
  <c r="G920" i="16" s="1"/>
  <c r="F912" i="16"/>
  <c r="G912" i="16" s="1"/>
  <c r="F904" i="16"/>
  <c r="G904" i="16" s="1"/>
  <c r="F896" i="16"/>
  <c r="G896" i="16" s="1"/>
  <c r="F888" i="16"/>
  <c r="G888" i="16" s="1"/>
  <c r="F880" i="16"/>
  <c r="G880" i="16" s="1"/>
  <c r="F869" i="16"/>
  <c r="G869" i="16" s="1"/>
  <c r="F865" i="16"/>
  <c r="G865" i="16" s="1"/>
  <c r="F861" i="16"/>
  <c r="G861" i="16" s="1"/>
  <c r="F857" i="16"/>
  <c r="G857" i="16" s="1"/>
  <c r="F853" i="16"/>
  <c r="G853" i="16" s="1"/>
  <c r="F849" i="16"/>
  <c r="G849" i="16" s="1"/>
  <c r="F845" i="16"/>
  <c r="G845" i="16" s="1"/>
  <c r="F841" i="16"/>
  <c r="G841" i="16" s="1"/>
  <c r="F837" i="16"/>
  <c r="G837" i="16" s="1"/>
  <c r="F833" i="16"/>
  <c r="G833" i="16" s="1"/>
  <c r="F829" i="16"/>
  <c r="G829" i="16" s="1"/>
  <c r="F825" i="16"/>
  <c r="G825" i="16" s="1"/>
  <c r="F821" i="16"/>
  <c r="G821" i="16" s="1"/>
  <c r="F817" i="16"/>
  <c r="G817" i="16" s="1"/>
  <c r="F813" i="16"/>
  <c r="G813" i="16" s="1"/>
  <c r="F809" i="16"/>
  <c r="G809" i="16" s="1"/>
  <c r="F805" i="16"/>
  <c r="G805" i="16" s="1"/>
  <c r="F801" i="16"/>
  <c r="G801" i="16" s="1"/>
  <c r="F797" i="16"/>
  <c r="G797" i="16" s="1"/>
  <c r="F793" i="16"/>
  <c r="G793" i="16" s="1"/>
  <c r="F789" i="16"/>
  <c r="G789" i="16" s="1"/>
  <c r="F785" i="16"/>
  <c r="G785" i="16" s="1"/>
  <c r="F781" i="16"/>
  <c r="G781" i="16" s="1"/>
  <c r="F777" i="16"/>
  <c r="G777" i="16" s="1"/>
  <c r="F773" i="16"/>
  <c r="G773" i="16" s="1"/>
  <c r="F769" i="16"/>
  <c r="G769" i="16" s="1"/>
  <c r="F765" i="16"/>
  <c r="G765" i="16" s="1"/>
  <c r="F761" i="16"/>
  <c r="G761" i="16" s="1"/>
  <c r="F757" i="16"/>
  <c r="G757" i="16" s="1"/>
  <c r="F753" i="16"/>
  <c r="G753" i="16" s="1"/>
  <c r="F749" i="16"/>
  <c r="G749" i="16" s="1"/>
  <c r="F745" i="16"/>
  <c r="G745" i="16" s="1"/>
  <c r="F741" i="16"/>
  <c r="G741" i="16" s="1"/>
  <c r="F737" i="16"/>
  <c r="G737" i="16" s="1"/>
  <c r="F733" i="16"/>
  <c r="G733" i="16" s="1"/>
  <c r="F729" i="16"/>
  <c r="G729" i="16" s="1"/>
  <c r="F725" i="16"/>
  <c r="G725" i="16" s="1"/>
  <c r="F721" i="16"/>
  <c r="G721" i="16" s="1"/>
  <c r="F717" i="16"/>
  <c r="G717" i="16" s="1"/>
  <c r="F713" i="16"/>
  <c r="G713" i="16" s="1"/>
  <c r="F709" i="16"/>
  <c r="G709" i="16" s="1"/>
  <c r="F868" i="16"/>
  <c r="G868" i="16" s="1"/>
  <c r="F864" i="16"/>
  <c r="G864" i="16" s="1"/>
  <c r="F860" i="16"/>
  <c r="G860" i="16" s="1"/>
  <c r="F856" i="16"/>
  <c r="G856" i="16" s="1"/>
  <c r="F852" i="16"/>
  <c r="G852" i="16" s="1"/>
  <c r="F848" i="16"/>
  <c r="G848" i="16" s="1"/>
  <c r="F844" i="16"/>
  <c r="G844" i="16" s="1"/>
  <c r="F840" i="16"/>
  <c r="G840" i="16" s="1"/>
  <c r="F836" i="16"/>
  <c r="G836" i="16" s="1"/>
  <c r="F832" i="16"/>
  <c r="G832" i="16" s="1"/>
  <c r="F828" i="16"/>
  <c r="G828" i="16" s="1"/>
  <c r="F824" i="16"/>
  <c r="G824" i="16" s="1"/>
  <c r="F820" i="16"/>
  <c r="G820" i="16" s="1"/>
  <c r="F816" i="16"/>
  <c r="G816" i="16" s="1"/>
  <c r="F812" i="16"/>
  <c r="G812" i="16" s="1"/>
  <c r="F808" i="16"/>
  <c r="G808" i="16" s="1"/>
  <c r="F804" i="16"/>
  <c r="G804" i="16" s="1"/>
  <c r="F800" i="16"/>
  <c r="G800" i="16" s="1"/>
  <c r="F796" i="16"/>
  <c r="G796" i="16" s="1"/>
  <c r="F792" i="16"/>
  <c r="G792" i="16" s="1"/>
  <c r="F788" i="16"/>
  <c r="G788" i="16" s="1"/>
  <c r="F784" i="16"/>
  <c r="G784" i="16" s="1"/>
  <c r="F780" i="16"/>
  <c r="G780" i="16" s="1"/>
  <c r="F776" i="16"/>
  <c r="G776" i="16" s="1"/>
  <c r="F772" i="16"/>
  <c r="G772" i="16" s="1"/>
  <c r="F768" i="16"/>
  <c r="G768" i="16" s="1"/>
  <c r="F764" i="16"/>
  <c r="G764" i="16" s="1"/>
  <c r="F760" i="16"/>
  <c r="G760" i="16" s="1"/>
  <c r="F756" i="16"/>
  <c r="G756" i="16" s="1"/>
  <c r="F752" i="16"/>
  <c r="G752" i="16" s="1"/>
  <c r="F748" i="16"/>
  <c r="G748" i="16" s="1"/>
  <c r="F744" i="16"/>
  <c r="G744" i="16" s="1"/>
  <c r="F740" i="16"/>
  <c r="G740" i="16" s="1"/>
  <c r="F736" i="16"/>
  <c r="G736" i="16" s="1"/>
  <c r="F732" i="16"/>
  <c r="G732" i="16" s="1"/>
  <c r="F728" i="16"/>
  <c r="G728" i="16" s="1"/>
  <c r="F724" i="16"/>
  <c r="G724" i="16" s="1"/>
  <c r="F720" i="16"/>
  <c r="G720" i="16" s="1"/>
  <c r="F716" i="16"/>
  <c r="G716" i="16" s="1"/>
  <c r="F712" i="16"/>
  <c r="G712" i="16" s="1"/>
  <c r="F708" i="16"/>
  <c r="G708" i="16" s="1"/>
  <c r="F706" i="16"/>
  <c r="G706" i="16" s="1"/>
  <c r="F702" i="16"/>
  <c r="G702" i="16" s="1"/>
  <c r="F698" i="16"/>
  <c r="G698" i="16" s="1"/>
  <c r="F694" i="16"/>
  <c r="G694" i="16" s="1"/>
  <c r="F690" i="16"/>
  <c r="G690" i="16" s="1"/>
  <c r="F686" i="16"/>
  <c r="G686" i="16" s="1"/>
  <c r="F682" i="16"/>
  <c r="G682" i="16" s="1"/>
  <c r="F678" i="16"/>
  <c r="G678" i="16" s="1"/>
  <c r="F674" i="16"/>
  <c r="G674" i="16" s="1"/>
  <c r="F670" i="16"/>
  <c r="G670" i="16" s="1"/>
  <c r="F666" i="16"/>
  <c r="G666" i="16" s="1"/>
  <c r="F662" i="16"/>
  <c r="G662" i="16" s="1"/>
  <c r="F658" i="16"/>
  <c r="G658" i="16" s="1"/>
  <c r="F654" i="16"/>
  <c r="G654" i="16" s="1"/>
  <c r="F650" i="16"/>
  <c r="G650" i="16" s="1"/>
  <c r="F646" i="16"/>
  <c r="G646" i="16" s="1"/>
  <c r="F642" i="16"/>
  <c r="G642" i="16" s="1"/>
  <c r="F638" i="16"/>
  <c r="G638" i="16" s="1"/>
  <c r="F634" i="16"/>
  <c r="G634" i="16" s="1"/>
  <c r="F630" i="16"/>
  <c r="G630" i="16" s="1"/>
  <c r="F626" i="16"/>
  <c r="G626" i="16" s="1"/>
  <c r="F622" i="16"/>
  <c r="G622" i="16" s="1"/>
  <c r="F618" i="16"/>
  <c r="G618" i="16" s="1"/>
  <c r="F614" i="16"/>
  <c r="G614" i="16" s="1"/>
  <c r="F610" i="16"/>
  <c r="G610" i="16" s="1"/>
  <c r="F606" i="16"/>
  <c r="G606" i="16" s="1"/>
  <c r="F602" i="16"/>
  <c r="G602" i="16" s="1"/>
  <c r="F598" i="16"/>
  <c r="G598" i="16" s="1"/>
  <c r="F594" i="16"/>
  <c r="G594" i="16" s="1"/>
  <c r="F590" i="16"/>
  <c r="G590" i="16" s="1"/>
  <c r="F586" i="16"/>
  <c r="G586" i="16" s="1"/>
  <c r="F582" i="16"/>
  <c r="G582" i="16" s="1"/>
  <c r="F578" i="16"/>
  <c r="G578" i="16" s="1"/>
  <c r="F574" i="16"/>
  <c r="G574" i="16" s="1"/>
  <c r="F570" i="16"/>
  <c r="G570" i="16" s="1"/>
  <c r="F566" i="16"/>
  <c r="G566" i="16" s="1"/>
  <c r="F562" i="16"/>
  <c r="G562" i="16" s="1"/>
  <c r="F558" i="16"/>
  <c r="G558" i="16" s="1"/>
  <c r="F554" i="16"/>
  <c r="G554" i="16" s="1"/>
  <c r="F550" i="16"/>
  <c r="G550" i="16" s="1"/>
  <c r="F546" i="16"/>
  <c r="G546" i="16" s="1"/>
  <c r="F542" i="16"/>
  <c r="G542" i="16" s="1"/>
  <c r="F538" i="16"/>
  <c r="G538" i="16" s="1"/>
  <c r="F534" i="16"/>
  <c r="G534" i="16" s="1"/>
  <c r="F530" i="16"/>
  <c r="G530" i="16" s="1"/>
  <c r="F526" i="16"/>
  <c r="G526" i="16" s="1"/>
  <c r="F522" i="16"/>
  <c r="G522" i="16" s="1"/>
  <c r="F518" i="16"/>
  <c r="G518" i="16" s="1"/>
  <c r="F514" i="16"/>
  <c r="G514" i="16" s="1"/>
  <c r="F510" i="16"/>
  <c r="G510" i="16" s="1"/>
  <c r="F506" i="16"/>
  <c r="G506" i="16" s="1"/>
  <c r="F502" i="16"/>
  <c r="G502" i="16" s="1"/>
  <c r="F498" i="16"/>
  <c r="G498" i="16" s="1"/>
  <c r="F494" i="16"/>
  <c r="G494" i="16" s="1"/>
  <c r="F490" i="16"/>
  <c r="G490" i="16" s="1"/>
  <c r="F486" i="16"/>
  <c r="G486" i="16" s="1"/>
  <c r="F981" i="16"/>
  <c r="G981" i="16" s="1"/>
  <c r="F965" i="16"/>
  <c r="G965" i="16" s="1"/>
  <c r="F949" i="16"/>
  <c r="G949" i="16" s="1"/>
  <c r="F932" i="16"/>
  <c r="G932" i="16" s="1"/>
  <c r="F916" i="16"/>
  <c r="G916" i="16" s="1"/>
  <c r="F900" i="16"/>
  <c r="G900" i="16" s="1"/>
  <c r="F884" i="16"/>
  <c r="G884" i="16" s="1"/>
  <c r="F873" i="16"/>
  <c r="G873" i="16" s="1"/>
  <c r="F867" i="16"/>
  <c r="G867" i="16" s="1"/>
  <c r="F859" i="16"/>
  <c r="G859" i="16" s="1"/>
  <c r="F851" i="16"/>
  <c r="G851" i="16" s="1"/>
  <c r="F843" i="16"/>
  <c r="G843" i="16" s="1"/>
  <c r="F835" i="16"/>
  <c r="G835" i="16" s="1"/>
  <c r="F827" i="16"/>
  <c r="G827" i="16" s="1"/>
  <c r="F819" i="16"/>
  <c r="G819" i="16" s="1"/>
  <c r="F811" i="16"/>
  <c r="G811" i="16" s="1"/>
  <c r="F803" i="16"/>
  <c r="G803" i="16" s="1"/>
  <c r="F795" i="16"/>
  <c r="G795" i="16" s="1"/>
  <c r="F787" i="16"/>
  <c r="G787" i="16" s="1"/>
  <c r="F779" i="16"/>
  <c r="G779" i="16" s="1"/>
  <c r="F771" i="16"/>
  <c r="G771" i="16" s="1"/>
  <c r="F763" i="16"/>
  <c r="G763" i="16" s="1"/>
  <c r="F755" i="16"/>
  <c r="G755" i="16" s="1"/>
  <c r="F747" i="16"/>
  <c r="G747" i="16" s="1"/>
  <c r="F739" i="16"/>
  <c r="G739" i="16" s="1"/>
  <c r="F731" i="16"/>
  <c r="G731" i="16" s="1"/>
  <c r="F723" i="16"/>
  <c r="G723" i="16" s="1"/>
  <c r="F715" i="16"/>
  <c r="G715" i="16" s="1"/>
  <c r="F705" i="16"/>
  <c r="G705" i="16" s="1"/>
  <c r="F701" i="16"/>
  <c r="G701" i="16" s="1"/>
  <c r="F697" i="16"/>
  <c r="G697" i="16" s="1"/>
  <c r="F693" i="16"/>
  <c r="G693" i="16" s="1"/>
  <c r="F689" i="16"/>
  <c r="G689" i="16" s="1"/>
  <c r="F685" i="16"/>
  <c r="G685" i="16" s="1"/>
  <c r="F681" i="16"/>
  <c r="G681" i="16" s="1"/>
  <c r="F677" i="16"/>
  <c r="G677" i="16" s="1"/>
  <c r="F673" i="16"/>
  <c r="G673" i="16" s="1"/>
  <c r="F669" i="16"/>
  <c r="G669" i="16" s="1"/>
  <c r="F665" i="16"/>
  <c r="G665" i="16" s="1"/>
  <c r="F661" i="16"/>
  <c r="G661" i="16" s="1"/>
  <c r="F657" i="16"/>
  <c r="G657" i="16" s="1"/>
  <c r="F653" i="16"/>
  <c r="G653" i="16" s="1"/>
  <c r="F649" i="16"/>
  <c r="G649" i="16" s="1"/>
  <c r="F645" i="16"/>
  <c r="G645" i="16" s="1"/>
  <c r="F641" i="16"/>
  <c r="G641" i="16" s="1"/>
  <c r="F637" i="16"/>
  <c r="G637" i="16" s="1"/>
  <c r="F633" i="16"/>
  <c r="G633" i="16" s="1"/>
  <c r="F629" i="16"/>
  <c r="G629" i="16" s="1"/>
  <c r="F625" i="16"/>
  <c r="G625" i="16" s="1"/>
  <c r="F621" i="16"/>
  <c r="G621" i="16" s="1"/>
  <c r="F617" i="16"/>
  <c r="G617" i="16" s="1"/>
  <c r="F613" i="16"/>
  <c r="G613" i="16" s="1"/>
  <c r="F609" i="16"/>
  <c r="G609" i="16" s="1"/>
  <c r="F605" i="16"/>
  <c r="G605" i="16" s="1"/>
  <c r="F601" i="16"/>
  <c r="G601" i="16" s="1"/>
  <c r="F597" i="16"/>
  <c r="G597" i="16" s="1"/>
  <c r="F593" i="16"/>
  <c r="G593" i="16" s="1"/>
  <c r="F589" i="16"/>
  <c r="G589" i="16" s="1"/>
  <c r="F585" i="16"/>
  <c r="G585" i="16" s="1"/>
  <c r="F581" i="16"/>
  <c r="G581" i="16" s="1"/>
  <c r="F577" i="16"/>
  <c r="G577" i="16" s="1"/>
  <c r="F573" i="16"/>
  <c r="G573" i="16" s="1"/>
  <c r="F569" i="16"/>
  <c r="G569" i="16" s="1"/>
  <c r="F565" i="16"/>
  <c r="G565" i="16" s="1"/>
  <c r="F561" i="16"/>
  <c r="G561" i="16" s="1"/>
  <c r="F557" i="16"/>
  <c r="G557" i="16" s="1"/>
  <c r="F553" i="16"/>
  <c r="G553" i="16" s="1"/>
  <c r="F549" i="16"/>
  <c r="G549" i="16" s="1"/>
  <c r="F545" i="16"/>
  <c r="G545" i="16" s="1"/>
  <c r="F541" i="16"/>
  <c r="G541" i="16" s="1"/>
  <c r="F537" i="16"/>
  <c r="G537" i="16" s="1"/>
  <c r="F533" i="16"/>
  <c r="G533" i="16" s="1"/>
  <c r="F529" i="16"/>
  <c r="G529" i="16" s="1"/>
  <c r="F525" i="16"/>
  <c r="G525" i="16" s="1"/>
  <c r="F521" i="16"/>
  <c r="G521" i="16" s="1"/>
  <c r="F517" i="16"/>
  <c r="G517" i="16" s="1"/>
  <c r="F513" i="16"/>
  <c r="G513" i="16" s="1"/>
  <c r="F509" i="16"/>
  <c r="G509" i="16" s="1"/>
  <c r="F505" i="16"/>
  <c r="G505" i="16" s="1"/>
  <c r="F501" i="16"/>
  <c r="G501" i="16" s="1"/>
  <c r="F497" i="16"/>
  <c r="G497" i="16" s="1"/>
  <c r="F493" i="16"/>
  <c r="G493" i="16" s="1"/>
  <c r="F489" i="16"/>
  <c r="G489" i="16" s="1"/>
  <c r="F485" i="16"/>
  <c r="G485" i="16" s="1"/>
  <c r="F481" i="16"/>
  <c r="G481" i="16" s="1"/>
  <c r="F704" i="16"/>
  <c r="G704" i="16" s="1"/>
  <c r="F700" i="16"/>
  <c r="G700" i="16" s="1"/>
  <c r="F696" i="16"/>
  <c r="G696" i="16" s="1"/>
  <c r="F692" i="16"/>
  <c r="G692" i="16" s="1"/>
  <c r="F688" i="16"/>
  <c r="G688" i="16" s="1"/>
  <c r="F684" i="16"/>
  <c r="G684" i="16" s="1"/>
  <c r="F680" i="16"/>
  <c r="G680" i="16" s="1"/>
  <c r="F676" i="16"/>
  <c r="G676" i="16" s="1"/>
  <c r="F672" i="16"/>
  <c r="G672" i="16" s="1"/>
  <c r="F668" i="16"/>
  <c r="G668" i="16" s="1"/>
  <c r="F664" i="16"/>
  <c r="G664" i="16" s="1"/>
  <c r="F660" i="16"/>
  <c r="G660" i="16" s="1"/>
  <c r="F656" i="16"/>
  <c r="G656" i="16" s="1"/>
  <c r="F652" i="16"/>
  <c r="G652" i="16" s="1"/>
  <c r="F648" i="16"/>
  <c r="G648" i="16" s="1"/>
  <c r="F644" i="16"/>
  <c r="G644" i="16" s="1"/>
  <c r="F640" i="16"/>
  <c r="G640" i="16" s="1"/>
  <c r="F636" i="16"/>
  <c r="G636" i="16" s="1"/>
  <c r="F632" i="16"/>
  <c r="G632" i="16" s="1"/>
  <c r="F628" i="16"/>
  <c r="G628" i="16" s="1"/>
  <c r="F624" i="16"/>
  <c r="G624" i="16" s="1"/>
  <c r="F620" i="16"/>
  <c r="G620" i="16" s="1"/>
  <c r="F616" i="16"/>
  <c r="G616" i="16" s="1"/>
  <c r="F612" i="16"/>
  <c r="G612" i="16" s="1"/>
  <c r="F608" i="16"/>
  <c r="G608" i="16" s="1"/>
  <c r="F604" i="16"/>
  <c r="G604" i="16" s="1"/>
  <c r="F600" i="16"/>
  <c r="G600" i="16" s="1"/>
  <c r="F596" i="16"/>
  <c r="G596" i="16" s="1"/>
  <c r="F592" i="16"/>
  <c r="G592" i="16" s="1"/>
  <c r="F588" i="16"/>
  <c r="G588" i="16" s="1"/>
  <c r="F584" i="16"/>
  <c r="G584" i="16" s="1"/>
  <c r="F580" i="16"/>
  <c r="G580" i="16" s="1"/>
  <c r="F576" i="16"/>
  <c r="G576" i="16" s="1"/>
  <c r="F572" i="16"/>
  <c r="G572" i="16" s="1"/>
  <c r="F568" i="16"/>
  <c r="G568" i="16" s="1"/>
  <c r="F564" i="16"/>
  <c r="G564" i="16" s="1"/>
  <c r="F560" i="16"/>
  <c r="G560" i="16" s="1"/>
  <c r="F556" i="16"/>
  <c r="G556" i="16" s="1"/>
  <c r="F552" i="16"/>
  <c r="G552" i="16" s="1"/>
  <c r="F548" i="16"/>
  <c r="G548" i="16" s="1"/>
  <c r="F544" i="16"/>
  <c r="G544" i="16" s="1"/>
  <c r="F540" i="16"/>
  <c r="G540" i="16" s="1"/>
  <c r="F536" i="16"/>
  <c r="G536" i="16" s="1"/>
  <c r="F532" i="16"/>
  <c r="G532" i="16" s="1"/>
  <c r="F528" i="16"/>
  <c r="G528" i="16" s="1"/>
  <c r="F524" i="16"/>
  <c r="G524" i="16" s="1"/>
  <c r="F520" i="16"/>
  <c r="G520" i="16" s="1"/>
  <c r="F516" i="16"/>
  <c r="G516" i="16" s="1"/>
  <c r="F512" i="16"/>
  <c r="G512" i="16" s="1"/>
  <c r="F508" i="16"/>
  <c r="G508" i="16" s="1"/>
  <c r="F504" i="16"/>
  <c r="G504" i="16" s="1"/>
  <c r="F500" i="16"/>
  <c r="G500" i="16" s="1"/>
  <c r="F496" i="16"/>
  <c r="G496" i="16" s="1"/>
  <c r="F492" i="16"/>
  <c r="G492" i="16" s="1"/>
  <c r="F488" i="16"/>
  <c r="G488" i="16" s="1"/>
  <c r="F484" i="16"/>
  <c r="G484" i="16" s="1"/>
  <c r="F480" i="16"/>
  <c r="G480" i="16" s="1"/>
  <c r="F703" i="16"/>
  <c r="G703" i="16" s="1"/>
  <c r="F695" i="16"/>
  <c r="G695" i="16" s="1"/>
  <c r="F687" i="16"/>
  <c r="G687" i="16" s="1"/>
  <c r="F679" i="16"/>
  <c r="G679" i="16" s="1"/>
  <c r="F671" i="16"/>
  <c r="G671" i="16" s="1"/>
  <c r="F663" i="16"/>
  <c r="G663" i="16" s="1"/>
  <c r="F655" i="16"/>
  <c r="G655" i="16" s="1"/>
  <c r="F647" i="16"/>
  <c r="G647" i="16" s="1"/>
  <c r="F639" i="16"/>
  <c r="G639" i="16" s="1"/>
  <c r="F631" i="16"/>
  <c r="G631" i="16" s="1"/>
  <c r="F623" i="16"/>
  <c r="G623" i="16" s="1"/>
  <c r="F615" i="16"/>
  <c r="G615" i="16" s="1"/>
  <c r="F607" i="16"/>
  <c r="G607" i="16" s="1"/>
  <c r="F599" i="16"/>
  <c r="G599" i="16" s="1"/>
  <c r="F591" i="16"/>
  <c r="G591" i="16" s="1"/>
  <c r="F583" i="16"/>
  <c r="G583" i="16" s="1"/>
  <c r="F575" i="16"/>
  <c r="G575" i="16" s="1"/>
  <c r="F567" i="16"/>
  <c r="G567" i="16" s="1"/>
  <c r="F559" i="16"/>
  <c r="G559" i="16" s="1"/>
  <c r="F551" i="16"/>
  <c r="G551" i="16" s="1"/>
  <c r="F543" i="16"/>
  <c r="G543" i="16" s="1"/>
  <c r="F535" i="16"/>
  <c r="G535" i="16" s="1"/>
  <c r="F527" i="16"/>
  <c r="G527" i="16" s="1"/>
  <c r="F519" i="16"/>
  <c r="G519" i="16" s="1"/>
  <c r="F511" i="16"/>
  <c r="G511" i="16" s="1"/>
  <c r="F503" i="16"/>
  <c r="G503" i="16" s="1"/>
  <c r="F495" i="16"/>
  <c r="G495" i="16" s="1"/>
  <c r="F487" i="16"/>
  <c r="G487" i="16" s="1"/>
  <c r="F477" i="16"/>
  <c r="G477" i="16" s="1"/>
  <c r="F473" i="16"/>
  <c r="G473" i="16" s="1"/>
  <c r="F469" i="16"/>
  <c r="G469" i="16" s="1"/>
  <c r="F465" i="16"/>
  <c r="G465" i="16" s="1"/>
  <c r="F461" i="16"/>
  <c r="G461" i="16" s="1"/>
  <c r="F457" i="16"/>
  <c r="G457" i="16" s="1"/>
  <c r="F453" i="16"/>
  <c r="G453" i="16" s="1"/>
  <c r="F449" i="16"/>
  <c r="G449" i="16" s="1"/>
  <c r="F445" i="16"/>
  <c r="G445" i="16" s="1"/>
  <c r="F441" i="16"/>
  <c r="G441" i="16" s="1"/>
  <c r="F437" i="16"/>
  <c r="G437" i="16" s="1"/>
  <c r="F433" i="16"/>
  <c r="G433" i="16" s="1"/>
  <c r="F429" i="16"/>
  <c r="G429" i="16" s="1"/>
  <c r="F425" i="16"/>
  <c r="G425" i="16" s="1"/>
  <c r="F421" i="16"/>
  <c r="G421" i="16" s="1"/>
  <c r="F417" i="16"/>
  <c r="G417" i="16" s="1"/>
  <c r="F413" i="16"/>
  <c r="G413" i="16" s="1"/>
  <c r="F409" i="16"/>
  <c r="G409" i="16" s="1"/>
  <c r="F405" i="16"/>
  <c r="G405" i="16" s="1"/>
  <c r="F401" i="16"/>
  <c r="G401" i="16" s="1"/>
  <c r="F397" i="16"/>
  <c r="G397" i="16" s="1"/>
  <c r="F393" i="16"/>
  <c r="G393" i="16" s="1"/>
  <c r="F389" i="16"/>
  <c r="G389" i="16" s="1"/>
  <c r="F385" i="16"/>
  <c r="G385" i="16" s="1"/>
  <c r="F381" i="16"/>
  <c r="G381" i="16" s="1"/>
  <c r="F377" i="16"/>
  <c r="G377" i="16" s="1"/>
  <c r="F373" i="16"/>
  <c r="G373" i="16" s="1"/>
  <c r="F369" i="16"/>
  <c r="G369" i="16" s="1"/>
  <c r="F365" i="16"/>
  <c r="G365" i="16" s="1"/>
  <c r="F361" i="16"/>
  <c r="G361" i="16" s="1"/>
  <c r="F357" i="16"/>
  <c r="G357" i="16" s="1"/>
  <c r="F353" i="16"/>
  <c r="G353" i="16" s="1"/>
  <c r="F349" i="16"/>
  <c r="G349" i="16" s="1"/>
  <c r="F345" i="16"/>
  <c r="G345" i="16" s="1"/>
  <c r="F341" i="16"/>
  <c r="G341" i="16" s="1"/>
  <c r="F337" i="16"/>
  <c r="G337" i="16" s="1"/>
  <c r="F333" i="16"/>
  <c r="G333" i="16" s="1"/>
  <c r="F329" i="16"/>
  <c r="G329" i="16" s="1"/>
  <c r="F325" i="16"/>
  <c r="G325" i="16" s="1"/>
  <c r="F321" i="16"/>
  <c r="G321" i="16" s="1"/>
  <c r="F317" i="16"/>
  <c r="G317" i="16" s="1"/>
  <c r="F313" i="16"/>
  <c r="G313" i="16" s="1"/>
  <c r="F309" i="16"/>
  <c r="G309" i="16" s="1"/>
  <c r="F305" i="16"/>
  <c r="G305" i="16" s="1"/>
  <c r="F301" i="16"/>
  <c r="G301" i="16" s="1"/>
  <c r="F297" i="16"/>
  <c r="G297" i="16" s="1"/>
  <c r="F293" i="16"/>
  <c r="G293" i="16" s="1"/>
  <c r="F289" i="16"/>
  <c r="G289" i="16" s="1"/>
  <c r="F285" i="16"/>
  <c r="G285" i="16" s="1"/>
  <c r="F281" i="16"/>
  <c r="G281" i="16" s="1"/>
  <c r="F277" i="16"/>
  <c r="G277" i="16" s="1"/>
  <c r="F273" i="16"/>
  <c r="G273" i="16" s="1"/>
  <c r="F269" i="16"/>
  <c r="G269" i="16" s="1"/>
  <c r="F265" i="16"/>
  <c r="G265" i="16" s="1"/>
  <c r="F261" i="16"/>
  <c r="G261" i="16" s="1"/>
  <c r="F257" i="16"/>
  <c r="G257" i="16" s="1"/>
  <c r="F973" i="16"/>
  <c r="G973" i="16" s="1"/>
  <c r="F941" i="16"/>
  <c r="G941" i="16" s="1"/>
  <c r="F908" i="16"/>
  <c r="G908" i="16" s="1"/>
  <c r="F863" i="16"/>
  <c r="G863" i="16" s="1"/>
  <c r="F847" i="16"/>
  <c r="G847" i="16" s="1"/>
  <c r="F831" i="16"/>
  <c r="G831" i="16" s="1"/>
  <c r="F815" i="16"/>
  <c r="G815" i="16" s="1"/>
  <c r="F799" i="16"/>
  <c r="G799" i="16" s="1"/>
  <c r="F783" i="16"/>
  <c r="G783" i="16" s="1"/>
  <c r="F767" i="16"/>
  <c r="G767" i="16" s="1"/>
  <c r="F751" i="16"/>
  <c r="G751" i="16" s="1"/>
  <c r="F735" i="16"/>
  <c r="G735" i="16" s="1"/>
  <c r="F719" i="16"/>
  <c r="G719" i="16" s="1"/>
  <c r="F476" i="16"/>
  <c r="G476" i="16" s="1"/>
  <c r="F472" i="16"/>
  <c r="G472" i="16" s="1"/>
  <c r="F468" i="16"/>
  <c r="G468" i="16" s="1"/>
  <c r="F464" i="16"/>
  <c r="G464" i="16" s="1"/>
  <c r="F460" i="16"/>
  <c r="G460" i="16" s="1"/>
  <c r="F456" i="16"/>
  <c r="G456" i="16" s="1"/>
  <c r="F452" i="16"/>
  <c r="G452" i="16" s="1"/>
  <c r="F448" i="16"/>
  <c r="G448" i="16" s="1"/>
  <c r="F444" i="16"/>
  <c r="G444" i="16" s="1"/>
  <c r="F440" i="16"/>
  <c r="G440" i="16" s="1"/>
  <c r="F436" i="16"/>
  <c r="G436" i="16" s="1"/>
  <c r="F432" i="16"/>
  <c r="G432" i="16" s="1"/>
  <c r="F428" i="16"/>
  <c r="G428" i="16" s="1"/>
  <c r="F424" i="16"/>
  <c r="G424" i="16" s="1"/>
  <c r="F420" i="16"/>
  <c r="G420" i="16" s="1"/>
  <c r="F416" i="16"/>
  <c r="G416" i="16" s="1"/>
  <c r="F412" i="16"/>
  <c r="G412" i="16" s="1"/>
  <c r="F408" i="16"/>
  <c r="G408" i="16" s="1"/>
  <c r="F404" i="16"/>
  <c r="G404" i="16" s="1"/>
  <c r="F400" i="16"/>
  <c r="G400" i="16" s="1"/>
  <c r="F396" i="16"/>
  <c r="G396" i="16" s="1"/>
  <c r="F392" i="16"/>
  <c r="G392" i="16" s="1"/>
  <c r="F388" i="16"/>
  <c r="G388" i="16" s="1"/>
  <c r="F384" i="16"/>
  <c r="G384" i="16" s="1"/>
  <c r="F380" i="16"/>
  <c r="G380" i="16" s="1"/>
  <c r="F376" i="16"/>
  <c r="G376" i="16" s="1"/>
  <c r="F372" i="16"/>
  <c r="G372" i="16" s="1"/>
  <c r="F368" i="16"/>
  <c r="G368" i="16" s="1"/>
  <c r="F364" i="16"/>
  <c r="G364" i="16" s="1"/>
  <c r="F360" i="16"/>
  <c r="G360" i="16" s="1"/>
  <c r="F356" i="16"/>
  <c r="G356" i="16" s="1"/>
  <c r="F352" i="16"/>
  <c r="G352" i="16" s="1"/>
  <c r="F348" i="16"/>
  <c r="G348" i="16" s="1"/>
  <c r="F344" i="16"/>
  <c r="G344" i="16" s="1"/>
  <c r="F340" i="16"/>
  <c r="G340" i="16" s="1"/>
  <c r="F336" i="16"/>
  <c r="G336" i="16" s="1"/>
  <c r="F332" i="16"/>
  <c r="G332" i="16" s="1"/>
  <c r="F328" i="16"/>
  <c r="G328" i="16" s="1"/>
  <c r="F324" i="16"/>
  <c r="G324" i="16" s="1"/>
  <c r="F320" i="16"/>
  <c r="G320" i="16" s="1"/>
  <c r="F316" i="16"/>
  <c r="G316" i="16" s="1"/>
  <c r="F312" i="16"/>
  <c r="G312" i="16" s="1"/>
  <c r="F308" i="16"/>
  <c r="G308" i="16" s="1"/>
  <c r="F304" i="16"/>
  <c r="G304" i="16" s="1"/>
  <c r="F300" i="16"/>
  <c r="G300" i="16" s="1"/>
  <c r="F296" i="16"/>
  <c r="G296" i="16" s="1"/>
  <c r="F292" i="16"/>
  <c r="G292" i="16" s="1"/>
  <c r="F288" i="16"/>
  <c r="G288" i="16" s="1"/>
  <c r="F284" i="16"/>
  <c r="G284" i="16" s="1"/>
  <c r="F280" i="16"/>
  <c r="G280" i="16" s="1"/>
  <c r="F276" i="16"/>
  <c r="G276" i="16" s="1"/>
  <c r="F272" i="16"/>
  <c r="G272" i="16" s="1"/>
  <c r="F268" i="16"/>
  <c r="G268" i="16" s="1"/>
  <c r="F264" i="16"/>
  <c r="G264" i="16" s="1"/>
  <c r="F707" i="16"/>
  <c r="G707" i="16" s="1"/>
  <c r="F699" i="16"/>
  <c r="G699" i="16" s="1"/>
  <c r="F691" i="16"/>
  <c r="G691" i="16" s="1"/>
  <c r="F683" i="16"/>
  <c r="G683" i="16" s="1"/>
  <c r="F675" i="16"/>
  <c r="G675" i="16" s="1"/>
  <c r="F667" i="16"/>
  <c r="G667" i="16" s="1"/>
  <c r="F659" i="16"/>
  <c r="G659" i="16" s="1"/>
  <c r="F651" i="16"/>
  <c r="G651" i="16" s="1"/>
  <c r="F643" i="16"/>
  <c r="G643" i="16" s="1"/>
  <c r="F635" i="16"/>
  <c r="G635" i="16" s="1"/>
  <c r="F627" i="16"/>
  <c r="G627" i="16" s="1"/>
  <c r="F619" i="16"/>
  <c r="G619" i="16" s="1"/>
  <c r="F611" i="16"/>
  <c r="G611" i="16" s="1"/>
  <c r="F603" i="16"/>
  <c r="G603" i="16" s="1"/>
  <c r="F595" i="16"/>
  <c r="G595" i="16" s="1"/>
  <c r="F587" i="16"/>
  <c r="G587" i="16" s="1"/>
  <c r="F579" i="16"/>
  <c r="G579" i="16" s="1"/>
  <c r="F571" i="16"/>
  <c r="G571" i="16" s="1"/>
  <c r="F563" i="16"/>
  <c r="G563" i="16" s="1"/>
  <c r="F555" i="16"/>
  <c r="G555" i="16" s="1"/>
  <c r="F547" i="16"/>
  <c r="G547" i="16" s="1"/>
  <c r="F539" i="16"/>
  <c r="G539" i="16" s="1"/>
  <c r="F531" i="16"/>
  <c r="G531" i="16" s="1"/>
  <c r="F523" i="16"/>
  <c r="G523" i="16" s="1"/>
  <c r="F515" i="16"/>
  <c r="G515" i="16" s="1"/>
  <c r="F507" i="16"/>
  <c r="G507" i="16" s="1"/>
  <c r="F499" i="16"/>
  <c r="G499" i="16" s="1"/>
  <c r="F491" i="16"/>
  <c r="G491" i="16" s="1"/>
  <c r="F483" i="16"/>
  <c r="G483" i="16" s="1"/>
  <c r="F479" i="16"/>
  <c r="G479" i="16" s="1"/>
  <c r="F475" i="16"/>
  <c r="G475" i="16" s="1"/>
  <c r="F471" i="16"/>
  <c r="G471" i="16" s="1"/>
  <c r="F467" i="16"/>
  <c r="G467" i="16" s="1"/>
  <c r="F463" i="16"/>
  <c r="G463" i="16" s="1"/>
  <c r="F459" i="16"/>
  <c r="G459" i="16" s="1"/>
  <c r="F455" i="16"/>
  <c r="G455" i="16" s="1"/>
  <c r="F451" i="16"/>
  <c r="G451" i="16" s="1"/>
  <c r="F447" i="16"/>
  <c r="G447" i="16" s="1"/>
  <c r="F443" i="16"/>
  <c r="G443" i="16" s="1"/>
  <c r="F439" i="16"/>
  <c r="G439" i="16" s="1"/>
  <c r="F435" i="16"/>
  <c r="G435" i="16" s="1"/>
  <c r="F431" i="16"/>
  <c r="G431" i="16" s="1"/>
  <c r="F427" i="16"/>
  <c r="G427" i="16" s="1"/>
  <c r="F423" i="16"/>
  <c r="G423" i="16" s="1"/>
  <c r="F419" i="16"/>
  <c r="G419" i="16" s="1"/>
  <c r="F415" i="16"/>
  <c r="G415" i="16" s="1"/>
  <c r="F411" i="16"/>
  <c r="G411" i="16" s="1"/>
  <c r="F407" i="16"/>
  <c r="G407" i="16" s="1"/>
  <c r="F403" i="16"/>
  <c r="G403" i="16" s="1"/>
  <c r="F399" i="16"/>
  <c r="G399" i="16" s="1"/>
  <c r="F395" i="16"/>
  <c r="G395" i="16" s="1"/>
  <c r="F391" i="16"/>
  <c r="G391" i="16" s="1"/>
  <c r="F387" i="16"/>
  <c r="G387" i="16" s="1"/>
  <c r="F383" i="16"/>
  <c r="G383" i="16" s="1"/>
  <c r="F379" i="16"/>
  <c r="G379" i="16" s="1"/>
  <c r="F375" i="16"/>
  <c r="G375" i="16" s="1"/>
  <c r="F371" i="16"/>
  <c r="G371" i="16" s="1"/>
  <c r="F367" i="16"/>
  <c r="G367" i="16" s="1"/>
  <c r="F363" i="16"/>
  <c r="G363" i="16" s="1"/>
  <c r="F359" i="16"/>
  <c r="G359" i="16" s="1"/>
  <c r="F355" i="16"/>
  <c r="G355" i="16" s="1"/>
  <c r="F351" i="16"/>
  <c r="G351" i="16" s="1"/>
  <c r="F347" i="16"/>
  <c r="G347" i="16" s="1"/>
  <c r="F343" i="16"/>
  <c r="G343" i="16" s="1"/>
  <c r="F339" i="16"/>
  <c r="G339" i="16" s="1"/>
  <c r="F335" i="16"/>
  <c r="G335" i="16" s="1"/>
  <c r="F331" i="16"/>
  <c r="G331" i="16" s="1"/>
  <c r="F327" i="16"/>
  <c r="G327" i="16" s="1"/>
  <c r="F323" i="16"/>
  <c r="G323" i="16" s="1"/>
  <c r="F319" i="16"/>
  <c r="G319" i="16" s="1"/>
  <c r="F315" i="16"/>
  <c r="G315" i="16" s="1"/>
  <c r="F311" i="16"/>
  <c r="G311" i="16" s="1"/>
  <c r="F307" i="16"/>
  <c r="G307" i="16" s="1"/>
  <c r="F303" i="16"/>
  <c r="G303" i="16" s="1"/>
  <c r="F299" i="16"/>
  <c r="G299" i="16" s="1"/>
  <c r="F295" i="16"/>
  <c r="G295" i="16" s="1"/>
  <c r="F291" i="16"/>
  <c r="G291" i="16" s="1"/>
  <c r="F287" i="16"/>
  <c r="G287" i="16" s="1"/>
  <c r="F283" i="16"/>
  <c r="G283" i="16" s="1"/>
  <c r="F279" i="16"/>
  <c r="G279" i="16" s="1"/>
  <c r="F275" i="16"/>
  <c r="G275" i="16" s="1"/>
  <c r="F271" i="16"/>
  <c r="G271" i="16" s="1"/>
  <c r="F267" i="16"/>
  <c r="G267" i="16" s="1"/>
  <c r="F263" i="16"/>
  <c r="G263" i="16" s="1"/>
  <c r="F259" i="16"/>
  <c r="G259" i="16" s="1"/>
  <c r="F892" i="16"/>
  <c r="G892" i="16" s="1"/>
  <c r="F255" i="16"/>
  <c r="G255" i="16" s="1"/>
  <c r="F251" i="16"/>
  <c r="G251" i="16" s="1"/>
  <c r="F247" i="16"/>
  <c r="G247" i="16" s="1"/>
  <c r="F243" i="16"/>
  <c r="G243" i="16" s="1"/>
  <c r="F239" i="16"/>
  <c r="G239" i="16" s="1"/>
  <c r="F235" i="16"/>
  <c r="G235" i="16" s="1"/>
  <c r="F231" i="16"/>
  <c r="G231" i="16" s="1"/>
  <c r="F227" i="16"/>
  <c r="G227" i="16" s="1"/>
  <c r="F223" i="16"/>
  <c r="G223" i="16" s="1"/>
  <c r="F219" i="16"/>
  <c r="G219" i="16" s="1"/>
  <c r="F215" i="16"/>
  <c r="G215" i="16" s="1"/>
  <c r="F211" i="16"/>
  <c r="G211" i="16" s="1"/>
  <c r="F207" i="16"/>
  <c r="G207" i="16" s="1"/>
  <c r="F203" i="16"/>
  <c r="G203" i="16" s="1"/>
  <c r="F199" i="16"/>
  <c r="G199" i="16" s="1"/>
  <c r="F195" i="16"/>
  <c r="G195" i="16" s="1"/>
  <c r="F191" i="16"/>
  <c r="G191" i="16" s="1"/>
  <c r="F187" i="16"/>
  <c r="G187" i="16" s="1"/>
  <c r="F183" i="16"/>
  <c r="G183" i="16" s="1"/>
  <c r="F179" i="16"/>
  <c r="G179" i="16" s="1"/>
  <c r="F175" i="16"/>
  <c r="G175" i="16" s="1"/>
  <c r="F171" i="16"/>
  <c r="G171" i="16" s="1"/>
  <c r="F167" i="16"/>
  <c r="G167" i="16" s="1"/>
  <c r="F163" i="16"/>
  <c r="G163" i="16" s="1"/>
  <c r="F159" i="16"/>
  <c r="G159" i="16" s="1"/>
  <c r="F155" i="16"/>
  <c r="G155" i="16" s="1"/>
  <c r="F151" i="16"/>
  <c r="G151" i="16" s="1"/>
  <c r="F147" i="16"/>
  <c r="G147" i="16" s="1"/>
  <c r="F143" i="16"/>
  <c r="G143" i="16" s="1"/>
  <c r="F139" i="16"/>
  <c r="G139" i="16" s="1"/>
  <c r="F135" i="16"/>
  <c r="G135" i="16" s="1"/>
  <c r="F131" i="16"/>
  <c r="G131" i="16" s="1"/>
  <c r="F127" i="16"/>
  <c r="G127" i="16" s="1"/>
  <c r="F123" i="16"/>
  <c r="G123" i="16" s="1"/>
  <c r="F119" i="16"/>
  <c r="G119" i="16" s="1"/>
  <c r="F115" i="16"/>
  <c r="G115" i="16" s="1"/>
  <c r="F111" i="16"/>
  <c r="G111" i="16" s="1"/>
  <c r="F107" i="16"/>
  <c r="G107" i="16" s="1"/>
  <c r="F103" i="16"/>
  <c r="G103" i="16" s="1"/>
  <c r="F99" i="16"/>
  <c r="G99" i="16" s="1"/>
  <c r="F95" i="16"/>
  <c r="G95" i="16" s="1"/>
  <c r="F91" i="16"/>
  <c r="G91" i="16" s="1"/>
  <c r="F87" i="16"/>
  <c r="G87" i="16" s="1"/>
  <c r="F83" i="16"/>
  <c r="G83" i="16" s="1"/>
  <c r="F79" i="16"/>
  <c r="G79" i="16" s="1"/>
  <c r="F75" i="16"/>
  <c r="G75" i="16" s="1"/>
  <c r="F71" i="16"/>
  <c r="G71" i="16" s="1"/>
  <c r="F67" i="16"/>
  <c r="G67" i="16" s="1"/>
  <c r="F63" i="16"/>
  <c r="G63" i="16" s="1"/>
  <c r="F59" i="16"/>
  <c r="G59" i="16" s="1"/>
  <c r="F55" i="16"/>
  <c r="G55" i="16" s="1"/>
  <c r="F51" i="16"/>
  <c r="G51" i="16" s="1"/>
  <c r="F47" i="16"/>
  <c r="G47" i="16" s="1"/>
  <c r="F43" i="16"/>
  <c r="G43" i="16" s="1"/>
  <c r="F39" i="16"/>
  <c r="G39" i="16" s="1"/>
  <c r="F35" i="16"/>
  <c r="G35" i="16" s="1"/>
  <c r="F31" i="16"/>
  <c r="G31" i="16" s="1"/>
  <c r="F27" i="16"/>
  <c r="G27" i="16" s="1"/>
  <c r="F24" i="16"/>
  <c r="G24" i="16" s="1"/>
  <c r="F16" i="16"/>
  <c r="G16" i="16" s="1"/>
  <c r="F13" i="16"/>
  <c r="G13" i="16" s="1"/>
  <c r="F8" i="16"/>
  <c r="G8" i="16" s="1"/>
  <c r="F957" i="16"/>
  <c r="G957" i="16" s="1"/>
  <c r="F855" i="16"/>
  <c r="G855" i="16" s="1"/>
  <c r="F823" i="16"/>
  <c r="G823" i="16" s="1"/>
  <c r="F791" i="16"/>
  <c r="G791" i="16" s="1"/>
  <c r="F759" i="16"/>
  <c r="G759" i="16" s="1"/>
  <c r="F727" i="16"/>
  <c r="G727" i="16" s="1"/>
  <c r="F482" i="16"/>
  <c r="G482" i="16" s="1"/>
  <c r="F474" i="16"/>
  <c r="G474" i="16" s="1"/>
  <c r="F466" i="16"/>
  <c r="G466" i="16" s="1"/>
  <c r="F458" i="16"/>
  <c r="G458" i="16" s="1"/>
  <c r="F450" i="16"/>
  <c r="G450" i="16" s="1"/>
  <c r="F442" i="16"/>
  <c r="G442" i="16" s="1"/>
  <c r="F434" i="16"/>
  <c r="G434" i="16" s="1"/>
  <c r="F426" i="16"/>
  <c r="G426" i="16" s="1"/>
  <c r="F418" i="16"/>
  <c r="G418" i="16" s="1"/>
  <c r="F410" i="16"/>
  <c r="G410" i="16" s="1"/>
  <c r="F402" i="16"/>
  <c r="G402" i="16" s="1"/>
  <c r="F394" i="16"/>
  <c r="G394" i="16" s="1"/>
  <c r="F386" i="16"/>
  <c r="G386" i="16" s="1"/>
  <c r="F378" i="16"/>
  <c r="G378" i="16" s="1"/>
  <c r="F370" i="16"/>
  <c r="G370" i="16" s="1"/>
  <c r="F362" i="16"/>
  <c r="G362" i="16" s="1"/>
  <c r="F354" i="16"/>
  <c r="G354" i="16" s="1"/>
  <c r="F346" i="16"/>
  <c r="G346" i="16" s="1"/>
  <c r="F338" i="16"/>
  <c r="G338" i="16" s="1"/>
  <c r="F330" i="16"/>
  <c r="G330" i="16" s="1"/>
  <c r="F322" i="16"/>
  <c r="G322" i="16" s="1"/>
  <c r="F314" i="16"/>
  <c r="G314" i="16" s="1"/>
  <c r="F306" i="16"/>
  <c r="G306" i="16" s="1"/>
  <c r="F298" i="16"/>
  <c r="G298" i="16" s="1"/>
  <c r="F290" i="16"/>
  <c r="G290" i="16" s="1"/>
  <c r="F282" i="16"/>
  <c r="G282" i="16" s="1"/>
  <c r="F274" i="16"/>
  <c r="G274" i="16" s="1"/>
  <c r="F266" i="16"/>
  <c r="G266" i="16" s="1"/>
  <c r="F254" i="16"/>
  <c r="G254" i="16" s="1"/>
  <c r="F250" i="16"/>
  <c r="G250" i="16" s="1"/>
  <c r="F246" i="16"/>
  <c r="G246" i="16" s="1"/>
  <c r="F242" i="16"/>
  <c r="G242" i="16" s="1"/>
  <c r="F238" i="16"/>
  <c r="G238" i="16" s="1"/>
  <c r="F234" i="16"/>
  <c r="G234" i="16" s="1"/>
  <c r="F230" i="16"/>
  <c r="G230" i="16" s="1"/>
  <c r="F226" i="16"/>
  <c r="G226" i="16" s="1"/>
  <c r="F222" i="16"/>
  <c r="G222" i="16" s="1"/>
  <c r="F218" i="16"/>
  <c r="G218" i="16" s="1"/>
  <c r="F214" i="16"/>
  <c r="G214" i="16" s="1"/>
  <c r="F210" i="16"/>
  <c r="G210" i="16" s="1"/>
  <c r="F206" i="16"/>
  <c r="G206" i="16" s="1"/>
  <c r="F202" i="16"/>
  <c r="G202" i="16" s="1"/>
  <c r="F198" i="16"/>
  <c r="G198" i="16" s="1"/>
  <c r="F194" i="16"/>
  <c r="G194" i="16" s="1"/>
  <c r="F190" i="16"/>
  <c r="G190" i="16" s="1"/>
  <c r="F186" i="16"/>
  <c r="G186" i="16" s="1"/>
  <c r="F182" i="16"/>
  <c r="G182" i="16" s="1"/>
  <c r="F178" i="16"/>
  <c r="G178" i="16" s="1"/>
  <c r="F174" i="16"/>
  <c r="G174" i="16" s="1"/>
  <c r="F170" i="16"/>
  <c r="G170" i="16" s="1"/>
  <c r="F166" i="16"/>
  <c r="G166" i="16" s="1"/>
  <c r="F162" i="16"/>
  <c r="G162" i="16" s="1"/>
  <c r="F158" i="16"/>
  <c r="G158" i="16" s="1"/>
  <c r="F154" i="16"/>
  <c r="G154" i="16" s="1"/>
  <c r="F150" i="16"/>
  <c r="G150" i="16" s="1"/>
  <c r="F146" i="16"/>
  <c r="G146" i="16" s="1"/>
  <c r="F142" i="16"/>
  <c r="G142" i="16" s="1"/>
  <c r="F138" i="16"/>
  <c r="G138" i="16" s="1"/>
  <c r="F134" i="16"/>
  <c r="G134" i="16" s="1"/>
  <c r="F130" i="16"/>
  <c r="G130" i="16" s="1"/>
  <c r="F126" i="16"/>
  <c r="G126" i="16" s="1"/>
  <c r="F122" i="16"/>
  <c r="G122" i="16" s="1"/>
  <c r="F118" i="16"/>
  <c r="G118" i="16" s="1"/>
  <c r="F114" i="16"/>
  <c r="G114" i="16" s="1"/>
  <c r="F110" i="16"/>
  <c r="G110" i="16" s="1"/>
  <c r="F106" i="16"/>
  <c r="G106" i="16" s="1"/>
  <c r="F102" i="16"/>
  <c r="G102" i="16" s="1"/>
  <c r="F98" i="16"/>
  <c r="G98" i="16" s="1"/>
  <c r="F94" i="16"/>
  <c r="G94" i="16" s="1"/>
  <c r="F90" i="16"/>
  <c r="G90" i="16" s="1"/>
  <c r="F86" i="16"/>
  <c r="G86" i="16" s="1"/>
  <c r="F82" i="16"/>
  <c r="G82" i="16" s="1"/>
  <c r="F78" i="16"/>
  <c r="G78" i="16" s="1"/>
  <c r="F74" i="16"/>
  <c r="G74" i="16" s="1"/>
  <c r="F70" i="16"/>
  <c r="G70" i="16" s="1"/>
  <c r="F66" i="16"/>
  <c r="G66" i="16" s="1"/>
  <c r="F62" i="16"/>
  <c r="G62" i="16" s="1"/>
  <c r="F58" i="16"/>
  <c r="G58" i="16" s="1"/>
  <c r="F54" i="16"/>
  <c r="G54" i="16" s="1"/>
  <c r="F50" i="16"/>
  <c r="G50" i="16" s="1"/>
  <c r="F46" i="16"/>
  <c r="G46" i="16" s="1"/>
  <c r="F42" i="16"/>
  <c r="G42" i="16" s="1"/>
  <c r="F38" i="16"/>
  <c r="G38" i="16" s="1"/>
  <c r="F34" i="16"/>
  <c r="G34" i="16" s="1"/>
  <c r="F30" i="16"/>
  <c r="G30" i="16" s="1"/>
  <c r="F26" i="16"/>
  <c r="G26" i="16" s="1"/>
  <c r="F20" i="16"/>
  <c r="G20" i="16" s="1"/>
  <c r="F18" i="16"/>
  <c r="G18" i="16" s="1"/>
  <c r="F15" i="16"/>
  <c r="G15" i="16" s="1"/>
  <c r="F12" i="16"/>
  <c r="G12" i="16" s="1"/>
  <c r="F10" i="16"/>
  <c r="G10" i="16" s="1"/>
  <c r="F7" i="16"/>
  <c r="G7" i="16" s="1"/>
  <c r="F807" i="16"/>
  <c r="G807" i="16" s="1"/>
  <c r="F775" i="16"/>
  <c r="G775" i="16" s="1"/>
  <c r="F743" i="16"/>
  <c r="G743" i="16" s="1"/>
  <c r="F462" i="16"/>
  <c r="G462" i="16" s="1"/>
  <c r="F454" i="16"/>
  <c r="G454" i="16" s="1"/>
  <c r="F446" i="16"/>
  <c r="G446" i="16" s="1"/>
  <c r="F382" i="16"/>
  <c r="G382" i="16" s="1"/>
  <c r="F374" i="16"/>
  <c r="G374" i="16" s="1"/>
  <c r="F342" i="16"/>
  <c r="G342" i="16" s="1"/>
  <c r="F326" i="16"/>
  <c r="G326" i="16" s="1"/>
  <c r="F294" i="16"/>
  <c r="G294" i="16" s="1"/>
  <c r="F286" i="16"/>
  <c r="G286" i="16" s="1"/>
  <c r="F278" i="16"/>
  <c r="G278" i="16" s="1"/>
  <c r="F270" i="16"/>
  <c r="G270" i="16" s="1"/>
  <c r="F262" i="16"/>
  <c r="G262" i="16" s="1"/>
  <c r="F260" i="16"/>
  <c r="G260" i="16" s="1"/>
  <c r="F258" i="16"/>
  <c r="G258" i="16" s="1"/>
  <c r="F256" i="16"/>
  <c r="G256" i="16" s="1"/>
  <c r="F252" i="16"/>
  <c r="G252" i="16" s="1"/>
  <c r="F244" i="16"/>
  <c r="G244" i="16" s="1"/>
  <c r="F240" i="16"/>
  <c r="G240" i="16" s="1"/>
  <c r="F232" i="16"/>
  <c r="G232" i="16" s="1"/>
  <c r="F224" i="16"/>
  <c r="G224" i="16" s="1"/>
  <c r="F216" i="16"/>
  <c r="G216" i="16" s="1"/>
  <c r="F208" i="16"/>
  <c r="G208" i="16" s="1"/>
  <c r="F200" i="16"/>
  <c r="G200" i="16" s="1"/>
  <c r="F192" i="16"/>
  <c r="G192" i="16" s="1"/>
  <c r="F180" i="16"/>
  <c r="G180" i="16" s="1"/>
  <c r="F172" i="16"/>
  <c r="G172" i="16" s="1"/>
  <c r="F164" i="16"/>
  <c r="G164" i="16" s="1"/>
  <c r="F152" i="16"/>
  <c r="G152" i="16" s="1"/>
  <c r="F148" i="16"/>
  <c r="G148" i="16" s="1"/>
  <c r="F140" i="16"/>
  <c r="G140" i="16" s="1"/>
  <c r="F132" i="16"/>
  <c r="G132" i="16" s="1"/>
  <c r="F124" i="16"/>
  <c r="G124" i="16" s="1"/>
  <c r="F120" i="16"/>
  <c r="G120" i="16" s="1"/>
  <c r="F108" i="16"/>
  <c r="G108" i="16" s="1"/>
  <c r="F100" i="16"/>
  <c r="G100" i="16" s="1"/>
  <c r="F92" i="16"/>
  <c r="G92" i="16" s="1"/>
  <c r="F88" i="16"/>
  <c r="G88" i="16" s="1"/>
  <c r="F80" i="16"/>
  <c r="G80" i="16" s="1"/>
  <c r="F72" i="16"/>
  <c r="G72" i="16" s="1"/>
  <c r="F64" i="16"/>
  <c r="G64" i="16" s="1"/>
  <c r="F60" i="16"/>
  <c r="G60" i="16" s="1"/>
  <c r="F48" i="16"/>
  <c r="G48" i="16" s="1"/>
  <c r="F44" i="16"/>
  <c r="G44" i="16" s="1"/>
  <c r="F36" i="16"/>
  <c r="G36" i="16" s="1"/>
  <c r="F28" i="16"/>
  <c r="G28" i="16" s="1"/>
  <c r="F22" i="16"/>
  <c r="G22" i="16" s="1"/>
  <c r="F19" i="16"/>
  <c r="G19" i="16" s="1"/>
  <c r="F11" i="16"/>
  <c r="G11" i="16" s="1"/>
  <c r="F9" i="16"/>
  <c r="G9" i="16" s="1"/>
  <c r="F924" i="16"/>
  <c r="G924" i="16" s="1"/>
  <c r="F253" i="16"/>
  <c r="G253" i="16" s="1"/>
  <c r="F249" i="16"/>
  <c r="G249" i="16" s="1"/>
  <c r="F245" i="16"/>
  <c r="G245" i="16" s="1"/>
  <c r="F241" i="16"/>
  <c r="G241" i="16" s="1"/>
  <c r="F237" i="16"/>
  <c r="G237" i="16" s="1"/>
  <c r="F233" i="16"/>
  <c r="G233" i="16" s="1"/>
  <c r="F229" i="16"/>
  <c r="G229" i="16" s="1"/>
  <c r="F225" i="16"/>
  <c r="G225" i="16" s="1"/>
  <c r="F221" i="16"/>
  <c r="G221" i="16" s="1"/>
  <c r="F217" i="16"/>
  <c r="G217" i="16" s="1"/>
  <c r="F213" i="16"/>
  <c r="G213" i="16" s="1"/>
  <c r="F209" i="16"/>
  <c r="G209" i="16" s="1"/>
  <c r="F205" i="16"/>
  <c r="G205" i="16" s="1"/>
  <c r="F201" i="16"/>
  <c r="G201" i="16" s="1"/>
  <c r="F197" i="16"/>
  <c r="G197" i="16" s="1"/>
  <c r="F193" i="16"/>
  <c r="G193" i="16" s="1"/>
  <c r="F189" i="16"/>
  <c r="G189" i="16" s="1"/>
  <c r="F185" i="16"/>
  <c r="G185" i="16" s="1"/>
  <c r="F181" i="16"/>
  <c r="G181" i="16" s="1"/>
  <c r="F177" i="16"/>
  <c r="G177" i="16" s="1"/>
  <c r="F173" i="16"/>
  <c r="G173" i="16" s="1"/>
  <c r="F169" i="16"/>
  <c r="G169" i="16" s="1"/>
  <c r="F165" i="16"/>
  <c r="G165" i="16" s="1"/>
  <c r="F161" i="16"/>
  <c r="G161" i="16" s="1"/>
  <c r="F157" i="16"/>
  <c r="G157" i="16" s="1"/>
  <c r="F153" i="16"/>
  <c r="G153" i="16" s="1"/>
  <c r="F149" i="16"/>
  <c r="G149" i="16" s="1"/>
  <c r="F145" i="16"/>
  <c r="G145" i="16" s="1"/>
  <c r="F141" i="16"/>
  <c r="G141" i="16" s="1"/>
  <c r="F137" i="16"/>
  <c r="G137" i="16" s="1"/>
  <c r="F133" i="16"/>
  <c r="G133" i="16" s="1"/>
  <c r="F129" i="16"/>
  <c r="G129" i="16" s="1"/>
  <c r="F125" i="16"/>
  <c r="G125" i="16" s="1"/>
  <c r="F121" i="16"/>
  <c r="G121" i="16" s="1"/>
  <c r="F117" i="16"/>
  <c r="G117" i="16" s="1"/>
  <c r="F113" i="16"/>
  <c r="G113" i="16" s="1"/>
  <c r="F109" i="16"/>
  <c r="G109" i="16" s="1"/>
  <c r="F105" i="16"/>
  <c r="G105" i="16" s="1"/>
  <c r="F101" i="16"/>
  <c r="G101" i="16" s="1"/>
  <c r="F97" i="16"/>
  <c r="G97" i="16" s="1"/>
  <c r="F93" i="16"/>
  <c r="G93" i="16" s="1"/>
  <c r="F89" i="16"/>
  <c r="G89" i="16" s="1"/>
  <c r="F85" i="16"/>
  <c r="G85" i="16" s="1"/>
  <c r="F81" i="16"/>
  <c r="G81" i="16" s="1"/>
  <c r="F77" i="16"/>
  <c r="G77" i="16" s="1"/>
  <c r="F73" i="16"/>
  <c r="G73" i="16" s="1"/>
  <c r="F69" i="16"/>
  <c r="G69" i="16" s="1"/>
  <c r="F65" i="16"/>
  <c r="G65" i="16" s="1"/>
  <c r="F61" i="16"/>
  <c r="G61" i="16" s="1"/>
  <c r="F57" i="16"/>
  <c r="G57" i="16" s="1"/>
  <c r="F53" i="16"/>
  <c r="G53" i="16" s="1"/>
  <c r="F49" i="16"/>
  <c r="G49" i="16" s="1"/>
  <c r="F45" i="16"/>
  <c r="G45" i="16" s="1"/>
  <c r="F41" i="16"/>
  <c r="G41" i="16" s="1"/>
  <c r="F37" i="16"/>
  <c r="G37" i="16" s="1"/>
  <c r="F33" i="16"/>
  <c r="G33" i="16" s="1"/>
  <c r="F29" i="16"/>
  <c r="G29" i="16" s="1"/>
  <c r="F25" i="16"/>
  <c r="G25" i="16" s="1"/>
  <c r="F23" i="16"/>
  <c r="G23" i="16" s="1"/>
  <c r="F21" i="16"/>
  <c r="G21" i="16" s="1"/>
  <c r="F5" i="16"/>
  <c r="G5" i="16" s="1"/>
  <c r="F4" i="16"/>
  <c r="G4" i="16" s="1"/>
  <c r="F3" i="16"/>
  <c r="G3" i="16" s="1"/>
  <c r="F2" i="16"/>
  <c r="G2" i="16" s="1"/>
  <c r="F839" i="16"/>
  <c r="G839" i="16" s="1"/>
  <c r="F711" i="16"/>
  <c r="G711" i="16" s="1"/>
  <c r="F478" i="16"/>
  <c r="G478" i="16" s="1"/>
  <c r="F470" i="16"/>
  <c r="G470" i="16" s="1"/>
  <c r="F438" i="16"/>
  <c r="G438" i="16" s="1"/>
  <c r="F430" i="16"/>
  <c r="G430" i="16" s="1"/>
  <c r="F422" i="16"/>
  <c r="G422" i="16" s="1"/>
  <c r="F414" i="16"/>
  <c r="G414" i="16" s="1"/>
  <c r="F406" i="16"/>
  <c r="G406" i="16" s="1"/>
  <c r="F398" i="16"/>
  <c r="G398" i="16" s="1"/>
  <c r="F390" i="16"/>
  <c r="G390" i="16" s="1"/>
  <c r="F366" i="16"/>
  <c r="G366" i="16" s="1"/>
  <c r="F358" i="16"/>
  <c r="G358" i="16" s="1"/>
  <c r="F350" i="16"/>
  <c r="G350" i="16" s="1"/>
  <c r="F334" i="16"/>
  <c r="G334" i="16" s="1"/>
  <c r="F318" i="16"/>
  <c r="G318" i="16" s="1"/>
  <c r="F310" i="16"/>
  <c r="G310" i="16" s="1"/>
  <c r="F302" i="16"/>
  <c r="G302" i="16" s="1"/>
  <c r="F248" i="16"/>
  <c r="G248" i="16" s="1"/>
  <c r="F236" i="16"/>
  <c r="G236" i="16" s="1"/>
  <c r="F228" i="16"/>
  <c r="G228" i="16" s="1"/>
  <c r="F220" i="16"/>
  <c r="G220" i="16" s="1"/>
  <c r="F212" i="16"/>
  <c r="G212" i="16" s="1"/>
  <c r="F204" i="16"/>
  <c r="G204" i="16" s="1"/>
  <c r="F196" i="16"/>
  <c r="G196" i="16" s="1"/>
  <c r="F188" i="16"/>
  <c r="G188" i="16" s="1"/>
  <c r="F184" i="16"/>
  <c r="G184" i="16" s="1"/>
  <c r="F176" i="16"/>
  <c r="G176" i="16" s="1"/>
  <c r="F168" i="16"/>
  <c r="G168" i="16" s="1"/>
  <c r="F160" i="16"/>
  <c r="G160" i="16" s="1"/>
  <c r="F156" i="16"/>
  <c r="G156" i="16" s="1"/>
  <c r="F144" i="16"/>
  <c r="G144" i="16" s="1"/>
  <c r="F136" i="16"/>
  <c r="G136" i="16" s="1"/>
  <c r="F128" i="16"/>
  <c r="G128" i="16" s="1"/>
  <c r="F116" i="16"/>
  <c r="G116" i="16" s="1"/>
  <c r="F112" i="16"/>
  <c r="G112" i="16" s="1"/>
  <c r="F104" i="16"/>
  <c r="G104" i="16" s="1"/>
  <c r="F96" i="16"/>
  <c r="G96" i="16" s="1"/>
  <c r="F84" i="16"/>
  <c r="G84" i="16" s="1"/>
  <c r="F76" i="16"/>
  <c r="G76" i="16" s="1"/>
  <c r="F68" i="16"/>
  <c r="G68" i="16" s="1"/>
  <c r="F56" i="16"/>
  <c r="G56" i="16" s="1"/>
  <c r="F52" i="16"/>
  <c r="G52" i="16" s="1"/>
  <c r="F40" i="16"/>
  <c r="G40" i="16" s="1"/>
  <c r="F32" i="16"/>
  <c r="G32" i="16" s="1"/>
  <c r="F17" i="16"/>
  <c r="G17" i="16" s="1"/>
  <c r="F14" i="16"/>
  <c r="G14" i="16" s="1"/>
  <c r="F6" i="16"/>
  <c r="G6" i="16" s="1"/>
  <c r="N4" i="15"/>
  <c r="N17" i="15" s="1"/>
  <c r="N18" i="15" s="1"/>
  <c r="N19" i="15" s="1"/>
  <c r="N4" i="13"/>
  <c r="N17" i="13" s="1"/>
  <c r="N18" i="13" s="1"/>
  <c r="N19" i="13" s="1"/>
  <c r="N4" i="11"/>
  <c r="N17" i="11" s="1"/>
  <c r="N18" i="11" s="1"/>
  <c r="N19" i="11" s="1"/>
  <c r="F1053" i="10"/>
  <c r="G1053" i="10" s="1"/>
  <c r="F1069" i="10"/>
  <c r="G1069" i="10" s="1"/>
  <c r="F1085" i="10"/>
  <c r="G1085" i="10" s="1"/>
  <c r="F1101" i="10"/>
  <c r="G1101" i="10" s="1"/>
  <c r="F1041" i="10"/>
  <c r="G1041" i="10" s="1"/>
  <c r="F1057" i="10"/>
  <c r="G1057" i="10" s="1"/>
  <c r="F1073" i="10"/>
  <c r="G1073" i="10" s="1"/>
  <c r="F1089" i="10"/>
  <c r="G1089" i="10" s="1"/>
  <c r="N4" i="10"/>
  <c r="N17" i="10" s="1"/>
  <c r="N18" i="10" s="1"/>
  <c r="N19" i="10" s="1"/>
  <c r="J12" i="8"/>
  <c r="J13" i="7"/>
  <c r="E170" i="7"/>
  <c r="E381" i="7"/>
  <c r="E457" i="7"/>
  <c r="E546" i="7"/>
  <c r="E610" i="7"/>
  <c r="E746" i="7"/>
  <c r="E762" i="7"/>
  <c r="E778" i="7"/>
  <c r="E794" i="7"/>
  <c r="E810" i="7"/>
  <c r="E826" i="7"/>
  <c r="E842" i="7"/>
  <c r="E858" i="7"/>
  <c r="E874" i="7"/>
  <c r="E890" i="7"/>
  <c r="E906" i="7"/>
  <c r="E922" i="7"/>
  <c r="E938" i="7"/>
  <c r="E954" i="7"/>
  <c r="E970" i="7"/>
  <c r="E986" i="7"/>
  <c r="E1002" i="7"/>
  <c r="E1018" i="7"/>
  <c r="E1034" i="7"/>
  <c r="E1050" i="7"/>
  <c r="E1066" i="7"/>
  <c r="E1082" i="7"/>
  <c r="E1098" i="7"/>
  <c r="D3" i="7"/>
  <c r="E3" i="7" s="1"/>
  <c r="D4" i="7"/>
  <c r="E4" i="7" s="1"/>
  <c r="D5" i="7"/>
  <c r="E5" i="7" s="1"/>
  <c r="D6" i="7"/>
  <c r="E6" i="7" s="1"/>
  <c r="D7" i="7"/>
  <c r="E7" i="7" s="1"/>
  <c r="D8" i="7"/>
  <c r="E8" i="7" s="1"/>
  <c r="D9" i="7"/>
  <c r="E9" i="7" s="1"/>
  <c r="D10" i="7"/>
  <c r="E10" i="7" s="1"/>
  <c r="D11" i="7"/>
  <c r="E11" i="7" s="1"/>
  <c r="D12" i="7"/>
  <c r="E12" i="7" s="1"/>
  <c r="D13" i="7"/>
  <c r="E13" i="7" s="1"/>
  <c r="D14" i="7"/>
  <c r="E14" i="7" s="1"/>
  <c r="D15" i="7"/>
  <c r="E15" i="7" s="1"/>
  <c r="D16" i="7"/>
  <c r="E16" i="7" s="1"/>
  <c r="D17" i="7"/>
  <c r="E17" i="7" s="1"/>
  <c r="D18" i="7"/>
  <c r="E18" i="7" s="1"/>
  <c r="D19" i="7"/>
  <c r="E19" i="7" s="1"/>
  <c r="D20" i="7"/>
  <c r="E20" i="7" s="1"/>
  <c r="D21" i="7"/>
  <c r="E21" i="7" s="1"/>
  <c r="D22" i="7"/>
  <c r="E22" i="7" s="1"/>
  <c r="D23" i="7"/>
  <c r="E23" i="7" s="1"/>
  <c r="D24" i="7"/>
  <c r="E24" i="7" s="1"/>
  <c r="D25" i="7"/>
  <c r="E25" i="7" s="1"/>
  <c r="D26" i="7"/>
  <c r="E26" i="7" s="1"/>
  <c r="D27" i="7"/>
  <c r="E27" i="7" s="1"/>
  <c r="D28" i="7"/>
  <c r="E28" i="7" s="1"/>
  <c r="D29" i="7"/>
  <c r="E29" i="7" s="1"/>
  <c r="D30" i="7"/>
  <c r="E30" i="7" s="1"/>
  <c r="D31" i="7"/>
  <c r="E31" i="7" s="1"/>
  <c r="D32" i="7"/>
  <c r="E32" i="7" s="1"/>
  <c r="D33" i="7"/>
  <c r="E33" i="7" s="1"/>
  <c r="D34" i="7"/>
  <c r="E34" i="7" s="1"/>
  <c r="D35" i="7"/>
  <c r="E35" i="7" s="1"/>
  <c r="D36" i="7"/>
  <c r="E36" i="7" s="1"/>
  <c r="D37" i="7"/>
  <c r="E37" i="7" s="1"/>
  <c r="D38" i="7"/>
  <c r="E38" i="7" s="1"/>
  <c r="D39" i="7"/>
  <c r="E39" i="7" s="1"/>
  <c r="D40" i="7"/>
  <c r="E40" i="7" s="1"/>
  <c r="D41" i="7"/>
  <c r="E41" i="7" s="1"/>
  <c r="D42" i="7"/>
  <c r="E42" i="7" s="1"/>
  <c r="D43" i="7"/>
  <c r="E43" i="7" s="1"/>
  <c r="D44" i="7"/>
  <c r="E44" i="7" s="1"/>
  <c r="D45" i="7"/>
  <c r="E45" i="7" s="1"/>
  <c r="D46" i="7"/>
  <c r="E46" i="7" s="1"/>
  <c r="D47" i="7"/>
  <c r="E47" i="7" s="1"/>
  <c r="D48" i="7"/>
  <c r="E48" i="7" s="1"/>
  <c r="D49" i="7"/>
  <c r="E49" i="7" s="1"/>
  <c r="D50" i="7"/>
  <c r="E50" i="7" s="1"/>
  <c r="D51" i="7"/>
  <c r="E51" i="7" s="1"/>
  <c r="D52" i="7"/>
  <c r="E52" i="7" s="1"/>
  <c r="D53" i="7"/>
  <c r="E53" i="7" s="1"/>
  <c r="D54" i="7"/>
  <c r="E54" i="7" s="1"/>
  <c r="D55" i="7"/>
  <c r="E55" i="7" s="1"/>
  <c r="D56" i="7"/>
  <c r="E56" i="7" s="1"/>
  <c r="D57" i="7"/>
  <c r="E57" i="7" s="1"/>
  <c r="D58" i="7"/>
  <c r="E58" i="7" s="1"/>
  <c r="D59" i="7"/>
  <c r="E59" i="7" s="1"/>
  <c r="D60" i="7"/>
  <c r="E60" i="7" s="1"/>
  <c r="D61" i="7"/>
  <c r="E61" i="7" s="1"/>
  <c r="D62" i="7"/>
  <c r="E62" i="7" s="1"/>
  <c r="D63" i="7"/>
  <c r="E63" i="7" s="1"/>
  <c r="D64" i="7"/>
  <c r="E64" i="7" s="1"/>
  <c r="D65" i="7"/>
  <c r="E65" i="7" s="1"/>
  <c r="D66" i="7"/>
  <c r="E66" i="7" s="1"/>
  <c r="D67" i="7"/>
  <c r="E67" i="7" s="1"/>
  <c r="D68" i="7"/>
  <c r="E68" i="7" s="1"/>
  <c r="D69" i="7"/>
  <c r="E69" i="7" s="1"/>
  <c r="D70" i="7"/>
  <c r="E70" i="7" s="1"/>
  <c r="D71" i="7"/>
  <c r="E71" i="7" s="1"/>
  <c r="D72" i="7"/>
  <c r="E72" i="7" s="1"/>
  <c r="D73" i="7"/>
  <c r="E73" i="7" s="1"/>
  <c r="D74" i="7"/>
  <c r="E74" i="7" s="1"/>
  <c r="D75" i="7"/>
  <c r="E75" i="7" s="1"/>
  <c r="D76" i="7"/>
  <c r="E76" i="7" s="1"/>
  <c r="D77" i="7"/>
  <c r="E77" i="7" s="1"/>
  <c r="D78" i="7"/>
  <c r="E78" i="7" s="1"/>
  <c r="D79" i="7"/>
  <c r="E79" i="7" s="1"/>
  <c r="D80" i="7"/>
  <c r="E80" i="7" s="1"/>
  <c r="D81" i="7"/>
  <c r="E81" i="7" s="1"/>
  <c r="D82" i="7"/>
  <c r="E82" i="7" s="1"/>
  <c r="D83" i="7"/>
  <c r="E83" i="7" s="1"/>
  <c r="D84" i="7"/>
  <c r="E84" i="7" s="1"/>
  <c r="D85" i="7"/>
  <c r="E85" i="7" s="1"/>
  <c r="D86" i="7"/>
  <c r="E86" i="7" s="1"/>
  <c r="D87" i="7"/>
  <c r="E87" i="7" s="1"/>
  <c r="D88" i="7"/>
  <c r="E88" i="7" s="1"/>
  <c r="D89" i="7"/>
  <c r="E89" i="7" s="1"/>
  <c r="D90" i="7"/>
  <c r="E90" i="7" s="1"/>
  <c r="D91" i="7"/>
  <c r="E91" i="7" s="1"/>
  <c r="D92" i="7"/>
  <c r="E92" i="7" s="1"/>
  <c r="D93" i="7"/>
  <c r="E93" i="7" s="1"/>
  <c r="D94" i="7"/>
  <c r="E94" i="7" s="1"/>
  <c r="D95" i="7"/>
  <c r="E95" i="7" s="1"/>
  <c r="D96" i="7"/>
  <c r="E96" i="7" s="1"/>
  <c r="D97" i="7"/>
  <c r="E97" i="7" s="1"/>
  <c r="D98" i="7"/>
  <c r="E98" i="7" s="1"/>
  <c r="D99" i="7"/>
  <c r="E99" i="7" s="1"/>
  <c r="D100" i="7"/>
  <c r="E100" i="7" s="1"/>
  <c r="D101" i="7"/>
  <c r="E101" i="7" s="1"/>
  <c r="D102" i="7"/>
  <c r="E102" i="7" s="1"/>
  <c r="D103" i="7"/>
  <c r="E103" i="7" s="1"/>
  <c r="D104" i="7"/>
  <c r="E104" i="7" s="1"/>
  <c r="D105" i="7"/>
  <c r="E105" i="7" s="1"/>
  <c r="D106" i="7"/>
  <c r="E106" i="7" s="1"/>
  <c r="D107" i="7"/>
  <c r="E107" i="7" s="1"/>
  <c r="D108" i="7"/>
  <c r="E108" i="7" s="1"/>
  <c r="D109" i="7"/>
  <c r="E109" i="7" s="1"/>
  <c r="D110" i="7"/>
  <c r="E110" i="7" s="1"/>
  <c r="D111" i="7"/>
  <c r="E111" i="7" s="1"/>
  <c r="D112" i="7"/>
  <c r="E112" i="7" s="1"/>
  <c r="D113" i="7"/>
  <c r="E113" i="7" s="1"/>
  <c r="D114" i="7"/>
  <c r="E114" i="7" s="1"/>
  <c r="D115" i="7"/>
  <c r="E115" i="7" s="1"/>
  <c r="D116" i="7"/>
  <c r="E116" i="7" s="1"/>
  <c r="D117" i="7"/>
  <c r="E117" i="7" s="1"/>
  <c r="D118" i="7"/>
  <c r="E118" i="7" s="1"/>
  <c r="D119" i="7"/>
  <c r="E119" i="7" s="1"/>
  <c r="D120" i="7"/>
  <c r="E120" i="7" s="1"/>
  <c r="D121" i="7"/>
  <c r="E121" i="7" s="1"/>
  <c r="D122" i="7"/>
  <c r="E122" i="7" s="1"/>
  <c r="D123" i="7"/>
  <c r="E123" i="7" s="1"/>
  <c r="D124" i="7"/>
  <c r="E124" i="7" s="1"/>
  <c r="D125" i="7"/>
  <c r="E125" i="7" s="1"/>
  <c r="D126" i="7"/>
  <c r="E126" i="7" s="1"/>
  <c r="D127" i="7"/>
  <c r="E127" i="7" s="1"/>
  <c r="D128" i="7"/>
  <c r="E128" i="7" s="1"/>
  <c r="D129" i="7"/>
  <c r="E129" i="7" s="1"/>
  <c r="D130" i="7"/>
  <c r="E130" i="7" s="1"/>
  <c r="D131" i="7"/>
  <c r="E131" i="7" s="1"/>
  <c r="D132" i="7"/>
  <c r="E132" i="7" s="1"/>
  <c r="D133" i="7"/>
  <c r="E133" i="7" s="1"/>
  <c r="D134" i="7"/>
  <c r="E134" i="7" s="1"/>
  <c r="D135" i="7"/>
  <c r="E135" i="7" s="1"/>
  <c r="D136" i="7"/>
  <c r="E136" i="7" s="1"/>
  <c r="D137" i="7"/>
  <c r="E137" i="7" s="1"/>
  <c r="D138" i="7"/>
  <c r="E138" i="7" s="1"/>
  <c r="D139" i="7"/>
  <c r="E139" i="7" s="1"/>
  <c r="D140" i="7"/>
  <c r="E140" i="7" s="1"/>
  <c r="D141" i="7"/>
  <c r="E141" i="7" s="1"/>
  <c r="D142" i="7"/>
  <c r="E142" i="7" s="1"/>
  <c r="D143" i="7"/>
  <c r="E143" i="7" s="1"/>
  <c r="D144" i="7"/>
  <c r="E144" i="7" s="1"/>
  <c r="D145" i="7"/>
  <c r="E145" i="7" s="1"/>
  <c r="D146" i="7"/>
  <c r="E146" i="7" s="1"/>
  <c r="D147" i="7"/>
  <c r="E147" i="7" s="1"/>
  <c r="D148" i="7"/>
  <c r="E148" i="7" s="1"/>
  <c r="D149" i="7"/>
  <c r="E149" i="7" s="1"/>
  <c r="D150" i="7"/>
  <c r="E150" i="7" s="1"/>
  <c r="D151" i="7"/>
  <c r="E151" i="7" s="1"/>
  <c r="D152" i="7"/>
  <c r="E152" i="7" s="1"/>
  <c r="D153" i="7"/>
  <c r="E153" i="7" s="1"/>
  <c r="D154" i="7"/>
  <c r="E154" i="7" s="1"/>
  <c r="D155" i="7"/>
  <c r="E155" i="7" s="1"/>
  <c r="D156" i="7"/>
  <c r="E156" i="7" s="1"/>
  <c r="D157" i="7"/>
  <c r="E157" i="7" s="1"/>
  <c r="D158" i="7"/>
  <c r="E158" i="7" s="1"/>
  <c r="D159" i="7"/>
  <c r="E159" i="7" s="1"/>
  <c r="D160" i="7"/>
  <c r="E160" i="7" s="1"/>
  <c r="D161" i="7"/>
  <c r="E161" i="7" s="1"/>
  <c r="D162" i="7"/>
  <c r="E162" i="7" s="1"/>
  <c r="D163" i="7"/>
  <c r="E163" i="7" s="1"/>
  <c r="D164" i="7"/>
  <c r="E164" i="7" s="1"/>
  <c r="D165" i="7"/>
  <c r="E165" i="7" s="1"/>
  <c r="D166" i="7"/>
  <c r="E166" i="7" s="1"/>
  <c r="D167" i="7"/>
  <c r="E167" i="7" s="1"/>
  <c r="D168" i="7"/>
  <c r="E168" i="7" s="1"/>
  <c r="D169" i="7"/>
  <c r="E169" i="7" s="1"/>
  <c r="D170" i="7"/>
  <c r="D171" i="7"/>
  <c r="E171" i="7" s="1"/>
  <c r="D172" i="7"/>
  <c r="E172" i="7" s="1"/>
  <c r="D173" i="7"/>
  <c r="E173" i="7" s="1"/>
  <c r="D174" i="7"/>
  <c r="E174" i="7" s="1"/>
  <c r="D175" i="7"/>
  <c r="E175" i="7" s="1"/>
  <c r="D176" i="7"/>
  <c r="E176" i="7" s="1"/>
  <c r="D177" i="7"/>
  <c r="E177" i="7" s="1"/>
  <c r="D178" i="7"/>
  <c r="E178" i="7" s="1"/>
  <c r="D179" i="7"/>
  <c r="E179" i="7" s="1"/>
  <c r="D180" i="7"/>
  <c r="E180" i="7" s="1"/>
  <c r="D181" i="7"/>
  <c r="E181" i="7" s="1"/>
  <c r="D182" i="7"/>
  <c r="E182" i="7" s="1"/>
  <c r="D183" i="7"/>
  <c r="E183" i="7" s="1"/>
  <c r="D184" i="7"/>
  <c r="E184" i="7" s="1"/>
  <c r="D185" i="7"/>
  <c r="E185" i="7" s="1"/>
  <c r="D186" i="7"/>
  <c r="E186" i="7" s="1"/>
  <c r="D187" i="7"/>
  <c r="E187" i="7" s="1"/>
  <c r="D188" i="7"/>
  <c r="E188" i="7" s="1"/>
  <c r="D189" i="7"/>
  <c r="E189" i="7" s="1"/>
  <c r="D190" i="7"/>
  <c r="E190" i="7" s="1"/>
  <c r="D191" i="7"/>
  <c r="E191" i="7" s="1"/>
  <c r="D192" i="7"/>
  <c r="E192" i="7" s="1"/>
  <c r="D193" i="7"/>
  <c r="E193" i="7" s="1"/>
  <c r="D194" i="7"/>
  <c r="E194" i="7" s="1"/>
  <c r="D195" i="7"/>
  <c r="E195" i="7" s="1"/>
  <c r="D196" i="7"/>
  <c r="E196" i="7" s="1"/>
  <c r="D197" i="7"/>
  <c r="E197" i="7" s="1"/>
  <c r="D198" i="7"/>
  <c r="E198" i="7" s="1"/>
  <c r="D199" i="7"/>
  <c r="E199" i="7" s="1"/>
  <c r="D200" i="7"/>
  <c r="E200" i="7" s="1"/>
  <c r="D201" i="7"/>
  <c r="E201" i="7" s="1"/>
  <c r="D202" i="7"/>
  <c r="E202" i="7" s="1"/>
  <c r="D203" i="7"/>
  <c r="E203" i="7" s="1"/>
  <c r="D204" i="7"/>
  <c r="E204" i="7" s="1"/>
  <c r="D205" i="7"/>
  <c r="E205" i="7" s="1"/>
  <c r="D206" i="7"/>
  <c r="E206" i="7" s="1"/>
  <c r="D207" i="7"/>
  <c r="E207" i="7" s="1"/>
  <c r="D208" i="7"/>
  <c r="E208" i="7" s="1"/>
  <c r="D209" i="7"/>
  <c r="E209" i="7" s="1"/>
  <c r="D210" i="7"/>
  <c r="E210" i="7" s="1"/>
  <c r="D211" i="7"/>
  <c r="E211" i="7" s="1"/>
  <c r="D212" i="7"/>
  <c r="E212" i="7" s="1"/>
  <c r="D213" i="7"/>
  <c r="E213" i="7" s="1"/>
  <c r="D214" i="7"/>
  <c r="E214" i="7" s="1"/>
  <c r="D215" i="7"/>
  <c r="E215" i="7" s="1"/>
  <c r="D216" i="7"/>
  <c r="E216" i="7" s="1"/>
  <c r="D217" i="7"/>
  <c r="E217" i="7" s="1"/>
  <c r="D218" i="7"/>
  <c r="E218" i="7" s="1"/>
  <c r="D219" i="7"/>
  <c r="E219" i="7" s="1"/>
  <c r="D220" i="7"/>
  <c r="E220" i="7" s="1"/>
  <c r="D221" i="7"/>
  <c r="E221" i="7" s="1"/>
  <c r="D222" i="7"/>
  <c r="E222" i="7" s="1"/>
  <c r="D223" i="7"/>
  <c r="E223" i="7" s="1"/>
  <c r="D224" i="7"/>
  <c r="E224" i="7" s="1"/>
  <c r="D225" i="7"/>
  <c r="E225" i="7" s="1"/>
  <c r="D226" i="7"/>
  <c r="E226" i="7" s="1"/>
  <c r="D227" i="7"/>
  <c r="E227" i="7" s="1"/>
  <c r="D228" i="7"/>
  <c r="E228" i="7" s="1"/>
  <c r="D229" i="7"/>
  <c r="E229" i="7" s="1"/>
  <c r="D230" i="7"/>
  <c r="E230" i="7" s="1"/>
  <c r="D231" i="7"/>
  <c r="E231" i="7" s="1"/>
  <c r="D232" i="7"/>
  <c r="E232" i="7" s="1"/>
  <c r="D233" i="7"/>
  <c r="E233" i="7" s="1"/>
  <c r="D234" i="7"/>
  <c r="E234" i="7" s="1"/>
  <c r="D235" i="7"/>
  <c r="E235" i="7" s="1"/>
  <c r="D236" i="7"/>
  <c r="E236" i="7" s="1"/>
  <c r="D237" i="7"/>
  <c r="E237" i="7" s="1"/>
  <c r="D238" i="7"/>
  <c r="E238" i="7" s="1"/>
  <c r="D239" i="7"/>
  <c r="E239" i="7" s="1"/>
  <c r="D240" i="7"/>
  <c r="E240" i="7" s="1"/>
  <c r="D241" i="7"/>
  <c r="E241" i="7" s="1"/>
  <c r="D242" i="7"/>
  <c r="E242" i="7" s="1"/>
  <c r="D243" i="7"/>
  <c r="E243" i="7" s="1"/>
  <c r="D244" i="7"/>
  <c r="E244" i="7" s="1"/>
  <c r="D245" i="7"/>
  <c r="E245" i="7" s="1"/>
  <c r="D246" i="7"/>
  <c r="E246" i="7" s="1"/>
  <c r="D247" i="7"/>
  <c r="E247" i="7" s="1"/>
  <c r="D248" i="7"/>
  <c r="E248" i="7" s="1"/>
  <c r="D249" i="7"/>
  <c r="E249" i="7" s="1"/>
  <c r="D250" i="7"/>
  <c r="E250" i="7" s="1"/>
  <c r="D251" i="7"/>
  <c r="E251" i="7" s="1"/>
  <c r="D252" i="7"/>
  <c r="E252" i="7" s="1"/>
  <c r="D253" i="7"/>
  <c r="E253" i="7" s="1"/>
  <c r="D254" i="7"/>
  <c r="E254" i="7" s="1"/>
  <c r="D255" i="7"/>
  <c r="E255" i="7" s="1"/>
  <c r="D256" i="7"/>
  <c r="E256" i="7" s="1"/>
  <c r="D257" i="7"/>
  <c r="E257" i="7" s="1"/>
  <c r="D258" i="7"/>
  <c r="E258" i="7" s="1"/>
  <c r="D259" i="7"/>
  <c r="E259" i="7" s="1"/>
  <c r="D260" i="7"/>
  <c r="E260" i="7" s="1"/>
  <c r="D261" i="7"/>
  <c r="E261" i="7" s="1"/>
  <c r="D262" i="7"/>
  <c r="E262" i="7" s="1"/>
  <c r="D263" i="7"/>
  <c r="E263" i="7" s="1"/>
  <c r="D264" i="7"/>
  <c r="E264" i="7" s="1"/>
  <c r="D265" i="7"/>
  <c r="E265" i="7" s="1"/>
  <c r="D266" i="7"/>
  <c r="E266" i="7" s="1"/>
  <c r="D267" i="7"/>
  <c r="E267" i="7" s="1"/>
  <c r="D268" i="7"/>
  <c r="E268" i="7" s="1"/>
  <c r="D269" i="7"/>
  <c r="E269" i="7" s="1"/>
  <c r="D270" i="7"/>
  <c r="E270" i="7" s="1"/>
  <c r="D271" i="7"/>
  <c r="E271" i="7" s="1"/>
  <c r="D272" i="7"/>
  <c r="E272" i="7" s="1"/>
  <c r="D273" i="7"/>
  <c r="E273" i="7" s="1"/>
  <c r="D274" i="7"/>
  <c r="E274" i="7" s="1"/>
  <c r="D275" i="7"/>
  <c r="E275" i="7" s="1"/>
  <c r="D276" i="7"/>
  <c r="E276" i="7" s="1"/>
  <c r="D277" i="7"/>
  <c r="E277" i="7" s="1"/>
  <c r="D278" i="7"/>
  <c r="E278" i="7" s="1"/>
  <c r="D279" i="7"/>
  <c r="E279" i="7" s="1"/>
  <c r="D280" i="7"/>
  <c r="E280" i="7" s="1"/>
  <c r="D281" i="7"/>
  <c r="E281" i="7" s="1"/>
  <c r="D282" i="7"/>
  <c r="E282" i="7" s="1"/>
  <c r="D283" i="7"/>
  <c r="E283" i="7" s="1"/>
  <c r="D284" i="7"/>
  <c r="E284" i="7" s="1"/>
  <c r="D285" i="7"/>
  <c r="E285" i="7" s="1"/>
  <c r="D286" i="7"/>
  <c r="E286" i="7" s="1"/>
  <c r="D287" i="7"/>
  <c r="E287" i="7" s="1"/>
  <c r="D288" i="7"/>
  <c r="E288" i="7" s="1"/>
  <c r="D289" i="7"/>
  <c r="E289" i="7" s="1"/>
  <c r="D290" i="7"/>
  <c r="E290" i="7" s="1"/>
  <c r="D291" i="7"/>
  <c r="E291" i="7" s="1"/>
  <c r="D292" i="7"/>
  <c r="E292" i="7" s="1"/>
  <c r="D293" i="7"/>
  <c r="E293" i="7" s="1"/>
  <c r="D294" i="7"/>
  <c r="E294" i="7" s="1"/>
  <c r="D295" i="7"/>
  <c r="E295" i="7" s="1"/>
  <c r="D296" i="7"/>
  <c r="E296" i="7" s="1"/>
  <c r="D297" i="7"/>
  <c r="E297" i="7" s="1"/>
  <c r="D298" i="7"/>
  <c r="E298" i="7" s="1"/>
  <c r="D299" i="7"/>
  <c r="E299" i="7" s="1"/>
  <c r="D300" i="7"/>
  <c r="E300" i="7" s="1"/>
  <c r="D301" i="7"/>
  <c r="E301" i="7" s="1"/>
  <c r="D302" i="7"/>
  <c r="E302" i="7" s="1"/>
  <c r="D303" i="7"/>
  <c r="E303" i="7" s="1"/>
  <c r="D304" i="7"/>
  <c r="E304" i="7" s="1"/>
  <c r="D305" i="7"/>
  <c r="E305" i="7" s="1"/>
  <c r="D306" i="7"/>
  <c r="E306" i="7" s="1"/>
  <c r="D307" i="7"/>
  <c r="E307" i="7" s="1"/>
  <c r="D308" i="7"/>
  <c r="E308" i="7" s="1"/>
  <c r="D309" i="7"/>
  <c r="E309" i="7" s="1"/>
  <c r="D310" i="7"/>
  <c r="E310" i="7" s="1"/>
  <c r="D311" i="7"/>
  <c r="E311" i="7" s="1"/>
  <c r="D312" i="7"/>
  <c r="E312" i="7" s="1"/>
  <c r="D313" i="7"/>
  <c r="E313" i="7" s="1"/>
  <c r="D314" i="7"/>
  <c r="E314" i="7" s="1"/>
  <c r="D315" i="7"/>
  <c r="E315" i="7" s="1"/>
  <c r="D316" i="7"/>
  <c r="E316" i="7" s="1"/>
  <c r="D317" i="7"/>
  <c r="E317" i="7" s="1"/>
  <c r="D318" i="7"/>
  <c r="E318" i="7" s="1"/>
  <c r="D319" i="7"/>
  <c r="E319" i="7" s="1"/>
  <c r="D320" i="7"/>
  <c r="E320" i="7" s="1"/>
  <c r="D321" i="7"/>
  <c r="E321" i="7" s="1"/>
  <c r="D322" i="7"/>
  <c r="E322" i="7" s="1"/>
  <c r="D323" i="7"/>
  <c r="E323" i="7" s="1"/>
  <c r="D324" i="7"/>
  <c r="E324" i="7" s="1"/>
  <c r="D325" i="7"/>
  <c r="E325" i="7" s="1"/>
  <c r="D326" i="7"/>
  <c r="E326" i="7" s="1"/>
  <c r="D327" i="7"/>
  <c r="E327" i="7" s="1"/>
  <c r="D328" i="7"/>
  <c r="E328" i="7" s="1"/>
  <c r="D329" i="7"/>
  <c r="E329" i="7" s="1"/>
  <c r="D330" i="7"/>
  <c r="E330" i="7" s="1"/>
  <c r="D331" i="7"/>
  <c r="E331" i="7" s="1"/>
  <c r="D332" i="7"/>
  <c r="E332" i="7" s="1"/>
  <c r="D333" i="7"/>
  <c r="E333" i="7" s="1"/>
  <c r="D334" i="7"/>
  <c r="E334" i="7" s="1"/>
  <c r="D335" i="7"/>
  <c r="E335" i="7" s="1"/>
  <c r="D336" i="7"/>
  <c r="E336" i="7" s="1"/>
  <c r="D337" i="7"/>
  <c r="E337" i="7" s="1"/>
  <c r="D338" i="7"/>
  <c r="E338" i="7" s="1"/>
  <c r="D339" i="7"/>
  <c r="E339" i="7" s="1"/>
  <c r="D340" i="7"/>
  <c r="E340" i="7" s="1"/>
  <c r="D341" i="7"/>
  <c r="E341" i="7" s="1"/>
  <c r="D342" i="7"/>
  <c r="E342" i="7" s="1"/>
  <c r="D343" i="7"/>
  <c r="E343" i="7" s="1"/>
  <c r="D344" i="7"/>
  <c r="E344" i="7" s="1"/>
  <c r="D345" i="7"/>
  <c r="E345" i="7" s="1"/>
  <c r="D346" i="7"/>
  <c r="E346" i="7" s="1"/>
  <c r="D347" i="7"/>
  <c r="E347" i="7" s="1"/>
  <c r="D348" i="7"/>
  <c r="E348" i="7" s="1"/>
  <c r="D349" i="7"/>
  <c r="E349" i="7" s="1"/>
  <c r="D350" i="7"/>
  <c r="E350" i="7" s="1"/>
  <c r="D351" i="7"/>
  <c r="E351" i="7" s="1"/>
  <c r="D352" i="7"/>
  <c r="E352" i="7" s="1"/>
  <c r="D353" i="7"/>
  <c r="E353" i="7" s="1"/>
  <c r="D354" i="7"/>
  <c r="E354" i="7" s="1"/>
  <c r="D355" i="7"/>
  <c r="E355" i="7" s="1"/>
  <c r="D356" i="7"/>
  <c r="E356" i="7" s="1"/>
  <c r="D357" i="7"/>
  <c r="E357" i="7" s="1"/>
  <c r="D358" i="7"/>
  <c r="E358" i="7" s="1"/>
  <c r="D359" i="7"/>
  <c r="E359" i="7" s="1"/>
  <c r="D360" i="7"/>
  <c r="E360" i="7" s="1"/>
  <c r="D361" i="7"/>
  <c r="E361" i="7" s="1"/>
  <c r="D362" i="7"/>
  <c r="E362" i="7" s="1"/>
  <c r="D363" i="7"/>
  <c r="E363" i="7" s="1"/>
  <c r="D364" i="7"/>
  <c r="E364" i="7" s="1"/>
  <c r="D365" i="7"/>
  <c r="E365" i="7" s="1"/>
  <c r="D366" i="7"/>
  <c r="E366" i="7" s="1"/>
  <c r="D367" i="7"/>
  <c r="E367" i="7" s="1"/>
  <c r="D368" i="7"/>
  <c r="E368" i="7" s="1"/>
  <c r="D369" i="7"/>
  <c r="E369" i="7" s="1"/>
  <c r="D370" i="7"/>
  <c r="E370" i="7" s="1"/>
  <c r="D371" i="7"/>
  <c r="E371" i="7" s="1"/>
  <c r="D372" i="7"/>
  <c r="E372" i="7" s="1"/>
  <c r="D373" i="7"/>
  <c r="E373" i="7" s="1"/>
  <c r="D374" i="7"/>
  <c r="E374" i="7" s="1"/>
  <c r="D375" i="7"/>
  <c r="E375" i="7" s="1"/>
  <c r="D376" i="7"/>
  <c r="E376" i="7" s="1"/>
  <c r="D377" i="7"/>
  <c r="E377" i="7" s="1"/>
  <c r="D378" i="7"/>
  <c r="E378" i="7" s="1"/>
  <c r="D379" i="7"/>
  <c r="E379" i="7" s="1"/>
  <c r="D380" i="7"/>
  <c r="E380" i="7" s="1"/>
  <c r="D381" i="7"/>
  <c r="D382" i="7"/>
  <c r="E382" i="7" s="1"/>
  <c r="D383" i="7"/>
  <c r="E383" i="7" s="1"/>
  <c r="D384" i="7"/>
  <c r="E384" i="7" s="1"/>
  <c r="D385" i="7"/>
  <c r="E385" i="7" s="1"/>
  <c r="D386" i="7"/>
  <c r="E386" i="7" s="1"/>
  <c r="D387" i="7"/>
  <c r="E387" i="7" s="1"/>
  <c r="D388" i="7"/>
  <c r="E388" i="7" s="1"/>
  <c r="D389" i="7"/>
  <c r="E389" i="7" s="1"/>
  <c r="D390" i="7"/>
  <c r="E390" i="7" s="1"/>
  <c r="D391" i="7"/>
  <c r="E391" i="7" s="1"/>
  <c r="D392" i="7"/>
  <c r="E392" i="7" s="1"/>
  <c r="D393" i="7"/>
  <c r="E393" i="7" s="1"/>
  <c r="D394" i="7"/>
  <c r="E394" i="7" s="1"/>
  <c r="D395" i="7"/>
  <c r="E395" i="7" s="1"/>
  <c r="D396" i="7"/>
  <c r="E396" i="7" s="1"/>
  <c r="D397" i="7"/>
  <c r="E397" i="7" s="1"/>
  <c r="D398" i="7"/>
  <c r="E398" i="7" s="1"/>
  <c r="D399" i="7"/>
  <c r="E399" i="7" s="1"/>
  <c r="D400" i="7"/>
  <c r="E400" i="7" s="1"/>
  <c r="D401" i="7"/>
  <c r="E401" i="7" s="1"/>
  <c r="D402" i="7"/>
  <c r="E402" i="7" s="1"/>
  <c r="D403" i="7"/>
  <c r="E403" i="7" s="1"/>
  <c r="D404" i="7"/>
  <c r="E404" i="7" s="1"/>
  <c r="D405" i="7"/>
  <c r="E405" i="7" s="1"/>
  <c r="D406" i="7"/>
  <c r="E406" i="7" s="1"/>
  <c r="D407" i="7"/>
  <c r="E407" i="7" s="1"/>
  <c r="D408" i="7"/>
  <c r="E408" i="7" s="1"/>
  <c r="D409" i="7"/>
  <c r="E409" i="7" s="1"/>
  <c r="D410" i="7"/>
  <c r="E410" i="7" s="1"/>
  <c r="D411" i="7"/>
  <c r="E411" i="7" s="1"/>
  <c r="D412" i="7"/>
  <c r="E412" i="7" s="1"/>
  <c r="D413" i="7"/>
  <c r="E413" i="7" s="1"/>
  <c r="D414" i="7"/>
  <c r="E414" i="7" s="1"/>
  <c r="D415" i="7"/>
  <c r="E415" i="7" s="1"/>
  <c r="D416" i="7"/>
  <c r="E416" i="7" s="1"/>
  <c r="D417" i="7"/>
  <c r="E417" i="7" s="1"/>
  <c r="D418" i="7"/>
  <c r="E418" i="7" s="1"/>
  <c r="D419" i="7"/>
  <c r="E419" i="7" s="1"/>
  <c r="D420" i="7"/>
  <c r="E420" i="7" s="1"/>
  <c r="D421" i="7"/>
  <c r="E421" i="7" s="1"/>
  <c r="D422" i="7"/>
  <c r="E422" i="7" s="1"/>
  <c r="D423" i="7"/>
  <c r="E423" i="7" s="1"/>
  <c r="D424" i="7"/>
  <c r="E424" i="7" s="1"/>
  <c r="D425" i="7"/>
  <c r="E425" i="7" s="1"/>
  <c r="D426" i="7"/>
  <c r="E426" i="7" s="1"/>
  <c r="D427" i="7"/>
  <c r="E427" i="7" s="1"/>
  <c r="D428" i="7"/>
  <c r="E428" i="7" s="1"/>
  <c r="D429" i="7"/>
  <c r="E429" i="7" s="1"/>
  <c r="D430" i="7"/>
  <c r="E430" i="7" s="1"/>
  <c r="D431" i="7"/>
  <c r="E431" i="7" s="1"/>
  <c r="D432" i="7"/>
  <c r="E432" i="7" s="1"/>
  <c r="D433" i="7"/>
  <c r="E433" i="7" s="1"/>
  <c r="D434" i="7"/>
  <c r="E434" i="7" s="1"/>
  <c r="D435" i="7"/>
  <c r="E435" i="7" s="1"/>
  <c r="D436" i="7"/>
  <c r="E436" i="7" s="1"/>
  <c r="D437" i="7"/>
  <c r="E437" i="7" s="1"/>
  <c r="D438" i="7"/>
  <c r="E438" i="7" s="1"/>
  <c r="D439" i="7"/>
  <c r="E439" i="7" s="1"/>
  <c r="D440" i="7"/>
  <c r="E440" i="7" s="1"/>
  <c r="D441" i="7"/>
  <c r="E441" i="7" s="1"/>
  <c r="D442" i="7"/>
  <c r="E442" i="7" s="1"/>
  <c r="D443" i="7"/>
  <c r="E443" i="7" s="1"/>
  <c r="D444" i="7"/>
  <c r="E444" i="7" s="1"/>
  <c r="D445" i="7"/>
  <c r="E445" i="7" s="1"/>
  <c r="D446" i="7"/>
  <c r="E446" i="7" s="1"/>
  <c r="D447" i="7"/>
  <c r="E447" i="7" s="1"/>
  <c r="D448" i="7"/>
  <c r="E448" i="7" s="1"/>
  <c r="D449" i="7"/>
  <c r="E449" i="7" s="1"/>
  <c r="D450" i="7"/>
  <c r="E450" i="7" s="1"/>
  <c r="D451" i="7"/>
  <c r="E451" i="7" s="1"/>
  <c r="D452" i="7"/>
  <c r="E452" i="7" s="1"/>
  <c r="D453" i="7"/>
  <c r="E453" i="7" s="1"/>
  <c r="D454" i="7"/>
  <c r="E454" i="7" s="1"/>
  <c r="D455" i="7"/>
  <c r="E455" i="7" s="1"/>
  <c r="D456" i="7"/>
  <c r="E456" i="7" s="1"/>
  <c r="D457" i="7"/>
  <c r="D458" i="7"/>
  <c r="E458" i="7" s="1"/>
  <c r="D459" i="7"/>
  <c r="E459" i="7" s="1"/>
  <c r="D460" i="7"/>
  <c r="E460" i="7" s="1"/>
  <c r="D461" i="7"/>
  <c r="E461" i="7" s="1"/>
  <c r="D462" i="7"/>
  <c r="E462" i="7" s="1"/>
  <c r="D463" i="7"/>
  <c r="E463" i="7" s="1"/>
  <c r="D464" i="7"/>
  <c r="E464" i="7" s="1"/>
  <c r="D465" i="7"/>
  <c r="E465" i="7" s="1"/>
  <c r="D466" i="7"/>
  <c r="E466" i="7" s="1"/>
  <c r="D467" i="7"/>
  <c r="E467" i="7" s="1"/>
  <c r="D468" i="7"/>
  <c r="E468" i="7" s="1"/>
  <c r="D469" i="7"/>
  <c r="E469" i="7" s="1"/>
  <c r="D470" i="7"/>
  <c r="E470" i="7" s="1"/>
  <c r="D471" i="7"/>
  <c r="E471" i="7" s="1"/>
  <c r="D472" i="7"/>
  <c r="E472" i="7" s="1"/>
  <c r="D473" i="7"/>
  <c r="E473" i="7" s="1"/>
  <c r="D474" i="7"/>
  <c r="E474" i="7" s="1"/>
  <c r="D475" i="7"/>
  <c r="E475" i="7" s="1"/>
  <c r="D476" i="7"/>
  <c r="E476" i="7" s="1"/>
  <c r="D477" i="7"/>
  <c r="E477" i="7" s="1"/>
  <c r="D478" i="7"/>
  <c r="E478" i="7" s="1"/>
  <c r="D479" i="7"/>
  <c r="E479" i="7" s="1"/>
  <c r="D480" i="7"/>
  <c r="E480" i="7" s="1"/>
  <c r="D481" i="7"/>
  <c r="E481" i="7" s="1"/>
  <c r="D482" i="7"/>
  <c r="E482" i="7" s="1"/>
  <c r="D483" i="7"/>
  <c r="E483" i="7" s="1"/>
  <c r="D484" i="7"/>
  <c r="E484" i="7" s="1"/>
  <c r="D485" i="7"/>
  <c r="E485" i="7" s="1"/>
  <c r="D486" i="7"/>
  <c r="E486" i="7" s="1"/>
  <c r="D487" i="7"/>
  <c r="E487" i="7" s="1"/>
  <c r="D488" i="7"/>
  <c r="E488" i="7" s="1"/>
  <c r="D489" i="7"/>
  <c r="E489" i="7" s="1"/>
  <c r="D490" i="7"/>
  <c r="E490" i="7" s="1"/>
  <c r="D491" i="7"/>
  <c r="E491" i="7" s="1"/>
  <c r="D492" i="7"/>
  <c r="E492" i="7" s="1"/>
  <c r="D493" i="7"/>
  <c r="E493" i="7" s="1"/>
  <c r="D494" i="7"/>
  <c r="E494" i="7" s="1"/>
  <c r="D495" i="7"/>
  <c r="E495" i="7" s="1"/>
  <c r="D496" i="7"/>
  <c r="E496" i="7" s="1"/>
  <c r="D497" i="7"/>
  <c r="E497" i="7" s="1"/>
  <c r="D498" i="7"/>
  <c r="E498" i="7" s="1"/>
  <c r="D499" i="7"/>
  <c r="E499" i="7" s="1"/>
  <c r="D500" i="7"/>
  <c r="E500" i="7" s="1"/>
  <c r="D501" i="7"/>
  <c r="E501" i="7" s="1"/>
  <c r="D502" i="7"/>
  <c r="E502" i="7" s="1"/>
  <c r="D503" i="7"/>
  <c r="E503" i="7" s="1"/>
  <c r="D504" i="7"/>
  <c r="E504" i="7" s="1"/>
  <c r="D505" i="7"/>
  <c r="E505" i="7" s="1"/>
  <c r="D506" i="7"/>
  <c r="E506" i="7" s="1"/>
  <c r="D507" i="7"/>
  <c r="E507" i="7" s="1"/>
  <c r="D508" i="7"/>
  <c r="E508" i="7" s="1"/>
  <c r="D509" i="7"/>
  <c r="E509" i="7" s="1"/>
  <c r="D510" i="7"/>
  <c r="E510" i="7" s="1"/>
  <c r="D511" i="7"/>
  <c r="E511" i="7" s="1"/>
  <c r="D512" i="7"/>
  <c r="E512" i="7" s="1"/>
  <c r="D513" i="7"/>
  <c r="E513" i="7" s="1"/>
  <c r="D514" i="7"/>
  <c r="E514" i="7" s="1"/>
  <c r="D515" i="7"/>
  <c r="E515" i="7" s="1"/>
  <c r="D516" i="7"/>
  <c r="E516" i="7" s="1"/>
  <c r="D517" i="7"/>
  <c r="E517" i="7" s="1"/>
  <c r="D518" i="7"/>
  <c r="E518" i="7" s="1"/>
  <c r="D519" i="7"/>
  <c r="E519" i="7" s="1"/>
  <c r="D520" i="7"/>
  <c r="E520" i="7" s="1"/>
  <c r="D521" i="7"/>
  <c r="E521" i="7" s="1"/>
  <c r="D522" i="7"/>
  <c r="E522" i="7" s="1"/>
  <c r="D523" i="7"/>
  <c r="E523" i="7" s="1"/>
  <c r="D524" i="7"/>
  <c r="E524" i="7" s="1"/>
  <c r="D525" i="7"/>
  <c r="E525" i="7" s="1"/>
  <c r="D526" i="7"/>
  <c r="E526" i="7" s="1"/>
  <c r="D527" i="7"/>
  <c r="E527" i="7" s="1"/>
  <c r="D528" i="7"/>
  <c r="E528" i="7" s="1"/>
  <c r="D529" i="7"/>
  <c r="E529" i="7" s="1"/>
  <c r="D530" i="7"/>
  <c r="E530" i="7" s="1"/>
  <c r="D531" i="7"/>
  <c r="E531" i="7" s="1"/>
  <c r="D532" i="7"/>
  <c r="E532" i="7" s="1"/>
  <c r="D533" i="7"/>
  <c r="E533" i="7" s="1"/>
  <c r="D534" i="7"/>
  <c r="E534" i="7" s="1"/>
  <c r="D535" i="7"/>
  <c r="E535" i="7" s="1"/>
  <c r="D536" i="7"/>
  <c r="E536" i="7" s="1"/>
  <c r="D537" i="7"/>
  <c r="E537" i="7" s="1"/>
  <c r="D538" i="7"/>
  <c r="E538" i="7" s="1"/>
  <c r="D539" i="7"/>
  <c r="E539" i="7" s="1"/>
  <c r="D540" i="7"/>
  <c r="E540" i="7" s="1"/>
  <c r="D541" i="7"/>
  <c r="E541" i="7" s="1"/>
  <c r="D542" i="7"/>
  <c r="E542" i="7" s="1"/>
  <c r="D543" i="7"/>
  <c r="E543" i="7" s="1"/>
  <c r="D544" i="7"/>
  <c r="E544" i="7" s="1"/>
  <c r="D545" i="7"/>
  <c r="E545" i="7" s="1"/>
  <c r="D546" i="7"/>
  <c r="D547" i="7"/>
  <c r="E547" i="7" s="1"/>
  <c r="D548" i="7"/>
  <c r="E548" i="7" s="1"/>
  <c r="D549" i="7"/>
  <c r="E549" i="7" s="1"/>
  <c r="D550" i="7"/>
  <c r="E550" i="7" s="1"/>
  <c r="D551" i="7"/>
  <c r="E551" i="7" s="1"/>
  <c r="D552" i="7"/>
  <c r="E552" i="7" s="1"/>
  <c r="D553" i="7"/>
  <c r="E553" i="7" s="1"/>
  <c r="D554" i="7"/>
  <c r="E554" i="7" s="1"/>
  <c r="D555" i="7"/>
  <c r="E555" i="7" s="1"/>
  <c r="D556" i="7"/>
  <c r="E556" i="7" s="1"/>
  <c r="D557" i="7"/>
  <c r="E557" i="7" s="1"/>
  <c r="D558" i="7"/>
  <c r="E558" i="7" s="1"/>
  <c r="D559" i="7"/>
  <c r="E559" i="7" s="1"/>
  <c r="D560" i="7"/>
  <c r="E560" i="7" s="1"/>
  <c r="D561" i="7"/>
  <c r="E561" i="7" s="1"/>
  <c r="D562" i="7"/>
  <c r="E562" i="7" s="1"/>
  <c r="D563" i="7"/>
  <c r="E563" i="7" s="1"/>
  <c r="D564" i="7"/>
  <c r="E564" i="7" s="1"/>
  <c r="D565" i="7"/>
  <c r="E565" i="7" s="1"/>
  <c r="D566" i="7"/>
  <c r="E566" i="7" s="1"/>
  <c r="D567" i="7"/>
  <c r="E567" i="7" s="1"/>
  <c r="D568" i="7"/>
  <c r="E568" i="7" s="1"/>
  <c r="D569" i="7"/>
  <c r="E569" i="7" s="1"/>
  <c r="D570" i="7"/>
  <c r="E570" i="7" s="1"/>
  <c r="D571" i="7"/>
  <c r="E571" i="7" s="1"/>
  <c r="D572" i="7"/>
  <c r="E572" i="7" s="1"/>
  <c r="D573" i="7"/>
  <c r="E573" i="7" s="1"/>
  <c r="D574" i="7"/>
  <c r="E574" i="7" s="1"/>
  <c r="D575" i="7"/>
  <c r="E575" i="7" s="1"/>
  <c r="D576" i="7"/>
  <c r="E576" i="7" s="1"/>
  <c r="D577" i="7"/>
  <c r="E577" i="7" s="1"/>
  <c r="D578" i="7"/>
  <c r="E578" i="7" s="1"/>
  <c r="D579" i="7"/>
  <c r="E579" i="7" s="1"/>
  <c r="D580" i="7"/>
  <c r="E580" i="7" s="1"/>
  <c r="D581" i="7"/>
  <c r="E581" i="7" s="1"/>
  <c r="D582" i="7"/>
  <c r="E582" i="7" s="1"/>
  <c r="D583" i="7"/>
  <c r="E583" i="7" s="1"/>
  <c r="D584" i="7"/>
  <c r="E584" i="7" s="1"/>
  <c r="D585" i="7"/>
  <c r="E585" i="7" s="1"/>
  <c r="D586" i="7"/>
  <c r="E586" i="7" s="1"/>
  <c r="D587" i="7"/>
  <c r="E587" i="7" s="1"/>
  <c r="D588" i="7"/>
  <c r="E588" i="7" s="1"/>
  <c r="D589" i="7"/>
  <c r="E589" i="7" s="1"/>
  <c r="D590" i="7"/>
  <c r="E590" i="7" s="1"/>
  <c r="D591" i="7"/>
  <c r="E591" i="7" s="1"/>
  <c r="D592" i="7"/>
  <c r="E592" i="7" s="1"/>
  <c r="D593" i="7"/>
  <c r="E593" i="7" s="1"/>
  <c r="D594" i="7"/>
  <c r="E594" i="7" s="1"/>
  <c r="D595" i="7"/>
  <c r="E595" i="7" s="1"/>
  <c r="D596" i="7"/>
  <c r="E596" i="7" s="1"/>
  <c r="D597" i="7"/>
  <c r="E597" i="7" s="1"/>
  <c r="D598" i="7"/>
  <c r="E598" i="7" s="1"/>
  <c r="D599" i="7"/>
  <c r="E599" i="7" s="1"/>
  <c r="D600" i="7"/>
  <c r="E600" i="7" s="1"/>
  <c r="D601" i="7"/>
  <c r="E601" i="7" s="1"/>
  <c r="D602" i="7"/>
  <c r="E602" i="7" s="1"/>
  <c r="D603" i="7"/>
  <c r="E603" i="7" s="1"/>
  <c r="D604" i="7"/>
  <c r="E604" i="7" s="1"/>
  <c r="D605" i="7"/>
  <c r="E605" i="7" s="1"/>
  <c r="D606" i="7"/>
  <c r="E606" i="7" s="1"/>
  <c r="D607" i="7"/>
  <c r="E607" i="7" s="1"/>
  <c r="D608" i="7"/>
  <c r="E608" i="7" s="1"/>
  <c r="D609" i="7"/>
  <c r="E609" i="7" s="1"/>
  <c r="D610" i="7"/>
  <c r="D611" i="7"/>
  <c r="E611" i="7" s="1"/>
  <c r="D612" i="7"/>
  <c r="E612" i="7" s="1"/>
  <c r="D613" i="7"/>
  <c r="E613" i="7" s="1"/>
  <c r="D614" i="7"/>
  <c r="E614" i="7" s="1"/>
  <c r="D615" i="7"/>
  <c r="E615" i="7" s="1"/>
  <c r="D616" i="7"/>
  <c r="E616" i="7" s="1"/>
  <c r="D617" i="7"/>
  <c r="E617" i="7" s="1"/>
  <c r="D618" i="7"/>
  <c r="E618" i="7" s="1"/>
  <c r="D619" i="7"/>
  <c r="E619" i="7" s="1"/>
  <c r="D620" i="7"/>
  <c r="E620" i="7" s="1"/>
  <c r="D621" i="7"/>
  <c r="E621" i="7" s="1"/>
  <c r="D622" i="7"/>
  <c r="E622" i="7" s="1"/>
  <c r="D623" i="7"/>
  <c r="E623" i="7" s="1"/>
  <c r="D624" i="7"/>
  <c r="E624" i="7" s="1"/>
  <c r="D625" i="7"/>
  <c r="E625" i="7" s="1"/>
  <c r="D626" i="7"/>
  <c r="E626" i="7" s="1"/>
  <c r="D627" i="7"/>
  <c r="E627" i="7" s="1"/>
  <c r="D628" i="7"/>
  <c r="E628" i="7" s="1"/>
  <c r="D629" i="7"/>
  <c r="E629" i="7" s="1"/>
  <c r="D630" i="7"/>
  <c r="E630" i="7" s="1"/>
  <c r="D631" i="7"/>
  <c r="E631" i="7" s="1"/>
  <c r="D632" i="7"/>
  <c r="E632" i="7" s="1"/>
  <c r="D633" i="7"/>
  <c r="E633" i="7" s="1"/>
  <c r="D634" i="7"/>
  <c r="E634" i="7" s="1"/>
  <c r="D635" i="7"/>
  <c r="E635" i="7" s="1"/>
  <c r="D636" i="7"/>
  <c r="E636" i="7" s="1"/>
  <c r="D637" i="7"/>
  <c r="E637" i="7" s="1"/>
  <c r="D638" i="7"/>
  <c r="E638" i="7" s="1"/>
  <c r="D639" i="7"/>
  <c r="E639" i="7" s="1"/>
  <c r="D640" i="7"/>
  <c r="E640" i="7" s="1"/>
  <c r="D641" i="7"/>
  <c r="E641" i="7" s="1"/>
  <c r="D642" i="7"/>
  <c r="E642" i="7" s="1"/>
  <c r="D643" i="7"/>
  <c r="E643" i="7" s="1"/>
  <c r="D644" i="7"/>
  <c r="E644" i="7" s="1"/>
  <c r="D645" i="7"/>
  <c r="E645" i="7" s="1"/>
  <c r="D646" i="7"/>
  <c r="E646" i="7" s="1"/>
  <c r="D647" i="7"/>
  <c r="E647" i="7" s="1"/>
  <c r="D648" i="7"/>
  <c r="E648" i="7" s="1"/>
  <c r="D649" i="7"/>
  <c r="E649" i="7" s="1"/>
  <c r="D650" i="7"/>
  <c r="E650" i="7" s="1"/>
  <c r="D651" i="7"/>
  <c r="E651" i="7" s="1"/>
  <c r="D652" i="7"/>
  <c r="E652" i="7" s="1"/>
  <c r="D653" i="7"/>
  <c r="E653" i="7" s="1"/>
  <c r="D654" i="7"/>
  <c r="E654" i="7" s="1"/>
  <c r="D655" i="7"/>
  <c r="E655" i="7" s="1"/>
  <c r="D656" i="7"/>
  <c r="E656" i="7" s="1"/>
  <c r="D657" i="7"/>
  <c r="E657" i="7" s="1"/>
  <c r="D658" i="7"/>
  <c r="E658" i="7" s="1"/>
  <c r="D659" i="7"/>
  <c r="E659" i="7" s="1"/>
  <c r="D660" i="7"/>
  <c r="E660" i="7" s="1"/>
  <c r="D661" i="7"/>
  <c r="E661" i="7" s="1"/>
  <c r="D662" i="7"/>
  <c r="E662" i="7" s="1"/>
  <c r="D663" i="7"/>
  <c r="E663" i="7" s="1"/>
  <c r="D664" i="7"/>
  <c r="E664" i="7" s="1"/>
  <c r="D665" i="7"/>
  <c r="E665" i="7" s="1"/>
  <c r="D666" i="7"/>
  <c r="E666" i="7" s="1"/>
  <c r="D667" i="7"/>
  <c r="E667" i="7" s="1"/>
  <c r="D668" i="7"/>
  <c r="E668" i="7" s="1"/>
  <c r="D669" i="7"/>
  <c r="E669" i="7" s="1"/>
  <c r="D670" i="7"/>
  <c r="E670" i="7" s="1"/>
  <c r="D671" i="7"/>
  <c r="E671" i="7" s="1"/>
  <c r="D672" i="7"/>
  <c r="E672" i="7" s="1"/>
  <c r="D673" i="7"/>
  <c r="E673" i="7" s="1"/>
  <c r="D674" i="7"/>
  <c r="E674" i="7" s="1"/>
  <c r="D675" i="7"/>
  <c r="E675" i="7" s="1"/>
  <c r="D676" i="7"/>
  <c r="E676" i="7" s="1"/>
  <c r="D677" i="7"/>
  <c r="E677" i="7" s="1"/>
  <c r="D678" i="7"/>
  <c r="E678" i="7" s="1"/>
  <c r="D679" i="7"/>
  <c r="E679" i="7" s="1"/>
  <c r="D680" i="7"/>
  <c r="E680" i="7" s="1"/>
  <c r="D681" i="7"/>
  <c r="E681" i="7" s="1"/>
  <c r="D682" i="7"/>
  <c r="E682" i="7" s="1"/>
  <c r="D683" i="7"/>
  <c r="E683" i="7" s="1"/>
  <c r="D684" i="7"/>
  <c r="E684" i="7" s="1"/>
  <c r="D685" i="7"/>
  <c r="E685" i="7" s="1"/>
  <c r="D686" i="7"/>
  <c r="E686" i="7" s="1"/>
  <c r="D687" i="7"/>
  <c r="E687" i="7" s="1"/>
  <c r="D688" i="7"/>
  <c r="E688" i="7" s="1"/>
  <c r="D689" i="7"/>
  <c r="E689" i="7" s="1"/>
  <c r="D690" i="7"/>
  <c r="E690" i="7" s="1"/>
  <c r="D691" i="7"/>
  <c r="E691" i="7" s="1"/>
  <c r="D692" i="7"/>
  <c r="E692" i="7" s="1"/>
  <c r="D693" i="7"/>
  <c r="E693" i="7" s="1"/>
  <c r="D694" i="7"/>
  <c r="E694" i="7" s="1"/>
  <c r="D695" i="7"/>
  <c r="E695" i="7" s="1"/>
  <c r="D696" i="7"/>
  <c r="E696" i="7" s="1"/>
  <c r="D697" i="7"/>
  <c r="E697" i="7" s="1"/>
  <c r="D698" i="7"/>
  <c r="E698" i="7" s="1"/>
  <c r="D699" i="7"/>
  <c r="E699" i="7" s="1"/>
  <c r="D700" i="7"/>
  <c r="E700" i="7" s="1"/>
  <c r="D701" i="7"/>
  <c r="E701" i="7" s="1"/>
  <c r="D702" i="7"/>
  <c r="E702" i="7" s="1"/>
  <c r="D703" i="7"/>
  <c r="E703" i="7" s="1"/>
  <c r="D704" i="7"/>
  <c r="E704" i="7" s="1"/>
  <c r="D705" i="7"/>
  <c r="E705" i="7" s="1"/>
  <c r="D706" i="7"/>
  <c r="E706" i="7" s="1"/>
  <c r="D707" i="7"/>
  <c r="E707" i="7" s="1"/>
  <c r="D708" i="7"/>
  <c r="E708" i="7" s="1"/>
  <c r="D709" i="7"/>
  <c r="E709" i="7" s="1"/>
  <c r="D710" i="7"/>
  <c r="E710" i="7" s="1"/>
  <c r="D711" i="7"/>
  <c r="E711" i="7" s="1"/>
  <c r="D712" i="7"/>
  <c r="E712" i="7" s="1"/>
  <c r="D713" i="7"/>
  <c r="E713" i="7" s="1"/>
  <c r="D714" i="7"/>
  <c r="E714" i="7" s="1"/>
  <c r="D715" i="7"/>
  <c r="E715" i="7" s="1"/>
  <c r="D716" i="7"/>
  <c r="E716" i="7" s="1"/>
  <c r="D717" i="7"/>
  <c r="E717" i="7" s="1"/>
  <c r="D718" i="7"/>
  <c r="E718" i="7" s="1"/>
  <c r="D719" i="7"/>
  <c r="E719" i="7" s="1"/>
  <c r="D720" i="7"/>
  <c r="E720" i="7" s="1"/>
  <c r="D721" i="7"/>
  <c r="E721" i="7" s="1"/>
  <c r="D722" i="7"/>
  <c r="E722" i="7" s="1"/>
  <c r="D723" i="7"/>
  <c r="E723" i="7" s="1"/>
  <c r="D724" i="7"/>
  <c r="E724" i="7" s="1"/>
  <c r="D725" i="7"/>
  <c r="E725" i="7" s="1"/>
  <c r="D726" i="7"/>
  <c r="E726" i="7" s="1"/>
  <c r="D727" i="7"/>
  <c r="E727" i="7" s="1"/>
  <c r="D728" i="7"/>
  <c r="E728" i="7" s="1"/>
  <c r="D729" i="7"/>
  <c r="E729" i="7" s="1"/>
  <c r="D730" i="7"/>
  <c r="E730" i="7" s="1"/>
  <c r="D731" i="7"/>
  <c r="E731" i="7" s="1"/>
  <c r="D732" i="7"/>
  <c r="E732" i="7" s="1"/>
  <c r="D733" i="7"/>
  <c r="E733" i="7" s="1"/>
  <c r="D734" i="7"/>
  <c r="E734" i="7" s="1"/>
  <c r="D735" i="7"/>
  <c r="E735" i="7" s="1"/>
  <c r="D736" i="7"/>
  <c r="E736" i="7" s="1"/>
  <c r="D737" i="7"/>
  <c r="E737" i="7" s="1"/>
  <c r="D738" i="7"/>
  <c r="E738" i="7" s="1"/>
  <c r="D739" i="7"/>
  <c r="E739" i="7" s="1"/>
  <c r="D740" i="7"/>
  <c r="E740" i="7" s="1"/>
  <c r="D741" i="7"/>
  <c r="E741" i="7" s="1"/>
  <c r="D742" i="7"/>
  <c r="E742" i="7" s="1"/>
  <c r="D743" i="7"/>
  <c r="E743" i="7" s="1"/>
  <c r="D744" i="7"/>
  <c r="E744" i="7" s="1"/>
  <c r="D745" i="7"/>
  <c r="E745" i="7" s="1"/>
  <c r="D746" i="7"/>
  <c r="D747" i="7"/>
  <c r="E747" i="7" s="1"/>
  <c r="D748" i="7"/>
  <c r="E748" i="7" s="1"/>
  <c r="D749" i="7"/>
  <c r="E749" i="7" s="1"/>
  <c r="D750" i="7"/>
  <c r="E750" i="7" s="1"/>
  <c r="D751" i="7"/>
  <c r="E751" i="7" s="1"/>
  <c r="D752" i="7"/>
  <c r="E752" i="7" s="1"/>
  <c r="D753" i="7"/>
  <c r="E753" i="7" s="1"/>
  <c r="D754" i="7"/>
  <c r="E754" i="7" s="1"/>
  <c r="D755" i="7"/>
  <c r="E755" i="7" s="1"/>
  <c r="D756" i="7"/>
  <c r="E756" i="7" s="1"/>
  <c r="D757" i="7"/>
  <c r="E757" i="7" s="1"/>
  <c r="D758" i="7"/>
  <c r="E758" i="7" s="1"/>
  <c r="D759" i="7"/>
  <c r="E759" i="7" s="1"/>
  <c r="D760" i="7"/>
  <c r="E760" i="7" s="1"/>
  <c r="D761" i="7"/>
  <c r="E761" i="7" s="1"/>
  <c r="D762" i="7"/>
  <c r="D763" i="7"/>
  <c r="E763" i="7" s="1"/>
  <c r="D764" i="7"/>
  <c r="E764" i="7" s="1"/>
  <c r="D765" i="7"/>
  <c r="E765" i="7" s="1"/>
  <c r="D766" i="7"/>
  <c r="E766" i="7" s="1"/>
  <c r="D767" i="7"/>
  <c r="E767" i="7" s="1"/>
  <c r="D768" i="7"/>
  <c r="E768" i="7" s="1"/>
  <c r="D769" i="7"/>
  <c r="E769" i="7" s="1"/>
  <c r="D770" i="7"/>
  <c r="E770" i="7" s="1"/>
  <c r="D771" i="7"/>
  <c r="E771" i="7" s="1"/>
  <c r="D772" i="7"/>
  <c r="E772" i="7" s="1"/>
  <c r="D773" i="7"/>
  <c r="E773" i="7" s="1"/>
  <c r="D774" i="7"/>
  <c r="E774" i="7" s="1"/>
  <c r="D775" i="7"/>
  <c r="E775" i="7" s="1"/>
  <c r="D776" i="7"/>
  <c r="E776" i="7" s="1"/>
  <c r="D777" i="7"/>
  <c r="E777" i="7" s="1"/>
  <c r="D778" i="7"/>
  <c r="D779" i="7"/>
  <c r="E779" i="7" s="1"/>
  <c r="D780" i="7"/>
  <c r="E780" i="7" s="1"/>
  <c r="D781" i="7"/>
  <c r="E781" i="7" s="1"/>
  <c r="D782" i="7"/>
  <c r="E782" i="7" s="1"/>
  <c r="D783" i="7"/>
  <c r="E783" i="7" s="1"/>
  <c r="D784" i="7"/>
  <c r="E784" i="7" s="1"/>
  <c r="D785" i="7"/>
  <c r="E785" i="7" s="1"/>
  <c r="D786" i="7"/>
  <c r="E786" i="7" s="1"/>
  <c r="D787" i="7"/>
  <c r="E787" i="7" s="1"/>
  <c r="D788" i="7"/>
  <c r="E788" i="7" s="1"/>
  <c r="D789" i="7"/>
  <c r="E789" i="7" s="1"/>
  <c r="D790" i="7"/>
  <c r="E790" i="7" s="1"/>
  <c r="D791" i="7"/>
  <c r="E791" i="7" s="1"/>
  <c r="D792" i="7"/>
  <c r="E792" i="7" s="1"/>
  <c r="D793" i="7"/>
  <c r="E793" i="7" s="1"/>
  <c r="D794" i="7"/>
  <c r="D795" i="7"/>
  <c r="E795" i="7" s="1"/>
  <c r="D796" i="7"/>
  <c r="E796" i="7" s="1"/>
  <c r="D797" i="7"/>
  <c r="E797" i="7" s="1"/>
  <c r="D798" i="7"/>
  <c r="E798" i="7" s="1"/>
  <c r="D799" i="7"/>
  <c r="E799" i="7" s="1"/>
  <c r="D800" i="7"/>
  <c r="E800" i="7" s="1"/>
  <c r="D801" i="7"/>
  <c r="E801" i="7" s="1"/>
  <c r="D802" i="7"/>
  <c r="E802" i="7" s="1"/>
  <c r="D803" i="7"/>
  <c r="E803" i="7" s="1"/>
  <c r="D804" i="7"/>
  <c r="E804" i="7" s="1"/>
  <c r="D805" i="7"/>
  <c r="E805" i="7" s="1"/>
  <c r="D806" i="7"/>
  <c r="E806" i="7" s="1"/>
  <c r="D807" i="7"/>
  <c r="E807" i="7" s="1"/>
  <c r="D808" i="7"/>
  <c r="E808" i="7" s="1"/>
  <c r="D809" i="7"/>
  <c r="E809" i="7" s="1"/>
  <c r="D810" i="7"/>
  <c r="D811" i="7"/>
  <c r="E811" i="7" s="1"/>
  <c r="D812" i="7"/>
  <c r="E812" i="7" s="1"/>
  <c r="D813" i="7"/>
  <c r="E813" i="7" s="1"/>
  <c r="D814" i="7"/>
  <c r="E814" i="7" s="1"/>
  <c r="D815" i="7"/>
  <c r="E815" i="7" s="1"/>
  <c r="D816" i="7"/>
  <c r="E816" i="7" s="1"/>
  <c r="D817" i="7"/>
  <c r="E817" i="7" s="1"/>
  <c r="D818" i="7"/>
  <c r="E818" i="7" s="1"/>
  <c r="D819" i="7"/>
  <c r="E819" i="7" s="1"/>
  <c r="D820" i="7"/>
  <c r="E820" i="7" s="1"/>
  <c r="D821" i="7"/>
  <c r="E821" i="7" s="1"/>
  <c r="D822" i="7"/>
  <c r="E822" i="7" s="1"/>
  <c r="D823" i="7"/>
  <c r="E823" i="7" s="1"/>
  <c r="D824" i="7"/>
  <c r="E824" i="7" s="1"/>
  <c r="D825" i="7"/>
  <c r="E825" i="7" s="1"/>
  <c r="D826" i="7"/>
  <c r="D827" i="7"/>
  <c r="E827" i="7" s="1"/>
  <c r="D828" i="7"/>
  <c r="E828" i="7" s="1"/>
  <c r="D829" i="7"/>
  <c r="E829" i="7" s="1"/>
  <c r="D830" i="7"/>
  <c r="E830" i="7" s="1"/>
  <c r="D831" i="7"/>
  <c r="E831" i="7" s="1"/>
  <c r="D832" i="7"/>
  <c r="E832" i="7" s="1"/>
  <c r="D833" i="7"/>
  <c r="E833" i="7" s="1"/>
  <c r="D834" i="7"/>
  <c r="E834" i="7" s="1"/>
  <c r="D835" i="7"/>
  <c r="E835" i="7" s="1"/>
  <c r="D836" i="7"/>
  <c r="E836" i="7" s="1"/>
  <c r="D837" i="7"/>
  <c r="E837" i="7" s="1"/>
  <c r="D838" i="7"/>
  <c r="E838" i="7" s="1"/>
  <c r="D839" i="7"/>
  <c r="E839" i="7" s="1"/>
  <c r="D840" i="7"/>
  <c r="E840" i="7" s="1"/>
  <c r="D841" i="7"/>
  <c r="E841" i="7" s="1"/>
  <c r="D842" i="7"/>
  <c r="D843" i="7"/>
  <c r="E843" i="7" s="1"/>
  <c r="D844" i="7"/>
  <c r="E844" i="7" s="1"/>
  <c r="D845" i="7"/>
  <c r="E845" i="7" s="1"/>
  <c r="D846" i="7"/>
  <c r="E846" i="7" s="1"/>
  <c r="D847" i="7"/>
  <c r="E847" i="7" s="1"/>
  <c r="D848" i="7"/>
  <c r="E848" i="7" s="1"/>
  <c r="D849" i="7"/>
  <c r="E849" i="7" s="1"/>
  <c r="D850" i="7"/>
  <c r="E850" i="7" s="1"/>
  <c r="D851" i="7"/>
  <c r="E851" i="7" s="1"/>
  <c r="D852" i="7"/>
  <c r="E852" i="7" s="1"/>
  <c r="D853" i="7"/>
  <c r="E853" i="7" s="1"/>
  <c r="D854" i="7"/>
  <c r="E854" i="7" s="1"/>
  <c r="D855" i="7"/>
  <c r="E855" i="7" s="1"/>
  <c r="D856" i="7"/>
  <c r="E856" i="7" s="1"/>
  <c r="D857" i="7"/>
  <c r="E857" i="7" s="1"/>
  <c r="D858" i="7"/>
  <c r="D859" i="7"/>
  <c r="E859" i="7" s="1"/>
  <c r="D860" i="7"/>
  <c r="E860" i="7" s="1"/>
  <c r="D861" i="7"/>
  <c r="E861" i="7" s="1"/>
  <c r="D862" i="7"/>
  <c r="E862" i="7" s="1"/>
  <c r="D863" i="7"/>
  <c r="E863" i="7" s="1"/>
  <c r="D864" i="7"/>
  <c r="E864" i="7" s="1"/>
  <c r="D865" i="7"/>
  <c r="E865" i="7" s="1"/>
  <c r="D866" i="7"/>
  <c r="E866" i="7" s="1"/>
  <c r="D867" i="7"/>
  <c r="E867" i="7" s="1"/>
  <c r="D868" i="7"/>
  <c r="E868" i="7" s="1"/>
  <c r="D869" i="7"/>
  <c r="E869" i="7" s="1"/>
  <c r="D870" i="7"/>
  <c r="E870" i="7" s="1"/>
  <c r="D871" i="7"/>
  <c r="E871" i="7" s="1"/>
  <c r="D872" i="7"/>
  <c r="E872" i="7" s="1"/>
  <c r="D873" i="7"/>
  <c r="E873" i="7" s="1"/>
  <c r="D874" i="7"/>
  <c r="D875" i="7"/>
  <c r="E875" i="7" s="1"/>
  <c r="D876" i="7"/>
  <c r="E876" i="7" s="1"/>
  <c r="D877" i="7"/>
  <c r="E877" i="7" s="1"/>
  <c r="D878" i="7"/>
  <c r="E878" i="7" s="1"/>
  <c r="D879" i="7"/>
  <c r="E879" i="7" s="1"/>
  <c r="D880" i="7"/>
  <c r="E880" i="7" s="1"/>
  <c r="D881" i="7"/>
  <c r="E881" i="7" s="1"/>
  <c r="D882" i="7"/>
  <c r="E882" i="7" s="1"/>
  <c r="D883" i="7"/>
  <c r="E883" i="7" s="1"/>
  <c r="D884" i="7"/>
  <c r="E884" i="7" s="1"/>
  <c r="D885" i="7"/>
  <c r="E885" i="7" s="1"/>
  <c r="D886" i="7"/>
  <c r="E886" i="7" s="1"/>
  <c r="D887" i="7"/>
  <c r="E887" i="7" s="1"/>
  <c r="D888" i="7"/>
  <c r="E888" i="7" s="1"/>
  <c r="D889" i="7"/>
  <c r="E889" i="7" s="1"/>
  <c r="D890" i="7"/>
  <c r="D891" i="7"/>
  <c r="E891" i="7" s="1"/>
  <c r="D892" i="7"/>
  <c r="E892" i="7" s="1"/>
  <c r="D893" i="7"/>
  <c r="E893" i="7" s="1"/>
  <c r="D894" i="7"/>
  <c r="E894" i="7" s="1"/>
  <c r="D895" i="7"/>
  <c r="E895" i="7" s="1"/>
  <c r="D896" i="7"/>
  <c r="E896" i="7" s="1"/>
  <c r="D897" i="7"/>
  <c r="E897" i="7" s="1"/>
  <c r="D898" i="7"/>
  <c r="E898" i="7" s="1"/>
  <c r="D899" i="7"/>
  <c r="E899" i="7" s="1"/>
  <c r="D900" i="7"/>
  <c r="E900" i="7" s="1"/>
  <c r="D901" i="7"/>
  <c r="E901" i="7" s="1"/>
  <c r="D902" i="7"/>
  <c r="E902" i="7" s="1"/>
  <c r="D903" i="7"/>
  <c r="E903" i="7" s="1"/>
  <c r="D904" i="7"/>
  <c r="E904" i="7" s="1"/>
  <c r="D905" i="7"/>
  <c r="E905" i="7" s="1"/>
  <c r="D906" i="7"/>
  <c r="D907" i="7"/>
  <c r="E907" i="7" s="1"/>
  <c r="D908" i="7"/>
  <c r="E908" i="7" s="1"/>
  <c r="D909" i="7"/>
  <c r="E909" i="7" s="1"/>
  <c r="D910" i="7"/>
  <c r="E910" i="7" s="1"/>
  <c r="D911" i="7"/>
  <c r="E911" i="7" s="1"/>
  <c r="D912" i="7"/>
  <c r="E912" i="7" s="1"/>
  <c r="D913" i="7"/>
  <c r="E913" i="7" s="1"/>
  <c r="D914" i="7"/>
  <c r="E914" i="7" s="1"/>
  <c r="D915" i="7"/>
  <c r="E915" i="7" s="1"/>
  <c r="D916" i="7"/>
  <c r="E916" i="7" s="1"/>
  <c r="D917" i="7"/>
  <c r="E917" i="7" s="1"/>
  <c r="D918" i="7"/>
  <c r="E918" i="7" s="1"/>
  <c r="D919" i="7"/>
  <c r="E919" i="7" s="1"/>
  <c r="D920" i="7"/>
  <c r="E920" i="7" s="1"/>
  <c r="D921" i="7"/>
  <c r="E921" i="7" s="1"/>
  <c r="D922" i="7"/>
  <c r="D923" i="7"/>
  <c r="E923" i="7" s="1"/>
  <c r="D924" i="7"/>
  <c r="E924" i="7" s="1"/>
  <c r="D925" i="7"/>
  <c r="E925" i="7" s="1"/>
  <c r="D926" i="7"/>
  <c r="E926" i="7" s="1"/>
  <c r="D927" i="7"/>
  <c r="E927" i="7" s="1"/>
  <c r="D928" i="7"/>
  <c r="E928" i="7" s="1"/>
  <c r="D929" i="7"/>
  <c r="E929" i="7" s="1"/>
  <c r="D930" i="7"/>
  <c r="E930" i="7" s="1"/>
  <c r="D931" i="7"/>
  <c r="E931" i="7" s="1"/>
  <c r="D932" i="7"/>
  <c r="E932" i="7" s="1"/>
  <c r="D933" i="7"/>
  <c r="E933" i="7" s="1"/>
  <c r="D934" i="7"/>
  <c r="E934" i="7" s="1"/>
  <c r="D935" i="7"/>
  <c r="E935" i="7" s="1"/>
  <c r="D936" i="7"/>
  <c r="E936" i="7" s="1"/>
  <c r="D937" i="7"/>
  <c r="E937" i="7" s="1"/>
  <c r="D938" i="7"/>
  <c r="D939" i="7"/>
  <c r="E939" i="7" s="1"/>
  <c r="D940" i="7"/>
  <c r="E940" i="7" s="1"/>
  <c r="D941" i="7"/>
  <c r="E941" i="7" s="1"/>
  <c r="D942" i="7"/>
  <c r="E942" i="7" s="1"/>
  <c r="D943" i="7"/>
  <c r="E943" i="7" s="1"/>
  <c r="D944" i="7"/>
  <c r="E944" i="7" s="1"/>
  <c r="D945" i="7"/>
  <c r="E945" i="7" s="1"/>
  <c r="D946" i="7"/>
  <c r="E946" i="7" s="1"/>
  <c r="D947" i="7"/>
  <c r="E947" i="7" s="1"/>
  <c r="D948" i="7"/>
  <c r="E948" i="7" s="1"/>
  <c r="D949" i="7"/>
  <c r="E949" i="7" s="1"/>
  <c r="D950" i="7"/>
  <c r="E950" i="7" s="1"/>
  <c r="D951" i="7"/>
  <c r="E951" i="7" s="1"/>
  <c r="D952" i="7"/>
  <c r="E952" i="7" s="1"/>
  <c r="D953" i="7"/>
  <c r="E953" i="7" s="1"/>
  <c r="D954" i="7"/>
  <c r="D955" i="7"/>
  <c r="E955" i="7" s="1"/>
  <c r="D956" i="7"/>
  <c r="E956" i="7" s="1"/>
  <c r="D957" i="7"/>
  <c r="E957" i="7" s="1"/>
  <c r="D958" i="7"/>
  <c r="E958" i="7" s="1"/>
  <c r="D959" i="7"/>
  <c r="E959" i="7" s="1"/>
  <c r="D960" i="7"/>
  <c r="E960" i="7" s="1"/>
  <c r="D961" i="7"/>
  <c r="E961" i="7" s="1"/>
  <c r="D962" i="7"/>
  <c r="E962" i="7" s="1"/>
  <c r="D963" i="7"/>
  <c r="E963" i="7" s="1"/>
  <c r="D964" i="7"/>
  <c r="E964" i="7" s="1"/>
  <c r="D965" i="7"/>
  <c r="E965" i="7" s="1"/>
  <c r="D966" i="7"/>
  <c r="E966" i="7" s="1"/>
  <c r="D967" i="7"/>
  <c r="E967" i="7" s="1"/>
  <c r="D968" i="7"/>
  <c r="E968" i="7" s="1"/>
  <c r="D969" i="7"/>
  <c r="E969" i="7" s="1"/>
  <c r="D970" i="7"/>
  <c r="D971" i="7"/>
  <c r="E971" i="7" s="1"/>
  <c r="D972" i="7"/>
  <c r="E972" i="7" s="1"/>
  <c r="D973" i="7"/>
  <c r="E973" i="7" s="1"/>
  <c r="D974" i="7"/>
  <c r="E974" i="7" s="1"/>
  <c r="D975" i="7"/>
  <c r="E975" i="7" s="1"/>
  <c r="D976" i="7"/>
  <c r="E976" i="7" s="1"/>
  <c r="D977" i="7"/>
  <c r="E977" i="7" s="1"/>
  <c r="D978" i="7"/>
  <c r="E978" i="7" s="1"/>
  <c r="D979" i="7"/>
  <c r="E979" i="7" s="1"/>
  <c r="D980" i="7"/>
  <c r="E980" i="7" s="1"/>
  <c r="D981" i="7"/>
  <c r="E981" i="7" s="1"/>
  <c r="D982" i="7"/>
  <c r="E982" i="7" s="1"/>
  <c r="D983" i="7"/>
  <c r="E983" i="7" s="1"/>
  <c r="D984" i="7"/>
  <c r="E984" i="7" s="1"/>
  <c r="D985" i="7"/>
  <c r="E985" i="7" s="1"/>
  <c r="D986" i="7"/>
  <c r="D987" i="7"/>
  <c r="E987" i="7" s="1"/>
  <c r="D988" i="7"/>
  <c r="E988" i="7" s="1"/>
  <c r="D989" i="7"/>
  <c r="E989" i="7" s="1"/>
  <c r="D990" i="7"/>
  <c r="E990" i="7" s="1"/>
  <c r="D991" i="7"/>
  <c r="E991" i="7" s="1"/>
  <c r="D992" i="7"/>
  <c r="E992" i="7" s="1"/>
  <c r="D993" i="7"/>
  <c r="E993" i="7" s="1"/>
  <c r="D994" i="7"/>
  <c r="E994" i="7" s="1"/>
  <c r="D995" i="7"/>
  <c r="E995" i="7" s="1"/>
  <c r="D996" i="7"/>
  <c r="E996" i="7" s="1"/>
  <c r="D997" i="7"/>
  <c r="E997" i="7" s="1"/>
  <c r="D998" i="7"/>
  <c r="E998" i="7" s="1"/>
  <c r="D999" i="7"/>
  <c r="E999" i="7" s="1"/>
  <c r="D1000" i="7"/>
  <c r="E1000" i="7" s="1"/>
  <c r="D1001" i="7"/>
  <c r="E1001" i="7" s="1"/>
  <c r="D1002" i="7"/>
  <c r="D1003" i="7"/>
  <c r="E1003" i="7" s="1"/>
  <c r="D1004" i="7"/>
  <c r="E1004" i="7" s="1"/>
  <c r="D1005" i="7"/>
  <c r="E1005" i="7" s="1"/>
  <c r="D1006" i="7"/>
  <c r="E1006" i="7" s="1"/>
  <c r="D1007" i="7"/>
  <c r="E1007" i="7" s="1"/>
  <c r="D1008" i="7"/>
  <c r="E1008" i="7" s="1"/>
  <c r="D1009" i="7"/>
  <c r="E1009" i="7" s="1"/>
  <c r="D1010" i="7"/>
  <c r="E1010" i="7" s="1"/>
  <c r="D1011" i="7"/>
  <c r="E1011" i="7" s="1"/>
  <c r="D1012" i="7"/>
  <c r="E1012" i="7" s="1"/>
  <c r="D1013" i="7"/>
  <c r="E1013" i="7" s="1"/>
  <c r="D1014" i="7"/>
  <c r="E1014" i="7" s="1"/>
  <c r="D1015" i="7"/>
  <c r="E1015" i="7" s="1"/>
  <c r="D1016" i="7"/>
  <c r="E1016" i="7" s="1"/>
  <c r="D1017" i="7"/>
  <c r="E1017" i="7" s="1"/>
  <c r="D1018" i="7"/>
  <c r="D1019" i="7"/>
  <c r="E1019" i="7" s="1"/>
  <c r="D1020" i="7"/>
  <c r="E1020" i="7" s="1"/>
  <c r="D1021" i="7"/>
  <c r="E1021" i="7" s="1"/>
  <c r="D1022" i="7"/>
  <c r="E1022" i="7" s="1"/>
  <c r="D1023" i="7"/>
  <c r="E1023" i="7" s="1"/>
  <c r="D1024" i="7"/>
  <c r="E1024" i="7" s="1"/>
  <c r="D1025" i="7"/>
  <c r="E1025" i="7" s="1"/>
  <c r="D1026" i="7"/>
  <c r="E1026" i="7" s="1"/>
  <c r="D1027" i="7"/>
  <c r="E1027" i="7" s="1"/>
  <c r="D1028" i="7"/>
  <c r="E1028" i="7" s="1"/>
  <c r="D1029" i="7"/>
  <c r="E1029" i="7" s="1"/>
  <c r="D1030" i="7"/>
  <c r="E1030" i="7" s="1"/>
  <c r="D1031" i="7"/>
  <c r="E1031" i="7" s="1"/>
  <c r="D1032" i="7"/>
  <c r="E1032" i="7" s="1"/>
  <c r="D1033" i="7"/>
  <c r="E1033" i="7" s="1"/>
  <c r="D1034" i="7"/>
  <c r="D1035" i="7"/>
  <c r="E1035" i="7" s="1"/>
  <c r="D1036" i="7"/>
  <c r="E1036" i="7" s="1"/>
  <c r="D1037" i="7"/>
  <c r="E1037" i="7" s="1"/>
  <c r="D1038" i="7"/>
  <c r="E1038" i="7" s="1"/>
  <c r="D1039" i="7"/>
  <c r="E1039" i="7" s="1"/>
  <c r="D1040" i="7"/>
  <c r="E1040" i="7" s="1"/>
  <c r="D1041" i="7"/>
  <c r="E1041" i="7" s="1"/>
  <c r="D1042" i="7"/>
  <c r="E1042" i="7" s="1"/>
  <c r="D1043" i="7"/>
  <c r="E1043" i="7" s="1"/>
  <c r="D1044" i="7"/>
  <c r="E1044" i="7" s="1"/>
  <c r="D1045" i="7"/>
  <c r="E1045" i="7" s="1"/>
  <c r="D1046" i="7"/>
  <c r="E1046" i="7" s="1"/>
  <c r="D1047" i="7"/>
  <c r="E1047" i="7" s="1"/>
  <c r="D1048" i="7"/>
  <c r="E1048" i="7" s="1"/>
  <c r="D1049" i="7"/>
  <c r="E1049" i="7" s="1"/>
  <c r="D1050" i="7"/>
  <c r="D1051" i="7"/>
  <c r="E1051" i="7" s="1"/>
  <c r="D1052" i="7"/>
  <c r="E1052" i="7" s="1"/>
  <c r="D1053" i="7"/>
  <c r="E1053" i="7" s="1"/>
  <c r="D1054" i="7"/>
  <c r="E1054" i="7" s="1"/>
  <c r="D1055" i="7"/>
  <c r="E1055" i="7" s="1"/>
  <c r="D1056" i="7"/>
  <c r="E1056" i="7" s="1"/>
  <c r="D1057" i="7"/>
  <c r="E1057" i="7" s="1"/>
  <c r="D1058" i="7"/>
  <c r="E1058" i="7" s="1"/>
  <c r="D1059" i="7"/>
  <c r="E1059" i="7" s="1"/>
  <c r="D1060" i="7"/>
  <c r="E1060" i="7" s="1"/>
  <c r="D1061" i="7"/>
  <c r="E1061" i="7" s="1"/>
  <c r="D1062" i="7"/>
  <c r="E1062" i="7" s="1"/>
  <c r="D1063" i="7"/>
  <c r="E1063" i="7" s="1"/>
  <c r="D1064" i="7"/>
  <c r="E1064" i="7" s="1"/>
  <c r="D1065" i="7"/>
  <c r="E1065" i="7" s="1"/>
  <c r="D1066" i="7"/>
  <c r="D1067" i="7"/>
  <c r="E1067" i="7" s="1"/>
  <c r="D1068" i="7"/>
  <c r="E1068" i="7" s="1"/>
  <c r="D1069" i="7"/>
  <c r="E1069" i="7" s="1"/>
  <c r="D1070" i="7"/>
  <c r="E1070" i="7" s="1"/>
  <c r="D1071" i="7"/>
  <c r="E1071" i="7" s="1"/>
  <c r="D1072" i="7"/>
  <c r="E1072" i="7" s="1"/>
  <c r="D1073" i="7"/>
  <c r="E1073" i="7" s="1"/>
  <c r="D1074" i="7"/>
  <c r="E1074" i="7" s="1"/>
  <c r="D1075" i="7"/>
  <c r="E1075" i="7" s="1"/>
  <c r="D1076" i="7"/>
  <c r="E1076" i="7" s="1"/>
  <c r="D1077" i="7"/>
  <c r="E1077" i="7" s="1"/>
  <c r="D1078" i="7"/>
  <c r="E1078" i="7" s="1"/>
  <c r="D1079" i="7"/>
  <c r="E1079" i="7" s="1"/>
  <c r="D1080" i="7"/>
  <c r="E1080" i="7" s="1"/>
  <c r="D1081" i="7"/>
  <c r="E1081" i="7" s="1"/>
  <c r="D1082" i="7"/>
  <c r="D1083" i="7"/>
  <c r="E1083" i="7" s="1"/>
  <c r="D1084" i="7"/>
  <c r="E1084" i="7" s="1"/>
  <c r="D1085" i="7"/>
  <c r="E1085" i="7" s="1"/>
  <c r="D1086" i="7"/>
  <c r="E1086" i="7" s="1"/>
  <c r="D1087" i="7"/>
  <c r="E1087" i="7" s="1"/>
  <c r="D1088" i="7"/>
  <c r="E1088" i="7" s="1"/>
  <c r="D1089" i="7"/>
  <c r="E1089" i="7" s="1"/>
  <c r="D1090" i="7"/>
  <c r="E1090" i="7" s="1"/>
  <c r="D1091" i="7"/>
  <c r="E1091" i="7" s="1"/>
  <c r="D1092" i="7"/>
  <c r="E1092" i="7" s="1"/>
  <c r="D1093" i="7"/>
  <c r="E1093" i="7" s="1"/>
  <c r="D1094" i="7"/>
  <c r="E1094" i="7" s="1"/>
  <c r="D1095" i="7"/>
  <c r="E1095" i="7" s="1"/>
  <c r="D1096" i="7"/>
  <c r="E1096" i="7" s="1"/>
  <c r="D1097" i="7"/>
  <c r="E1097" i="7" s="1"/>
  <c r="D1098" i="7"/>
  <c r="D1099" i="7"/>
  <c r="E1099" i="7" s="1"/>
  <c r="D1100" i="7"/>
  <c r="E1100" i="7" s="1"/>
  <c r="D1101" i="7"/>
  <c r="E1101" i="7" s="1"/>
  <c r="D1102" i="7"/>
  <c r="E1102" i="7" s="1"/>
  <c r="D1103" i="7"/>
  <c r="E1103" i="7" s="1"/>
  <c r="D1104" i="7"/>
  <c r="E1104" i="7" s="1"/>
  <c r="D1105" i="7"/>
  <c r="E1105" i="7" s="1"/>
  <c r="D1106" i="7"/>
  <c r="E1106" i="7" s="1"/>
  <c r="D1107" i="7"/>
  <c r="E1107" i="7" s="1"/>
  <c r="D1108" i="7"/>
  <c r="E1108" i="7" s="1"/>
  <c r="D2" i="7"/>
  <c r="E2" i="7" s="1"/>
  <c r="K3" i="6"/>
  <c r="M3" i="6" s="1"/>
  <c r="K2" i="6"/>
  <c r="M2" i="6" s="1"/>
  <c r="I5" i="6"/>
  <c r="I4" i="6"/>
  <c r="I2" i="6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2" i="6"/>
  <c r="I12" i="5"/>
  <c r="I11" i="5"/>
  <c r="J8" i="5"/>
  <c r="J6" i="5"/>
  <c r="J5" i="5"/>
  <c r="I3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2" i="5"/>
  <c r="J24" i="4"/>
  <c r="J23" i="4"/>
  <c r="J21" i="4"/>
  <c r="J20" i="4"/>
  <c r="N3" i="4"/>
  <c r="N2" i="4"/>
  <c r="L5" i="4"/>
  <c r="L4" i="4"/>
  <c r="L3" i="4"/>
  <c r="L2" i="4"/>
  <c r="J14" i="4"/>
  <c r="J11" i="4"/>
  <c r="J10" i="4"/>
  <c r="J9" i="4"/>
  <c r="J6" i="4"/>
  <c r="J2" i="4"/>
  <c r="J5" i="4"/>
  <c r="J4" i="4"/>
  <c r="J3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2" i="4"/>
  <c r="I13" i="3"/>
  <c r="I12" i="3"/>
  <c r="I24" i="2"/>
  <c r="I23" i="2"/>
  <c r="I21" i="2"/>
  <c r="I20" i="2"/>
  <c r="M3" i="2"/>
  <c r="M2" i="2"/>
  <c r="K5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2" i="2"/>
  <c r="K4" i="2"/>
  <c r="N4" i="16" l="1"/>
  <c r="N17" i="16" s="1"/>
  <c r="N18" i="16" s="1"/>
  <c r="N19" i="16" s="1"/>
  <c r="J4" i="7"/>
  <c r="K6" i="7" s="1"/>
  <c r="K7" i="7" s="1"/>
  <c r="K9" i="7" s="1"/>
  <c r="K5" i="6"/>
  <c r="K4" i="6"/>
  <c r="I21" i="6" s="1"/>
  <c r="I3" i="6"/>
  <c r="I9" i="6" s="1"/>
  <c r="I20" i="6"/>
  <c r="I23" i="6" s="1"/>
  <c r="I24" i="6" s="1"/>
  <c r="I6" i="6"/>
  <c r="I10" i="6" s="1"/>
  <c r="K3" i="2"/>
  <c r="K2" i="2"/>
  <c r="J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2" i="3"/>
  <c r="I4" i="3" s="1"/>
  <c r="J7" i="3" s="1"/>
  <c r="J9" i="3" s="1"/>
  <c r="I14" i="2"/>
  <c r="I11" i="6" l="1"/>
  <c r="I14" i="6" s="1"/>
  <c r="I2" i="2"/>
  <c r="I11" i="2"/>
  <c r="I1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2" i="2"/>
  <c r="I6" i="2" l="1"/>
  <c r="I5" i="2"/>
  <c r="I4" i="2"/>
  <c r="C3" i="2"/>
  <c r="C4" i="2"/>
  <c r="C5" i="2"/>
  <c r="C6" i="2"/>
  <c r="C7" i="2"/>
  <c r="C8" i="2"/>
  <c r="C9" i="2"/>
  <c r="C10" i="2"/>
  <c r="C11" i="2"/>
  <c r="C12" i="2"/>
  <c r="C13" i="2"/>
  <c r="C14" i="2"/>
  <c r="I3" i="2" s="1"/>
  <c r="I9" i="2" s="1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2" i="2"/>
</calcChain>
</file>

<file path=xl/sharedStrings.xml><?xml version="1.0" encoding="utf-8"?>
<sst xmlns="http://schemas.openxmlformats.org/spreadsheetml/2006/main" count="464" uniqueCount="79">
  <si>
    <t>EngDispl</t>
  </si>
  <si>
    <t>NumCyl</t>
  </si>
  <si>
    <t>FE</t>
  </si>
  <si>
    <t>NumGears</t>
  </si>
  <si>
    <t>TransLockup</t>
  </si>
  <si>
    <t>TransCreeperGear</t>
  </si>
  <si>
    <t>IntakeValvePerCyl</t>
  </si>
  <si>
    <t>ExhaustValvesPerCyl</t>
  </si>
  <si>
    <t>VarValveTiming</t>
  </si>
  <si>
    <t>VarValveLift</t>
  </si>
  <si>
    <t>x1y1</t>
  </si>
  <si>
    <t>sum(x1y1)</t>
  </si>
  <si>
    <t>Xbar</t>
  </si>
  <si>
    <t>Ybar</t>
  </si>
  <si>
    <t>EngDispl(X)</t>
  </si>
  <si>
    <t>FE(Y)</t>
  </si>
  <si>
    <t>xi^2</t>
  </si>
  <si>
    <t>Sum(Xi^2)</t>
  </si>
  <si>
    <t>Numerator</t>
  </si>
  <si>
    <t>Denominator</t>
  </si>
  <si>
    <t>B1</t>
  </si>
  <si>
    <t>Xbar^2</t>
  </si>
  <si>
    <t>Prediction</t>
  </si>
  <si>
    <t>FE(at)</t>
  </si>
  <si>
    <t>EngDisp</t>
  </si>
  <si>
    <t>ft</t>
  </si>
  <si>
    <t>at-ft</t>
  </si>
  <si>
    <t>at-ft/at</t>
  </si>
  <si>
    <t>B0+B1*Xi</t>
  </si>
  <si>
    <t>B1 =</t>
  </si>
  <si>
    <t>B0 =</t>
  </si>
  <si>
    <t>Prediction =</t>
  </si>
  <si>
    <t>(Sum(x1y1)-n(XbarYbar)</t>
  </si>
  <si>
    <t>(Numerator/Denominator)</t>
  </si>
  <si>
    <t>(Sum(Xi^2)-n(Xbar)^2)</t>
  </si>
  <si>
    <t>(Ybar-B1Xbar)</t>
  </si>
  <si>
    <t>n</t>
  </si>
  <si>
    <t>Sum[(at-ft)/at]</t>
  </si>
  <si>
    <t>MAPE</t>
  </si>
  <si>
    <t>Absolute[Summation(at-ft)/at]/n</t>
  </si>
  <si>
    <t>MAPE *100</t>
  </si>
  <si>
    <t>MAPE%</t>
  </si>
  <si>
    <t>Accuracy</t>
  </si>
  <si>
    <t>100-MAPE</t>
  </si>
  <si>
    <t>Sum(X)</t>
  </si>
  <si>
    <t>Sum(Y)</t>
  </si>
  <si>
    <t>Sum(X^2)</t>
  </si>
  <si>
    <t>Yi^2</t>
  </si>
  <si>
    <t>Sum(Y^2)</t>
  </si>
  <si>
    <t>Sum(X)^2</t>
  </si>
  <si>
    <t>Sum(Y)^2</t>
  </si>
  <si>
    <t>Rsquare</t>
  </si>
  <si>
    <t>(n*Sum(x1y1)-Sum(x)*Sum(y))</t>
  </si>
  <si>
    <t>Sqrt(((n*Sumx^2)-Sum(X)^2)*((n*Sum(Y^2)-Sum(Y)^2)))</t>
  </si>
  <si>
    <t>Pearson R Test</t>
  </si>
  <si>
    <t>R Square</t>
  </si>
  <si>
    <t>Correlation</t>
  </si>
  <si>
    <t>NumCyl(X)</t>
  </si>
  <si>
    <t>XiYi</t>
  </si>
  <si>
    <t>Xi^2</t>
  </si>
  <si>
    <t>B0+B1Xi</t>
  </si>
  <si>
    <t>Prediction(ft)</t>
  </si>
  <si>
    <t>NumGears(X)</t>
  </si>
  <si>
    <t>(at-ft)/at</t>
  </si>
  <si>
    <t>B0</t>
  </si>
  <si>
    <t xml:space="preserve">B1 = </t>
  </si>
  <si>
    <t>Sum(XiYi)-n*XbarYbar</t>
  </si>
  <si>
    <t>Sum(X^2)-n*Sum(X)^2</t>
  </si>
  <si>
    <t>TransLockup(X)</t>
  </si>
  <si>
    <t>[at-ft]/at</t>
  </si>
  <si>
    <t>Sum([at-ft]/at)</t>
  </si>
  <si>
    <t>FE(Y) /(at)</t>
  </si>
  <si>
    <t>Prediction / (ft)</t>
  </si>
  <si>
    <t>TransCreeperGear (X)</t>
  </si>
  <si>
    <t>Note: I have used both the Direct method of calculation as well as used the Solver from Analysis of Data Tab to caluclate the values of B0 &amp; B1 (Coefficients) and find the best model to predict fuel economy.</t>
  </si>
  <si>
    <t>This table indicates the MAPE &amp; Rsquare for the models created using Fuel Economy as the Dependent variable and rest all variables as Independent.</t>
  </si>
  <si>
    <t>We Know that, Lower the MAPE%, your model tends to be more accurate, and best fits the line as Rsquare tends to move closer to 1.</t>
  </si>
  <si>
    <t>Hence, Fuel Economy is highly dependent on Eng Disp as compared to other independent variables given</t>
  </si>
  <si>
    <t>Go through all the sheets of this workbook in order to understand the methodolgies followed by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</si>
</sst>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33" borderId="25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11" fontId="0" fillId="0" borderId="24" xfId="0" applyNumberForma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6" fillId="0" borderId="0" xfId="0" applyFont="1" applyAlignment="1">
      <alignment wrapText="1"/>
    </xf>
    <xf numFmtId="0" fontId="16" fillId="33" borderId="31" xfId="0" applyFont="1" applyFill="1" applyBorder="1" applyAlignment="1">
      <alignment horizontal="center" vertical="center"/>
    </xf>
    <xf numFmtId="0" fontId="0" fillId="0" borderId="0" xfId="0" applyFont="1"/>
    <xf numFmtId="0" fontId="16" fillId="33" borderId="32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31" xfId="0" applyFont="1" applyFill="1" applyBorder="1" applyAlignment="1">
      <alignment horizontal="center" vertical="center" wrapText="1"/>
    </xf>
    <xf numFmtId="0" fontId="0" fillId="0" borderId="33" xfId="0" applyBorder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5" borderId="0" xfId="0" applyFont="1" applyFill="1" applyAlignment="1">
      <alignment vertical="center" wrapText="1"/>
    </xf>
    <xf numFmtId="0" fontId="16" fillId="35" borderId="0" xfId="0" applyFont="1" applyFill="1" applyAlignment="1">
      <alignment wrapText="1"/>
    </xf>
    <xf numFmtId="0" fontId="16" fillId="36" borderId="14" xfId="0" applyFont="1" applyFill="1" applyBorder="1" applyAlignment="1">
      <alignment horizontal="center" vertical="center"/>
    </xf>
    <xf numFmtId="0" fontId="18" fillId="37" borderId="14" xfId="0" applyFont="1" applyFill="1" applyBorder="1" applyAlignment="1">
      <alignment horizontal="left" vertical="center"/>
    </xf>
    <xf numFmtId="0" fontId="18" fillId="0" borderId="14" xfId="0" applyFont="1" applyBorder="1"/>
    <xf numFmtId="0" fontId="16" fillId="37" borderId="14" xfId="0" applyFont="1" applyFill="1" applyBorder="1" applyAlignment="1">
      <alignment horizontal="left" vertical="center"/>
    </xf>
    <xf numFmtId="0" fontId="0" fillId="0" borderId="14" xfId="0" applyFont="1" applyBorder="1"/>
    <xf numFmtId="0" fontId="16" fillId="38" borderId="0" xfId="0" applyFont="1" applyFill="1" applyAlignment="1">
      <alignment horizontal="center" vertical="center" wrapText="1"/>
    </xf>
    <xf numFmtId="0" fontId="16" fillId="39" borderId="0" xfId="0" applyFont="1" applyFill="1" applyAlignment="1">
      <alignment horizontal="left" vertical="center" wrapText="1"/>
    </xf>
    <xf numFmtId="0" fontId="16" fillId="38" borderId="34" xfId="0" applyFont="1" applyFill="1" applyBorder="1" applyAlignment="1">
      <alignment horizontal="center"/>
    </xf>
    <xf numFmtId="0" fontId="16" fillId="38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ColWidth="18.6328125" defaultRowHeight="14.5" x14ac:dyDescent="0.35"/>
  <cols>
    <col min="9" max="9" width="13.26953125" customWidth="1"/>
  </cols>
  <sheetData>
    <row r="1" spans="1:9" x14ac:dyDescent="0.35">
      <c r="A1" s="37" t="s">
        <v>2</v>
      </c>
      <c r="B1" s="37" t="s">
        <v>41</v>
      </c>
      <c r="C1" s="37" t="s">
        <v>42</v>
      </c>
      <c r="D1" s="37" t="s">
        <v>51</v>
      </c>
    </row>
    <row r="2" spans="1:9" ht="23" customHeight="1" x14ac:dyDescent="0.35">
      <c r="A2" s="38" t="s">
        <v>0</v>
      </c>
      <c r="B2" s="39">
        <v>10.39385</v>
      </c>
      <c r="C2" s="39">
        <f t="shared" ref="C2:C10" si="0">100-B2</f>
        <v>89.60615</v>
      </c>
      <c r="D2" s="39">
        <v>0.61998903699999997</v>
      </c>
    </row>
    <row r="3" spans="1:9" x14ac:dyDescent="0.35">
      <c r="A3" s="40" t="s">
        <v>1</v>
      </c>
      <c r="B3" s="41">
        <v>11.39709</v>
      </c>
      <c r="C3" s="41">
        <f t="shared" si="0"/>
        <v>88.602909999999994</v>
      </c>
      <c r="D3" s="41">
        <v>0.54792266000000001</v>
      </c>
    </row>
    <row r="4" spans="1:9" ht="39" customHeight="1" x14ac:dyDescent="0.35">
      <c r="A4" s="40" t="s">
        <v>3</v>
      </c>
      <c r="B4" s="41">
        <v>17.67388</v>
      </c>
      <c r="C4" s="41">
        <f t="shared" si="0"/>
        <v>82.326120000000003</v>
      </c>
      <c r="D4" s="41">
        <v>4.4641299000000002E-2</v>
      </c>
      <c r="E4" s="42" t="s">
        <v>74</v>
      </c>
      <c r="F4" s="42"/>
      <c r="G4" s="42"/>
      <c r="H4" s="42"/>
      <c r="I4" s="42"/>
    </row>
    <row r="5" spans="1:9" ht="24" customHeight="1" x14ac:dyDescent="0.35">
      <c r="A5" s="40" t="s">
        <v>4</v>
      </c>
      <c r="B5" s="41">
        <v>16.95965</v>
      </c>
      <c r="C5" s="41">
        <f t="shared" si="0"/>
        <v>83.040350000000004</v>
      </c>
      <c r="D5" s="41">
        <v>7.3951000000000003E-2</v>
      </c>
      <c r="E5" s="44" t="s">
        <v>78</v>
      </c>
      <c r="F5" s="45"/>
      <c r="G5" s="45"/>
      <c r="H5" s="45"/>
      <c r="I5" s="45"/>
    </row>
    <row r="6" spans="1:9" x14ac:dyDescent="0.35">
      <c r="A6" s="40" t="s">
        <v>5</v>
      </c>
      <c r="B6" s="41">
        <v>17.78331</v>
      </c>
      <c r="C6" s="41">
        <f t="shared" si="0"/>
        <v>82.21669</v>
      </c>
      <c r="D6" s="41">
        <v>4.8469999999999997E-3</v>
      </c>
    </row>
    <row r="7" spans="1:9" x14ac:dyDescent="0.35">
      <c r="A7" s="40" t="s">
        <v>6</v>
      </c>
      <c r="B7" s="41">
        <v>16.47803</v>
      </c>
      <c r="C7" s="41">
        <f t="shared" si="0"/>
        <v>83.521969999999996</v>
      </c>
      <c r="D7" s="41">
        <v>7.8592999999999996E-2</v>
      </c>
    </row>
    <row r="8" spans="1:9" x14ac:dyDescent="0.35">
      <c r="A8" s="40" t="s">
        <v>7</v>
      </c>
      <c r="B8" s="41">
        <v>15.971</v>
      </c>
      <c r="C8" s="41">
        <f t="shared" si="0"/>
        <v>84.028999999999996</v>
      </c>
      <c r="D8" s="41">
        <v>0.112663</v>
      </c>
    </row>
    <row r="9" spans="1:9" x14ac:dyDescent="0.35">
      <c r="A9" s="40" t="s">
        <v>8</v>
      </c>
      <c r="B9" s="41">
        <v>17.58623</v>
      </c>
      <c r="C9" s="41">
        <f t="shared" si="0"/>
        <v>82.41377</v>
      </c>
      <c r="D9" s="41">
        <v>1.5613E-2</v>
      </c>
    </row>
    <row r="10" spans="1:9" x14ac:dyDescent="0.35">
      <c r="A10" s="40" t="s">
        <v>9</v>
      </c>
      <c r="B10" s="41">
        <v>17.6873</v>
      </c>
      <c r="C10" s="41">
        <f t="shared" si="0"/>
        <v>82.312700000000007</v>
      </c>
      <c r="D10" s="41">
        <v>9.2569999999999996E-3</v>
      </c>
    </row>
    <row r="12" spans="1:9" ht="14.5" customHeight="1" x14ac:dyDescent="0.35">
      <c r="A12" s="43" t="s">
        <v>75</v>
      </c>
      <c r="B12" s="43"/>
      <c r="C12" s="43"/>
      <c r="D12" s="43"/>
      <c r="E12" s="43"/>
      <c r="F12" s="43"/>
      <c r="G12" s="43"/>
      <c r="H12" s="43"/>
    </row>
    <row r="13" spans="1:9" ht="14.5" customHeight="1" x14ac:dyDescent="0.35">
      <c r="A13" s="43" t="s">
        <v>76</v>
      </c>
      <c r="B13" s="43"/>
      <c r="C13" s="43"/>
      <c r="D13" s="43"/>
      <c r="E13" s="43"/>
      <c r="F13" s="43"/>
      <c r="G13" s="43"/>
      <c r="H13" s="43"/>
    </row>
    <row r="14" spans="1:9" ht="14.5" customHeight="1" x14ac:dyDescent="0.35">
      <c r="A14" s="43" t="s">
        <v>77</v>
      </c>
      <c r="B14" s="43"/>
      <c r="C14" s="43"/>
      <c r="D14" s="43"/>
      <c r="E14" s="43"/>
      <c r="F14" s="43"/>
      <c r="G14" s="43"/>
      <c r="H14" s="43"/>
    </row>
  </sheetData>
  <mergeCells count="5">
    <mergeCell ref="E4:I4"/>
    <mergeCell ref="A12:H12"/>
    <mergeCell ref="A13:H13"/>
    <mergeCell ref="A14:H14"/>
    <mergeCell ref="E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8"/>
  <sheetViews>
    <sheetView workbookViewId="0"/>
  </sheetViews>
  <sheetFormatPr defaultRowHeight="14.5" x14ac:dyDescent="0.35"/>
  <cols>
    <col min="1" max="1" width="7.90625" bestFit="1" customWidth="1"/>
    <col min="2" max="2" width="7.26953125" bestFit="1" customWidth="1"/>
    <col min="3" max="3" width="7.81640625" bestFit="1" customWidth="1"/>
    <col min="4" max="4" width="9.6328125" bestFit="1" customWidth="1"/>
    <col min="5" max="5" width="11.26953125" bestFit="1" customWidth="1"/>
    <col min="6" max="6" width="16.1796875" bestFit="1" customWidth="1"/>
    <col min="7" max="7" width="16.6328125" customWidth="1"/>
    <col min="8" max="8" width="18" bestFit="1" customWidth="1"/>
    <col min="9" max="9" width="13.7265625" bestFit="1" customWidth="1"/>
    <col min="10" max="10" width="14.08984375" customWidth="1"/>
  </cols>
  <sheetData>
    <row r="1" spans="1:10" ht="29.5" thickBot="1" x14ac:dyDescent="0.4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spans="1:10" x14ac:dyDescent="0.35">
      <c r="A2" s="15">
        <v>4.7</v>
      </c>
      <c r="B2" s="15">
        <v>8</v>
      </c>
      <c r="C2" s="15">
        <v>28.0198</v>
      </c>
      <c r="D2" s="15">
        <v>6</v>
      </c>
      <c r="E2" s="15">
        <v>1</v>
      </c>
      <c r="F2" s="15">
        <v>0</v>
      </c>
      <c r="G2" s="15">
        <v>2</v>
      </c>
      <c r="H2" s="15">
        <v>2</v>
      </c>
      <c r="I2" s="15">
        <v>1</v>
      </c>
      <c r="J2" s="15">
        <v>0</v>
      </c>
    </row>
    <row r="3" spans="1:10" x14ac:dyDescent="0.35">
      <c r="A3" s="6">
        <v>4.7</v>
      </c>
      <c r="B3" s="6">
        <v>8</v>
      </c>
      <c r="C3" s="6">
        <v>25.609400000000001</v>
      </c>
      <c r="D3" s="6">
        <v>6</v>
      </c>
      <c r="E3" s="6">
        <v>1</v>
      </c>
      <c r="F3" s="6">
        <v>0</v>
      </c>
      <c r="G3" s="6">
        <v>2</v>
      </c>
      <c r="H3" s="6">
        <v>2</v>
      </c>
      <c r="I3" s="6">
        <v>1</v>
      </c>
      <c r="J3" s="6">
        <v>0</v>
      </c>
    </row>
    <row r="4" spans="1:10" x14ac:dyDescent="0.35">
      <c r="A4" s="6">
        <v>4.2</v>
      </c>
      <c r="B4" s="6">
        <v>8</v>
      </c>
      <c r="C4" s="6">
        <v>26.8</v>
      </c>
      <c r="D4" s="6">
        <v>6</v>
      </c>
      <c r="E4" s="6">
        <v>1</v>
      </c>
      <c r="F4" s="6">
        <v>0</v>
      </c>
      <c r="G4" s="6">
        <v>2</v>
      </c>
      <c r="H4" s="6">
        <v>2</v>
      </c>
      <c r="I4" s="6">
        <v>1</v>
      </c>
      <c r="J4" s="6">
        <v>0</v>
      </c>
    </row>
    <row r="5" spans="1:10" x14ac:dyDescent="0.35">
      <c r="A5" s="6">
        <v>4.2</v>
      </c>
      <c r="B5" s="6">
        <v>8</v>
      </c>
      <c r="C5" s="6">
        <v>25.045100000000001</v>
      </c>
      <c r="D5" s="6">
        <v>6</v>
      </c>
      <c r="E5" s="6">
        <v>1</v>
      </c>
      <c r="F5" s="6">
        <v>0</v>
      </c>
      <c r="G5" s="6">
        <v>2</v>
      </c>
      <c r="H5" s="6">
        <v>2</v>
      </c>
      <c r="I5" s="6">
        <v>1</v>
      </c>
      <c r="J5" s="6">
        <v>0</v>
      </c>
    </row>
    <row r="6" spans="1:10" x14ac:dyDescent="0.35">
      <c r="A6" s="6">
        <v>5.2</v>
      </c>
      <c r="B6" s="6">
        <v>10</v>
      </c>
      <c r="C6" s="6">
        <v>24.8</v>
      </c>
      <c r="D6" s="6">
        <v>6</v>
      </c>
      <c r="E6" s="6">
        <v>0</v>
      </c>
      <c r="F6" s="6">
        <v>0</v>
      </c>
      <c r="G6" s="6">
        <v>2</v>
      </c>
      <c r="H6" s="6">
        <v>2</v>
      </c>
      <c r="I6" s="6">
        <v>1</v>
      </c>
      <c r="J6" s="6">
        <v>0</v>
      </c>
    </row>
    <row r="7" spans="1:10" x14ac:dyDescent="0.35">
      <c r="A7" s="6">
        <v>5.2</v>
      </c>
      <c r="B7" s="6">
        <v>10</v>
      </c>
      <c r="C7" s="6">
        <v>23.9</v>
      </c>
      <c r="D7" s="6">
        <v>6</v>
      </c>
      <c r="E7" s="6">
        <v>0</v>
      </c>
      <c r="F7" s="6">
        <v>0</v>
      </c>
      <c r="G7" s="6">
        <v>2</v>
      </c>
      <c r="H7" s="6">
        <v>2</v>
      </c>
      <c r="I7" s="6">
        <v>1</v>
      </c>
      <c r="J7" s="6">
        <v>0</v>
      </c>
    </row>
    <row r="8" spans="1:10" x14ac:dyDescent="0.35">
      <c r="A8" s="6">
        <v>2</v>
      </c>
      <c r="B8" s="6">
        <v>4</v>
      </c>
      <c r="C8" s="6">
        <v>39.7256</v>
      </c>
      <c r="D8" s="6">
        <v>6</v>
      </c>
      <c r="E8" s="6">
        <v>0</v>
      </c>
      <c r="F8" s="6">
        <v>0</v>
      </c>
      <c r="G8" s="6">
        <v>2</v>
      </c>
      <c r="H8" s="6">
        <v>2</v>
      </c>
      <c r="I8" s="6">
        <v>1</v>
      </c>
      <c r="J8" s="6">
        <v>0</v>
      </c>
    </row>
    <row r="9" spans="1:10" x14ac:dyDescent="0.35">
      <c r="A9" s="6">
        <v>6</v>
      </c>
      <c r="B9" s="6">
        <v>12</v>
      </c>
      <c r="C9" s="6">
        <v>24.4</v>
      </c>
      <c r="D9" s="6">
        <v>6</v>
      </c>
      <c r="E9" s="6">
        <v>0</v>
      </c>
      <c r="F9" s="6">
        <v>0</v>
      </c>
      <c r="G9" s="6">
        <v>2</v>
      </c>
      <c r="H9" s="6">
        <v>2</v>
      </c>
      <c r="I9" s="6">
        <v>1</v>
      </c>
      <c r="J9" s="6">
        <v>0</v>
      </c>
    </row>
    <row r="10" spans="1:10" x14ac:dyDescent="0.35">
      <c r="A10" s="6">
        <v>3</v>
      </c>
      <c r="B10" s="6">
        <v>6</v>
      </c>
      <c r="C10" s="6">
        <v>39.710299999999997</v>
      </c>
      <c r="D10" s="6">
        <v>6</v>
      </c>
      <c r="E10" s="6">
        <v>1</v>
      </c>
      <c r="F10" s="6">
        <v>0</v>
      </c>
      <c r="G10" s="6">
        <v>2</v>
      </c>
      <c r="H10" s="6">
        <v>2</v>
      </c>
      <c r="I10" s="6">
        <v>1</v>
      </c>
      <c r="J10" s="6">
        <v>1</v>
      </c>
    </row>
    <row r="11" spans="1:10" x14ac:dyDescent="0.35">
      <c r="A11" s="6">
        <v>3</v>
      </c>
      <c r="B11" s="6">
        <v>6</v>
      </c>
      <c r="C11" s="6">
        <v>38.7896</v>
      </c>
      <c r="D11" s="6">
        <v>6</v>
      </c>
      <c r="E11" s="6">
        <v>0</v>
      </c>
      <c r="F11" s="6">
        <v>0</v>
      </c>
      <c r="G11" s="6">
        <v>2</v>
      </c>
      <c r="H11" s="6">
        <v>2</v>
      </c>
      <c r="I11" s="6">
        <v>1</v>
      </c>
      <c r="J11" s="6">
        <v>1</v>
      </c>
    </row>
    <row r="12" spans="1:10" x14ac:dyDescent="0.35">
      <c r="A12" s="6">
        <v>3</v>
      </c>
      <c r="B12" s="6">
        <v>6</v>
      </c>
      <c r="C12" s="6">
        <v>33.629600000000003</v>
      </c>
      <c r="D12" s="6">
        <v>7</v>
      </c>
      <c r="E12" s="6">
        <v>1</v>
      </c>
      <c r="F12" s="6">
        <v>0</v>
      </c>
      <c r="G12" s="6">
        <v>2</v>
      </c>
      <c r="H12" s="6">
        <v>2</v>
      </c>
      <c r="I12" s="6">
        <v>1</v>
      </c>
      <c r="J12" s="6">
        <v>0</v>
      </c>
    </row>
    <row r="13" spans="1:10" x14ac:dyDescent="0.35">
      <c r="A13" s="6">
        <v>3</v>
      </c>
      <c r="B13" s="6">
        <v>6</v>
      </c>
      <c r="C13" s="6">
        <v>35.267800000000001</v>
      </c>
      <c r="D13" s="6">
        <v>6</v>
      </c>
      <c r="E13" s="6">
        <v>0</v>
      </c>
      <c r="F13" s="6">
        <v>0</v>
      </c>
      <c r="G13" s="6">
        <v>2</v>
      </c>
      <c r="H13" s="6">
        <v>2</v>
      </c>
      <c r="I13" s="6">
        <v>1</v>
      </c>
      <c r="J13" s="6">
        <v>0</v>
      </c>
    </row>
    <row r="14" spans="1:10" x14ac:dyDescent="0.35">
      <c r="A14" s="6">
        <v>8</v>
      </c>
      <c r="B14" s="6">
        <v>16</v>
      </c>
      <c r="C14" s="6">
        <v>17.8</v>
      </c>
      <c r="D14" s="6">
        <v>7</v>
      </c>
      <c r="E14" s="6">
        <v>0</v>
      </c>
      <c r="F14" s="6">
        <v>0</v>
      </c>
      <c r="G14" s="6">
        <v>2</v>
      </c>
      <c r="H14" s="6">
        <v>2</v>
      </c>
      <c r="I14" s="6">
        <v>1</v>
      </c>
      <c r="J14" s="6">
        <v>0</v>
      </c>
    </row>
    <row r="15" spans="1:10" x14ac:dyDescent="0.35">
      <c r="A15" s="6">
        <v>6.2</v>
      </c>
      <c r="B15" s="6">
        <v>8</v>
      </c>
      <c r="C15" s="6">
        <v>27.1</v>
      </c>
      <c r="D15" s="6">
        <v>6</v>
      </c>
      <c r="E15" s="6">
        <v>0</v>
      </c>
      <c r="F15" s="6">
        <v>0</v>
      </c>
      <c r="G15" s="6">
        <v>1</v>
      </c>
      <c r="H15" s="6">
        <v>1</v>
      </c>
      <c r="I15" s="6">
        <v>0</v>
      </c>
      <c r="J15" s="6">
        <v>0</v>
      </c>
    </row>
    <row r="16" spans="1:10" x14ac:dyDescent="0.35">
      <c r="A16" s="6">
        <v>6.2</v>
      </c>
      <c r="B16" s="6">
        <v>8</v>
      </c>
      <c r="C16" s="6">
        <v>34.349299999999999</v>
      </c>
      <c r="D16" s="6">
        <v>6</v>
      </c>
      <c r="E16" s="6">
        <v>1</v>
      </c>
      <c r="F16" s="6">
        <v>0</v>
      </c>
      <c r="G16" s="6">
        <v>1</v>
      </c>
      <c r="H16" s="6">
        <v>1</v>
      </c>
      <c r="I16" s="6">
        <v>0</v>
      </c>
      <c r="J16" s="6">
        <v>0</v>
      </c>
    </row>
    <row r="17" spans="1:10" x14ac:dyDescent="0.35">
      <c r="A17" s="6">
        <v>6.2</v>
      </c>
      <c r="B17" s="6">
        <v>8</v>
      </c>
      <c r="C17" s="6">
        <v>35.799999999999997</v>
      </c>
      <c r="D17" s="6">
        <v>6</v>
      </c>
      <c r="E17" s="6">
        <v>0</v>
      </c>
      <c r="F17" s="6">
        <v>0</v>
      </c>
      <c r="G17" s="6">
        <v>1</v>
      </c>
      <c r="H17" s="6">
        <v>1</v>
      </c>
      <c r="I17" s="6">
        <v>0</v>
      </c>
      <c r="J17" s="6">
        <v>0</v>
      </c>
    </row>
    <row r="18" spans="1:10" x14ac:dyDescent="0.35">
      <c r="A18" s="6">
        <v>7</v>
      </c>
      <c r="B18" s="6">
        <v>8</v>
      </c>
      <c r="C18" s="6">
        <v>33.700000000000003</v>
      </c>
      <c r="D18" s="6">
        <v>6</v>
      </c>
      <c r="E18" s="6">
        <v>0</v>
      </c>
      <c r="F18" s="6">
        <v>0</v>
      </c>
      <c r="G18" s="6">
        <v>1</v>
      </c>
      <c r="H18" s="6">
        <v>1</v>
      </c>
      <c r="I18" s="6">
        <v>0</v>
      </c>
      <c r="J18" s="6">
        <v>0</v>
      </c>
    </row>
    <row r="19" spans="1:10" x14ac:dyDescent="0.35">
      <c r="A19" s="6">
        <v>8.4</v>
      </c>
      <c r="B19" s="6">
        <v>10</v>
      </c>
      <c r="C19" s="6">
        <v>30</v>
      </c>
      <c r="D19" s="6">
        <v>6</v>
      </c>
      <c r="E19" s="6">
        <v>0</v>
      </c>
      <c r="F19" s="6">
        <v>0</v>
      </c>
      <c r="G19" s="6">
        <v>1</v>
      </c>
      <c r="H19" s="6">
        <v>1</v>
      </c>
      <c r="I19" s="6">
        <v>1</v>
      </c>
      <c r="J19" s="6">
        <v>0</v>
      </c>
    </row>
    <row r="20" spans="1:10" x14ac:dyDescent="0.35">
      <c r="A20" s="6">
        <v>8.4</v>
      </c>
      <c r="B20" s="6">
        <v>10</v>
      </c>
      <c r="C20" s="6">
        <v>30</v>
      </c>
      <c r="D20" s="6">
        <v>6</v>
      </c>
      <c r="E20" s="6">
        <v>0</v>
      </c>
      <c r="F20" s="6">
        <v>0</v>
      </c>
      <c r="G20" s="6">
        <v>1</v>
      </c>
      <c r="H20" s="6">
        <v>1</v>
      </c>
      <c r="I20" s="6">
        <v>1</v>
      </c>
      <c r="J20" s="6">
        <v>0</v>
      </c>
    </row>
    <row r="21" spans="1:10" x14ac:dyDescent="0.35">
      <c r="A21" s="6">
        <v>4.5</v>
      </c>
      <c r="B21" s="6">
        <v>8</v>
      </c>
      <c r="C21" s="6">
        <v>24.349900000000002</v>
      </c>
      <c r="D21" s="6">
        <v>7</v>
      </c>
      <c r="E21" s="6">
        <v>0</v>
      </c>
      <c r="F21" s="6">
        <v>0</v>
      </c>
      <c r="G21" s="6">
        <v>2</v>
      </c>
      <c r="H21" s="6">
        <v>2</v>
      </c>
      <c r="I21" s="6">
        <v>1</v>
      </c>
      <c r="J21" s="6">
        <v>0</v>
      </c>
    </row>
    <row r="22" spans="1:10" x14ac:dyDescent="0.35">
      <c r="A22" s="6">
        <v>5.7</v>
      </c>
      <c r="B22" s="6">
        <v>12</v>
      </c>
      <c r="C22" s="6">
        <v>20.99</v>
      </c>
      <c r="D22" s="6">
        <v>6</v>
      </c>
      <c r="E22" s="6">
        <v>0</v>
      </c>
      <c r="F22" s="6">
        <v>0</v>
      </c>
      <c r="G22" s="6">
        <v>2</v>
      </c>
      <c r="H22" s="6">
        <v>2</v>
      </c>
      <c r="I22" s="6">
        <v>1</v>
      </c>
      <c r="J22" s="6">
        <v>0</v>
      </c>
    </row>
    <row r="23" spans="1:10" x14ac:dyDescent="0.35">
      <c r="A23" s="6">
        <v>5.7</v>
      </c>
      <c r="B23" s="6">
        <v>12</v>
      </c>
      <c r="C23" s="6">
        <v>21.1</v>
      </c>
      <c r="D23" s="6">
        <v>6</v>
      </c>
      <c r="E23" s="6">
        <v>0</v>
      </c>
      <c r="F23" s="6">
        <v>0</v>
      </c>
      <c r="G23" s="6">
        <v>2</v>
      </c>
      <c r="H23" s="6">
        <v>2</v>
      </c>
      <c r="I23" s="6">
        <v>1</v>
      </c>
      <c r="J23" s="6">
        <v>0</v>
      </c>
    </row>
    <row r="24" spans="1:10" x14ac:dyDescent="0.35">
      <c r="A24" s="6">
        <v>5.2</v>
      </c>
      <c r="B24" s="6">
        <v>10</v>
      </c>
      <c r="C24" s="6">
        <v>25.4</v>
      </c>
      <c r="D24" s="6">
        <v>6</v>
      </c>
      <c r="E24" s="6">
        <v>1</v>
      </c>
      <c r="F24" s="6">
        <v>0</v>
      </c>
      <c r="G24" s="6">
        <v>2</v>
      </c>
      <c r="H24" s="6">
        <v>2</v>
      </c>
      <c r="I24" s="6">
        <v>1</v>
      </c>
      <c r="J24" s="6">
        <v>0</v>
      </c>
    </row>
    <row r="25" spans="1:10" x14ac:dyDescent="0.35">
      <c r="A25" s="6">
        <v>5.2</v>
      </c>
      <c r="B25" s="6">
        <v>10</v>
      </c>
      <c r="C25" s="6">
        <v>24</v>
      </c>
      <c r="D25" s="6">
        <v>6</v>
      </c>
      <c r="E25" s="6">
        <v>0</v>
      </c>
      <c r="F25" s="6">
        <v>0</v>
      </c>
      <c r="G25" s="6">
        <v>2</v>
      </c>
      <c r="H25" s="6">
        <v>2</v>
      </c>
      <c r="I25" s="6">
        <v>1</v>
      </c>
      <c r="J25" s="6">
        <v>0</v>
      </c>
    </row>
    <row r="26" spans="1:10" x14ac:dyDescent="0.35">
      <c r="A26" s="6">
        <v>5.2</v>
      </c>
      <c r="B26" s="6">
        <v>10</v>
      </c>
      <c r="C26" s="6">
        <v>25.4</v>
      </c>
      <c r="D26" s="6">
        <v>6</v>
      </c>
      <c r="E26" s="6">
        <v>0</v>
      </c>
      <c r="F26" s="6">
        <v>0</v>
      </c>
      <c r="G26" s="6">
        <v>2</v>
      </c>
      <c r="H26" s="6">
        <v>2</v>
      </c>
      <c r="I26" s="6">
        <v>1</v>
      </c>
      <c r="J26" s="6">
        <v>0</v>
      </c>
    </row>
    <row r="27" spans="1:10" x14ac:dyDescent="0.35">
      <c r="A27" s="6">
        <v>5.2</v>
      </c>
      <c r="B27" s="6">
        <v>10</v>
      </c>
      <c r="C27" s="6">
        <v>22.6</v>
      </c>
      <c r="D27" s="6">
        <v>6</v>
      </c>
      <c r="E27" s="6">
        <v>0</v>
      </c>
      <c r="F27" s="6">
        <v>0</v>
      </c>
      <c r="G27" s="6">
        <v>2</v>
      </c>
      <c r="H27" s="6">
        <v>2</v>
      </c>
      <c r="I27" s="6">
        <v>1</v>
      </c>
      <c r="J27" s="6">
        <v>0</v>
      </c>
    </row>
    <row r="28" spans="1:10" x14ac:dyDescent="0.35">
      <c r="A28" s="6">
        <v>6.5</v>
      </c>
      <c r="B28" s="6">
        <v>12</v>
      </c>
      <c r="C28" s="6">
        <v>17.5</v>
      </c>
      <c r="D28" s="6">
        <v>7</v>
      </c>
      <c r="E28" s="6">
        <v>0</v>
      </c>
      <c r="F28" s="6">
        <v>0</v>
      </c>
      <c r="G28" s="6">
        <v>2</v>
      </c>
      <c r="H28" s="6">
        <v>2</v>
      </c>
      <c r="I28" s="6">
        <v>1</v>
      </c>
      <c r="J28" s="6">
        <v>0</v>
      </c>
    </row>
    <row r="29" spans="1:10" x14ac:dyDescent="0.35">
      <c r="A29" s="6">
        <v>6.5</v>
      </c>
      <c r="B29" s="6">
        <v>12</v>
      </c>
      <c r="C29" s="6">
        <v>19.899999999999999</v>
      </c>
      <c r="D29" s="6">
        <v>7</v>
      </c>
      <c r="E29" s="6">
        <v>0</v>
      </c>
      <c r="F29" s="6">
        <v>0</v>
      </c>
      <c r="G29" s="6">
        <v>2</v>
      </c>
      <c r="H29" s="6">
        <v>2</v>
      </c>
      <c r="I29" s="6">
        <v>1</v>
      </c>
      <c r="J29" s="6">
        <v>0</v>
      </c>
    </row>
    <row r="30" spans="1:10" x14ac:dyDescent="0.35">
      <c r="A30" s="6">
        <v>6.5</v>
      </c>
      <c r="B30" s="6">
        <v>12</v>
      </c>
      <c r="C30" s="6">
        <v>19.899999999999999</v>
      </c>
      <c r="D30" s="6">
        <v>7</v>
      </c>
      <c r="E30" s="6">
        <v>0</v>
      </c>
      <c r="F30" s="6">
        <v>0</v>
      </c>
      <c r="G30" s="6">
        <v>2</v>
      </c>
      <c r="H30" s="6">
        <v>2</v>
      </c>
      <c r="I30" s="6">
        <v>1</v>
      </c>
      <c r="J30" s="6">
        <v>0</v>
      </c>
    </row>
    <row r="31" spans="1:10" x14ac:dyDescent="0.35">
      <c r="A31" s="6">
        <v>6.5</v>
      </c>
      <c r="B31" s="6">
        <v>12</v>
      </c>
      <c r="C31" s="6">
        <v>17.5</v>
      </c>
      <c r="D31" s="6">
        <v>7</v>
      </c>
      <c r="E31" s="6">
        <v>0</v>
      </c>
      <c r="F31" s="6">
        <v>0</v>
      </c>
      <c r="G31" s="6">
        <v>2</v>
      </c>
      <c r="H31" s="6">
        <v>2</v>
      </c>
      <c r="I31" s="6">
        <v>1</v>
      </c>
      <c r="J31" s="6">
        <v>0</v>
      </c>
    </row>
    <row r="32" spans="1:10" x14ac:dyDescent="0.35">
      <c r="A32" s="6">
        <v>6.5</v>
      </c>
      <c r="B32" s="6">
        <v>12</v>
      </c>
      <c r="C32" s="6">
        <v>19.899999999999999</v>
      </c>
      <c r="D32" s="6">
        <v>7</v>
      </c>
      <c r="E32" s="6">
        <v>0</v>
      </c>
      <c r="F32" s="6">
        <v>0</v>
      </c>
      <c r="G32" s="6">
        <v>2</v>
      </c>
      <c r="H32" s="6">
        <v>2</v>
      </c>
      <c r="I32" s="6">
        <v>1</v>
      </c>
      <c r="J32" s="6">
        <v>0</v>
      </c>
    </row>
    <row r="33" spans="1:10" x14ac:dyDescent="0.35">
      <c r="A33" s="6">
        <v>1.8</v>
      </c>
      <c r="B33" s="6">
        <v>4</v>
      </c>
      <c r="C33" s="6">
        <v>37.619999999999997</v>
      </c>
      <c r="D33" s="6">
        <v>6</v>
      </c>
      <c r="E33" s="6">
        <v>0</v>
      </c>
      <c r="F33" s="6">
        <v>0</v>
      </c>
      <c r="G33" s="6">
        <v>2</v>
      </c>
      <c r="H33" s="6">
        <v>2</v>
      </c>
      <c r="I33" s="6">
        <v>1</v>
      </c>
      <c r="J33" s="6">
        <v>1</v>
      </c>
    </row>
    <row r="34" spans="1:10" x14ac:dyDescent="0.35">
      <c r="A34" s="6">
        <v>1.8</v>
      </c>
      <c r="B34" s="6">
        <v>4</v>
      </c>
      <c r="C34" s="6">
        <v>37.002800000000001</v>
      </c>
      <c r="D34" s="6">
        <v>6</v>
      </c>
      <c r="E34" s="6">
        <v>0</v>
      </c>
      <c r="F34" s="6">
        <v>0</v>
      </c>
      <c r="G34" s="6">
        <v>2</v>
      </c>
      <c r="H34" s="6">
        <v>2</v>
      </c>
      <c r="I34" s="6">
        <v>1</v>
      </c>
      <c r="J34" s="6">
        <v>1</v>
      </c>
    </row>
    <row r="35" spans="1:10" x14ac:dyDescent="0.35">
      <c r="A35" s="6">
        <v>2</v>
      </c>
      <c r="B35" s="6">
        <v>4</v>
      </c>
      <c r="C35" s="6">
        <v>38.995899999999999</v>
      </c>
      <c r="D35" s="6">
        <v>5</v>
      </c>
      <c r="E35" s="6">
        <v>0</v>
      </c>
      <c r="F35" s="6">
        <v>0</v>
      </c>
      <c r="G35" s="6">
        <v>2</v>
      </c>
      <c r="H35" s="6">
        <v>2</v>
      </c>
      <c r="I35" s="6">
        <v>1</v>
      </c>
      <c r="J35" s="6">
        <v>0</v>
      </c>
    </row>
    <row r="36" spans="1:10" x14ac:dyDescent="0.35">
      <c r="A36" s="6">
        <v>2</v>
      </c>
      <c r="B36" s="6">
        <v>4</v>
      </c>
      <c r="C36" s="6">
        <v>39</v>
      </c>
      <c r="D36" s="6">
        <v>6</v>
      </c>
      <c r="E36" s="6">
        <v>0</v>
      </c>
      <c r="F36" s="6">
        <v>0</v>
      </c>
      <c r="G36" s="6">
        <v>2</v>
      </c>
      <c r="H36" s="6">
        <v>2</v>
      </c>
      <c r="I36" s="6">
        <v>1</v>
      </c>
      <c r="J36" s="6">
        <v>0</v>
      </c>
    </row>
    <row r="37" spans="1:10" x14ac:dyDescent="0.35">
      <c r="A37" s="6">
        <v>2</v>
      </c>
      <c r="B37" s="6">
        <v>4</v>
      </c>
      <c r="C37" s="6">
        <v>38.512</v>
      </c>
      <c r="D37" s="6">
        <v>6</v>
      </c>
      <c r="E37" s="6">
        <v>1</v>
      </c>
      <c r="F37" s="6">
        <v>0</v>
      </c>
      <c r="G37" s="6">
        <v>2</v>
      </c>
      <c r="H37" s="6">
        <v>2</v>
      </c>
      <c r="I37" s="6">
        <v>1</v>
      </c>
      <c r="J37" s="6">
        <v>0</v>
      </c>
    </row>
    <row r="38" spans="1:10" x14ac:dyDescent="0.35">
      <c r="A38" s="6">
        <v>5.5</v>
      </c>
      <c r="B38" s="6">
        <v>8</v>
      </c>
      <c r="C38" s="6">
        <v>29.3</v>
      </c>
      <c r="D38" s="6">
        <v>7</v>
      </c>
      <c r="E38" s="6">
        <v>1</v>
      </c>
      <c r="F38" s="6">
        <v>0</v>
      </c>
      <c r="G38" s="6">
        <v>2</v>
      </c>
      <c r="H38" s="6">
        <v>2</v>
      </c>
      <c r="I38" s="6">
        <v>1</v>
      </c>
      <c r="J38" s="6">
        <v>0</v>
      </c>
    </row>
    <row r="39" spans="1:10" x14ac:dyDescent="0.35">
      <c r="A39" s="6">
        <v>3</v>
      </c>
      <c r="B39" s="6">
        <v>6</v>
      </c>
      <c r="C39" s="6">
        <v>35.9</v>
      </c>
      <c r="D39" s="6">
        <v>6</v>
      </c>
      <c r="E39" s="6">
        <v>0</v>
      </c>
      <c r="F39" s="6">
        <v>0</v>
      </c>
      <c r="G39" s="6">
        <v>2</v>
      </c>
      <c r="H39" s="6">
        <v>2</v>
      </c>
      <c r="I39" s="6">
        <v>1</v>
      </c>
      <c r="J39" s="6">
        <v>0</v>
      </c>
    </row>
    <row r="40" spans="1:10" x14ac:dyDescent="0.35">
      <c r="A40" s="6">
        <v>3.5</v>
      </c>
      <c r="B40" s="6">
        <v>6</v>
      </c>
      <c r="C40" s="6">
        <v>36.200000000000003</v>
      </c>
      <c r="D40" s="6">
        <v>7</v>
      </c>
      <c r="E40" s="6">
        <v>1</v>
      </c>
      <c r="F40" s="6">
        <v>0</v>
      </c>
      <c r="G40" s="6">
        <v>2</v>
      </c>
      <c r="H40" s="6">
        <v>2</v>
      </c>
      <c r="I40" s="6">
        <v>1</v>
      </c>
      <c r="J40" s="6">
        <v>0</v>
      </c>
    </row>
    <row r="41" spans="1:10" x14ac:dyDescent="0.35">
      <c r="A41" s="6">
        <v>3.5</v>
      </c>
      <c r="B41" s="6">
        <v>6</v>
      </c>
      <c r="C41" s="6">
        <v>34.5</v>
      </c>
      <c r="D41" s="6">
        <v>7</v>
      </c>
      <c r="E41" s="6">
        <v>1</v>
      </c>
      <c r="F41" s="6">
        <v>0</v>
      </c>
      <c r="G41" s="6">
        <v>2</v>
      </c>
      <c r="H41" s="6">
        <v>2</v>
      </c>
      <c r="I41" s="6">
        <v>1</v>
      </c>
      <c r="J41" s="6">
        <v>0</v>
      </c>
    </row>
    <row r="42" spans="1:10" x14ac:dyDescent="0.35">
      <c r="A42" s="6">
        <v>3.5</v>
      </c>
      <c r="B42" s="6">
        <v>6</v>
      </c>
      <c r="C42" s="6">
        <v>34.792700000000004</v>
      </c>
      <c r="D42" s="6">
        <v>6</v>
      </c>
      <c r="E42" s="6">
        <v>0</v>
      </c>
      <c r="F42" s="6">
        <v>0</v>
      </c>
      <c r="G42" s="6">
        <v>2</v>
      </c>
      <c r="H42" s="6">
        <v>2</v>
      </c>
      <c r="I42" s="6">
        <v>1</v>
      </c>
      <c r="J42" s="6">
        <v>0</v>
      </c>
    </row>
    <row r="43" spans="1:10" x14ac:dyDescent="0.35">
      <c r="A43" s="6">
        <v>5.5</v>
      </c>
      <c r="B43" s="6">
        <v>8</v>
      </c>
      <c r="C43" s="6">
        <v>30.8</v>
      </c>
      <c r="D43" s="6">
        <v>7</v>
      </c>
      <c r="E43" s="6">
        <v>1</v>
      </c>
      <c r="F43" s="6">
        <v>0</v>
      </c>
      <c r="G43" s="6">
        <v>2</v>
      </c>
      <c r="H43" s="6">
        <v>1</v>
      </c>
      <c r="I43" s="6">
        <v>1</v>
      </c>
      <c r="J43" s="6">
        <v>0</v>
      </c>
    </row>
    <row r="44" spans="1:10" x14ac:dyDescent="0.35">
      <c r="A44" s="6">
        <v>1</v>
      </c>
      <c r="B44" s="6">
        <v>3</v>
      </c>
      <c r="C44" s="6">
        <v>57.8</v>
      </c>
      <c r="D44" s="6">
        <v>5</v>
      </c>
      <c r="E44" s="6">
        <v>1</v>
      </c>
      <c r="F44" s="6">
        <v>0</v>
      </c>
      <c r="G44" s="6">
        <v>2</v>
      </c>
      <c r="H44" s="6">
        <v>2</v>
      </c>
      <c r="I44" s="6">
        <v>1</v>
      </c>
      <c r="J44" s="6">
        <v>0</v>
      </c>
    </row>
    <row r="45" spans="1:10" x14ac:dyDescent="0.35">
      <c r="A45" s="6">
        <v>1</v>
      </c>
      <c r="B45" s="6">
        <v>3</v>
      </c>
      <c r="C45" s="6">
        <v>57.8</v>
      </c>
      <c r="D45" s="6">
        <v>5</v>
      </c>
      <c r="E45" s="6">
        <v>1</v>
      </c>
      <c r="F45" s="6">
        <v>0</v>
      </c>
      <c r="G45" s="6">
        <v>2</v>
      </c>
      <c r="H45" s="6">
        <v>2</v>
      </c>
      <c r="I45" s="6">
        <v>1</v>
      </c>
      <c r="J45" s="6">
        <v>0</v>
      </c>
    </row>
    <row r="46" spans="1:10" x14ac:dyDescent="0.35">
      <c r="A46" s="6">
        <v>3.7</v>
      </c>
      <c r="B46" s="6">
        <v>6</v>
      </c>
      <c r="C46" s="6">
        <v>35.980200000000004</v>
      </c>
      <c r="D46" s="6">
        <v>6</v>
      </c>
      <c r="E46" s="6">
        <v>1</v>
      </c>
      <c r="F46" s="6">
        <v>0</v>
      </c>
      <c r="G46" s="6">
        <v>2</v>
      </c>
      <c r="H46" s="6">
        <v>2</v>
      </c>
      <c r="I46" s="6">
        <v>1</v>
      </c>
      <c r="J46" s="6">
        <v>1</v>
      </c>
    </row>
    <row r="47" spans="1:10" x14ac:dyDescent="0.35">
      <c r="A47" s="6">
        <v>3.7</v>
      </c>
      <c r="B47" s="6">
        <v>6</v>
      </c>
      <c r="C47" s="6">
        <v>36.9</v>
      </c>
      <c r="D47" s="6">
        <v>7</v>
      </c>
      <c r="E47" s="6">
        <v>1</v>
      </c>
      <c r="F47" s="6">
        <v>0</v>
      </c>
      <c r="G47" s="6">
        <v>2</v>
      </c>
      <c r="H47" s="6">
        <v>2</v>
      </c>
      <c r="I47" s="6">
        <v>1</v>
      </c>
      <c r="J47" s="6">
        <v>1</v>
      </c>
    </row>
    <row r="48" spans="1:10" x14ac:dyDescent="0.35">
      <c r="A48" s="6">
        <v>3.7</v>
      </c>
      <c r="B48" s="6">
        <v>6</v>
      </c>
      <c r="C48" s="6">
        <v>34.583199999999998</v>
      </c>
      <c r="D48" s="6">
        <v>7</v>
      </c>
      <c r="E48" s="6">
        <v>1</v>
      </c>
      <c r="F48" s="6">
        <v>0</v>
      </c>
      <c r="G48" s="6">
        <v>2</v>
      </c>
      <c r="H48" s="6">
        <v>2</v>
      </c>
      <c r="I48" s="6">
        <v>1</v>
      </c>
      <c r="J48" s="6">
        <v>1</v>
      </c>
    </row>
    <row r="49" spans="1:10" x14ac:dyDescent="0.35">
      <c r="A49" s="6">
        <v>3.7</v>
      </c>
      <c r="B49" s="6">
        <v>6</v>
      </c>
      <c r="C49" s="6">
        <v>34.9</v>
      </c>
      <c r="D49" s="6">
        <v>6</v>
      </c>
      <c r="E49" s="6">
        <v>0</v>
      </c>
      <c r="F49" s="6">
        <v>0</v>
      </c>
      <c r="G49" s="6">
        <v>2</v>
      </c>
      <c r="H49" s="6">
        <v>2</v>
      </c>
      <c r="I49" s="6">
        <v>1</v>
      </c>
      <c r="J49" s="6">
        <v>1</v>
      </c>
    </row>
    <row r="50" spans="1:10" x14ac:dyDescent="0.35">
      <c r="A50" s="6">
        <v>2</v>
      </c>
      <c r="B50" s="6">
        <v>4</v>
      </c>
      <c r="C50" s="6">
        <v>37.5</v>
      </c>
      <c r="D50" s="6">
        <v>5</v>
      </c>
      <c r="E50" s="6">
        <v>1</v>
      </c>
      <c r="F50" s="6">
        <v>0</v>
      </c>
      <c r="G50" s="6">
        <v>2</v>
      </c>
      <c r="H50" s="6">
        <v>2</v>
      </c>
      <c r="I50" s="6">
        <v>1</v>
      </c>
      <c r="J50" s="6">
        <v>0</v>
      </c>
    </row>
    <row r="51" spans="1:10" x14ac:dyDescent="0.35">
      <c r="A51" s="6">
        <v>2</v>
      </c>
      <c r="B51" s="6">
        <v>4</v>
      </c>
      <c r="C51" s="6">
        <v>40</v>
      </c>
      <c r="D51" s="6">
        <v>5</v>
      </c>
      <c r="E51" s="6">
        <v>0</v>
      </c>
      <c r="F51" s="6">
        <v>0</v>
      </c>
      <c r="G51" s="6">
        <v>2</v>
      </c>
      <c r="H51" s="6">
        <v>2</v>
      </c>
      <c r="I51" s="6">
        <v>1</v>
      </c>
      <c r="J51" s="6">
        <v>0</v>
      </c>
    </row>
    <row r="52" spans="1:10" x14ac:dyDescent="0.35">
      <c r="A52" s="6">
        <v>2.4</v>
      </c>
      <c r="B52" s="6">
        <v>4</v>
      </c>
      <c r="C52" s="6">
        <v>33.6</v>
      </c>
      <c r="D52" s="6">
        <v>5</v>
      </c>
      <c r="E52" s="6">
        <v>1</v>
      </c>
      <c r="F52" s="6">
        <v>0</v>
      </c>
      <c r="G52" s="6">
        <v>2</v>
      </c>
      <c r="H52" s="6">
        <v>2</v>
      </c>
      <c r="I52" s="6">
        <v>1</v>
      </c>
      <c r="J52" s="6">
        <v>0</v>
      </c>
    </row>
    <row r="53" spans="1:10" x14ac:dyDescent="0.35">
      <c r="A53" s="6">
        <v>2.4</v>
      </c>
      <c r="B53" s="6">
        <v>4</v>
      </c>
      <c r="C53" s="6">
        <v>36.4</v>
      </c>
      <c r="D53" s="6">
        <v>5</v>
      </c>
      <c r="E53" s="6">
        <v>0</v>
      </c>
      <c r="F53" s="6">
        <v>0</v>
      </c>
      <c r="G53" s="6">
        <v>2</v>
      </c>
      <c r="H53" s="6">
        <v>2</v>
      </c>
      <c r="I53" s="6">
        <v>1</v>
      </c>
      <c r="J53" s="6">
        <v>0</v>
      </c>
    </row>
    <row r="54" spans="1:10" x14ac:dyDescent="0.35">
      <c r="A54" s="6">
        <v>3.8</v>
      </c>
      <c r="B54" s="6">
        <v>6</v>
      </c>
      <c r="C54" s="6">
        <v>28.5532</v>
      </c>
      <c r="D54" s="6">
        <v>6</v>
      </c>
      <c r="E54" s="6">
        <v>0</v>
      </c>
      <c r="F54" s="6">
        <v>0</v>
      </c>
      <c r="G54" s="6">
        <v>2</v>
      </c>
      <c r="H54" s="6">
        <v>2</v>
      </c>
      <c r="I54" s="6">
        <v>1</v>
      </c>
      <c r="J54" s="6">
        <v>1</v>
      </c>
    </row>
    <row r="55" spans="1:10" x14ac:dyDescent="0.35">
      <c r="A55" s="6">
        <v>3.8</v>
      </c>
      <c r="B55" s="6">
        <v>6</v>
      </c>
      <c r="C55" s="6">
        <v>27.372</v>
      </c>
      <c r="D55" s="6">
        <v>6</v>
      </c>
      <c r="E55" s="6">
        <v>0</v>
      </c>
      <c r="F55" s="6">
        <v>0</v>
      </c>
      <c r="G55" s="6">
        <v>2</v>
      </c>
      <c r="H55" s="6">
        <v>2</v>
      </c>
      <c r="I55" s="6">
        <v>1</v>
      </c>
      <c r="J55" s="6">
        <v>1</v>
      </c>
    </row>
    <row r="56" spans="1:10" x14ac:dyDescent="0.35">
      <c r="A56" s="6">
        <v>2.9</v>
      </c>
      <c r="B56" s="6">
        <v>6</v>
      </c>
      <c r="C56" s="6">
        <v>37.329599999999999</v>
      </c>
      <c r="D56" s="6">
        <v>6</v>
      </c>
      <c r="E56" s="6">
        <v>0</v>
      </c>
      <c r="F56" s="6">
        <v>0</v>
      </c>
      <c r="G56" s="6">
        <v>2</v>
      </c>
      <c r="H56" s="6">
        <v>2</v>
      </c>
      <c r="I56" s="6">
        <v>1</v>
      </c>
      <c r="J56" s="6">
        <v>1</v>
      </c>
    </row>
    <row r="57" spans="1:10" x14ac:dyDescent="0.35">
      <c r="A57" s="6">
        <v>2.9</v>
      </c>
      <c r="B57" s="6">
        <v>6</v>
      </c>
      <c r="C57" s="6">
        <v>41.360799999999998</v>
      </c>
      <c r="D57" s="6">
        <v>7</v>
      </c>
      <c r="E57" s="6">
        <v>0</v>
      </c>
      <c r="F57" s="6">
        <v>0</v>
      </c>
      <c r="G57" s="6">
        <v>2</v>
      </c>
      <c r="H57" s="6">
        <v>2</v>
      </c>
      <c r="I57" s="6">
        <v>1</v>
      </c>
      <c r="J57" s="6">
        <v>1</v>
      </c>
    </row>
    <row r="58" spans="1:10" x14ac:dyDescent="0.35">
      <c r="A58" s="6">
        <v>3.4</v>
      </c>
      <c r="B58" s="6">
        <v>6</v>
      </c>
      <c r="C58" s="6">
        <v>36.729900000000001</v>
      </c>
      <c r="D58" s="6">
        <v>6</v>
      </c>
      <c r="E58" s="6">
        <v>0</v>
      </c>
      <c r="F58" s="6">
        <v>0</v>
      </c>
      <c r="G58" s="6">
        <v>2</v>
      </c>
      <c r="H58" s="6">
        <v>2</v>
      </c>
      <c r="I58" s="6">
        <v>1</v>
      </c>
      <c r="J58" s="6">
        <v>1</v>
      </c>
    </row>
    <row r="59" spans="1:10" x14ac:dyDescent="0.35">
      <c r="A59" s="6">
        <v>3.4</v>
      </c>
      <c r="B59" s="6">
        <v>6</v>
      </c>
      <c r="C59" s="6">
        <v>40.997799999999998</v>
      </c>
      <c r="D59" s="6">
        <v>7</v>
      </c>
      <c r="E59" s="6">
        <v>0</v>
      </c>
      <c r="F59" s="6">
        <v>0</v>
      </c>
      <c r="G59" s="6">
        <v>2</v>
      </c>
      <c r="H59" s="6">
        <v>2</v>
      </c>
      <c r="I59" s="6">
        <v>1</v>
      </c>
      <c r="J59" s="6">
        <v>1</v>
      </c>
    </row>
    <row r="60" spans="1:10" x14ac:dyDescent="0.35">
      <c r="A60" s="6">
        <v>2.9</v>
      </c>
      <c r="B60" s="6">
        <v>6</v>
      </c>
      <c r="C60" s="6">
        <v>37.329599999999999</v>
      </c>
      <c r="D60" s="6">
        <v>6</v>
      </c>
      <c r="E60" s="6">
        <v>0</v>
      </c>
      <c r="F60" s="6">
        <v>0</v>
      </c>
      <c r="G60" s="6">
        <v>2</v>
      </c>
      <c r="H60" s="6">
        <v>2</v>
      </c>
      <c r="I60" s="6">
        <v>1</v>
      </c>
      <c r="J60" s="6">
        <v>1</v>
      </c>
    </row>
    <row r="61" spans="1:10" x14ac:dyDescent="0.35">
      <c r="A61" s="6">
        <v>2.9</v>
      </c>
      <c r="B61" s="6">
        <v>6</v>
      </c>
      <c r="C61" s="6">
        <v>41.360799999999998</v>
      </c>
      <c r="D61" s="6">
        <v>7</v>
      </c>
      <c r="E61" s="6">
        <v>0</v>
      </c>
      <c r="F61" s="6">
        <v>0</v>
      </c>
      <c r="G61" s="6">
        <v>2</v>
      </c>
      <c r="H61" s="6">
        <v>2</v>
      </c>
      <c r="I61" s="6">
        <v>1</v>
      </c>
      <c r="J61" s="6">
        <v>1</v>
      </c>
    </row>
    <row r="62" spans="1:10" x14ac:dyDescent="0.35">
      <c r="A62" s="6">
        <v>3.4</v>
      </c>
      <c r="B62" s="6">
        <v>6</v>
      </c>
      <c r="C62" s="6">
        <v>36.729900000000001</v>
      </c>
      <c r="D62" s="6">
        <v>6</v>
      </c>
      <c r="E62" s="6">
        <v>0</v>
      </c>
      <c r="F62" s="6">
        <v>0</v>
      </c>
      <c r="G62" s="6">
        <v>2</v>
      </c>
      <c r="H62" s="6">
        <v>2</v>
      </c>
      <c r="I62" s="6">
        <v>1</v>
      </c>
      <c r="J62" s="6">
        <v>1</v>
      </c>
    </row>
    <row r="63" spans="1:10" x14ac:dyDescent="0.35">
      <c r="A63" s="6">
        <v>3.4</v>
      </c>
      <c r="B63" s="6">
        <v>6</v>
      </c>
      <c r="C63" s="6">
        <v>40.997799999999998</v>
      </c>
      <c r="D63" s="6">
        <v>7</v>
      </c>
      <c r="E63" s="6">
        <v>0</v>
      </c>
      <c r="F63" s="6">
        <v>0</v>
      </c>
      <c r="G63" s="6">
        <v>2</v>
      </c>
      <c r="H63" s="6">
        <v>2</v>
      </c>
      <c r="I63" s="6">
        <v>1</v>
      </c>
      <c r="J63" s="6">
        <v>1</v>
      </c>
    </row>
    <row r="64" spans="1:10" x14ac:dyDescent="0.35">
      <c r="A64" s="6">
        <v>2</v>
      </c>
      <c r="B64" s="6">
        <v>4</v>
      </c>
      <c r="C64" s="6">
        <v>37.5</v>
      </c>
      <c r="D64" s="6">
        <v>5</v>
      </c>
      <c r="E64" s="6">
        <v>1</v>
      </c>
      <c r="F64" s="6">
        <v>0</v>
      </c>
      <c r="G64" s="6">
        <v>2</v>
      </c>
      <c r="H64" s="6">
        <v>2</v>
      </c>
      <c r="I64" s="6">
        <v>1</v>
      </c>
      <c r="J64" s="6">
        <v>0</v>
      </c>
    </row>
    <row r="65" spans="1:10" x14ac:dyDescent="0.35">
      <c r="A65" s="6">
        <v>2</v>
      </c>
      <c r="B65" s="6">
        <v>4</v>
      </c>
      <c r="C65" s="6">
        <v>40</v>
      </c>
      <c r="D65" s="6">
        <v>5</v>
      </c>
      <c r="E65" s="6">
        <v>0</v>
      </c>
      <c r="F65" s="6">
        <v>0</v>
      </c>
      <c r="G65" s="6">
        <v>2</v>
      </c>
      <c r="H65" s="6">
        <v>2</v>
      </c>
      <c r="I65" s="6">
        <v>1</v>
      </c>
      <c r="J65" s="6">
        <v>0</v>
      </c>
    </row>
    <row r="66" spans="1:10" x14ac:dyDescent="0.35">
      <c r="A66" s="6">
        <v>2.4</v>
      </c>
      <c r="B66" s="6">
        <v>4</v>
      </c>
      <c r="C66" s="6">
        <v>36.4</v>
      </c>
      <c r="D66" s="6">
        <v>5</v>
      </c>
      <c r="E66" s="6">
        <v>0</v>
      </c>
      <c r="F66" s="6">
        <v>0</v>
      </c>
      <c r="G66" s="6">
        <v>2</v>
      </c>
      <c r="H66" s="6">
        <v>2</v>
      </c>
      <c r="I66" s="6">
        <v>1</v>
      </c>
      <c r="J66" s="6">
        <v>0</v>
      </c>
    </row>
    <row r="67" spans="1:10" x14ac:dyDescent="0.35">
      <c r="A67" s="6">
        <v>2.4</v>
      </c>
      <c r="B67" s="6">
        <v>4</v>
      </c>
      <c r="C67" s="6">
        <v>33.6</v>
      </c>
      <c r="D67" s="6">
        <v>5</v>
      </c>
      <c r="E67" s="6">
        <v>1</v>
      </c>
      <c r="F67" s="6">
        <v>0</v>
      </c>
      <c r="G67" s="6">
        <v>2</v>
      </c>
      <c r="H67" s="6">
        <v>2</v>
      </c>
      <c r="I67" s="6">
        <v>1</v>
      </c>
      <c r="J67" s="6">
        <v>0</v>
      </c>
    </row>
    <row r="68" spans="1:10" x14ac:dyDescent="0.35">
      <c r="A68" s="6">
        <v>4.2</v>
      </c>
      <c r="B68" s="6">
        <v>8</v>
      </c>
      <c r="C68" s="6">
        <v>27.471</v>
      </c>
      <c r="D68" s="6">
        <v>6</v>
      </c>
      <c r="E68" s="6">
        <v>1</v>
      </c>
      <c r="F68" s="6">
        <v>0</v>
      </c>
      <c r="G68" s="6">
        <v>3</v>
      </c>
      <c r="H68" s="6">
        <v>2</v>
      </c>
      <c r="I68" s="6">
        <v>1</v>
      </c>
      <c r="J68" s="6">
        <v>0</v>
      </c>
    </row>
    <row r="69" spans="1:10" x14ac:dyDescent="0.35">
      <c r="A69" s="6">
        <v>5.9</v>
      </c>
      <c r="B69" s="6">
        <v>12</v>
      </c>
      <c r="C69" s="6">
        <v>23.6523</v>
      </c>
      <c r="D69" s="6">
        <v>6</v>
      </c>
      <c r="E69" s="6">
        <v>1</v>
      </c>
      <c r="F69" s="6">
        <v>0</v>
      </c>
      <c r="G69" s="6">
        <v>2</v>
      </c>
      <c r="H69" s="6">
        <v>2</v>
      </c>
      <c r="I69" s="6">
        <v>0</v>
      </c>
      <c r="J69" s="6">
        <v>0</v>
      </c>
    </row>
    <row r="70" spans="1:10" x14ac:dyDescent="0.35">
      <c r="A70" s="6">
        <v>5.9</v>
      </c>
      <c r="B70" s="6">
        <v>12</v>
      </c>
      <c r="C70" s="6">
        <v>27.2408</v>
      </c>
      <c r="D70" s="6">
        <v>6</v>
      </c>
      <c r="E70" s="6">
        <v>1</v>
      </c>
      <c r="F70" s="6">
        <v>0</v>
      </c>
      <c r="G70" s="6">
        <v>2</v>
      </c>
      <c r="H70" s="6">
        <v>2</v>
      </c>
      <c r="I70" s="6">
        <v>0</v>
      </c>
      <c r="J70" s="6">
        <v>0</v>
      </c>
    </row>
    <row r="71" spans="1:10" x14ac:dyDescent="0.35">
      <c r="A71" s="6">
        <v>5.9</v>
      </c>
      <c r="B71" s="6">
        <v>12</v>
      </c>
      <c r="C71" s="6">
        <v>22.925799999999999</v>
      </c>
      <c r="D71" s="6">
        <v>6</v>
      </c>
      <c r="E71" s="6">
        <v>1</v>
      </c>
      <c r="F71" s="6">
        <v>0</v>
      </c>
      <c r="G71" s="6">
        <v>2</v>
      </c>
      <c r="H71" s="6">
        <v>2</v>
      </c>
      <c r="I71" s="6">
        <v>0</v>
      </c>
      <c r="J71" s="6">
        <v>0</v>
      </c>
    </row>
    <row r="72" spans="1:10" x14ac:dyDescent="0.35">
      <c r="A72" s="6">
        <v>5.9</v>
      </c>
      <c r="B72" s="6">
        <v>12</v>
      </c>
      <c r="C72" s="6">
        <v>24.6983</v>
      </c>
      <c r="D72" s="6">
        <v>6</v>
      </c>
      <c r="E72" s="6">
        <v>1</v>
      </c>
      <c r="F72" s="6">
        <v>0</v>
      </c>
      <c r="G72" s="6">
        <v>2</v>
      </c>
      <c r="H72" s="6">
        <v>2</v>
      </c>
      <c r="I72" s="6">
        <v>0</v>
      </c>
      <c r="J72" s="6">
        <v>0</v>
      </c>
    </row>
    <row r="73" spans="1:10" x14ac:dyDescent="0.35">
      <c r="A73" s="6">
        <v>4.3</v>
      </c>
      <c r="B73" s="6">
        <v>8</v>
      </c>
      <c r="C73" s="6">
        <v>26.1157</v>
      </c>
      <c r="D73" s="6">
        <v>7</v>
      </c>
      <c r="E73" s="6">
        <v>0</v>
      </c>
      <c r="F73" s="6">
        <v>0</v>
      </c>
      <c r="G73" s="6">
        <v>2</v>
      </c>
      <c r="H73" s="6">
        <v>2</v>
      </c>
      <c r="I73" s="6">
        <v>1</v>
      </c>
      <c r="J73" s="6">
        <v>0</v>
      </c>
    </row>
    <row r="74" spans="1:10" x14ac:dyDescent="0.35">
      <c r="A74" s="6">
        <v>5</v>
      </c>
      <c r="B74" s="6">
        <v>8</v>
      </c>
      <c r="C74" s="6">
        <v>32.880800000000001</v>
      </c>
      <c r="D74" s="6">
        <v>6</v>
      </c>
      <c r="E74" s="6">
        <v>1</v>
      </c>
      <c r="F74" s="6">
        <v>0</v>
      </c>
      <c r="G74" s="6">
        <v>2</v>
      </c>
      <c r="H74" s="6">
        <v>2</v>
      </c>
      <c r="I74" s="6">
        <v>1</v>
      </c>
      <c r="J74" s="6">
        <v>1</v>
      </c>
    </row>
    <row r="75" spans="1:10" x14ac:dyDescent="0.35">
      <c r="A75" s="6">
        <v>5</v>
      </c>
      <c r="B75" s="6">
        <v>8</v>
      </c>
      <c r="C75" s="6">
        <v>30.337800000000001</v>
      </c>
      <c r="D75" s="6">
        <v>6</v>
      </c>
      <c r="E75" s="6">
        <v>1</v>
      </c>
      <c r="F75" s="6">
        <v>0</v>
      </c>
      <c r="G75" s="6">
        <v>2</v>
      </c>
      <c r="H75" s="6">
        <v>2</v>
      </c>
      <c r="I75" s="6">
        <v>1</v>
      </c>
      <c r="J75" s="6">
        <v>0</v>
      </c>
    </row>
    <row r="76" spans="1:10" x14ac:dyDescent="0.35">
      <c r="A76" s="6">
        <v>5</v>
      </c>
      <c r="B76" s="6">
        <v>8</v>
      </c>
      <c r="C76" s="6">
        <v>30.802700000000002</v>
      </c>
      <c r="D76" s="6">
        <v>6</v>
      </c>
      <c r="E76" s="6">
        <v>1</v>
      </c>
      <c r="F76" s="6">
        <v>0</v>
      </c>
      <c r="G76" s="6">
        <v>2</v>
      </c>
      <c r="H76" s="6">
        <v>2</v>
      </c>
      <c r="I76" s="6">
        <v>1</v>
      </c>
      <c r="J76" s="6">
        <v>1</v>
      </c>
    </row>
    <row r="77" spans="1:10" x14ac:dyDescent="0.35">
      <c r="A77" s="6">
        <v>4.3</v>
      </c>
      <c r="B77" s="6">
        <v>8</v>
      </c>
      <c r="C77" s="6">
        <v>31.6</v>
      </c>
      <c r="D77" s="6">
        <v>6</v>
      </c>
      <c r="E77" s="6">
        <v>1</v>
      </c>
      <c r="F77" s="6">
        <v>0</v>
      </c>
      <c r="G77" s="6">
        <v>2</v>
      </c>
      <c r="H77" s="6">
        <v>2</v>
      </c>
      <c r="I77" s="6">
        <v>1</v>
      </c>
      <c r="J77" s="6">
        <v>0</v>
      </c>
    </row>
    <row r="78" spans="1:10" x14ac:dyDescent="0.35">
      <c r="A78" s="6">
        <v>3.5</v>
      </c>
      <c r="B78" s="6">
        <v>6</v>
      </c>
      <c r="C78" s="6">
        <v>35.5</v>
      </c>
      <c r="D78" s="6">
        <v>6</v>
      </c>
      <c r="E78" s="6">
        <v>0</v>
      </c>
      <c r="F78" s="6">
        <v>0</v>
      </c>
      <c r="G78" s="6">
        <v>2</v>
      </c>
      <c r="H78" s="6">
        <v>2</v>
      </c>
      <c r="I78" s="6">
        <v>1</v>
      </c>
      <c r="J78" s="6">
        <v>0</v>
      </c>
    </row>
    <row r="79" spans="1:10" x14ac:dyDescent="0.35">
      <c r="A79" s="6">
        <v>1.6</v>
      </c>
      <c r="B79" s="6">
        <v>4</v>
      </c>
      <c r="C79" s="6">
        <v>51.655500000000004</v>
      </c>
      <c r="D79" s="6">
        <v>6</v>
      </c>
      <c r="E79" s="6">
        <v>0</v>
      </c>
      <c r="F79" s="6">
        <v>0</v>
      </c>
      <c r="G79" s="6">
        <v>2</v>
      </c>
      <c r="H79" s="6">
        <v>2</v>
      </c>
      <c r="I79" s="6">
        <v>1</v>
      </c>
      <c r="J79" s="6">
        <v>1</v>
      </c>
    </row>
    <row r="80" spans="1:10" x14ac:dyDescent="0.35">
      <c r="A80" s="6">
        <v>1.6</v>
      </c>
      <c r="B80" s="6">
        <v>4</v>
      </c>
      <c r="C80" s="6">
        <v>47.202500000000001</v>
      </c>
      <c r="D80" s="6">
        <v>6</v>
      </c>
      <c r="E80" s="6">
        <v>1</v>
      </c>
      <c r="F80" s="6">
        <v>0</v>
      </c>
      <c r="G80" s="6">
        <v>2</v>
      </c>
      <c r="H80" s="6">
        <v>2</v>
      </c>
      <c r="I80" s="6">
        <v>1</v>
      </c>
      <c r="J80" s="6">
        <v>1</v>
      </c>
    </row>
    <row r="81" spans="1:10" x14ac:dyDescent="0.35">
      <c r="A81" s="6">
        <v>1.6</v>
      </c>
      <c r="B81" s="6">
        <v>4</v>
      </c>
      <c r="C81" s="6">
        <v>52</v>
      </c>
      <c r="D81" s="6">
        <v>6</v>
      </c>
      <c r="E81" s="6">
        <v>0</v>
      </c>
      <c r="F81" s="6">
        <v>0</v>
      </c>
      <c r="G81" s="6">
        <v>2</v>
      </c>
      <c r="H81" s="6">
        <v>2</v>
      </c>
      <c r="I81" s="6">
        <v>1</v>
      </c>
      <c r="J81" s="6">
        <v>1</v>
      </c>
    </row>
    <row r="82" spans="1:10" x14ac:dyDescent="0.35">
      <c r="A82" s="6">
        <v>1.6</v>
      </c>
      <c r="B82" s="6">
        <v>4</v>
      </c>
      <c r="C82" s="6">
        <v>47.202500000000001</v>
      </c>
      <c r="D82" s="6">
        <v>6</v>
      </c>
      <c r="E82" s="6">
        <v>1</v>
      </c>
      <c r="F82" s="6">
        <v>0</v>
      </c>
      <c r="G82" s="6">
        <v>2</v>
      </c>
      <c r="H82" s="6">
        <v>2</v>
      </c>
      <c r="I82" s="6">
        <v>1</v>
      </c>
      <c r="J82" s="6">
        <v>1</v>
      </c>
    </row>
    <row r="83" spans="1:10" x14ac:dyDescent="0.35">
      <c r="A83" s="6">
        <v>1.6</v>
      </c>
      <c r="B83" s="6">
        <v>4</v>
      </c>
      <c r="C83" s="6">
        <v>44.571399999999997</v>
      </c>
      <c r="D83" s="6">
        <v>6</v>
      </c>
      <c r="E83" s="6">
        <v>1</v>
      </c>
      <c r="F83" s="6">
        <v>0</v>
      </c>
      <c r="G83" s="6">
        <v>2</v>
      </c>
      <c r="H83" s="6">
        <v>2</v>
      </c>
      <c r="I83" s="6">
        <v>1</v>
      </c>
      <c r="J83" s="6">
        <v>0</v>
      </c>
    </row>
    <row r="84" spans="1:10" x14ac:dyDescent="0.35">
      <c r="A84" s="6">
        <v>1.6</v>
      </c>
      <c r="B84" s="6">
        <v>4</v>
      </c>
      <c r="C84" s="6">
        <v>47.7592</v>
      </c>
      <c r="D84" s="6">
        <v>6</v>
      </c>
      <c r="E84" s="6">
        <v>0</v>
      </c>
      <c r="F84" s="6">
        <v>0</v>
      </c>
      <c r="G84" s="6">
        <v>2</v>
      </c>
      <c r="H84" s="6">
        <v>2</v>
      </c>
      <c r="I84" s="6">
        <v>1</v>
      </c>
      <c r="J84" s="6">
        <v>0</v>
      </c>
    </row>
    <row r="85" spans="1:10" x14ac:dyDescent="0.35">
      <c r="A85" s="6">
        <v>1.6</v>
      </c>
      <c r="B85" s="6">
        <v>4</v>
      </c>
      <c r="C85" s="6">
        <v>44.571399999999997</v>
      </c>
      <c r="D85" s="6">
        <v>6</v>
      </c>
      <c r="E85" s="6">
        <v>1</v>
      </c>
      <c r="F85" s="6">
        <v>0</v>
      </c>
      <c r="G85" s="6">
        <v>2</v>
      </c>
      <c r="H85" s="6">
        <v>2</v>
      </c>
      <c r="I85" s="6">
        <v>1</v>
      </c>
      <c r="J85" s="6">
        <v>0</v>
      </c>
    </row>
    <row r="86" spans="1:10" x14ac:dyDescent="0.35">
      <c r="A86" s="6">
        <v>1.6</v>
      </c>
      <c r="B86" s="6">
        <v>4</v>
      </c>
      <c r="C86" s="6">
        <v>47.7592</v>
      </c>
      <c r="D86" s="6">
        <v>6</v>
      </c>
      <c r="E86" s="6">
        <v>0</v>
      </c>
      <c r="F86" s="6">
        <v>0</v>
      </c>
      <c r="G86" s="6">
        <v>2</v>
      </c>
      <c r="H86" s="6">
        <v>2</v>
      </c>
      <c r="I86" s="6">
        <v>1</v>
      </c>
      <c r="J86" s="6">
        <v>0</v>
      </c>
    </row>
    <row r="87" spans="1:10" x14ac:dyDescent="0.35">
      <c r="A87" s="6">
        <v>1.6</v>
      </c>
      <c r="B87" s="6">
        <v>4</v>
      </c>
      <c r="C87" s="6">
        <v>46.5047</v>
      </c>
      <c r="D87" s="6">
        <v>6</v>
      </c>
      <c r="E87" s="6">
        <v>0</v>
      </c>
      <c r="F87" s="6">
        <v>0</v>
      </c>
      <c r="G87" s="6">
        <v>2</v>
      </c>
      <c r="H87" s="6">
        <v>2</v>
      </c>
      <c r="I87" s="6">
        <v>1</v>
      </c>
      <c r="J87" s="6">
        <v>1</v>
      </c>
    </row>
    <row r="88" spans="1:10" x14ac:dyDescent="0.35">
      <c r="A88" s="6">
        <v>1.6</v>
      </c>
      <c r="B88" s="6">
        <v>4</v>
      </c>
      <c r="C88" s="6">
        <v>46.5047</v>
      </c>
      <c r="D88" s="6">
        <v>6</v>
      </c>
      <c r="E88" s="6">
        <v>0</v>
      </c>
      <c r="F88" s="6">
        <v>0</v>
      </c>
      <c r="G88" s="6">
        <v>2</v>
      </c>
      <c r="H88" s="6">
        <v>2</v>
      </c>
      <c r="I88" s="6">
        <v>1</v>
      </c>
      <c r="J88" s="6">
        <v>1</v>
      </c>
    </row>
    <row r="89" spans="1:10" x14ac:dyDescent="0.35">
      <c r="A89" s="6">
        <v>2.4</v>
      </c>
      <c r="B89" s="6">
        <v>4</v>
      </c>
      <c r="C89" s="6">
        <v>36.262799999999999</v>
      </c>
      <c r="D89" s="6">
        <v>4</v>
      </c>
      <c r="E89" s="6">
        <v>1</v>
      </c>
      <c r="F89" s="6">
        <v>0</v>
      </c>
      <c r="G89" s="6">
        <v>2</v>
      </c>
      <c r="H89" s="6">
        <v>2</v>
      </c>
      <c r="I89" s="6">
        <v>0</v>
      </c>
      <c r="J89" s="6">
        <v>1</v>
      </c>
    </row>
    <row r="90" spans="1:10" x14ac:dyDescent="0.35">
      <c r="A90" s="6">
        <v>3.8</v>
      </c>
      <c r="B90" s="6">
        <v>6</v>
      </c>
      <c r="C90" s="6">
        <v>33.200000000000003</v>
      </c>
      <c r="D90" s="6">
        <v>5</v>
      </c>
      <c r="E90" s="6">
        <v>1</v>
      </c>
      <c r="F90" s="6">
        <v>0</v>
      </c>
      <c r="G90" s="6">
        <v>2</v>
      </c>
      <c r="H90" s="6">
        <v>2</v>
      </c>
      <c r="I90" s="6">
        <v>0</v>
      </c>
      <c r="J90" s="6">
        <v>1</v>
      </c>
    </row>
    <row r="91" spans="1:10" x14ac:dyDescent="0.35">
      <c r="A91" s="6">
        <v>3.6</v>
      </c>
      <c r="B91" s="6">
        <v>6</v>
      </c>
      <c r="C91" s="6">
        <v>35.242699999999999</v>
      </c>
      <c r="D91" s="6">
        <v>6</v>
      </c>
      <c r="E91" s="6">
        <v>0</v>
      </c>
      <c r="F91" s="6">
        <v>0</v>
      </c>
      <c r="G91" s="6">
        <v>2</v>
      </c>
      <c r="H91" s="6">
        <v>2</v>
      </c>
      <c r="I91" s="6">
        <v>1</v>
      </c>
      <c r="J91" s="6">
        <v>1</v>
      </c>
    </row>
    <row r="92" spans="1:10" x14ac:dyDescent="0.35">
      <c r="A92" s="6">
        <v>3.6</v>
      </c>
      <c r="B92" s="6">
        <v>6</v>
      </c>
      <c r="C92" s="6">
        <v>37.690800000000003</v>
      </c>
      <c r="D92" s="6">
        <v>7</v>
      </c>
      <c r="E92" s="6">
        <v>0</v>
      </c>
      <c r="F92" s="6">
        <v>0</v>
      </c>
      <c r="G92" s="6">
        <v>2</v>
      </c>
      <c r="H92" s="6">
        <v>2</v>
      </c>
      <c r="I92" s="6">
        <v>1</v>
      </c>
      <c r="J92" s="6">
        <v>1</v>
      </c>
    </row>
    <row r="93" spans="1:10" x14ac:dyDescent="0.35">
      <c r="A93" s="6">
        <v>3.6</v>
      </c>
      <c r="B93" s="6">
        <v>6</v>
      </c>
      <c r="C93" s="6">
        <v>34.875399999999999</v>
      </c>
      <c r="D93" s="6">
        <v>6</v>
      </c>
      <c r="E93" s="6">
        <v>0</v>
      </c>
      <c r="F93" s="6">
        <v>0</v>
      </c>
      <c r="G93" s="6">
        <v>2</v>
      </c>
      <c r="H93" s="6">
        <v>2</v>
      </c>
      <c r="I93" s="6">
        <v>1</v>
      </c>
      <c r="J93" s="6">
        <v>1</v>
      </c>
    </row>
    <row r="94" spans="1:10" x14ac:dyDescent="0.35">
      <c r="A94" s="6">
        <v>3.6</v>
      </c>
      <c r="B94" s="6">
        <v>6</v>
      </c>
      <c r="C94" s="6">
        <v>36.756300000000003</v>
      </c>
      <c r="D94" s="6">
        <v>7</v>
      </c>
      <c r="E94" s="6">
        <v>0</v>
      </c>
      <c r="F94" s="6">
        <v>0</v>
      </c>
      <c r="G94" s="6">
        <v>2</v>
      </c>
      <c r="H94" s="6">
        <v>2</v>
      </c>
      <c r="I94" s="6">
        <v>1</v>
      </c>
      <c r="J94" s="6">
        <v>1</v>
      </c>
    </row>
    <row r="95" spans="1:10" x14ac:dyDescent="0.35">
      <c r="A95" s="6">
        <v>3.6</v>
      </c>
      <c r="B95" s="6">
        <v>6</v>
      </c>
      <c r="C95" s="6">
        <v>34.875399999999999</v>
      </c>
      <c r="D95" s="6">
        <v>6</v>
      </c>
      <c r="E95" s="6">
        <v>0</v>
      </c>
      <c r="F95" s="6">
        <v>0</v>
      </c>
      <c r="G95" s="6">
        <v>2</v>
      </c>
      <c r="H95" s="6">
        <v>2</v>
      </c>
      <c r="I95" s="6">
        <v>1</v>
      </c>
      <c r="J95" s="6">
        <v>1</v>
      </c>
    </row>
    <row r="96" spans="1:10" x14ac:dyDescent="0.35">
      <c r="A96" s="6">
        <v>3.6</v>
      </c>
      <c r="B96" s="6">
        <v>6</v>
      </c>
      <c r="C96" s="6">
        <v>36.439500000000002</v>
      </c>
      <c r="D96" s="6">
        <v>7</v>
      </c>
      <c r="E96" s="6">
        <v>0</v>
      </c>
      <c r="F96" s="6">
        <v>0</v>
      </c>
      <c r="G96" s="6">
        <v>2</v>
      </c>
      <c r="H96" s="6">
        <v>2</v>
      </c>
      <c r="I96" s="6">
        <v>1</v>
      </c>
      <c r="J96" s="6">
        <v>1</v>
      </c>
    </row>
    <row r="97" spans="1:10" x14ac:dyDescent="0.35">
      <c r="A97" s="6">
        <v>3.6</v>
      </c>
      <c r="B97" s="6">
        <v>6</v>
      </c>
      <c r="C97" s="6">
        <v>34.875399999999999</v>
      </c>
      <c r="D97" s="6">
        <v>6</v>
      </c>
      <c r="E97" s="6">
        <v>0</v>
      </c>
      <c r="F97" s="6">
        <v>0</v>
      </c>
      <c r="G97" s="6">
        <v>2</v>
      </c>
      <c r="H97" s="6">
        <v>2</v>
      </c>
      <c r="I97" s="6">
        <v>1</v>
      </c>
      <c r="J97" s="6">
        <v>1</v>
      </c>
    </row>
    <row r="98" spans="1:10" x14ac:dyDescent="0.35">
      <c r="A98" s="6">
        <v>3.6</v>
      </c>
      <c r="B98" s="6">
        <v>6</v>
      </c>
      <c r="C98" s="6">
        <v>36.439500000000002</v>
      </c>
      <c r="D98" s="6">
        <v>7</v>
      </c>
      <c r="E98" s="6">
        <v>0</v>
      </c>
      <c r="F98" s="6">
        <v>0</v>
      </c>
      <c r="G98" s="6">
        <v>2</v>
      </c>
      <c r="H98" s="6">
        <v>2</v>
      </c>
      <c r="I98" s="6">
        <v>1</v>
      </c>
      <c r="J98" s="6">
        <v>1</v>
      </c>
    </row>
    <row r="99" spans="1:10" x14ac:dyDescent="0.35">
      <c r="A99" s="6">
        <v>3.8</v>
      </c>
      <c r="B99" s="6">
        <v>6</v>
      </c>
      <c r="C99" s="6">
        <v>34.514800000000001</v>
      </c>
      <c r="D99" s="6">
        <v>6</v>
      </c>
      <c r="E99" s="6">
        <v>0</v>
      </c>
      <c r="F99" s="6">
        <v>0</v>
      </c>
      <c r="G99" s="6">
        <v>2</v>
      </c>
      <c r="H99" s="6">
        <v>2</v>
      </c>
      <c r="I99" s="6">
        <v>1</v>
      </c>
      <c r="J99" s="6">
        <v>1</v>
      </c>
    </row>
    <row r="100" spans="1:10" x14ac:dyDescent="0.35">
      <c r="A100" s="6">
        <v>3.8</v>
      </c>
      <c r="B100" s="6">
        <v>6</v>
      </c>
      <c r="C100" s="6">
        <v>36.012999999999998</v>
      </c>
      <c r="D100" s="6">
        <v>7</v>
      </c>
      <c r="E100" s="6">
        <v>0</v>
      </c>
      <c r="F100" s="6">
        <v>0</v>
      </c>
      <c r="G100" s="6">
        <v>2</v>
      </c>
      <c r="H100" s="6">
        <v>2</v>
      </c>
      <c r="I100" s="6">
        <v>1</v>
      </c>
      <c r="J100" s="6">
        <v>1</v>
      </c>
    </row>
    <row r="101" spans="1:10" x14ac:dyDescent="0.35">
      <c r="A101" s="6">
        <v>3.8</v>
      </c>
      <c r="B101" s="6">
        <v>6</v>
      </c>
      <c r="C101" s="6">
        <v>34.514800000000001</v>
      </c>
      <c r="D101" s="6">
        <v>6</v>
      </c>
      <c r="E101" s="6">
        <v>0</v>
      </c>
      <c r="F101" s="6">
        <v>0</v>
      </c>
      <c r="G101" s="6">
        <v>2</v>
      </c>
      <c r="H101" s="6">
        <v>2</v>
      </c>
      <c r="I101" s="6">
        <v>1</v>
      </c>
      <c r="J101" s="6">
        <v>1</v>
      </c>
    </row>
    <row r="102" spans="1:10" x14ac:dyDescent="0.35">
      <c r="A102" s="6">
        <v>3.8</v>
      </c>
      <c r="B102" s="6">
        <v>6</v>
      </c>
      <c r="C102" s="6">
        <v>37.076900000000002</v>
      </c>
      <c r="D102" s="6">
        <v>7</v>
      </c>
      <c r="E102" s="6">
        <v>0</v>
      </c>
      <c r="F102" s="6">
        <v>0</v>
      </c>
      <c r="G102" s="6">
        <v>2</v>
      </c>
      <c r="H102" s="6">
        <v>2</v>
      </c>
      <c r="I102" s="6">
        <v>1</v>
      </c>
      <c r="J102" s="6">
        <v>1</v>
      </c>
    </row>
    <row r="103" spans="1:10" x14ac:dyDescent="0.35">
      <c r="A103" s="6">
        <v>3.8</v>
      </c>
      <c r="B103" s="6">
        <v>6</v>
      </c>
      <c r="C103" s="6">
        <v>34.514800000000001</v>
      </c>
      <c r="D103" s="6">
        <v>6</v>
      </c>
      <c r="E103" s="6">
        <v>0</v>
      </c>
      <c r="F103" s="6">
        <v>0</v>
      </c>
      <c r="G103" s="6">
        <v>2</v>
      </c>
      <c r="H103" s="6">
        <v>2</v>
      </c>
      <c r="I103" s="6">
        <v>1</v>
      </c>
      <c r="J103" s="6">
        <v>1</v>
      </c>
    </row>
    <row r="104" spans="1:10" x14ac:dyDescent="0.35">
      <c r="A104" s="6">
        <v>3.8</v>
      </c>
      <c r="B104" s="6">
        <v>6</v>
      </c>
      <c r="C104" s="6">
        <v>37.076900000000002</v>
      </c>
      <c r="D104" s="6">
        <v>7</v>
      </c>
      <c r="E104" s="6">
        <v>0</v>
      </c>
      <c r="F104" s="6">
        <v>0</v>
      </c>
      <c r="G104" s="6">
        <v>2</v>
      </c>
      <c r="H104" s="6">
        <v>2</v>
      </c>
      <c r="I104" s="6">
        <v>1</v>
      </c>
      <c r="J104" s="6">
        <v>1</v>
      </c>
    </row>
    <row r="105" spans="1:10" x14ac:dyDescent="0.35">
      <c r="A105" s="6">
        <v>3.6</v>
      </c>
      <c r="B105" s="6">
        <v>6</v>
      </c>
      <c r="C105" s="6">
        <v>35.242699999999999</v>
      </c>
      <c r="D105" s="6">
        <v>6</v>
      </c>
      <c r="E105" s="6">
        <v>0</v>
      </c>
      <c r="F105" s="6">
        <v>0</v>
      </c>
      <c r="G105" s="6">
        <v>2</v>
      </c>
      <c r="H105" s="6">
        <v>2</v>
      </c>
      <c r="I105" s="6">
        <v>1</v>
      </c>
      <c r="J105" s="6">
        <v>1</v>
      </c>
    </row>
    <row r="106" spans="1:10" x14ac:dyDescent="0.35">
      <c r="A106" s="6">
        <v>3.6</v>
      </c>
      <c r="B106" s="6">
        <v>6</v>
      </c>
      <c r="C106" s="6">
        <v>37.690800000000003</v>
      </c>
      <c r="D106" s="6">
        <v>7</v>
      </c>
      <c r="E106" s="6">
        <v>0</v>
      </c>
      <c r="F106" s="6">
        <v>0</v>
      </c>
      <c r="G106" s="6">
        <v>2</v>
      </c>
      <c r="H106" s="6">
        <v>2</v>
      </c>
      <c r="I106" s="6">
        <v>1</v>
      </c>
      <c r="J106" s="6">
        <v>1</v>
      </c>
    </row>
    <row r="107" spans="1:10" x14ac:dyDescent="0.35">
      <c r="A107" s="6">
        <v>3.8</v>
      </c>
      <c r="B107" s="6">
        <v>6</v>
      </c>
      <c r="C107" s="6">
        <v>35.359400000000001</v>
      </c>
      <c r="D107" s="6">
        <v>6</v>
      </c>
      <c r="E107" s="6">
        <v>0</v>
      </c>
      <c r="F107" s="6">
        <v>0</v>
      </c>
      <c r="G107" s="6">
        <v>2</v>
      </c>
      <c r="H107" s="6">
        <v>2</v>
      </c>
      <c r="I107" s="6">
        <v>1</v>
      </c>
      <c r="J107" s="6">
        <v>1</v>
      </c>
    </row>
    <row r="108" spans="1:10" x14ac:dyDescent="0.35">
      <c r="A108" s="6">
        <v>3.8</v>
      </c>
      <c r="B108" s="6">
        <v>6</v>
      </c>
      <c r="C108" s="6">
        <v>36.934699999999999</v>
      </c>
      <c r="D108" s="6">
        <v>7</v>
      </c>
      <c r="E108" s="6">
        <v>0</v>
      </c>
      <c r="F108" s="6">
        <v>0</v>
      </c>
      <c r="G108" s="6">
        <v>2</v>
      </c>
      <c r="H108" s="6">
        <v>2</v>
      </c>
      <c r="I108" s="6">
        <v>1</v>
      </c>
      <c r="J108" s="6">
        <v>1</v>
      </c>
    </row>
    <row r="109" spans="1:10" x14ac:dyDescent="0.35">
      <c r="A109" s="6">
        <v>3.8</v>
      </c>
      <c r="B109" s="6">
        <v>6</v>
      </c>
      <c r="C109" s="6">
        <v>36.934699999999999</v>
      </c>
      <c r="D109" s="6">
        <v>7</v>
      </c>
      <c r="E109" s="6">
        <v>0</v>
      </c>
      <c r="F109" s="6">
        <v>0</v>
      </c>
      <c r="G109" s="6">
        <v>2</v>
      </c>
      <c r="H109" s="6">
        <v>2</v>
      </c>
      <c r="I109" s="6">
        <v>1</v>
      </c>
      <c r="J109" s="6">
        <v>1</v>
      </c>
    </row>
    <row r="110" spans="1:10" x14ac:dyDescent="0.35">
      <c r="A110" s="6">
        <v>3.8</v>
      </c>
      <c r="B110" s="6">
        <v>6</v>
      </c>
      <c r="C110" s="6">
        <v>35.359400000000001</v>
      </c>
      <c r="D110" s="6">
        <v>6</v>
      </c>
      <c r="E110" s="6">
        <v>0</v>
      </c>
      <c r="F110" s="6">
        <v>0</v>
      </c>
      <c r="G110" s="6">
        <v>2</v>
      </c>
      <c r="H110" s="6">
        <v>2</v>
      </c>
      <c r="I110" s="6">
        <v>1</v>
      </c>
      <c r="J110" s="6">
        <v>1</v>
      </c>
    </row>
    <row r="111" spans="1:10" x14ac:dyDescent="0.35">
      <c r="A111" s="6">
        <v>3.8</v>
      </c>
      <c r="B111" s="6">
        <v>6</v>
      </c>
      <c r="C111" s="6">
        <v>33.848199999999999</v>
      </c>
      <c r="D111" s="6">
        <v>7</v>
      </c>
      <c r="E111" s="6">
        <v>1</v>
      </c>
      <c r="F111" s="6">
        <v>0</v>
      </c>
      <c r="G111" s="6">
        <v>2</v>
      </c>
      <c r="H111" s="6">
        <v>2</v>
      </c>
      <c r="I111" s="6">
        <v>1</v>
      </c>
      <c r="J111" s="6">
        <v>1</v>
      </c>
    </row>
    <row r="112" spans="1:10" x14ac:dyDescent="0.35">
      <c r="A112" s="6">
        <v>3.8</v>
      </c>
      <c r="B112" s="6">
        <v>6</v>
      </c>
      <c r="C112" s="6">
        <v>33.164900000000003</v>
      </c>
      <c r="D112" s="6">
        <v>6</v>
      </c>
      <c r="E112" s="6">
        <v>0</v>
      </c>
      <c r="F112" s="6">
        <v>0</v>
      </c>
      <c r="G112" s="6">
        <v>2</v>
      </c>
      <c r="H112" s="6">
        <v>2</v>
      </c>
      <c r="I112" s="6">
        <v>1</v>
      </c>
      <c r="J112" s="6">
        <v>1</v>
      </c>
    </row>
    <row r="113" spans="1:10" x14ac:dyDescent="0.35">
      <c r="A113" s="6">
        <v>3.8</v>
      </c>
      <c r="B113" s="6">
        <v>6</v>
      </c>
      <c r="C113" s="6">
        <v>34.255000000000003</v>
      </c>
      <c r="D113" s="6">
        <v>7</v>
      </c>
      <c r="E113" s="6">
        <v>1</v>
      </c>
      <c r="F113" s="6">
        <v>0</v>
      </c>
      <c r="G113" s="6">
        <v>2</v>
      </c>
      <c r="H113" s="6">
        <v>2</v>
      </c>
      <c r="I113" s="6">
        <v>1</v>
      </c>
      <c r="J113" s="6">
        <v>1</v>
      </c>
    </row>
    <row r="114" spans="1:10" x14ac:dyDescent="0.35">
      <c r="A114" s="6">
        <v>3.8</v>
      </c>
      <c r="B114" s="6">
        <v>6</v>
      </c>
      <c r="C114" s="6">
        <v>33.235700000000001</v>
      </c>
      <c r="D114" s="6">
        <v>6</v>
      </c>
      <c r="E114" s="6">
        <v>0</v>
      </c>
      <c r="F114" s="6">
        <v>0</v>
      </c>
      <c r="G114" s="6">
        <v>2</v>
      </c>
      <c r="H114" s="6">
        <v>2</v>
      </c>
      <c r="I114" s="6">
        <v>1</v>
      </c>
      <c r="J114" s="6">
        <v>1</v>
      </c>
    </row>
    <row r="115" spans="1:10" x14ac:dyDescent="0.35">
      <c r="A115" s="6">
        <v>3.8</v>
      </c>
      <c r="B115" s="6">
        <v>6</v>
      </c>
      <c r="C115" s="6">
        <v>33.848199999999999</v>
      </c>
      <c r="D115" s="6">
        <v>7</v>
      </c>
      <c r="E115" s="6">
        <v>1</v>
      </c>
      <c r="F115" s="6">
        <v>0</v>
      </c>
      <c r="G115" s="6">
        <v>2</v>
      </c>
      <c r="H115" s="6">
        <v>2</v>
      </c>
      <c r="I115" s="6">
        <v>1</v>
      </c>
      <c r="J115" s="6">
        <v>1</v>
      </c>
    </row>
    <row r="116" spans="1:10" x14ac:dyDescent="0.35">
      <c r="A116" s="6">
        <v>3.8</v>
      </c>
      <c r="B116" s="6">
        <v>6</v>
      </c>
      <c r="C116" s="6">
        <v>34.255000000000003</v>
      </c>
      <c r="D116" s="6">
        <v>7</v>
      </c>
      <c r="E116" s="6">
        <v>1</v>
      </c>
      <c r="F116" s="6">
        <v>0</v>
      </c>
      <c r="G116" s="6">
        <v>2</v>
      </c>
      <c r="H116" s="6">
        <v>2</v>
      </c>
      <c r="I116" s="6">
        <v>1</v>
      </c>
      <c r="J116" s="6">
        <v>1</v>
      </c>
    </row>
    <row r="117" spans="1:10" x14ac:dyDescent="0.35">
      <c r="A117" s="6">
        <v>2.5</v>
      </c>
      <c r="B117" s="6">
        <v>5</v>
      </c>
      <c r="C117" s="6">
        <v>39.726700000000001</v>
      </c>
      <c r="D117" s="6">
        <v>6</v>
      </c>
      <c r="E117" s="6">
        <v>0</v>
      </c>
      <c r="F117" s="6">
        <v>0</v>
      </c>
      <c r="G117" s="6">
        <v>2</v>
      </c>
      <c r="H117" s="6">
        <v>2</v>
      </c>
      <c r="I117" s="6">
        <v>1</v>
      </c>
      <c r="J117" s="6">
        <v>0</v>
      </c>
    </row>
    <row r="118" spans="1:10" x14ac:dyDescent="0.35">
      <c r="A118" s="6">
        <v>5.9</v>
      </c>
      <c r="B118" s="6">
        <v>12</v>
      </c>
      <c r="C118" s="6">
        <v>26.620799999999999</v>
      </c>
      <c r="D118" s="6">
        <v>6</v>
      </c>
      <c r="E118" s="6">
        <v>1</v>
      </c>
      <c r="F118" s="6">
        <v>0</v>
      </c>
      <c r="G118" s="6">
        <v>2</v>
      </c>
      <c r="H118" s="6">
        <v>2</v>
      </c>
      <c r="I118" s="6">
        <v>0</v>
      </c>
      <c r="J118" s="6">
        <v>0</v>
      </c>
    </row>
    <row r="119" spans="1:10" x14ac:dyDescent="0.35">
      <c r="A119" s="6">
        <v>2</v>
      </c>
      <c r="B119" s="6">
        <v>4</v>
      </c>
      <c r="C119" s="6">
        <v>42.774299999999997</v>
      </c>
      <c r="D119" s="6">
        <v>1</v>
      </c>
      <c r="E119" s="6">
        <v>0</v>
      </c>
      <c r="F119" s="6">
        <v>0</v>
      </c>
      <c r="G119" s="6">
        <v>2</v>
      </c>
      <c r="H119" s="6">
        <v>2</v>
      </c>
      <c r="I119" s="6">
        <v>1</v>
      </c>
      <c r="J119" s="6">
        <v>1</v>
      </c>
    </row>
    <row r="120" spans="1:10" x14ac:dyDescent="0.35">
      <c r="A120" s="6">
        <v>2</v>
      </c>
      <c r="B120" s="6">
        <v>4</v>
      </c>
      <c r="C120" s="6">
        <v>37</v>
      </c>
      <c r="D120" s="6">
        <v>6</v>
      </c>
      <c r="E120" s="6">
        <v>1</v>
      </c>
      <c r="F120" s="6">
        <v>0</v>
      </c>
      <c r="G120" s="6">
        <v>2</v>
      </c>
      <c r="H120" s="6">
        <v>2</v>
      </c>
      <c r="I120" s="6">
        <v>1</v>
      </c>
      <c r="J120" s="6">
        <v>1</v>
      </c>
    </row>
    <row r="121" spans="1:10" x14ac:dyDescent="0.35">
      <c r="A121" s="6">
        <v>2</v>
      </c>
      <c r="B121" s="6">
        <v>4</v>
      </c>
      <c r="C121" s="6">
        <v>37.798900000000003</v>
      </c>
      <c r="D121" s="6">
        <v>6</v>
      </c>
      <c r="E121" s="6">
        <v>1</v>
      </c>
      <c r="F121" s="6">
        <v>0</v>
      </c>
      <c r="G121" s="6">
        <v>2</v>
      </c>
      <c r="H121" s="6">
        <v>2</v>
      </c>
      <c r="I121" s="6">
        <v>1</v>
      </c>
      <c r="J121" s="6">
        <v>1</v>
      </c>
    </row>
    <row r="122" spans="1:10" x14ac:dyDescent="0.35">
      <c r="A122" s="6">
        <v>2</v>
      </c>
      <c r="B122" s="6">
        <v>4</v>
      </c>
      <c r="C122" s="6">
        <v>42.575000000000003</v>
      </c>
      <c r="D122" s="6">
        <v>6</v>
      </c>
      <c r="E122" s="6">
        <v>1</v>
      </c>
      <c r="F122" s="6">
        <v>0</v>
      </c>
      <c r="G122" s="6">
        <v>2</v>
      </c>
      <c r="H122" s="6">
        <v>2</v>
      </c>
      <c r="I122" s="6">
        <v>1</v>
      </c>
      <c r="J122" s="6">
        <v>1</v>
      </c>
    </row>
    <row r="123" spans="1:10" x14ac:dyDescent="0.35">
      <c r="A123" s="6">
        <v>3.2</v>
      </c>
      <c r="B123" s="6">
        <v>6</v>
      </c>
      <c r="C123" s="6">
        <v>36.200000000000003</v>
      </c>
      <c r="D123" s="6">
        <v>6</v>
      </c>
      <c r="E123" s="6">
        <v>0</v>
      </c>
      <c r="F123" s="6">
        <v>0</v>
      </c>
      <c r="G123" s="6">
        <v>2</v>
      </c>
      <c r="H123" s="6">
        <v>2</v>
      </c>
      <c r="I123" s="6">
        <v>1</v>
      </c>
      <c r="J123" s="6">
        <v>1</v>
      </c>
    </row>
    <row r="124" spans="1:10" x14ac:dyDescent="0.35">
      <c r="A124" s="6">
        <v>4.2</v>
      </c>
      <c r="B124" s="6">
        <v>8</v>
      </c>
      <c r="C124" s="6">
        <v>31</v>
      </c>
      <c r="D124" s="6">
        <v>6</v>
      </c>
      <c r="E124" s="6">
        <v>1</v>
      </c>
      <c r="F124" s="6">
        <v>0</v>
      </c>
      <c r="G124" s="6">
        <v>2</v>
      </c>
      <c r="H124" s="6">
        <v>2</v>
      </c>
      <c r="I124" s="6">
        <v>1</v>
      </c>
      <c r="J124" s="6">
        <v>0</v>
      </c>
    </row>
    <row r="125" spans="1:10" x14ac:dyDescent="0.35">
      <c r="A125" s="6">
        <v>4.2</v>
      </c>
      <c r="B125" s="6">
        <v>8</v>
      </c>
      <c r="C125" s="6">
        <v>29.3</v>
      </c>
      <c r="D125" s="6">
        <v>6</v>
      </c>
      <c r="E125" s="6">
        <v>0</v>
      </c>
      <c r="F125" s="6">
        <v>0</v>
      </c>
      <c r="G125" s="6">
        <v>2</v>
      </c>
      <c r="H125" s="6">
        <v>2</v>
      </c>
      <c r="I125" s="6">
        <v>1</v>
      </c>
      <c r="J125" s="6">
        <v>0</v>
      </c>
    </row>
    <row r="126" spans="1:10" x14ac:dyDescent="0.35">
      <c r="A126" s="6">
        <v>3</v>
      </c>
      <c r="B126" s="6">
        <v>6</v>
      </c>
      <c r="C126" s="6">
        <v>34</v>
      </c>
      <c r="D126" s="6">
        <v>7</v>
      </c>
      <c r="E126" s="6">
        <v>0</v>
      </c>
      <c r="F126" s="6">
        <v>0</v>
      </c>
      <c r="G126" s="6">
        <v>2</v>
      </c>
      <c r="H126" s="6">
        <v>2</v>
      </c>
      <c r="I126" s="6">
        <v>1</v>
      </c>
      <c r="J126" s="6">
        <v>0</v>
      </c>
    </row>
    <row r="127" spans="1:10" x14ac:dyDescent="0.35">
      <c r="A127" s="6">
        <v>2</v>
      </c>
      <c r="B127" s="6">
        <v>4</v>
      </c>
      <c r="C127" s="6">
        <v>39.7256</v>
      </c>
      <c r="D127" s="6">
        <v>6</v>
      </c>
      <c r="E127" s="6">
        <v>0</v>
      </c>
      <c r="F127" s="6">
        <v>0</v>
      </c>
      <c r="G127" s="6">
        <v>2</v>
      </c>
      <c r="H127" s="6">
        <v>2</v>
      </c>
      <c r="I127" s="6">
        <v>1</v>
      </c>
      <c r="J127" s="6">
        <v>0</v>
      </c>
    </row>
    <row r="128" spans="1:10" x14ac:dyDescent="0.35">
      <c r="A128" s="6">
        <v>6</v>
      </c>
      <c r="B128" s="6">
        <v>12</v>
      </c>
      <c r="C128" s="6">
        <v>23.2715</v>
      </c>
      <c r="D128" s="6">
        <v>6</v>
      </c>
      <c r="E128" s="6">
        <v>1</v>
      </c>
      <c r="F128" s="6">
        <v>0</v>
      </c>
      <c r="G128" s="6">
        <v>2</v>
      </c>
      <c r="H128" s="6">
        <v>2</v>
      </c>
      <c r="I128" s="6">
        <v>1</v>
      </c>
      <c r="J128" s="6">
        <v>0</v>
      </c>
    </row>
    <row r="129" spans="1:10" x14ac:dyDescent="0.35">
      <c r="A129" s="6">
        <v>3</v>
      </c>
      <c r="B129" s="6">
        <v>6</v>
      </c>
      <c r="C129" s="6">
        <v>38.169600000000003</v>
      </c>
      <c r="D129" s="6">
        <v>6</v>
      </c>
      <c r="E129" s="6">
        <v>1</v>
      </c>
      <c r="F129" s="6">
        <v>0</v>
      </c>
      <c r="G129" s="6">
        <v>2</v>
      </c>
      <c r="H129" s="6">
        <v>2</v>
      </c>
      <c r="I129" s="6">
        <v>1</v>
      </c>
      <c r="J129" s="6">
        <v>1</v>
      </c>
    </row>
    <row r="130" spans="1:10" x14ac:dyDescent="0.35">
      <c r="A130" s="6">
        <v>3</v>
      </c>
      <c r="B130" s="6">
        <v>6</v>
      </c>
      <c r="C130" s="6">
        <v>38.7896</v>
      </c>
      <c r="D130" s="6">
        <v>6</v>
      </c>
      <c r="E130" s="6">
        <v>0</v>
      </c>
      <c r="F130" s="6">
        <v>0</v>
      </c>
      <c r="G130" s="6">
        <v>2</v>
      </c>
      <c r="H130" s="6">
        <v>2</v>
      </c>
      <c r="I130" s="6">
        <v>1</v>
      </c>
      <c r="J130" s="6">
        <v>1</v>
      </c>
    </row>
    <row r="131" spans="1:10" x14ac:dyDescent="0.35">
      <c r="A131" s="6">
        <v>3</v>
      </c>
      <c r="B131" s="6">
        <v>6</v>
      </c>
      <c r="C131" s="6">
        <v>39.710299999999997</v>
      </c>
      <c r="D131" s="6">
        <v>6</v>
      </c>
      <c r="E131" s="6">
        <v>1</v>
      </c>
      <c r="F131" s="6">
        <v>0</v>
      </c>
      <c r="G131" s="6">
        <v>2</v>
      </c>
      <c r="H131" s="6">
        <v>2</v>
      </c>
      <c r="I131" s="6">
        <v>1</v>
      </c>
      <c r="J131" s="6">
        <v>1</v>
      </c>
    </row>
    <row r="132" spans="1:10" x14ac:dyDescent="0.35">
      <c r="A132" s="6">
        <v>3</v>
      </c>
      <c r="B132" s="6">
        <v>6</v>
      </c>
      <c r="C132" s="6">
        <v>38.7896</v>
      </c>
      <c r="D132" s="6">
        <v>6</v>
      </c>
      <c r="E132" s="6">
        <v>0</v>
      </c>
      <c r="F132" s="6">
        <v>0</v>
      </c>
      <c r="G132" s="6">
        <v>2</v>
      </c>
      <c r="H132" s="6">
        <v>2</v>
      </c>
      <c r="I132" s="6">
        <v>1</v>
      </c>
      <c r="J132" s="6">
        <v>1</v>
      </c>
    </row>
    <row r="133" spans="1:10" x14ac:dyDescent="0.35">
      <c r="A133" s="6">
        <v>3</v>
      </c>
      <c r="B133" s="6">
        <v>6</v>
      </c>
      <c r="C133" s="6">
        <v>35.5</v>
      </c>
      <c r="D133" s="6">
        <v>6</v>
      </c>
      <c r="E133" s="6">
        <v>1</v>
      </c>
      <c r="F133" s="6">
        <v>0</v>
      </c>
      <c r="G133" s="6">
        <v>2</v>
      </c>
      <c r="H133" s="6">
        <v>2</v>
      </c>
      <c r="I133" s="6">
        <v>1</v>
      </c>
      <c r="J133" s="6">
        <v>0</v>
      </c>
    </row>
    <row r="134" spans="1:10" x14ac:dyDescent="0.35">
      <c r="A134" s="6">
        <v>3</v>
      </c>
      <c r="B134" s="6">
        <v>6</v>
      </c>
      <c r="C134" s="6">
        <v>35.267800000000001</v>
      </c>
      <c r="D134" s="6">
        <v>6</v>
      </c>
      <c r="E134" s="6">
        <v>0</v>
      </c>
      <c r="F134" s="6">
        <v>0</v>
      </c>
      <c r="G134" s="6">
        <v>2</v>
      </c>
      <c r="H134" s="6">
        <v>2</v>
      </c>
      <c r="I134" s="6">
        <v>1</v>
      </c>
      <c r="J134" s="6">
        <v>0</v>
      </c>
    </row>
    <row r="135" spans="1:10" x14ac:dyDescent="0.35">
      <c r="A135" s="6">
        <v>3</v>
      </c>
      <c r="B135" s="6">
        <v>6</v>
      </c>
      <c r="C135" s="6">
        <v>36.154800000000002</v>
      </c>
      <c r="D135" s="6">
        <v>6</v>
      </c>
      <c r="E135" s="6">
        <v>1</v>
      </c>
      <c r="F135" s="6">
        <v>0</v>
      </c>
      <c r="G135" s="6">
        <v>2</v>
      </c>
      <c r="H135" s="6">
        <v>2</v>
      </c>
      <c r="I135" s="6">
        <v>1</v>
      </c>
      <c r="J135" s="6">
        <v>0</v>
      </c>
    </row>
    <row r="136" spans="1:10" x14ac:dyDescent="0.35">
      <c r="A136" s="6">
        <v>3</v>
      </c>
      <c r="B136" s="6">
        <v>6</v>
      </c>
      <c r="C136" s="6">
        <v>35.708100000000002</v>
      </c>
      <c r="D136" s="6">
        <v>6</v>
      </c>
      <c r="E136" s="6">
        <v>0</v>
      </c>
      <c r="F136" s="6">
        <v>0</v>
      </c>
      <c r="G136" s="6">
        <v>2</v>
      </c>
      <c r="H136" s="6">
        <v>2</v>
      </c>
      <c r="I136" s="6">
        <v>1</v>
      </c>
      <c r="J136" s="6">
        <v>0</v>
      </c>
    </row>
    <row r="137" spans="1:10" x14ac:dyDescent="0.35">
      <c r="A137" s="6">
        <v>3</v>
      </c>
      <c r="B137" s="6">
        <v>6</v>
      </c>
      <c r="C137" s="6">
        <v>39.710299999999997</v>
      </c>
      <c r="D137" s="6">
        <v>6</v>
      </c>
      <c r="E137" s="6">
        <v>1</v>
      </c>
      <c r="F137" s="6">
        <v>0</v>
      </c>
      <c r="G137" s="6">
        <v>2</v>
      </c>
      <c r="H137" s="6">
        <v>2</v>
      </c>
      <c r="I137" s="6">
        <v>1</v>
      </c>
      <c r="J137" s="6">
        <v>1</v>
      </c>
    </row>
    <row r="138" spans="1:10" x14ac:dyDescent="0.35">
      <c r="A138" s="6">
        <v>3</v>
      </c>
      <c r="B138" s="6">
        <v>6</v>
      </c>
      <c r="C138" s="6">
        <v>38.7896</v>
      </c>
      <c r="D138" s="6">
        <v>6</v>
      </c>
      <c r="E138" s="6">
        <v>0</v>
      </c>
      <c r="F138" s="6">
        <v>0</v>
      </c>
      <c r="G138" s="6">
        <v>2</v>
      </c>
      <c r="H138" s="6">
        <v>2</v>
      </c>
      <c r="I138" s="6">
        <v>1</v>
      </c>
      <c r="J138" s="6">
        <v>1</v>
      </c>
    </row>
    <row r="139" spans="1:10" x14ac:dyDescent="0.35">
      <c r="A139" s="6">
        <v>3</v>
      </c>
      <c r="B139" s="6">
        <v>6</v>
      </c>
      <c r="C139" s="6">
        <v>38.169600000000003</v>
      </c>
      <c r="D139" s="6">
        <v>6</v>
      </c>
      <c r="E139" s="6">
        <v>1</v>
      </c>
      <c r="F139" s="6">
        <v>0</v>
      </c>
      <c r="G139" s="6">
        <v>2</v>
      </c>
      <c r="H139" s="6">
        <v>2</v>
      </c>
      <c r="I139" s="6">
        <v>1</v>
      </c>
      <c r="J139" s="6">
        <v>1</v>
      </c>
    </row>
    <row r="140" spans="1:10" x14ac:dyDescent="0.35">
      <c r="A140" s="6">
        <v>3</v>
      </c>
      <c r="B140" s="6">
        <v>6</v>
      </c>
      <c r="C140" s="6">
        <v>36.798000000000002</v>
      </c>
      <c r="D140" s="6">
        <v>6</v>
      </c>
      <c r="E140" s="6">
        <v>1</v>
      </c>
      <c r="F140" s="6">
        <v>0</v>
      </c>
      <c r="G140" s="6">
        <v>2</v>
      </c>
      <c r="H140" s="6">
        <v>2</v>
      </c>
      <c r="I140" s="6">
        <v>1</v>
      </c>
      <c r="J140" s="6">
        <v>1</v>
      </c>
    </row>
    <row r="141" spans="1:10" x14ac:dyDescent="0.35">
      <c r="A141" s="6">
        <v>3</v>
      </c>
      <c r="B141" s="6">
        <v>6</v>
      </c>
      <c r="C141" s="6">
        <v>35.540399999999998</v>
      </c>
      <c r="D141" s="6">
        <v>6</v>
      </c>
      <c r="E141" s="6">
        <v>1</v>
      </c>
      <c r="F141" s="6">
        <v>0</v>
      </c>
      <c r="G141" s="6">
        <v>2</v>
      </c>
      <c r="H141" s="6">
        <v>2</v>
      </c>
      <c r="I141" s="6">
        <v>1</v>
      </c>
      <c r="J141" s="6">
        <v>1</v>
      </c>
    </row>
    <row r="142" spans="1:10" x14ac:dyDescent="0.35">
      <c r="A142" s="6">
        <v>3</v>
      </c>
      <c r="B142" s="6">
        <v>6</v>
      </c>
      <c r="C142" s="6">
        <v>35.460599999999999</v>
      </c>
      <c r="D142" s="6">
        <v>6</v>
      </c>
      <c r="E142" s="6">
        <v>0</v>
      </c>
      <c r="F142" s="6">
        <v>0</v>
      </c>
      <c r="G142" s="6">
        <v>2</v>
      </c>
      <c r="H142" s="6">
        <v>2</v>
      </c>
      <c r="I142" s="6">
        <v>1</v>
      </c>
      <c r="J142" s="6">
        <v>1</v>
      </c>
    </row>
    <row r="143" spans="1:10" x14ac:dyDescent="0.35">
      <c r="A143" s="6">
        <v>3</v>
      </c>
      <c r="B143" s="6">
        <v>6</v>
      </c>
      <c r="C143" s="6">
        <v>36.154800000000002</v>
      </c>
      <c r="D143" s="6">
        <v>6</v>
      </c>
      <c r="E143" s="6">
        <v>1</v>
      </c>
      <c r="F143" s="6">
        <v>0</v>
      </c>
      <c r="G143" s="6">
        <v>2</v>
      </c>
      <c r="H143" s="6">
        <v>2</v>
      </c>
      <c r="I143" s="6">
        <v>1</v>
      </c>
      <c r="J143" s="6">
        <v>0</v>
      </c>
    </row>
    <row r="144" spans="1:10" x14ac:dyDescent="0.35">
      <c r="A144" s="6">
        <v>3</v>
      </c>
      <c r="B144" s="6">
        <v>6</v>
      </c>
      <c r="C144" s="6">
        <v>35.708100000000002</v>
      </c>
      <c r="D144" s="6">
        <v>6</v>
      </c>
      <c r="E144" s="6">
        <v>0</v>
      </c>
      <c r="F144" s="6">
        <v>0</v>
      </c>
      <c r="G144" s="6">
        <v>2</v>
      </c>
      <c r="H144" s="6">
        <v>2</v>
      </c>
      <c r="I144" s="6">
        <v>1</v>
      </c>
      <c r="J144" s="6">
        <v>0</v>
      </c>
    </row>
    <row r="145" spans="1:10" x14ac:dyDescent="0.35">
      <c r="A145" s="6">
        <v>3</v>
      </c>
      <c r="B145" s="6">
        <v>6</v>
      </c>
      <c r="C145" s="6">
        <v>36.154800000000002</v>
      </c>
      <c r="D145" s="6">
        <v>6</v>
      </c>
      <c r="E145" s="6">
        <v>1</v>
      </c>
      <c r="F145" s="6">
        <v>0</v>
      </c>
      <c r="G145" s="6">
        <v>2</v>
      </c>
      <c r="H145" s="6">
        <v>2</v>
      </c>
      <c r="I145" s="6">
        <v>1</v>
      </c>
      <c r="J145" s="6">
        <v>0</v>
      </c>
    </row>
    <row r="146" spans="1:10" x14ac:dyDescent="0.35">
      <c r="A146" s="6">
        <v>3</v>
      </c>
      <c r="B146" s="6">
        <v>6</v>
      </c>
      <c r="C146" s="6">
        <v>35.708100000000002</v>
      </c>
      <c r="D146" s="6">
        <v>6</v>
      </c>
      <c r="E146" s="6">
        <v>0</v>
      </c>
      <c r="F146" s="6">
        <v>0</v>
      </c>
      <c r="G146" s="6">
        <v>2</v>
      </c>
      <c r="H146" s="6">
        <v>2</v>
      </c>
      <c r="I146" s="6">
        <v>1</v>
      </c>
      <c r="J146" s="6">
        <v>0</v>
      </c>
    </row>
    <row r="147" spans="1:10" x14ac:dyDescent="0.35">
      <c r="A147" s="6">
        <v>3</v>
      </c>
      <c r="B147" s="6">
        <v>6</v>
      </c>
      <c r="C147" s="6">
        <v>34.7288</v>
      </c>
      <c r="D147" s="6">
        <v>6</v>
      </c>
      <c r="E147" s="6">
        <v>1</v>
      </c>
      <c r="F147" s="6">
        <v>0</v>
      </c>
      <c r="G147" s="6">
        <v>2</v>
      </c>
      <c r="H147" s="6">
        <v>2</v>
      </c>
      <c r="I147" s="6">
        <v>1</v>
      </c>
      <c r="J147" s="6">
        <v>0</v>
      </c>
    </row>
    <row r="148" spans="1:10" x14ac:dyDescent="0.35">
      <c r="A148" s="6">
        <v>3</v>
      </c>
      <c r="B148" s="6">
        <v>6</v>
      </c>
      <c r="C148" s="6">
        <v>34.285299999999999</v>
      </c>
      <c r="D148" s="6">
        <v>6</v>
      </c>
      <c r="E148" s="6">
        <v>1</v>
      </c>
      <c r="F148" s="6">
        <v>0</v>
      </c>
      <c r="G148" s="6">
        <v>2</v>
      </c>
      <c r="H148" s="6">
        <v>2</v>
      </c>
      <c r="I148" s="6">
        <v>1</v>
      </c>
      <c r="J148" s="6">
        <v>0</v>
      </c>
    </row>
    <row r="149" spans="1:10" x14ac:dyDescent="0.35">
      <c r="A149" s="6">
        <v>4.8</v>
      </c>
      <c r="B149" s="6">
        <v>8</v>
      </c>
      <c r="C149" s="6">
        <v>30.537500000000001</v>
      </c>
      <c r="D149" s="6">
        <v>6</v>
      </c>
      <c r="E149" s="6">
        <v>1</v>
      </c>
      <c r="F149" s="6">
        <v>0</v>
      </c>
      <c r="G149" s="6">
        <v>2</v>
      </c>
      <c r="H149" s="6">
        <v>2</v>
      </c>
      <c r="I149" s="6">
        <v>1</v>
      </c>
      <c r="J149" s="6">
        <v>1</v>
      </c>
    </row>
    <row r="150" spans="1:10" x14ac:dyDescent="0.35">
      <c r="A150" s="6">
        <v>4.8</v>
      </c>
      <c r="B150" s="6">
        <v>8</v>
      </c>
      <c r="C150" s="6">
        <v>31.374700000000001</v>
      </c>
      <c r="D150" s="6">
        <v>6</v>
      </c>
      <c r="E150" s="6">
        <v>1</v>
      </c>
      <c r="F150" s="6">
        <v>0</v>
      </c>
      <c r="G150" s="6">
        <v>2</v>
      </c>
      <c r="H150" s="6">
        <v>2</v>
      </c>
      <c r="I150" s="6">
        <v>1</v>
      </c>
      <c r="J150" s="6">
        <v>1</v>
      </c>
    </row>
    <row r="151" spans="1:10" x14ac:dyDescent="0.35">
      <c r="A151" s="6">
        <v>4.8</v>
      </c>
      <c r="B151" s="6">
        <v>8</v>
      </c>
      <c r="C151" s="6">
        <v>28.8</v>
      </c>
      <c r="D151" s="6">
        <v>6</v>
      </c>
      <c r="E151" s="6">
        <v>1</v>
      </c>
      <c r="F151" s="6">
        <v>0</v>
      </c>
      <c r="G151" s="6">
        <v>2</v>
      </c>
      <c r="H151" s="6">
        <v>2</v>
      </c>
      <c r="I151" s="6">
        <v>1</v>
      </c>
      <c r="J151" s="6">
        <v>1</v>
      </c>
    </row>
    <row r="152" spans="1:10" x14ac:dyDescent="0.35">
      <c r="A152" s="6">
        <v>4.8</v>
      </c>
      <c r="B152" s="6">
        <v>8</v>
      </c>
      <c r="C152" s="6">
        <v>31.8</v>
      </c>
      <c r="D152" s="6">
        <v>6</v>
      </c>
      <c r="E152" s="6">
        <v>1</v>
      </c>
      <c r="F152" s="6">
        <v>0</v>
      </c>
      <c r="G152" s="6">
        <v>2</v>
      </c>
      <c r="H152" s="6">
        <v>2</v>
      </c>
      <c r="I152" s="6">
        <v>1</v>
      </c>
      <c r="J152" s="6">
        <v>1</v>
      </c>
    </row>
    <row r="153" spans="1:10" x14ac:dyDescent="0.35">
      <c r="A153" s="6">
        <v>4</v>
      </c>
      <c r="B153" s="6">
        <v>8</v>
      </c>
      <c r="C153" s="6">
        <v>27.3704</v>
      </c>
      <c r="D153" s="6">
        <v>7</v>
      </c>
      <c r="E153" s="6">
        <v>1</v>
      </c>
      <c r="F153" s="6">
        <v>0</v>
      </c>
      <c r="G153" s="6">
        <v>2</v>
      </c>
      <c r="H153" s="6">
        <v>2</v>
      </c>
      <c r="I153" s="6">
        <v>1</v>
      </c>
      <c r="J153" s="6">
        <v>0</v>
      </c>
    </row>
    <row r="154" spans="1:10" x14ac:dyDescent="0.35">
      <c r="A154" s="6">
        <v>4</v>
      </c>
      <c r="B154" s="6">
        <v>8</v>
      </c>
      <c r="C154" s="6">
        <v>27.3</v>
      </c>
      <c r="D154" s="6">
        <v>6</v>
      </c>
      <c r="E154" s="6">
        <v>0</v>
      </c>
      <c r="F154" s="6">
        <v>0</v>
      </c>
      <c r="G154" s="6">
        <v>2</v>
      </c>
      <c r="H154" s="6">
        <v>2</v>
      </c>
      <c r="I154" s="6">
        <v>1</v>
      </c>
      <c r="J154" s="6">
        <v>0</v>
      </c>
    </row>
    <row r="155" spans="1:10" x14ac:dyDescent="0.35">
      <c r="A155" s="6">
        <v>4</v>
      </c>
      <c r="B155" s="6">
        <v>8</v>
      </c>
      <c r="C155" s="6">
        <v>28.4</v>
      </c>
      <c r="D155" s="6">
        <v>6</v>
      </c>
      <c r="E155" s="6">
        <v>0</v>
      </c>
      <c r="F155" s="6">
        <v>0</v>
      </c>
      <c r="G155" s="6">
        <v>2</v>
      </c>
      <c r="H155" s="6">
        <v>2</v>
      </c>
      <c r="I155" s="6">
        <v>1</v>
      </c>
      <c r="J155" s="6">
        <v>0</v>
      </c>
    </row>
    <row r="156" spans="1:10" x14ac:dyDescent="0.35">
      <c r="A156" s="6">
        <v>4</v>
      </c>
      <c r="B156" s="6">
        <v>8</v>
      </c>
      <c r="C156" s="6">
        <v>27.9711</v>
      </c>
      <c r="D156" s="6">
        <v>7</v>
      </c>
      <c r="E156" s="6">
        <v>1</v>
      </c>
      <c r="F156" s="6">
        <v>0</v>
      </c>
      <c r="G156" s="6">
        <v>2</v>
      </c>
      <c r="H156" s="6">
        <v>2</v>
      </c>
      <c r="I156" s="6">
        <v>1</v>
      </c>
      <c r="J156" s="6">
        <v>0</v>
      </c>
    </row>
    <row r="157" spans="1:10" x14ac:dyDescent="0.35">
      <c r="A157" s="6">
        <v>5</v>
      </c>
      <c r="B157" s="6">
        <v>10</v>
      </c>
      <c r="C157" s="6">
        <v>23.227</v>
      </c>
      <c r="D157" s="6">
        <v>6</v>
      </c>
      <c r="E157" s="6">
        <v>1</v>
      </c>
      <c r="F157" s="6">
        <v>0</v>
      </c>
      <c r="G157" s="6">
        <v>2</v>
      </c>
      <c r="H157" s="6">
        <v>2</v>
      </c>
      <c r="I157" s="6">
        <v>1</v>
      </c>
      <c r="J157" s="6">
        <v>0</v>
      </c>
    </row>
    <row r="158" spans="1:10" x14ac:dyDescent="0.35">
      <c r="A158" s="6">
        <v>5</v>
      </c>
      <c r="B158" s="6">
        <v>10</v>
      </c>
      <c r="C158" s="6">
        <v>23.618200000000002</v>
      </c>
      <c r="D158" s="6">
        <v>7</v>
      </c>
      <c r="E158" s="6">
        <v>1</v>
      </c>
      <c r="F158" s="6">
        <v>0</v>
      </c>
      <c r="G158" s="6">
        <v>2</v>
      </c>
      <c r="H158" s="6">
        <v>2</v>
      </c>
      <c r="I158" s="6">
        <v>1</v>
      </c>
      <c r="J158" s="6">
        <v>0</v>
      </c>
    </row>
    <row r="159" spans="1:10" x14ac:dyDescent="0.35">
      <c r="A159" s="6">
        <v>5</v>
      </c>
      <c r="B159" s="6">
        <v>10</v>
      </c>
      <c r="C159" s="6">
        <v>23.7</v>
      </c>
      <c r="D159" s="6">
        <v>6</v>
      </c>
      <c r="E159" s="6">
        <v>1</v>
      </c>
      <c r="F159" s="6">
        <v>0</v>
      </c>
      <c r="G159" s="6">
        <v>2</v>
      </c>
      <c r="H159" s="6">
        <v>2</v>
      </c>
      <c r="I159" s="6">
        <v>1</v>
      </c>
      <c r="J159" s="6">
        <v>0</v>
      </c>
    </row>
    <row r="160" spans="1:10" x14ac:dyDescent="0.35">
      <c r="A160" s="6">
        <v>5</v>
      </c>
      <c r="B160" s="6">
        <v>10</v>
      </c>
      <c r="C160" s="6">
        <v>24.0505</v>
      </c>
      <c r="D160" s="6">
        <v>7</v>
      </c>
      <c r="E160" s="6">
        <v>1</v>
      </c>
      <c r="F160" s="6">
        <v>0</v>
      </c>
      <c r="G160" s="6">
        <v>2</v>
      </c>
      <c r="H160" s="6">
        <v>2</v>
      </c>
      <c r="I160" s="6">
        <v>1</v>
      </c>
      <c r="J160" s="6">
        <v>0</v>
      </c>
    </row>
    <row r="161" spans="1:10" x14ac:dyDescent="0.35">
      <c r="A161" s="6">
        <v>1.6</v>
      </c>
      <c r="B161" s="6">
        <v>4</v>
      </c>
      <c r="C161" s="6">
        <v>47.9</v>
      </c>
      <c r="D161" s="6">
        <v>4</v>
      </c>
      <c r="E161" s="6">
        <v>1</v>
      </c>
      <c r="F161" s="6">
        <v>0</v>
      </c>
      <c r="G161" s="6">
        <v>2</v>
      </c>
      <c r="H161" s="6">
        <v>2</v>
      </c>
      <c r="I161" s="6">
        <v>1</v>
      </c>
      <c r="J161" s="6">
        <v>0</v>
      </c>
    </row>
    <row r="162" spans="1:10" x14ac:dyDescent="0.35">
      <c r="A162" s="6">
        <v>1.6</v>
      </c>
      <c r="B162" s="6">
        <v>4</v>
      </c>
      <c r="C162" s="6">
        <v>48.9</v>
      </c>
      <c r="D162" s="6">
        <v>5</v>
      </c>
      <c r="E162" s="6">
        <v>0</v>
      </c>
      <c r="F162" s="6">
        <v>0</v>
      </c>
      <c r="G162" s="6">
        <v>2</v>
      </c>
      <c r="H162" s="6">
        <v>2</v>
      </c>
      <c r="I162" s="6">
        <v>1</v>
      </c>
      <c r="J162" s="6">
        <v>0</v>
      </c>
    </row>
    <row r="163" spans="1:10" x14ac:dyDescent="0.35">
      <c r="A163" s="6">
        <v>2.2000000000000002</v>
      </c>
      <c r="B163" s="6">
        <v>4</v>
      </c>
      <c r="C163" s="6">
        <v>51.9</v>
      </c>
      <c r="D163" s="6">
        <v>5</v>
      </c>
      <c r="E163" s="6">
        <v>0</v>
      </c>
      <c r="F163" s="6">
        <v>0</v>
      </c>
      <c r="G163" s="6">
        <v>2</v>
      </c>
      <c r="H163" s="6">
        <v>2</v>
      </c>
      <c r="I163" s="6">
        <v>1</v>
      </c>
      <c r="J163" s="6">
        <v>0</v>
      </c>
    </row>
    <row r="164" spans="1:10" x14ac:dyDescent="0.35">
      <c r="A164" s="6">
        <v>2.2000000000000002</v>
      </c>
      <c r="B164" s="6">
        <v>4</v>
      </c>
      <c r="C164" s="6">
        <v>46.8</v>
      </c>
      <c r="D164" s="6">
        <v>4</v>
      </c>
      <c r="E164" s="6">
        <v>1</v>
      </c>
      <c r="F164" s="6">
        <v>0</v>
      </c>
      <c r="G164" s="6">
        <v>2</v>
      </c>
      <c r="H164" s="6">
        <v>2</v>
      </c>
      <c r="I164" s="6">
        <v>1</v>
      </c>
      <c r="J164" s="6">
        <v>0</v>
      </c>
    </row>
    <row r="165" spans="1:10" x14ac:dyDescent="0.35">
      <c r="A165" s="6">
        <v>2</v>
      </c>
      <c r="B165" s="6">
        <v>4</v>
      </c>
      <c r="C165" s="6">
        <v>41.9</v>
      </c>
      <c r="D165" s="6">
        <v>5</v>
      </c>
      <c r="E165" s="6">
        <v>0</v>
      </c>
      <c r="F165" s="6">
        <v>0</v>
      </c>
      <c r="G165" s="6">
        <v>2</v>
      </c>
      <c r="H165" s="6">
        <v>2</v>
      </c>
      <c r="I165" s="6">
        <v>1</v>
      </c>
      <c r="J165" s="6">
        <v>0</v>
      </c>
    </row>
    <row r="166" spans="1:10" x14ac:dyDescent="0.35">
      <c r="A166" s="6">
        <v>2.2000000000000002</v>
      </c>
      <c r="B166" s="6">
        <v>4</v>
      </c>
      <c r="C166" s="6">
        <v>51.9</v>
      </c>
      <c r="D166" s="6">
        <v>5</v>
      </c>
      <c r="E166" s="6">
        <v>0</v>
      </c>
      <c r="F166" s="6">
        <v>0</v>
      </c>
      <c r="G166" s="6">
        <v>2</v>
      </c>
      <c r="H166" s="6">
        <v>2</v>
      </c>
      <c r="I166" s="6">
        <v>1</v>
      </c>
      <c r="J166" s="6">
        <v>0</v>
      </c>
    </row>
    <row r="167" spans="1:10" x14ac:dyDescent="0.35">
      <c r="A167" s="6">
        <v>4</v>
      </c>
      <c r="B167" s="6">
        <v>6</v>
      </c>
      <c r="C167" s="6">
        <v>32.756799999999998</v>
      </c>
      <c r="D167" s="6">
        <v>5</v>
      </c>
      <c r="E167" s="6">
        <v>1</v>
      </c>
      <c r="F167" s="6">
        <v>1</v>
      </c>
      <c r="G167" s="6">
        <v>1</v>
      </c>
      <c r="H167" s="6">
        <v>1</v>
      </c>
      <c r="I167" s="6">
        <v>0</v>
      </c>
      <c r="J167" s="6">
        <v>0</v>
      </c>
    </row>
    <row r="168" spans="1:10" x14ac:dyDescent="0.35">
      <c r="A168" s="6">
        <v>4</v>
      </c>
      <c r="B168" s="6">
        <v>6</v>
      </c>
      <c r="C168" s="6">
        <v>36.392600000000002</v>
      </c>
      <c r="D168" s="6">
        <v>5</v>
      </c>
      <c r="E168" s="6">
        <v>0</v>
      </c>
      <c r="F168" s="6">
        <v>0</v>
      </c>
      <c r="G168" s="6">
        <v>1</v>
      </c>
      <c r="H168" s="6">
        <v>1</v>
      </c>
      <c r="I168" s="6">
        <v>0</v>
      </c>
      <c r="J168" s="6">
        <v>0</v>
      </c>
    </row>
    <row r="169" spans="1:10" x14ac:dyDescent="0.35">
      <c r="A169" s="6">
        <v>4.5999999999999996</v>
      </c>
      <c r="B169" s="6">
        <v>8</v>
      </c>
      <c r="C169" s="6">
        <v>32.110900000000001</v>
      </c>
      <c r="D169" s="6">
        <v>5</v>
      </c>
      <c r="E169" s="6">
        <v>1</v>
      </c>
      <c r="F169" s="6">
        <v>1</v>
      </c>
      <c r="G169" s="6">
        <v>2</v>
      </c>
      <c r="H169" s="6">
        <v>1</v>
      </c>
      <c r="I169" s="6">
        <v>1</v>
      </c>
      <c r="J169" s="6">
        <v>0</v>
      </c>
    </row>
    <row r="170" spans="1:10" x14ac:dyDescent="0.35">
      <c r="A170" s="6">
        <v>4.5999999999999996</v>
      </c>
      <c r="B170" s="6">
        <v>8</v>
      </c>
      <c r="C170" s="6">
        <v>33.799999999999997</v>
      </c>
      <c r="D170" s="6">
        <v>5</v>
      </c>
      <c r="E170" s="6">
        <v>0</v>
      </c>
      <c r="F170" s="6">
        <v>1</v>
      </c>
      <c r="G170" s="6">
        <v>2</v>
      </c>
      <c r="H170" s="6">
        <v>1</v>
      </c>
      <c r="I170" s="6">
        <v>1</v>
      </c>
      <c r="J170" s="6">
        <v>0</v>
      </c>
    </row>
    <row r="171" spans="1:10" x14ac:dyDescent="0.35">
      <c r="A171" s="6">
        <v>5.4</v>
      </c>
      <c r="B171" s="6">
        <v>8</v>
      </c>
      <c r="C171" s="6">
        <v>30.4</v>
      </c>
      <c r="D171" s="6">
        <v>6</v>
      </c>
      <c r="E171" s="6">
        <v>0</v>
      </c>
      <c r="F171" s="6">
        <v>0</v>
      </c>
      <c r="G171" s="6">
        <v>2</v>
      </c>
      <c r="H171" s="6">
        <v>2</v>
      </c>
      <c r="I171" s="6">
        <v>0</v>
      </c>
      <c r="J171" s="6">
        <v>0</v>
      </c>
    </row>
    <row r="172" spans="1:10" x14ac:dyDescent="0.35">
      <c r="A172" s="6">
        <v>1.8</v>
      </c>
      <c r="B172" s="6">
        <v>4</v>
      </c>
      <c r="C172" s="6">
        <v>50.5</v>
      </c>
      <c r="D172" s="6">
        <v>5</v>
      </c>
      <c r="E172" s="6">
        <v>1</v>
      </c>
      <c r="F172" s="6">
        <v>0</v>
      </c>
      <c r="G172" s="6">
        <v>2</v>
      </c>
      <c r="H172" s="6">
        <v>2</v>
      </c>
      <c r="I172" s="6">
        <v>1</v>
      </c>
      <c r="J172" s="6">
        <v>1</v>
      </c>
    </row>
    <row r="173" spans="1:10" x14ac:dyDescent="0.35">
      <c r="A173" s="6">
        <v>1.8</v>
      </c>
      <c r="B173" s="6">
        <v>4</v>
      </c>
      <c r="C173" s="6">
        <v>48.6</v>
      </c>
      <c r="D173" s="6">
        <v>5</v>
      </c>
      <c r="E173" s="6">
        <v>0</v>
      </c>
      <c r="F173" s="6">
        <v>0</v>
      </c>
      <c r="G173" s="6">
        <v>2</v>
      </c>
      <c r="H173" s="6">
        <v>2</v>
      </c>
      <c r="I173" s="6">
        <v>1</v>
      </c>
      <c r="J173" s="6">
        <v>1</v>
      </c>
    </row>
    <row r="174" spans="1:10" x14ac:dyDescent="0.35">
      <c r="A174" s="6">
        <v>1.8</v>
      </c>
      <c r="B174" s="6">
        <v>4</v>
      </c>
      <c r="C174" s="6">
        <v>51.191499999999998</v>
      </c>
      <c r="D174" s="6">
        <v>5</v>
      </c>
      <c r="E174" s="6">
        <v>1</v>
      </c>
      <c r="F174" s="6">
        <v>0</v>
      </c>
      <c r="G174" s="6">
        <v>2</v>
      </c>
      <c r="H174" s="6">
        <v>2</v>
      </c>
      <c r="I174" s="6">
        <v>1</v>
      </c>
      <c r="J174" s="6">
        <v>1</v>
      </c>
    </row>
    <row r="175" spans="1:10" x14ac:dyDescent="0.35">
      <c r="A175" s="6">
        <v>2</v>
      </c>
      <c r="B175" s="6">
        <v>4</v>
      </c>
      <c r="C175" s="6">
        <v>40.5</v>
      </c>
      <c r="D175" s="6">
        <v>6</v>
      </c>
      <c r="E175" s="6">
        <v>0</v>
      </c>
      <c r="F175" s="6">
        <v>0</v>
      </c>
      <c r="G175" s="6">
        <v>2</v>
      </c>
      <c r="H175" s="6">
        <v>2</v>
      </c>
      <c r="I175" s="6">
        <v>1</v>
      </c>
      <c r="J175" s="6">
        <v>1</v>
      </c>
    </row>
    <row r="176" spans="1:10" x14ac:dyDescent="0.35">
      <c r="A176" s="6">
        <v>2</v>
      </c>
      <c r="B176" s="6">
        <v>4</v>
      </c>
      <c r="C176" s="6">
        <v>41.799799999999998</v>
      </c>
      <c r="D176" s="6">
        <v>5</v>
      </c>
      <c r="E176" s="6">
        <v>1</v>
      </c>
      <c r="F176" s="6">
        <v>0</v>
      </c>
      <c r="G176" s="6">
        <v>2</v>
      </c>
      <c r="H176" s="6">
        <v>2</v>
      </c>
      <c r="I176" s="6">
        <v>1</v>
      </c>
      <c r="J176" s="6">
        <v>0</v>
      </c>
    </row>
    <row r="177" spans="1:10" x14ac:dyDescent="0.35">
      <c r="A177" s="6">
        <v>2</v>
      </c>
      <c r="B177" s="6">
        <v>4</v>
      </c>
      <c r="C177" s="6">
        <v>42</v>
      </c>
      <c r="D177" s="6">
        <v>6</v>
      </c>
      <c r="E177" s="6">
        <v>0</v>
      </c>
      <c r="F177" s="6">
        <v>0</v>
      </c>
      <c r="G177" s="6">
        <v>2</v>
      </c>
      <c r="H177" s="6">
        <v>2</v>
      </c>
      <c r="I177" s="6">
        <v>1</v>
      </c>
      <c r="J177" s="6">
        <v>0</v>
      </c>
    </row>
    <row r="178" spans="1:10" x14ac:dyDescent="0.35">
      <c r="A178" s="6">
        <v>3.8</v>
      </c>
      <c r="B178" s="6">
        <v>6</v>
      </c>
      <c r="C178" s="6">
        <v>38.048400000000001</v>
      </c>
      <c r="D178" s="6">
        <v>6</v>
      </c>
      <c r="E178" s="6">
        <v>1</v>
      </c>
      <c r="F178" s="6">
        <v>0</v>
      </c>
      <c r="G178" s="6">
        <v>2</v>
      </c>
      <c r="H178" s="6">
        <v>2</v>
      </c>
      <c r="I178" s="6">
        <v>1</v>
      </c>
      <c r="J178" s="6">
        <v>0</v>
      </c>
    </row>
    <row r="179" spans="1:10" x14ac:dyDescent="0.35">
      <c r="A179" s="6">
        <v>3.8</v>
      </c>
      <c r="B179" s="6">
        <v>6</v>
      </c>
      <c r="C179" s="6">
        <v>36.4</v>
      </c>
      <c r="D179" s="6">
        <v>6</v>
      </c>
      <c r="E179" s="6">
        <v>0</v>
      </c>
      <c r="F179" s="6">
        <v>0</v>
      </c>
      <c r="G179" s="6">
        <v>2</v>
      </c>
      <c r="H179" s="6">
        <v>2</v>
      </c>
      <c r="I179" s="6">
        <v>1</v>
      </c>
      <c r="J179" s="6">
        <v>0</v>
      </c>
    </row>
    <row r="180" spans="1:10" x14ac:dyDescent="0.35">
      <c r="A180" s="6">
        <v>3.7</v>
      </c>
      <c r="B180" s="6">
        <v>6</v>
      </c>
      <c r="C180" s="6">
        <v>32.974800000000002</v>
      </c>
      <c r="D180" s="6">
        <v>6</v>
      </c>
      <c r="E180" s="6">
        <v>0</v>
      </c>
      <c r="F180" s="6">
        <v>0</v>
      </c>
      <c r="G180" s="6">
        <v>2</v>
      </c>
      <c r="H180" s="6">
        <v>2</v>
      </c>
      <c r="I180" s="6">
        <v>1</v>
      </c>
      <c r="J180" s="6">
        <v>1</v>
      </c>
    </row>
    <row r="181" spans="1:10" x14ac:dyDescent="0.35">
      <c r="A181" s="6">
        <v>3.7</v>
      </c>
      <c r="B181" s="6">
        <v>6</v>
      </c>
      <c r="C181" s="6">
        <v>35.2288</v>
      </c>
      <c r="D181" s="6">
        <v>7</v>
      </c>
      <c r="E181" s="6">
        <v>1</v>
      </c>
      <c r="F181" s="6">
        <v>0</v>
      </c>
      <c r="G181" s="6">
        <v>2</v>
      </c>
      <c r="H181" s="6">
        <v>2</v>
      </c>
      <c r="I181" s="6">
        <v>1</v>
      </c>
      <c r="J181" s="6">
        <v>1</v>
      </c>
    </row>
    <row r="182" spans="1:10" x14ac:dyDescent="0.35">
      <c r="A182" s="6">
        <v>3.7</v>
      </c>
      <c r="B182" s="6">
        <v>6</v>
      </c>
      <c r="C182" s="6">
        <v>34.730499999999999</v>
      </c>
      <c r="D182" s="6">
        <v>6</v>
      </c>
      <c r="E182" s="6">
        <v>0</v>
      </c>
      <c r="F182" s="6">
        <v>0</v>
      </c>
      <c r="G182" s="6">
        <v>2</v>
      </c>
      <c r="H182" s="6">
        <v>2</v>
      </c>
      <c r="I182" s="6">
        <v>1</v>
      </c>
      <c r="J182" s="6">
        <v>1</v>
      </c>
    </row>
    <row r="183" spans="1:10" x14ac:dyDescent="0.35">
      <c r="A183" s="6">
        <v>3.7</v>
      </c>
      <c r="B183" s="6">
        <v>6</v>
      </c>
      <c r="C183" s="6">
        <v>37.064999999999998</v>
      </c>
      <c r="D183" s="6">
        <v>7</v>
      </c>
      <c r="E183" s="6">
        <v>1</v>
      </c>
      <c r="F183" s="6">
        <v>0</v>
      </c>
      <c r="G183" s="6">
        <v>2</v>
      </c>
      <c r="H183" s="6">
        <v>2</v>
      </c>
      <c r="I183" s="6">
        <v>1</v>
      </c>
      <c r="J183" s="6">
        <v>1</v>
      </c>
    </row>
    <row r="184" spans="1:10" x14ac:dyDescent="0.35">
      <c r="A184" s="6">
        <v>3.7</v>
      </c>
      <c r="B184" s="6">
        <v>6</v>
      </c>
      <c r="C184" s="6">
        <v>35.161999999999999</v>
      </c>
      <c r="D184" s="6">
        <v>7</v>
      </c>
      <c r="E184" s="6">
        <v>1</v>
      </c>
      <c r="F184" s="6">
        <v>0</v>
      </c>
      <c r="G184" s="6">
        <v>2</v>
      </c>
      <c r="H184" s="6">
        <v>2</v>
      </c>
      <c r="I184" s="6">
        <v>1</v>
      </c>
      <c r="J184" s="6">
        <v>1</v>
      </c>
    </row>
    <row r="185" spans="1:10" x14ac:dyDescent="0.35">
      <c r="A185" s="6">
        <v>2.5</v>
      </c>
      <c r="B185" s="6">
        <v>6</v>
      </c>
      <c r="C185" s="6">
        <v>36.290100000000002</v>
      </c>
      <c r="D185" s="6">
        <v>6</v>
      </c>
      <c r="E185" s="6">
        <v>1</v>
      </c>
      <c r="F185" s="6">
        <v>0</v>
      </c>
      <c r="G185" s="6">
        <v>2</v>
      </c>
      <c r="H185" s="6">
        <v>2</v>
      </c>
      <c r="I185" s="6">
        <v>1</v>
      </c>
      <c r="J185" s="6">
        <v>0</v>
      </c>
    </row>
    <row r="186" spans="1:10" x14ac:dyDescent="0.35">
      <c r="A186" s="6">
        <v>2.5</v>
      </c>
      <c r="B186" s="6">
        <v>6</v>
      </c>
      <c r="C186" s="6">
        <v>36.704700000000003</v>
      </c>
      <c r="D186" s="6">
        <v>6</v>
      </c>
      <c r="E186" s="6">
        <v>0</v>
      </c>
      <c r="F186" s="6">
        <v>0</v>
      </c>
      <c r="G186" s="6">
        <v>2</v>
      </c>
      <c r="H186" s="6">
        <v>2</v>
      </c>
      <c r="I186" s="6">
        <v>1</v>
      </c>
      <c r="J186" s="6">
        <v>0</v>
      </c>
    </row>
    <row r="187" spans="1:10" x14ac:dyDescent="0.35">
      <c r="A187" s="6">
        <v>2.5</v>
      </c>
      <c r="B187" s="6">
        <v>6</v>
      </c>
      <c r="C187" s="6">
        <v>40.8247</v>
      </c>
      <c r="D187" s="6">
        <v>6</v>
      </c>
      <c r="E187" s="6">
        <v>1</v>
      </c>
      <c r="F187" s="6">
        <v>0</v>
      </c>
      <c r="G187" s="6">
        <v>2</v>
      </c>
      <c r="H187" s="6">
        <v>2</v>
      </c>
      <c r="I187" s="6">
        <v>1</v>
      </c>
      <c r="J187" s="6">
        <v>0</v>
      </c>
    </row>
    <row r="188" spans="1:10" x14ac:dyDescent="0.35">
      <c r="A188" s="6">
        <v>3.5</v>
      </c>
      <c r="B188" s="6">
        <v>6</v>
      </c>
      <c r="C188" s="6">
        <v>36.556399999999996</v>
      </c>
      <c r="D188" s="6">
        <v>6</v>
      </c>
      <c r="E188" s="6">
        <v>1</v>
      </c>
      <c r="F188" s="6">
        <v>0</v>
      </c>
      <c r="G188" s="6">
        <v>2</v>
      </c>
      <c r="H188" s="6">
        <v>2</v>
      </c>
      <c r="I188" s="6">
        <v>1</v>
      </c>
      <c r="J188" s="6">
        <v>0</v>
      </c>
    </row>
    <row r="189" spans="1:10" x14ac:dyDescent="0.35">
      <c r="A189" s="6">
        <v>5</v>
      </c>
      <c r="B189" s="6">
        <v>8</v>
      </c>
      <c r="C189" s="6">
        <v>32.088799999999999</v>
      </c>
      <c r="D189" s="6">
        <v>8</v>
      </c>
      <c r="E189" s="6">
        <v>1</v>
      </c>
      <c r="F189" s="6">
        <v>0</v>
      </c>
      <c r="G189" s="6">
        <v>2</v>
      </c>
      <c r="H189" s="6">
        <v>2</v>
      </c>
      <c r="I189" s="6">
        <v>1</v>
      </c>
      <c r="J189" s="6">
        <v>0</v>
      </c>
    </row>
    <row r="190" spans="1:10" x14ac:dyDescent="0.35">
      <c r="A190" s="6">
        <v>4.2</v>
      </c>
      <c r="B190" s="6">
        <v>8</v>
      </c>
      <c r="C190" s="6">
        <v>26.881699999999999</v>
      </c>
      <c r="D190" s="6">
        <v>6</v>
      </c>
      <c r="E190" s="6">
        <v>0</v>
      </c>
      <c r="F190" s="6">
        <v>0</v>
      </c>
      <c r="G190" s="6">
        <v>2</v>
      </c>
      <c r="H190" s="6">
        <v>2</v>
      </c>
      <c r="I190" s="6">
        <v>1</v>
      </c>
      <c r="J190" s="6">
        <v>0</v>
      </c>
    </row>
    <row r="191" spans="1:10" x14ac:dyDescent="0.35">
      <c r="A191" s="6">
        <v>4.7</v>
      </c>
      <c r="B191" s="6">
        <v>8</v>
      </c>
      <c r="C191" s="6">
        <v>26.702200000000001</v>
      </c>
      <c r="D191" s="6">
        <v>6</v>
      </c>
      <c r="E191" s="6">
        <v>0</v>
      </c>
      <c r="F191" s="6">
        <v>0</v>
      </c>
      <c r="G191" s="6">
        <v>2</v>
      </c>
      <c r="H191" s="6">
        <v>2</v>
      </c>
      <c r="I191" s="6">
        <v>1</v>
      </c>
      <c r="J191" s="6">
        <v>0</v>
      </c>
    </row>
    <row r="192" spans="1:10" x14ac:dyDescent="0.35">
      <c r="A192" s="6">
        <v>4.7</v>
      </c>
      <c r="B192" s="6">
        <v>8</v>
      </c>
      <c r="C192" s="6">
        <v>26.560400000000001</v>
      </c>
      <c r="D192" s="6">
        <v>6</v>
      </c>
      <c r="E192" s="6">
        <v>0</v>
      </c>
      <c r="F192" s="6">
        <v>0</v>
      </c>
      <c r="G192" s="6">
        <v>2</v>
      </c>
      <c r="H192" s="6">
        <v>2</v>
      </c>
      <c r="I192" s="6">
        <v>1</v>
      </c>
      <c r="J192" s="6">
        <v>0</v>
      </c>
    </row>
    <row r="193" spans="1:10" x14ac:dyDescent="0.35">
      <c r="A193" s="6">
        <v>1.3</v>
      </c>
      <c r="B193" s="6">
        <v>2</v>
      </c>
      <c r="C193" s="6">
        <v>30.2</v>
      </c>
      <c r="D193" s="6">
        <v>6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</row>
    <row r="194" spans="1:10" x14ac:dyDescent="0.35">
      <c r="A194" s="6">
        <v>1.3</v>
      </c>
      <c r="B194" s="6">
        <v>2</v>
      </c>
      <c r="C194" s="6">
        <v>32.1</v>
      </c>
      <c r="D194" s="6">
        <v>6</v>
      </c>
      <c r="E194" s="6">
        <v>1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</row>
    <row r="195" spans="1:10" x14ac:dyDescent="0.35">
      <c r="A195" s="6">
        <v>3.5</v>
      </c>
      <c r="B195" s="6">
        <v>6</v>
      </c>
      <c r="C195" s="6">
        <v>36.087600000000002</v>
      </c>
      <c r="D195" s="6">
        <v>7</v>
      </c>
      <c r="E195" s="6">
        <v>1</v>
      </c>
      <c r="F195" s="6">
        <v>0</v>
      </c>
      <c r="G195" s="6">
        <v>2</v>
      </c>
      <c r="H195" s="6">
        <v>2</v>
      </c>
      <c r="I195" s="6">
        <v>1</v>
      </c>
      <c r="J195" s="6">
        <v>0</v>
      </c>
    </row>
    <row r="196" spans="1:10" x14ac:dyDescent="0.35">
      <c r="A196" s="6">
        <v>5.5</v>
      </c>
      <c r="B196" s="6">
        <v>8</v>
      </c>
      <c r="C196" s="6">
        <v>31.7</v>
      </c>
      <c r="D196" s="6">
        <v>7</v>
      </c>
      <c r="E196" s="6">
        <v>1</v>
      </c>
      <c r="F196" s="6">
        <v>0</v>
      </c>
      <c r="G196" s="6">
        <v>2</v>
      </c>
      <c r="H196" s="6">
        <v>2</v>
      </c>
      <c r="I196" s="6">
        <v>1</v>
      </c>
      <c r="J196" s="6">
        <v>0</v>
      </c>
    </row>
    <row r="197" spans="1:10" x14ac:dyDescent="0.35">
      <c r="A197" s="6">
        <v>1.6</v>
      </c>
      <c r="B197" s="6">
        <v>4</v>
      </c>
      <c r="C197" s="6">
        <v>51.655500000000004</v>
      </c>
      <c r="D197" s="6">
        <v>6</v>
      </c>
      <c r="E197" s="6">
        <v>0</v>
      </c>
      <c r="F197" s="6">
        <v>0</v>
      </c>
      <c r="G197" s="6">
        <v>2</v>
      </c>
      <c r="H197" s="6">
        <v>2</v>
      </c>
      <c r="I197" s="6">
        <v>1</v>
      </c>
      <c r="J197" s="6">
        <v>1</v>
      </c>
    </row>
    <row r="198" spans="1:10" x14ac:dyDescent="0.35">
      <c r="A198" s="6">
        <v>1.6</v>
      </c>
      <c r="B198" s="6">
        <v>4</v>
      </c>
      <c r="C198" s="6">
        <v>47.202500000000001</v>
      </c>
      <c r="D198" s="6">
        <v>6</v>
      </c>
      <c r="E198" s="6">
        <v>1</v>
      </c>
      <c r="F198" s="6">
        <v>0</v>
      </c>
      <c r="G198" s="6">
        <v>2</v>
      </c>
      <c r="H198" s="6">
        <v>2</v>
      </c>
      <c r="I198" s="6">
        <v>1</v>
      </c>
      <c r="J198" s="6">
        <v>1</v>
      </c>
    </row>
    <row r="199" spans="1:10" x14ac:dyDescent="0.35">
      <c r="A199" s="6">
        <v>1.6</v>
      </c>
      <c r="B199" s="6">
        <v>4</v>
      </c>
      <c r="C199" s="6">
        <v>44.571399999999997</v>
      </c>
      <c r="D199" s="6">
        <v>6</v>
      </c>
      <c r="E199" s="6">
        <v>1</v>
      </c>
      <c r="F199" s="6">
        <v>0</v>
      </c>
      <c r="G199" s="6">
        <v>2</v>
      </c>
      <c r="H199" s="6">
        <v>2</v>
      </c>
      <c r="I199" s="6">
        <v>1</v>
      </c>
      <c r="J199" s="6">
        <v>0</v>
      </c>
    </row>
    <row r="200" spans="1:10" x14ac:dyDescent="0.35">
      <c r="A200" s="6">
        <v>1.6</v>
      </c>
      <c r="B200" s="6">
        <v>4</v>
      </c>
      <c r="C200" s="6">
        <v>47.7592</v>
      </c>
      <c r="D200" s="6">
        <v>6</v>
      </c>
      <c r="E200" s="6">
        <v>0</v>
      </c>
      <c r="F200" s="6">
        <v>0</v>
      </c>
      <c r="G200" s="6">
        <v>2</v>
      </c>
      <c r="H200" s="6">
        <v>2</v>
      </c>
      <c r="I200" s="6">
        <v>1</v>
      </c>
      <c r="J200" s="6">
        <v>0</v>
      </c>
    </row>
    <row r="201" spans="1:10" x14ac:dyDescent="0.35">
      <c r="A201" s="6">
        <v>1.6</v>
      </c>
      <c r="B201" s="6">
        <v>4</v>
      </c>
      <c r="C201" s="6">
        <v>46.5047</v>
      </c>
      <c r="D201" s="6">
        <v>6</v>
      </c>
      <c r="E201" s="6">
        <v>0</v>
      </c>
      <c r="F201" s="6">
        <v>0</v>
      </c>
      <c r="G201" s="6">
        <v>2</v>
      </c>
      <c r="H201" s="6">
        <v>2</v>
      </c>
      <c r="I201" s="6">
        <v>1</v>
      </c>
      <c r="J201" s="6">
        <v>1</v>
      </c>
    </row>
    <row r="202" spans="1:10" x14ac:dyDescent="0.35">
      <c r="A202" s="6">
        <v>2.4</v>
      </c>
      <c r="B202" s="6">
        <v>4</v>
      </c>
      <c r="C202" s="6">
        <v>38.599499999999999</v>
      </c>
      <c r="D202" s="6">
        <v>5</v>
      </c>
      <c r="E202" s="6">
        <v>0</v>
      </c>
      <c r="F202" s="6">
        <v>0</v>
      </c>
      <c r="G202" s="6">
        <v>2</v>
      </c>
      <c r="H202" s="6">
        <v>2</v>
      </c>
      <c r="I202" s="6">
        <v>0</v>
      </c>
      <c r="J202" s="6">
        <v>1</v>
      </c>
    </row>
    <row r="203" spans="1:10" x14ac:dyDescent="0.35">
      <c r="A203" s="6">
        <v>2.4</v>
      </c>
      <c r="B203" s="6">
        <v>4</v>
      </c>
      <c r="C203" s="6">
        <v>37.490200000000002</v>
      </c>
      <c r="D203" s="6">
        <v>4</v>
      </c>
      <c r="E203" s="6">
        <v>1</v>
      </c>
      <c r="F203" s="6">
        <v>0</v>
      </c>
      <c r="G203" s="6">
        <v>2</v>
      </c>
      <c r="H203" s="6">
        <v>2</v>
      </c>
      <c r="I203" s="6">
        <v>0</v>
      </c>
      <c r="J203" s="6">
        <v>1</v>
      </c>
    </row>
    <row r="204" spans="1:10" x14ac:dyDescent="0.35">
      <c r="A204" s="6">
        <v>3.8</v>
      </c>
      <c r="B204" s="6">
        <v>6</v>
      </c>
      <c r="C204" s="6">
        <v>34.6</v>
      </c>
      <c r="D204" s="6">
        <v>6</v>
      </c>
      <c r="E204" s="6">
        <v>0</v>
      </c>
      <c r="F204" s="6">
        <v>0</v>
      </c>
      <c r="G204" s="6">
        <v>2</v>
      </c>
      <c r="H204" s="6">
        <v>2</v>
      </c>
      <c r="I204" s="6">
        <v>0</v>
      </c>
      <c r="J204" s="6">
        <v>1</v>
      </c>
    </row>
    <row r="205" spans="1:10" x14ac:dyDescent="0.35">
      <c r="A205" s="6">
        <v>3.8</v>
      </c>
      <c r="B205" s="6">
        <v>6</v>
      </c>
      <c r="C205" s="6">
        <v>33.200000000000003</v>
      </c>
      <c r="D205" s="6">
        <v>5</v>
      </c>
      <c r="E205" s="6">
        <v>1</v>
      </c>
      <c r="F205" s="6">
        <v>0</v>
      </c>
      <c r="G205" s="6">
        <v>2</v>
      </c>
      <c r="H205" s="6">
        <v>2</v>
      </c>
      <c r="I205" s="6">
        <v>0</v>
      </c>
      <c r="J205" s="6">
        <v>1</v>
      </c>
    </row>
    <row r="206" spans="1:10" x14ac:dyDescent="0.35">
      <c r="A206" s="6">
        <v>2.5</v>
      </c>
      <c r="B206" s="6">
        <v>4</v>
      </c>
      <c r="C206" s="6">
        <v>44.736499999999999</v>
      </c>
      <c r="D206" s="6">
        <v>1</v>
      </c>
      <c r="E206" s="6">
        <v>1</v>
      </c>
      <c r="F206" s="6">
        <v>0</v>
      </c>
      <c r="G206" s="6">
        <v>2</v>
      </c>
      <c r="H206" s="6">
        <v>2</v>
      </c>
      <c r="I206" s="6">
        <v>1</v>
      </c>
      <c r="J206" s="6">
        <v>0</v>
      </c>
    </row>
    <row r="207" spans="1:10" x14ac:dyDescent="0.35">
      <c r="A207" s="6">
        <v>2.5</v>
      </c>
      <c r="B207" s="6">
        <v>4</v>
      </c>
      <c r="C207" s="6">
        <v>43.8</v>
      </c>
      <c r="D207" s="6">
        <v>6</v>
      </c>
      <c r="E207" s="6">
        <v>0</v>
      </c>
      <c r="F207" s="6">
        <v>0</v>
      </c>
      <c r="G207" s="6">
        <v>2</v>
      </c>
      <c r="H207" s="6">
        <v>2</v>
      </c>
      <c r="I207" s="6">
        <v>1</v>
      </c>
      <c r="J207" s="6">
        <v>0</v>
      </c>
    </row>
    <row r="208" spans="1:10" x14ac:dyDescent="0.35">
      <c r="A208" s="6">
        <v>3.5</v>
      </c>
      <c r="B208" s="6">
        <v>6</v>
      </c>
      <c r="C208" s="6">
        <v>37.962800000000001</v>
      </c>
      <c r="D208" s="6">
        <v>6</v>
      </c>
      <c r="E208" s="6">
        <v>0</v>
      </c>
      <c r="F208" s="6">
        <v>0</v>
      </c>
      <c r="G208" s="6">
        <v>2</v>
      </c>
      <c r="H208" s="6">
        <v>2</v>
      </c>
      <c r="I208" s="6">
        <v>1</v>
      </c>
      <c r="J208" s="6">
        <v>0</v>
      </c>
    </row>
    <row r="209" spans="1:10" x14ac:dyDescent="0.35">
      <c r="A209" s="6">
        <v>3.5</v>
      </c>
      <c r="B209" s="6">
        <v>6</v>
      </c>
      <c r="C209" s="6">
        <v>38.0169</v>
      </c>
      <c r="D209" s="6">
        <v>1</v>
      </c>
      <c r="E209" s="6">
        <v>1</v>
      </c>
      <c r="F209" s="6">
        <v>0</v>
      </c>
      <c r="G209" s="6">
        <v>2</v>
      </c>
      <c r="H209" s="6">
        <v>2</v>
      </c>
      <c r="I209" s="6">
        <v>1</v>
      </c>
      <c r="J209" s="6">
        <v>0</v>
      </c>
    </row>
    <row r="210" spans="1:10" x14ac:dyDescent="0.35">
      <c r="A210" s="6">
        <v>3.8</v>
      </c>
      <c r="B210" s="6">
        <v>6</v>
      </c>
      <c r="C210" s="6">
        <v>29.0307</v>
      </c>
      <c r="D210" s="6">
        <v>6</v>
      </c>
      <c r="E210" s="6">
        <v>1</v>
      </c>
      <c r="F210" s="6">
        <v>0</v>
      </c>
      <c r="G210" s="6">
        <v>2</v>
      </c>
      <c r="H210" s="6">
        <v>2</v>
      </c>
      <c r="I210" s="6">
        <v>1</v>
      </c>
      <c r="J210" s="6">
        <v>0</v>
      </c>
    </row>
    <row r="211" spans="1:10" x14ac:dyDescent="0.35">
      <c r="A211" s="6">
        <v>2.2000000000000002</v>
      </c>
      <c r="B211" s="6">
        <v>4</v>
      </c>
      <c r="C211" s="6">
        <v>51.9</v>
      </c>
      <c r="D211" s="6">
        <v>5</v>
      </c>
      <c r="E211" s="6">
        <v>0</v>
      </c>
      <c r="F211" s="6">
        <v>0</v>
      </c>
      <c r="G211" s="6">
        <v>2</v>
      </c>
      <c r="H211" s="6">
        <v>2</v>
      </c>
      <c r="I211" s="6">
        <v>1</v>
      </c>
      <c r="J211" s="6">
        <v>0</v>
      </c>
    </row>
    <row r="212" spans="1:10" x14ac:dyDescent="0.35">
      <c r="A212" s="6">
        <v>2.2000000000000002</v>
      </c>
      <c r="B212" s="6">
        <v>4</v>
      </c>
      <c r="C212" s="6">
        <v>46.8</v>
      </c>
      <c r="D212" s="6">
        <v>4</v>
      </c>
      <c r="E212" s="6">
        <v>1</v>
      </c>
      <c r="F212" s="6">
        <v>0</v>
      </c>
      <c r="G212" s="6">
        <v>2</v>
      </c>
      <c r="H212" s="6">
        <v>2</v>
      </c>
      <c r="I212" s="6">
        <v>1</v>
      </c>
      <c r="J212" s="6">
        <v>0</v>
      </c>
    </row>
    <row r="213" spans="1:10" x14ac:dyDescent="0.35">
      <c r="A213" s="6">
        <v>2.2000000000000002</v>
      </c>
      <c r="B213" s="6">
        <v>4</v>
      </c>
      <c r="C213" s="6">
        <v>46.8</v>
      </c>
      <c r="D213" s="6">
        <v>4</v>
      </c>
      <c r="E213" s="6">
        <v>1</v>
      </c>
      <c r="F213" s="6">
        <v>0</v>
      </c>
      <c r="G213" s="6">
        <v>2</v>
      </c>
      <c r="H213" s="6">
        <v>2</v>
      </c>
      <c r="I213" s="6">
        <v>1</v>
      </c>
      <c r="J213" s="6">
        <v>0</v>
      </c>
    </row>
    <row r="214" spans="1:10" x14ac:dyDescent="0.35">
      <c r="A214" s="6">
        <v>2.2000000000000002</v>
      </c>
      <c r="B214" s="6">
        <v>4</v>
      </c>
      <c r="C214" s="6">
        <v>51.9</v>
      </c>
      <c r="D214" s="6">
        <v>5</v>
      </c>
      <c r="E214" s="6">
        <v>0</v>
      </c>
      <c r="F214" s="6">
        <v>0</v>
      </c>
      <c r="G214" s="6">
        <v>2</v>
      </c>
      <c r="H214" s="6">
        <v>2</v>
      </c>
      <c r="I214" s="6">
        <v>1</v>
      </c>
      <c r="J214" s="6">
        <v>0</v>
      </c>
    </row>
    <row r="215" spans="1:10" x14ac:dyDescent="0.35">
      <c r="A215" s="6">
        <v>2.2000000000000002</v>
      </c>
      <c r="B215" s="6">
        <v>4</v>
      </c>
      <c r="C215" s="6">
        <v>51.9</v>
      </c>
      <c r="D215" s="6">
        <v>5</v>
      </c>
      <c r="E215" s="6">
        <v>0</v>
      </c>
      <c r="F215" s="6">
        <v>0</v>
      </c>
      <c r="G215" s="6">
        <v>2</v>
      </c>
      <c r="H215" s="6">
        <v>2</v>
      </c>
      <c r="I215" s="6">
        <v>1</v>
      </c>
      <c r="J215" s="6">
        <v>0</v>
      </c>
    </row>
    <row r="216" spans="1:10" x14ac:dyDescent="0.35">
      <c r="A216" s="6">
        <v>4.5999999999999996</v>
      </c>
      <c r="B216" s="6">
        <v>8</v>
      </c>
      <c r="C216" s="6">
        <v>29.14</v>
      </c>
      <c r="D216" s="6">
        <v>5</v>
      </c>
      <c r="E216" s="6">
        <v>1</v>
      </c>
      <c r="F216" s="6">
        <v>0</v>
      </c>
      <c r="G216" s="6">
        <v>2</v>
      </c>
      <c r="H216" s="6">
        <v>1</v>
      </c>
      <c r="I216" s="6">
        <v>1</v>
      </c>
      <c r="J216" s="6">
        <v>0</v>
      </c>
    </row>
    <row r="217" spans="1:10" x14ac:dyDescent="0.35">
      <c r="A217" s="6">
        <v>4.5999999999999996</v>
      </c>
      <c r="B217" s="6">
        <v>8</v>
      </c>
      <c r="C217" s="6">
        <v>31.61</v>
      </c>
      <c r="D217" s="6">
        <v>5</v>
      </c>
      <c r="E217" s="6">
        <v>0</v>
      </c>
      <c r="F217" s="6">
        <v>0</v>
      </c>
      <c r="G217" s="6">
        <v>2</v>
      </c>
      <c r="H217" s="6">
        <v>1</v>
      </c>
      <c r="I217" s="6">
        <v>1</v>
      </c>
      <c r="J217" s="6">
        <v>0</v>
      </c>
    </row>
    <row r="218" spans="1:10" x14ac:dyDescent="0.35">
      <c r="A218" s="6">
        <v>2</v>
      </c>
      <c r="B218" s="6">
        <v>4</v>
      </c>
      <c r="C218" s="6">
        <v>41.2</v>
      </c>
      <c r="D218" s="6">
        <v>6</v>
      </c>
      <c r="E218" s="6">
        <v>0</v>
      </c>
      <c r="F218" s="6">
        <v>0</v>
      </c>
      <c r="G218" s="6">
        <v>2</v>
      </c>
      <c r="H218" s="6">
        <v>2</v>
      </c>
      <c r="I218" s="6">
        <v>0</v>
      </c>
      <c r="J218" s="6">
        <v>0</v>
      </c>
    </row>
    <row r="219" spans="1:10" x14ac:dyDescent="0.35">
      <c r="A219" s="6">
        <v>2</v>
      </c>
      <c r="B219" s="6">
        <v>4</v>
      </c>
      <c r="C219" s="6">
        <v>37.5</v>
      </c>
      <c r="D219" s="6">
        <v>5</v>
      </c>
      <c r="E219" s="6">
        <v>1</v>
      </c>
      <c r="F219" s="6">
        <v>0</v>
      </c>
      <c r="G219" s="6">
        <v>2</v>
      </c>
      <c r="H219" s="6">
        <v>2</v>
      </c>
      <c r="I219" s="6">
        <v>0</v>
      </c>
      <c r="J219" s="6">
        <v>0</v>
      </c>
    </row>
    <row r="220" spans="1:10" x14ac:dyDescent="0.35">
      <c r="A220" s="6">
        <v>1.6</v>
      </c>
      <c r="B220" s="6">
        <v>4</v>
      </c>
      <c r="C220" s="6">
        <v>48.9</v>
      </c>
      <c r="D220" s="6">
        <v>5</v>
      </c>
      <c r="E220" s="6">
        <v>0</v>
      </c>
      <c r="F220" s="6">
        <v>0</v>
      </c>
      <c r="G220" s="6">
        <v>2</v>
      </c>
      <c r="H220" s="6">
        <v>2</v>
      </c>
      <c r="I220" s="6">
        <v>1</v>
      </c>
      <c r="J220" s="6">
        <v>0</v>
      </c>
    </row>
    <row r="221" spans="1:10" x14ac:dyDescent="0.35">
      <c r="A221" s="6">
        <v>1.6</v>
      </c>
      <c r="B221" s="6">
        <v>4</v>
      </c>
      <c r="C221" s="6">
        <v>42.1</v>
      </c>
      <c r="D221" s="6">
        <v>4</v>
      </c>
      <c r="E221" s="6">
        <v>1</v>
      </c>
      <c r="F221" s="6">
        <v>0</v>
      </c>
      <c r="G221" s="6">
        <v>2</v>
      </c>
      <c r="H221" s="6">
        <v>2</v>
      </c>
      <c r="I221" s="6">
        <v>1</v>
      </c>
      <c r="J221" s="6">
        <v>0</v>
      </c>
    </row>
    <row r="222" spans="1:10" x14ac:dyDescent="0.35">
      <c r="A222" s="6">
        <v>2.4</v>
      </c>
      <c r="B222" s="6">
        <v>4</v>
      </c>
      <c r="C222" s="6">
        <v>40.200000000000003</v>
      </c>
      <c r="D222" s="6">
        <v>4</v>
      </c>
      <c r="E222" s="6">
        <v>1</v>
      </c>
      <c r="F222" s="6">
        <v>0</v>
      </c>
      <c r="G222" s="6">
        <v>2</v>
      </c>
      <c r="H222" s="6">
        <v>2</v>
      </c>
      <c r="I222" s="6">
        <v>1</v>
      </c>
      <c r="J222" s="6">
        <v>0</v>
      </c>
    </row>
    <row r="223" spans="1:10" x14ac:dyDescent="0.35">
      <c r="A223" s="6">
        <v>2.4</v>
      </c>
      <c r="B223" s="6">
        <v>4</v>
      </c>
      <c r="C223" s="6">
        <v>38.200000000000003</v>
      </c>
      <c r="D223" s="6">
        <v>5</v>
      </c>
      <c r="E223" s="6">
        <v>0</v>
      </c>
      <c r="F223" s="6">
        <v>0</v>
      </c>
      <c r="G223" s="6">
        <v>2</v>
      </c>
      <c r="H223" s="6">
        <v>2</v>
      </c>
      <c r="I223" s="6">
        <v>1</v>
      </c>
      <c r="J223" s="6">
        <v>0</v>
      </c>
    </row>
    <row r="224" spans="1:10" x14ac:dyDescent="0.35">
      <c r="A224" s="6">
        <v>1.8</v>
      </c>
      <c r="B224" s="6">
        <v>4</v>
      </c>
      <c r="C224" s="6">
        <v>47.2</v>
      </c>
      <c r="D224" s="6">
        <v>4</v>
      </c>
      <c r="E224" s="6">
        <v>1</v>
      </c>
      <c r="F224" s="6">
        <v>0</v>
      </c>
      <c r="G224" s="6">
        <v>2</v>
      </c>
      <c r="H224" s="6">
        <v>2</v>
      </c>
      <c r="I224" s="6">
        <v>1</v>
      </c>
      <c r="J224" s="6">
        <v>0</v>
      </c>
    </row>
    <row r="225" spans="1:10" x14ac:dyDescent="0.35">
      <c r="A225" s="6">
        <v>1.8</v>
      </c>
      <c r="B225" s="6">
        <v>4</v>
      </c>
      <c r="C225" s="6">
        <v>46.9</v>
      </c>
      <c r="D225" s="6">
        <v>5</v>
      </c>
      <c r="E225" s="6">
        <v>0</v>
      </c>
      <c r="F225" s="6">
        <v>0</v>
      </c>
      <c r="G225" s="6">
        <v>2</v>
      </c>
      <c r="H225" s="6">
        <v>2</v>
      </c>
      <c r="I225" s="6">
        <v>1</v>
      </c>
      <c r="J225" s="6">
        <v>0</v>
      </c>
    </row>
    <row r="226" spans="1:10" x14ac:dyDescent="0.35">
      <c r="A226" s="6">
        <v>1.5</v>
      </c>
      <c r="B226" s="6">
        <v>4</v>
      </c>
      <c r="C226" s="6">
        <v>48.862200000000001</v>
      </c>
      <c r="D226" s="6">
        <v>4</v>
      </c>
      <c r="E226" s="6">
        <v>1</v>
      </c>
      <c r="F226" s="6">
        <v>0</v>
      </c>
      <c r="G226" s="6">
        <v>2</v>
      </c>
      <c r="H226" s="6">
        <v>2</v>
      </c>
      <c r="I226" s="6">
        <v>1</v>
      </c>
      <c r="J226" s="6">
        <v>0</v>
      </c>
    </row>
    <row r="227" spans="1:10" x14ac:dyDescent="0.35">
      <c r="A227" s="6">
        <v>1.5</v>
      </c>
      <c r="B227" s="6">
        <v>4</v>
      </c>
      <c r="C227" s="6">
        <v>50.672499999999999</v>
      </c>
      <c r="D227" s="6">
        <v>5</v>
      </c>
      <c r="E227" s="6">
        <v>0</v>
      </c>
      <c r="F227" s="6">
        <v>0</v>
      </c>
      <c r="G227" s="6">
        <v>2</v>
      </c>
      <c r="H227" s="6">
        <v>2</v>
      </c>
      <c r="I227" s="6">
        <v>1</v>
      </c>
      <c r="J227" s="6">
        <v>0</v>
      </c>
    </row>
    <row r="228" spans="1:10" x14ac:dyDescent="0.35">
      <c r="A228" s="6">
        <v>2</v>
      </c>
      <c r="B228" s="6">
        <v>4</v>
      </c>
      <c r="C228" s="6">
        <v>41.521000000000001</v>
      </c>
      <c r="D228" s="6">
        <v>6</v>
      </c>
      <c r="E228" s="6">
        <v>0</v>
      </c>
      <c r="F228" s="6">
        <v>0</v>
      </c>
      <c r="G228" s="6">
        <v>2</v>
      </c>
      <c r="H228" s="6">
        <v>2</v>
      </c>
      <c r="I228" s="6">
        <v>1</v>
      </c>
      <c r="J228" s="6">
        <v>0</v>
      </c>
    </row>
    <row r="229" spans="1:10" x14ac:dyDescent="0.35">
      <c r="A229" s="6">
        <v>2</v>
      </c>
      <c r="B229" s="6">
        <v>4</v>
      </c>
      <c r="C229" s="6">
        <v>41.315600000000003</v>
      </c>
      <c r="D229" s="6">
        <v>6</v>
      </c>
      <c r="E229" s="6">
        <v>0</v>
      </c>
      <c r="F229" s="6">
        <v>0</v>
      </c>
      <c r="G229" s="6">
        <v>2</v>
      </c>
      <c r="H229" s="6">
        <v>2</v>
      </c>
      <c r="I229" s="6">
        <v>1</v>
      </c>
      <c r="J229" s="6">
        <v>0</v>
      </c>
    </row>
    <row r="230" spans="1:10" x14ac:dyDescent="0.35">
      <c r="A230" s="6">
        <v>2.5</v>
      </c>
      <c r="B230" s="6">
        <v>5</v>
      </c>
      <c r="C230" s="6">
        <v>40.799999999999997</v>
      </c>
      <c r="D230" s="6">
        <v>6</v>
      </c>
      <c r="E230" s="6">
        <v>0</v>
      </c>
      <c r="F230" s="6">
        <v>0</v>
      </c>
      <c r="G230" s="6">
        <v>2</v>
      </c>
      <c r="H230" s="6">
        <v>2</v>
      </c>
      <c r="I230" s="6">
        <v>1</v>
      </c>
      <c r="J230" s="6">
        <v>0</v>
      </c>
    </row>
    <row r="231" spans="1:10" x14ac:dyDescent="0.35">
      <c r="A231" s="6">
        <v>2.5</v>
      </c>
      <c r="B231" s="6">
        <v>5</v>
      </c>
      <c r="C231" s="6">
        <v>39.375300000000003</v>
      </c>
      <c r="D231" s="6">
        <v>5</v>
      </c>
      <c r="E231" s="6">
        <v>0</v>
      </c>
      <c r="F231" s="6">
        <v>0</v>
      </c>
      <c r="G231" s="6">
        <v>2</v>
      </c>
      <c r="H231" s="6">
        <v>2</v>
      </c>
      <c r="I231" s="6">
        <v>1</v>
      </c>
      <c r="J231" s="6">
        <v>0</v>
      </c>
    </row>
    <row r="232" spans="1:10" x14ac:dyDescent="0.35">
      <c r="A232" s="6">
        <v>2.5</v>
      </c>
      <c r="B232" s="6">
        <v>5</v>
      </c>
      <c r="C232" s="6">
        <v>38.4</v>
      </c>
      <c r="D232" s="6">
        <v>5</v>
      </c>
      <c r="E232" s="6">
        <v>1</v>
      </c>
      <c r="F232" s="6">
        <v>0</v>
      </c>
      <c r="G232" s="6">
        <v>2</v>
      </c>
      <c r="H232" s="6">
        <v>2</v>
      </c>
      <c r="I232" s="6">
        <v>1</v>
      </c>
      <c r="J232" s="6">
        <v>0</v>
      </c>
    </row>
    <row r="233" spans="1:10" x14ac:dyDescent="0.35">
      <c r="A233" s="6">
        <v>2.5</v>
      </c>
      <c r="B233" s="6">
        <v>5</v>
      </c>
      <c r="C233" s="6">
        <v>38.6</v>
      </c>
      <c r="D233" s="6">
        <v>6</v>
      </c>
      <c r="E233" s="6">
        <v>0</v>
      </c>
      <c r="F233" s="6">
        <v>0</v>
      </c>
      <c r="G233" s="6">
        <v>2</v>
      </c>
      <c r="H233" s="6">
        <v>2</v>
      </c>
      <c r="I233" s="6">
        <v>1</v>
      </c>
      <c r="J233" s="6">
        <v>0</v>
      </c>
    </row>
    <row r="234" spans="1:10" x14ac:dyDescent="0.35">
      <c r="A234" s="6">
        <v>2.4</v>
      </c>
      <c r="B234" s="6">
        <v>4</v>
      </c>
      <c r="C234" s="6">
        <v>39.299999999999997</v>
      </c>
      <c r="D234" s="6">
        <v>6</v>
      </c>
      <c r="E234" s="6">
        <v>0</v>
      </c>
      <c r="F234" s="6">
        <v>0</v>
      </c>
      <c r="G234" s="6">
        <v>2</v>
      </c>
      <c r="H234" s="6">
        <v>2</v>
      </c>
      <c r="I234" s="6">
        <v>1</v>
      </c>
      <c r="J234" s="6">
        <v>0</v>
      </c>
    </row>
    <row r="235" spans="1:10" x14ac:dyDescent="0.35">
      <c r="A235" s="6">
        <v>2.4</v>
      </c>
      <c r="B235" s="6">
        <v>4</v>
      </c>
      <c r="C235" s="6">
        <v>42.3</v>
      </c>
      <c r="D235" s="6">
        <v>5</v>
      </c>
      <c r="E235" s="6">
        <v>1</v>
      </c>
      <c r="F235" s="6">
        <v>0</v>
      </c>
      <c r="G235" s="6">
        <v>2</v>
      </c>
      <c r="H235" s="6">
        <v>2</v>
      </c>
      <c r="I235" s="6">
        <v>1</v>
      </c>
      <c r="J235" s="6">
        <v>0</v>
      </c>
    </row>
    <row r="236" spans="1:10" x14ac:dyDescent="0.35">
      <c r="A236" s="6">
        <v>3.5</v>
      </c>
      <c r="B236" s="6">
        <v>6</v>
      </c>
      <c r="C236" s="6">
        <v>37.6</v>
      </c>
      <c r="D236" s="6">
        <v>5</v>
      </c>
      <c r="E236" s="6">
        <v>1</v>
      </c>
      <c r="F236" s="6">
        <v>0</v>
      </c>
      <c r="G236" s="6">
        <v>2</v>
      </c>
      <c r="H236" s="6">
        <v>2</v>
      </c>
      <c r="I236" s="6">
        <v>1</v>
      </c>
      <c r="J236" s="6">
        <v>1</v>
      </c>
    </row>
    <row r="237" spans="1:10" x14ac:dyDescent="0.35">
      <c r="A237" s="6">
        <v>2</v>
      </c>
      <c r="B237" s="6">
        <v>4</v>
      </c>
      <c r="C237" s="6">
        <v>42.774299999999997</v>
      </c>
      <c r="D237" s="6">
        <v>1</v>
      </c>
      <c r="E237" s="6">
        <v>0</v>
      </c>
      <c r="F237" s="6">
        <v>0</v>
      </c>
      <c r="G237" s="6">
        <v>2</v>
      </c>
      <c r="H237" s="6">
        <v>2</v>
      </c>
      <c r="I237" s="6">
        <v>1</v>
      </c>
      <c r="J237" s="6">
        <v>1</v>
      </c>
    </row>
    <row r="238" spans="1:10" x14ac:dyDescent="0.35">
      <c r="A238" s="6">
        <v>2</v>
      </c>
      <c r="B238" s="6">
        <v>4</v>
      </c>
      <c r="C238" s="6">
        <v>37.798900000000003</v>
      </c>
      <c r="D238" s="6">
        <v>6</v>
      </c>
      <c r="E238" s="6">
        <v>1</v>
      </c>
      <c r="F238" s="6">
        <v>0</v>
      </c>
      <c r="G238" s="6">
        <v>2</v>
      </c>
      <c r="H238" s="6">
        <v>2</v>
      </c>
      <c r="I238" s="6">
        <v>1</v>
      </c>
      <c r="J238" s="6">
        <v>1</v>
      </c>
    </row>
    <row r="239" spans="1:10" x14ac:dyDescent="0.35">
      <c r="A239" s="6">
        <v>2</v>
      </c>
      <c r="B239" s="6">
        <v>4</v>
      </c>
      <c r="C239" s="6">
        <v>42.575000000000003</v>
      </c>
      <c r="D239" s="6">
        <v>6</v>
      </c>
      <c r="E239" s="6">
        <v>1</v>
      </c>
      <c r="F239" s="6">
        <v>0</v>
      </c>
      <c r="G239" s="6">
        <v>2</v>
      </c>
      <c r="H239" s="6">
        <v>2</v>
      </c>
      <c r="I239" s="6">
        <v>1</v>
      </c>
      <c r="J239" s="6">
        <v>1</v>
      </c>
    </row>
    <row r="240" spans="1:10" x14ac:dyDescent="0.35">
      <c r="A240" s="6">
        <v>3</v>
      </c>
      <c r="B240" s="6">
        <v>6</v>
      </c>
      <c r="C240" s="6">
        <v>34.1</v>
      </c>
      <c r="D240" s="6">
        <v>6</v>
      </c>
      <c r="E240" s="6">
        <v>0</v>
      </c>
      <c r="F240" s="6">
        <v>0</v>
      </c>
      <c r="G240" s="6">
        <v>2</v>
      </c>
      <c r="H240" s="6">
        <v>2</v>
      </c>
      <c r="I240" s="6">
        <v>1</v>
      </c>
      <c r="J240" s="6">
        <v>0</v>
      </c>
    </row>
    <row r="241" spans="1:10" x14ac:dyDescent="0.35">
      <c r="A241" s="6">
        <v>3</v>
      </c>
      <c r="B241" s="6">
        <v>6</v>
      </c>
      <c r="C241" s="6">
        <v>35</v>
      </c>
      <c r="D241" s="6">
        <v>7</v>
      </c>
      <c r="E241" s="6">
        <v>0</v>
      </c>
      <c r="F241" s="6">
        <v>0</v>
      </c>
      <c r="G241" s="6">
        <v>2</v>
      </c>
      <c r="H241" s="6">
        <v>2</v>
      </c>
      <c r="I241" s="6">
        <v>1</v>
      </c>
      <c r="J241" s="6">
        <v>0</v>
      </c>
    </row>
    <row r="242" spans="1:10" x14ac:dyDescent="0.35">
      <c r="A242" s="6">
        <v>6.8</v>
      </c>
      <c r="B242" s="6">
        <v>8</v>
      </c>
      <c r="C242" s="6">
        <v>21.006</v>
      </c>
      <c r="D242" s="6">
        <v>6</v>
      </c>
      <c r="E242" s="6">
        <v>0</v>
      </c>
      <c r="F242" s="6">
        <v>0</v>
      </c>
      <c r="G242" s="6">
        <v>1</v>
      </c>
      <c r="H242" s="6">
        <v>1</v>
      </c>
      <c r="I242" s="6">
        <v>0</v>
      </c>
      <c r="J242" s="6">
        <v>0</v>
      </c>
    </row>
    <row r="243" spans="1:10" x14ac:dyDescent="0.35">
      <c r="A243" s="6">
        <v>6.8</v>
      </c>
      <c r="B243" s="6">
        <v>8</v>
      </c>
      <c r="C243" s="6">
        <v>21.006</v>
      </c>
      <c r="D243" s="6">
        <v>6</v>
      </c>
      <c r="E243" s="6">
        <v>0</v>
      </c>
      <c r="F243" s="6">
        <v>0</v>
      </c>
      <c r="G243" s="6">
        <v>1</v>
      </c>
      <c r="H243" s="6">
        <v>1</v>
      </c>
      <c r="I243" s="6">
        <v>0</v>
      </c>
      <c r="J243" s="6">
        <v>0</v>
      </c>
    </row>
    <row r="244" spans="1:10" x14ac:dyDescent="0.35">
      <c r="A244" s="6">
        <v>6</v>
      </c>
      <c r="B244" s="6">
        <v>12</v>
      </c>
      <c r="C244" s="6">
        <v>23.8</v>
      </c>
      <c r="D244" s="6">
        <v>6</v>
      </c>
      <c r="E244" s="6">
        <v>1</v>
      </c>
      <c r="F244" s="6">
        <v>0</v>
      </c>
      <c r="G244" s="6">
        <v>2</v>
      </c>
      <c r="H244" s="6">
        <v>2</v>
      </c>
      <c r="I244" s="6">
        <v>1</v>
      </c>
      <c r="J244" s="6">
        <v>0</v>
      </c>
    </row>
    <row r="245" spans="1:10" x14ac:dyDescent="0.35">
      <c r="A245" s="6">
        <v>3</v>
      </c>
      <c r="B245" s="6">
        <v>6</v>
      </c>
      <c r="C245" s="6">
        <v>39.710299999999997</v>
      </c>
      <c r="D245" s="6">
        <v>6</v>
      </c>
      <c r="E245" s="6">
        <v>1</v>
      </c>
      <c r="F245" s="6">
        <v>0</v>
      </c>
      <c r="G245" s="6">
        <v>2</v>
      </c>
      <c r="H245" s="6">
        <v>2</v>
      </c>
      <c r="I245" s="6">
        <v>1</v>
      </c>
      <c r="J245" s="6">
        <v>1</v>
      </c>
    </row>
    <row r="246" spans="1:10" x14ac:dyDescent="0.35">
      <c r="A246" s="6">
        <v>3</v>
      </c>
      <c r="B246" s="6">
        <v>6</v>
      </c>
      <c r="C246" s="6">
        <v>38.7896</v>
      </c>
      <c r="D246" s="6">
        <v>6</v>
      </c>
      <c r="E246" s="6">
        <v>0</v>
      </c>
      <c r="F246" s="6">
        <v>0</v>
      </c>
      <c r="G246" s="6">
        <v>2</v>
      </c>
      <c r="H246" s="6">
        <v>2</v>
      </c>
      <c r="I246" s="6">
        <v>1</v>
      </c>
      <c r="J246" s="6">
        <v>1</v>
      </c>
    </row>
    <row r="247" spans="1:10" x14ac:dyDescent="0.35">
      <c r="A247" s="6">
        <v>3</v>
      </c>
      <c r="B247" s="6">
        <v>6</v>
      </c>
      <c r="C247" s="6">
        <v>35.540399999999998</v>
      </c>
      <c r="D247" s="6">
        <v>6</v>
      </c>
      <c r="E247" s="6">
        <v>1</v>
      </c>
      <c r="F247" s="6">
        <v>0</v>
      </c>
      <c r="G247" s="6">
        <v>2</v>
      </c>
      <c r="H247" s="6">
        <v>2</v>
      </c>
      <c r="I247" s="6">
        <v>1</v>
      </c>
      <c r="J247" s="6">
        <v>1</v>
      </c>
    </row>
    <row r="248" spans="1:10" x14ac:dyDescent="0.35">
      <c r="A248" s="6">
        <v>3</v>
      </c>
      <c r="B248" s="6">
        <v>6</v>
      </c>
      <c r="C248" s="6">
        <v>35.460599999999999</v>
      </c>
      <c r="D248" s="6">
        <v>6</v>
      </c>
      <c r="E248" s="6">
        <v>0</v>
      </c>
      <c r="F248" s="6">
        <v>0</v>
      </c>
      <c r="G248" s="6">
        <v>2</v>
      </c>
      <c r="H248" s="6">
        <v>2</v>
      </c>
      <c r="I248" s="6">
        <v>1</v>
      </c>
      <c r="J248" s="6">
        <v>1</v>
      </c>
    </row>
    <row r="249" spans="1:10" x14ac:dyDescent="0.35">
      <c r="A249" s="6">
        <v>3</v>
      </c>
      <c r="B249" s="6">
        <v>6</v>
      </c>
      <c r="C249" s="6">
        <v>51.1</v>
      </c>
      <c r="D249" s="6">
        <v>6</v>
      </c>
      <c r="E249" s="6">
        <v>1</v>
      </c>
      <c r="F249" s="6">
        <v>0</v>
      </c>
      <c r="G249" s="6">
        <v>2</v>
      </c>
      <c r="H249" s="6">
        <v>2</v>
      </c>
      <c r="I249" s="6">
        <v>0</v>
      </c>
      <c r="J249" s="6">
        <v>0</v>
      </c>
    </row>
    <row r="250" spans="1:10" x14ac:dyDescent="0.35">
      <c r="A250" s="6">
        <v>3</v>
      </c>
      <c r="B250" s="6">
        <v>6</v>
      </c>
      <c r="C250" s="6">
        <v>36.154800000000002</v>
      </c>
      <c r="D250" s="6">
        <v>6</v>
      </c>
      <c r="E250" s="6">
        <v>1</v>
      </c>
      <c r="F250" s="6">
        <v>0</v>
      </c>
      <c r="G250" s="6">
        <v>2</v>
      </c>
      <c r="H250" s="6">
        <v>2</v>
      </c>
      <c r="I250" s="6">
        <v>1</v>
      </c>
      <c r="J250" s="6">
        <v>0</v>
      </c>
    </row>
    <row r="251" spans="1:10" x14ac:dyDescent="0.35">
      <c r="A251" s="6">
        <v>3</v>
      </c>
      <c r="B251" s="6">
        <v>6</v>
      </c>
      <c r="C251" s="6">
        <v>35.708100000000002</v>
      </c>
      <c r="D251" s="6">
        <v>6</v>
      </c>
      <c r="E251" s="6">
        <v>0</v>
      </c>
      <c r="F251" s="6">
        <v>0</v>
      </c>
      <c r="G251" s="6">
        <v>2</v>
      </c>
      <c r="H251" s="6">
        <v>2</v>
      </c>
      <c r="I251" s="6">
        <v>1</v>
      </c>
      <c r="J251" s="6">
        <v>0</v>
      </c>
    </row>
    <row r="252" spans="1:10" x14ac:dyDescent="0.35">
      <c r="A252" s="6">
        <v>3</v>
      </c>
      <c r="B252" s="6">
        <v>6</v>
      </c>
      <c r="C252" s="6">
        <v>34.7288</v>
      </c>
      <c r="D252" s="6">
        <v>6</v>
      </c>
      <c r="E252" s="6">
        <v>1</v>
      </c>
      <c r="F252" s="6">
        <v>0</v>
      </c>
      <c r="G252" s="6">
        <v>2</v>
      </c>
      <c r="H252" s="6">
        <v>2</v>
      </c>
      <c r="I252" s="6">
        <v>1</v>
      </c>
      <c r="J252" s="6">
        <v>0</v>
      </c>
    </row>
    <row r="253" spans="1:10" x14ac:dyDescent="0.35">
      <c r="A253" s="6">
        <v>3</v>
      </c>
      <c r="B253" s="6">
        <v>6</v>
      </c>
      <c r="C253" s="6">
        <v>34.285299999999999</v>
      </c>
      <c r="D253" s="6">
        <v>6</v>
      </c>
      <c r="E253" s="6">
        <v>1</v>
      </c>
      <c r="F253" s="6">
        <v>0</v>
      </c>
      <c r="G253" s="6">
        <v>2</v>
      </c>
      <c r="H253" s="6">
        <v>2</v>
      </c>
      <c r="I253" s="6">
        <v>1</v>
      </c>
      <c r="J253" s="6">
        <v>0</v>
      </c>
    </row>
    <row r="254" spans="1:10" x14ac:dyDescent="0.35">
      <c r="A254" s="6">
        <v>4</v>
      </c>
      <c r="B254" s="6">
        <v>8</v>
      </c>
      <c r="C254" s="6">
        <v>28.4</v>
      </c>
      <c r="D254" s="6">
        <v>6</v>
      </c>
      <c r="E254" s="6">
        <v>0</v>
      </c>
      <c r="F254" s="6">
        <v>0</v>
      </c>
      <c r="G254" s="6">
        <v>2</v>
      </c>
      <c r="H254" s="6">
        <v>2</v>
      </c>
      <c r="I254" s="6">
        <v>1</v>
      </c>
      <c r="J254" s="6">
        <v>0</v>
      </c>
    </row>
    <row r="255" spans="1:10" x14ac:dyDescent="0.35">
      <c r="A255" s="6">
        <v>4</v>
      </c>
      <c r="B255" s="6">
        <v>8</v>
      </c>
      <c r="C255" s="6">
        <v>27.9711</v>
      </c>
      <c r="D255" s="6">
        <v>7</v>
      </c>
      <c r="E255" s="6">
        <v>1</v>
      </c>
      <c r="F255" s="6">
        <v>0</v>
      </c>
      <c r="G255" s="6">
        <v>2</v>
      </c>
      <c r="H255" s="6">
        <v>2</v>
      </c>
      <c r="I255" s="6">
        <v>1</v>
      </c>
      <c r="J255" s="6">
        <v>0</v>
      </c>
    </row>
    <row r="256" spans="1:10" x14ac:dyDescent="0.35">
      <c r="A256" s="6">
        <v>1.6</v>
      </c>
      <c r="B256" s="6">
        <v>4</v>
      </c>
      <c r="C256" s="6">
        <v>47.9</v>
      </c>
      <c r="D256" s="6">
        <v>4</v>
      </c>
      <c r="E256" s="6">
        <v>1</v>
      </c>
      <c r="F256" s="6">
        <v>0</v>
      </c>
      <c r="G256" s="6">
        <v>2</v>
      </c>
      <c r="H256" s="6">
        <v>2</v>
      </c>
      <c r="I256" s="6">
        <v>1</v>
      </c>
      <c r="J256" s="6">
        <v>0</v>
      </c>
    </row>
    <row r="257" spans="1:10" x14ac:dyDescent="0.35">
      <c r="A257" s="6">
        <v>1.6</v>
      </c>
      <c r="B257" s="6">
        <v>4</v>
      </c>
      <c r="C257" s="6">
        <v>48.9</v>
      </c>
      <c r="D257" s="6">
        <v>5</v>
      </c>
      <c r="E257" s="6">
        <v>0</v>
      </c>
      <c r="F257" s="6">
        <v>0</v>
      </c>
      <c r="G257" s="6">
        <v>2</v>
      </c>
      <c r="H257" s="6">
        <v>2</v>
      </c>
      <c r="I257" s="6">
        <v>1</v>
      </c>
      <c r="J257" s="6">
        <v>0</v>
      </c>
    </row>
    <row r="258" spans="1:10" x14ac:dyDescent="0.35">
      <c r="A258" s="6">
        <v>3.6</v>
      </c>
      <c r="B258" s="6">
        <v>6</v>
      </c>
      <c r="C258" s="6">
        <v>40.4</v>
      </c>
      <c r="D258" s="6">
        <v>6</v>
      </c>
      <c r="E258" s="6">
        <v>0</v>
      </c>
      <c r="F258" s="6">
        <v>0</v>
      </c>
      <c r="G258" s="6">
        <v>2</v>
      </c>
      <c r="H258" s="6">
        <v>2</v>
      </c>
      <c r="I258" s="6">
        <v>1</v>
      </c>
      <c r="J258" s="6">
        <v>0</v>
      </c>
    </row>
    <row r="259" spans="1:10" x14ac:dyDescent="0.35">
      <c r="A259" s="6">
        <v>3.6</v>
      </c>
      <c r="B259" s="6">
        <v>6</v>
      </c>
      <c r="C259" s="6">
        <v>40</v>
      </c>
      <c r="D259" s="6">
        <v>6</v>
      </c>
      <c r="E259" s="6">
        <v>1</v>
      </c>
      <c r="F259" s="6">
        <v>0</v>
      </c>
      <c r="G259" s="6">
        <v>2</v>
      </c>
      <c r="H259" s="6">
        <v>2</v>
      </c>
      <c r="I259" s="6">
        <v>1</v>
      </c>
      <c r="J259" s="6">
        <v>0</v>
      </c>
    </row>
    <row r="260" spans="1:10" x14ac:dyDescent="0.35">
      <c r="A260" s="6">
        <v>6.2</v>
      </c>
      <c r="B260" s="6">
        <v>8</v>
      </c>
      <c r="C260" s="6">
        <v>33.799999999999997</v>
      </c>
      <c r="D260" s="6">
        <v>6</v>
      </c>
      <c r="E260" s="6">
        <v>0</v>
      </c>
      <c r="F260" s="6">
        <v>0</v>
      </c>
      <c r="G260" s="6">
        <v>1</v>
      </c>
      <c r="H260" s="6">
        <v>1</v>
      </c>
      <c r="I260" s="6">
        <v>0</v>
      </c>
      <c r="J260" s="6">
        <v>0</v>
      </c>
    </row>
    <row r="261" spans="1:10" x14ac:dyDescent="0.35">
      <c r="A261" s="6">
        <v>6.2</v>
      </c>
      <c r="B261" s="6">
        <v>8</v>
      </c>
      <c r="C261" s="6">
        <v>35.200000000000003</v>
      </c>
      <c r="D261" s="6">
        <v>6</v>
      </c>
      <c r="E261" s="6">
        <v>1</v>
      </c>
      <c r="F261" s="6">
        <v>0</v>
      </c>
      <c r="G261" s="6">
        <v>1</v>
      </c>
      <c r="H261" s="6">
        <v>1</v>
      </c>
      <c r="I261" s="6">
        <v>1</v>
      </c>
      <c r="J261" s="6">
        <v>0</v>
      </c>
    </row>
    <row r="262" spans="1:10" x14ac:dyDescent="0.35">
      <c r="A262" s="6">
        <v>2.2000000000000002</v>
      </c>
      <c r="B262" s="6">
        <v>4</v>
      </c>
      <c r="C262" s="6">
        <v>51.9</v>
      </c>
      <c r="D262" s="6">
        <v>5</v>
      </c>
      <c r="E262" s="6">
        <v>0</v>
      </c>
      <c r="F262" s="6">
        <v>0</v>
      </c>
      <c r="G262" s="6">
        <v>2</v>
      </c>
      <c r="H262" s="6">
        <v>2</v>
      </c>
      <c r="I262" s="6">
        <v>1</v>
      </c>
      <c r="J262" s="6">
        <v>0</v>
      </c>
    </row>
    <row r="263" spans="1:10" x14ac:dyDescent="0.35">
      <c r="A263" s="6">
        <v>2.2000000000000002</v>
      </c>
      <c r="B263" s="6">
        <v>4</v>
      </c>
      <c r="C263" s="6">
        <v>46.8</v>
      </c>
      <c r="D263" s="6">
        <v>4</v>
      </c>
      <c r="E263" s="6">
        <v>1</v>
      </c>
      <c r="F263" s="6">
        <v>0</v>
      </c>
      <c r="G263" s="6">
        <v>2</v>
      </c>
      <c r="H263" s="6">
        <v>2</v>
      </c>
      <c r="I263" s="6">
        <v>1</v>
      </c>
      <c r="J263" s="6">
        <v>0</v>
      </c>
    </row>
    <row r="264" spans="1:10" x14ac:dyDescent="0.35">
      <c r="A264" s="6">
        <v>2.2000000000000002</v>
      </c>
      <c r="B264" s="6">
        <v>4</v>
      </c>
      <c r="C264" s="6">
        <v>51.9</v>
      </c>
      <c r="D264" s="6">
        <v>5</v>
      </c>
      <c r="E264" s="6">
        <v>0</v>
      </c>
      <c r="F264" s="6">
        <v>0</v>
      </c>
      <c r="G264" s="6">
        <v>2</v>
      </c>
      <c r="H264" s="6">
        <v>2</v>
      </c>
      <c r="I264" s="6">
        <v>1</v>
      </c>
      <c r="J264" s="6">
        <v>0</v>
      </c>
    </row>
    <row r="265" spans="1:10" x14ac:dyDescent="0.35">
      <c r="A265" s="6">
        <v>2.4</v>
      </c>
      <c r="B265" s="6">
        <v>4</v>
      </c>
      <c r="C265" s="6">
        <v>40.1</v>
      </c>
      <c r="D265" s="6">
        <v>4</v>
      </c>
      <c r="E265" s="6">
        <v>1</v>
      </c>
      <c r="F265" s="6">
        <v>0</v>
      </c>
      <c r="G265" s="6">
        <v>2</v>
      </c>
      <c r="H265" s="6">
        <v>2</v>
      </c>
      <c r="I265" s="6">
        <v>1</v>
      </c>
      <c r="J265" s="6">
        <v>0</v>
      </c>
    </row>
    <row r="266" spans="1:10" x14ac:dyDescent="0.35">
      <c r="A266" s="6">
        <v>2.7</v>
      </c>
      <c r="B266" s="6">
        <v>6</v>
      </c>
      <c r="C266" s="6">
        <v>36.5</v>
      </c>
      <c r="D266" s="6">
        <v>4</v>
      </c>
      <c r="E266" s="6">
        <v>1</v>
      </c>
      <c r="F266" s="6">
        <v>0</v>
      </c>
      <c r="G266" s="6">
        <v>2</v>
      </c>
      <c r="H266" s="6">
        <v>2</v>
      </c>
      <c r="I266" s="6">
        <v>0</v>
      </c>
      <c r="J266" s="6">
        <v>0</v>
      </c>
    </row>
    <row r="267" spans="1:10" x14ac:dyDescent="0.35">
      <c r="A267" s="6">
        <v>3.5</v>
      </c>
      <c r="B267" s="6">
        <v>6</v>
      </c>
      <c r="C267" s="6">
        <v>37.6</v>
      </c>
      <c r="D267" s="6">
        <v>6</v>
      </c>
      <c r="E267" s="6">
        <v>1</v>
      </c>
      <c r="F267" s="6">
        <v>0</v>
      </c>
      <c r="G267" s="6">
        <v>2</v>
      </c>
      <c r="H267" s="6">
        <v>2</v>
      </c>
      <c r="I267" s="6">
        <v>0</v>
      </c>
      <c r="J267" s="6">
        <v>0</v>
      </c>
    </row>
    <row r="268" spans="1:10" x14ac:dyDescent="0.35">
      <c r="A268" s="6">
        <v>3.5</v>
      </c>
      <c r="B268" s="6">
        <v>6</v>
      </c>
      <c r="C268" s="6">
        <v>34.700000000000003</v>
      </c>
      <c r="D268" s="6">
        <v>5</v>
      </c>
      <c r="E268" s="6">
        <v>1</v>
      </c>
      <c r="F268" s="6">
        <v>0</v>
      </c>
      <c r="G268" s="6">
        <v>2</v>
      </c>
      <c r="H268" s="6">
        <v>2</v>
      </c>
      <c r="I268" s="6">
        <v>0</v>
      </c>
      <c r="J268" s="6">
        <v>0</v>
      </c>
    </row>
    <row r="269" spans="1:10" x14ac:dyDescent="0.35">
      <c r="A269" s="6">
        <v>5.7</v>
      </c>
      <c r="B269" s="6">
        <v>8</v>
      </c>
      <c r="C269" s="6">
        <v>34.5</v>
      </c>
      <c r="D269" s="6">
        <v>5</v>
      </c>
      <c r="E269" s="6">
        <v>1</v>
      </c>
      <c r="F269" s="6">
        <v>0</v>
      </c>
      <c r="G269" s="6">
        <v>1</v>
      </c>
      <c r="H269" s="6">
        <v>1</v>
      </c>
      <c r="I269" s="6">
        <v>1</v>
      </c>
      <c r="J269" s="6">
        <v>0</v>
      </c>
    </row>
    <row r="270" spans="1:10" x14ac:dyDescent="0.35">
      <c r="A270" s="6">
        <v>5.7</v>
      </c>
      <c r="B270" s="6">
        <v>8</v>
      </c>
      <c r="C270" s="6">
        <v>33.6</v>
      </c>
      <c r="D270" s="6">
        <v>6</v>
      </c>
      <c r="E270" s="6">
        <v>0</v>
      </c>
      <c r="F270" s="6">
        <v>0</v>
      </c>
      <c r="G270" s="6">
        <v>1</v>
      </c>
      <c r="H270" s="6">
        <v>1</v>
      </c>
      <c r="I270" s="6">
        <v>1</v>
      </c>
      <c r="J270" s="6">
        <v>0</v>
      </c>
    </row>
    <row r="271" spans="1:10" x14ac:dyDescent="0.35">
      <c r="A271" s="6">
        <v>6.1</v>
      </c>
      <c r="B271" s="6">
        <v>8</v>
      </c>
      <c r="C271" s="6">
        <v>30.1</v>
      </c>
      <c r="D271" s="6">
        <v>6</v>
      </c>
      <c r="E271" s="6">
        <v>0</v>
      </c>
      <c r="F271" s="6">
        <v>0</v>
      </c>
      <c r="G271" s="6">
        <v>1</v>
      </c>
      <c r="H271" s="6">
        <v>1</v>
      </c>
      <c r="I271" s="6">
        <v>0</v>
      </c>
      <c r="J271" s="6">
        <v>0</v>
      </c>
    </row>
    <row r="272" spans="1:10" x14ac:dyDescent="0.35">
      <c r="A272" s="6">
        <v>6.1</v>
      </c>
      <c r="B272" s="6">
        <v>8</v>
      </c>
      <c r="C272" s="6">
        <v>26</v>
      </c>
      <c r="D272" s="6">
        <v>5</v>
      </c>
      <c r="E272" s="6">
        <v>1</v>
      </c>
      <c r="F272" s="6">
        <v>0</v>
      </c>
      <c r="G272" s="6">
        <v>1</v>
      </c>
      <c r="H272" s="6">
        <v>1</v>
      </c>
      <c r="I272" s="6">
        <v>0</v>
      </c>
      <c r="J272" s="6">
        <v>0</v>
      </c>
    </row>
    <row r="273" spans="1:10" x14ac:dyDescent="0.35">
      <c r="A273" s="6">
        <v>2</v>
      </c>
      <c r="B273" s="6">
        <v>4</v>
      </c>
      <c r="C273" s="6">
        <v>47.327800000000003</v>
      </c>
      <c r="D273" s="6">
        <v>4</v>
      </c>
      <c r="E273" s="6">
        <v>1</v>
      </c>
      <c r="F273" s="6">
        <v>0</v>
      </c>
      <c r="G273" s="6">
        <v>2</v>
      </c>
      <c r="H273" s="6">
        <v>2</v>
      </c>
      <c r="I273" s="6">
        <v>0</v>
      </c>
      <c r="J273" s="6">
        <v>0</v>
      </c>
    </row>
    <row r="274" spans="1:10" x14ac:dyDescent="0.35">
      <c r="A274" s="6">
        <v>2</v>
      </c>
      <c r="B274" s="6">
        <v>4</v>
      </c>
      <c r="C274" s="6">
        <v>49.3</v>
      </c>
      <c r="D274" s="6">
        <v>5</v>
      </c>
      <c r="E274" s="6">
        <v>0</v>
      </c>
      <c r="F274" s="6">
        <v>0</v>
      </c>
      <c r="G274" s="6">
        <v>2</v>
      </c>
      <c r="H274" s="6">
        <v>2</v>
      </c>
      <c r="I274" s="6">
        <v>0</v>
      </c>
      <c r="J274" s="6">
        <v>0</v>
      </c>
    </row>
    <row r="275" spans="1:10" x14ac:dyDescent="0.35">
      <c r="A275" s="6">
        <v>2.4</v>
      </c>
      <c r="B275" s="6">
        <v>4</v>
      </c>
      <c r="C275" s="6">
        <v>43.5</v>
      </c>
      <c r="D275" s="6">
        <v>5</v>
      </c>
      <c r="E275" s="6">
        <v>0</v>
      </c>
      <c r="F275" s="6">
        <v>0</v>
      </c>
      <c r="G275" s="6">
        <v>2</v>
      </c>
      <c r="H275" s="6">
        <v>2</v>
      </c>
      <c r="I275" s="6">
        <v>1</v>
      </c>
      <c r="J275" s="6">
        <v>1</v>
      </c>
    </row>
    <row r="276" spans="1:10" x14ac:dyDescent="0.35">
      <c r="A276" s="6">
        <v>2.4</v>
      </c>
      <c r="B276" s="6">
        <v>4</v>
      </c>
      <c r="C276" s="6">
        <v>43.3</v>
      </c>
      <c r="D276" s="6">
        <v>5</v>
      </c>
      <c r="E276" s="6">
        <v>1</v>
      </c>
      <c r="F276" s="6">
        <v>0</v>
      </c>
      <c r="G276" s="6">
        <v>2</v>
      </c>
      <c r="H276" s="6">
        <v>2</v>
      </c>
      <c r="I276" s="6">
        <v>1</v>
      </c>
      <c r="J276" s="6">
        <v>1</v>
      </c>
    </row>
    <row r="277" spans="1:10" x14ac:dyDescent="0.35">
      <c r="A277" s="6">
        <v>3.5</v>
      </c>
      <c r="B277" s="6">
        <v>6</v>
      </c>
      <c r="C277" s="6">
        <v>35.5</v>
      </c>
      <c r="D277" s="6">
        <v>6</v>
      </c>
      <c r="E277" s="6">
        <v>0</v>
      </c>
      <c r="F277" s="6">
        <v>0</v>
      </c>
      <c r="G277" s="6">
        <v>2</v>
      </c>
      <c r="H277" s="6">
        <v>2</v>
      </c>
      <c r="I277" s="6">
        <v>1</v>
      </c>
      <c r="J277" s="6">
        <v>1</v>
      </c>
    </row>
    <row r="278" spans="1:10" x14ac:dyDescent="0.35">
      <c r="A278" s="6">
        <v>3.5</v>
      </c>
      <c r="B278" s="6">
        <v>6</v>
      </c>
      <c r="C278" s="6">
        <v>39.9</v>
      </c>
      <c r="D278" s="6">
        <v>5</v>
      </c>
      <c r="E278" s="6">
        <v>1</v>
      </c>
      <c r="F278" s="6">
        <v>0</v>
      </c>
      <c r="G278" s="6">
        <v>2</v>
      </c>
      <c r="H278" s="6">
        <v>2</v>
      </c>
      <c r="I278" s="6">
        <v>1</v>
      </c>
      <c r="J278" s="6">
        <v>1</v>
      </c>
    </row>
    <row r="279" spans="1:10" x14ac:dyDescent="0.35">
      <c r="A279" s="6">
        <v>1.3</v>
      </c>
      <c r="B279" s="6">
        <v>4</v>
      </c>
      <c r="C279" s="6">
        <v>65</v>
      </c>
      <c r="D279" s="6">
        <v>1</v>
      </c>
      <c r="E279" s="6">
        <v>1</v>
      </c>
      <c r="F279" s="6">
        <v>0</v>
      </c>
      <c r="G279" s="6">
        <v>1</v>
      </c>
      <c r="H279" s="6">
        <v>1</v>
      </c>
      <c r="I279" s="6">
        <v>1</v>
      </c>
      <c r="J279" s="6">
        <v>1</v>
      </c>
    </row>
    <row r="280" spans="1:10" x14ac:dyDescent="0.35">
      <c r="A280" s="6">
        <v>1.3</v>
      </c>
      <c r="B280" s="6">
        <v>4</v>
      </c>
      <c r="C280" s="6">
        <v>62.267400000000002</v>
      </c>
      <c r="D280" s="6">
        <v>1</v>
      </c>
      <c r="E280" s="6">
        <v>1</v>
      </c>
      <c r="F280" s="6">
        <v>0</v>
      </c>
      <c r="G280" s="6">
        <v>1</v>
      </c>
      <c r="H280" s="6">
        <v>1</v>
      </c>
      <c r="I280" s="6">
        <v>1</v>
      </c>
      <c r="J280" s="6">
        <v>1</v>
      </c>
    </row>
    <row r="281" spans="1:10" x14ac:dyDescent="0.35">
      <c r="A281" s="6">
        <v>1.3</v>
      </c>
      <c r="B281" s="6">
        <v>4</v>
      </c>
      <c r="C281" s="6">
        <v>61.2</v>
      </c>
      <c r="D281" s="6">
        <v>1</v>
      </c>
      <c r="E281" s="6">
        <v>1</v>
      </c>
      <c r="F281" s="6">
        <v>0</v>
      </c>
      <c r="G281" s="6">
        <v>1</v>
      </c>
      <c r="H281" s="6">
        <v>1</v>
      </c>
      <c r="I281" s="6">
        <v>1</v>
      </c>
      <c r="J281" s="6">
        <v>1</v>
      </c>
    </row>
    <row r="282" spans="1:10" x14ac:dyDescent="0.35">
      <c r="A282" s="6">
        <v>1.6</v>
      </c>
      <c r="B282" s="6">
        <v>4</v>
      </c>
      <c r="C282" s="6">
        <v>50.4</v>
      </c>
      <c r="D282" s="6">
        <v>4</v>
      </c>
      <c r="E282" s="6">
        <v>1</v>
      </c>
      <c r="F282" s="6">
        <v>0</v>
      </c>
      <c r="G282" s="6">
        <v>2</v>
      </c>
      <c r="H282" s="6">
        <v>2</v>
      </c>
      <c r="I282" s="6">
        <v>1</v>
      </c>
      <c r="J282" s="6">
        <v>0</v>
      </c>
    </row>
    <row r="283" spans="1:10" x14ac:dyDescent="0.35">
      <c r="A283" s="6">
        <v>1.6</v>
      </c>
      <c r="B283" s="6">
        <v>4</v>
      </c>
      <c r="C283" s="6">
        <v>48.2</v>
      </c>
      <c r="D283" s="6">
        <v>5</v>
      </c>
      <c r="E283" s="6">
        <v>0</v>
      </c>
      <c r="F283" s="6">
        <v>0</v>
      </c>
      <c r="G283" s="6">
        <v>2</v>
      </c>
      <c r="H283" s="6">
        <v>2</v>
      </c>
      <c r="I283" s="6">
        <v>1</v>
      </c>
      <c r="J283" s="6">
        <v>0</v>
      </c>
    </row>
    <row r="284" spans="1:10" x14ac:dyDescent="0.35">
      <c r="A284" s="6">
        <v>1.6</v>
      </c>
      <c r="B284" s="6">
        <v>4</v>
      </c>
      <c r="C284" s="6">
        <v>50.820500000000003</v>
      </c>
      <c r="D284" s="6">
        <v>5</v>
      </c>
      <c r="E284" s="6">
        <v>0</v>
      </c>
      <c r="F284" s="6">
        <v>0</v>
      </c>
      <c r="G284" s="6">
        <v>2</v>
      </c>
      <c r="H284" s="6">
        <v>2</v>
      </c>
      <c r="I284" s="6">
        <v>1</v>
      </c>
      <c r="J284" s="6">
        <v>0</v>
      </c>
    </row>
    <row r="285" spans="1:10" x14ac:dyDescent="0.35">
      <c r="A285" s="6">
        <v>2</v>
      </c>
      <c r="B285" s="6">
        <v>4</v>
      </c>
      <c r="C285" s="6">
        <v>47.296399999999998</v>
      </c>
      <c r="D285" s="6">
        <v>4</v>
      </c>
      <c r="E285" s="6">
        <v>1</v>
      </c>
      <c r="F285" s="6">
        <v>0</v>
      </c>
      <c r="G285" s="6">
        <v>2</v>
      </c>
      <c r="H285" s="6">
        <v>2</v>
      </c>
      <c r="I285" s="6">
        <v>1</v>
      </c>
      <c r="J285" s="6">
        <v>0</v>
      </c>
    </row>
    <row r="286" spans="1:10" x14ac:dyDescent="0.35">
      <c r="A286" s="6">
        <v>2</v>
      </c>
      <c r="B286" s="6">
        <v>4</v>
      </c>
      <c r="C286" s="6">
        <v>50.9</v>
      </c>
      <c r="D286" s="6">
        <v>5</v>
      </c>
      <c r="E286" s="6">
        <v>1</v>
      </c>
      <c r="F286" s="6">
        <v>0</v>
      </c>
      <c r="G286" s="6">
        <v>2</v>
      </c>
      <c r="H286" s="6">
        <v>2</v>
      </c>
      <c r="I286" s="6">
        <v>1</v>
      </c>
      <c r="J286" s="6">
        <v>0</v>
      </c>
    </row>
    <row r="287" spans="1:10" x14ac:dyDescent="0.35">
      <c r="A287" s="6">
        <v>2</v>
      </c>
      <c r="B287" s="6">
        <v>4</v>
      </c>
      <c r="C287" s="6">
        <v>47.4</v>
      </c>
      <c r="D287" s="6">
        <v>5</v>
      </c>
      <c r="E287" s="6">
        <v>0</v>
      </c>
      <c r="F287" s="6">
        <v>0</v>
      </c>
      <c r="G287" s="6">
        <v>2</v>
      </c>
      <c r="H287" s="6">
        <v>2</v>
      </c>
      <c r="I287" s="6">
        <v>1</v>
      </c>
      <c r="J287" s="6">
        <v>0</v>
      </c>
    </row>
    <row r="288" spans="1:10" x14ac:dyDescent="0.35">
      <c r="A288" s="6">
        <v>2.4</v>
      </c>
      <c r="B288" s="6">
        <v>4</v>
      </c>
      <c r="C288" s="6">
        <v>44.344000000000001</v>
      </c>
      <c r="D288" s="6">
        <v>5</v>
      </c>
      <c r="E288" s="6">
        <v>1</v>
      </c>
      <c r="F288" s="6">
        <v>0</v>
      </c>
      <c r="G288" s="6">
        <v>2</v>
      </c>
      <c r="H288" s="6">
        <v>2</v>
      </c>
      <c r="I288" s="6">
        <v>1</v>
      </c>
      <c r="J288" s="6">
        <v>0</v>
      </c>
    </row>
    <row r="289" spans="1:10" x14ac:dyDescent="0.35">
      <c r="A289" s="6">
        <v>2.4</v>
      </c>
      <c r="B289" s="6">
        <v>4</v>
      </c>
      <c r="C289" s="6">
        <v>44.6</v>
      </c>
      <c r="D289" s="6">
        <v>6</v>
      </c>
      <c r="E289" s="6">
        <v>0</v>
      </c>
      <c r="F289" s="6">
        <v>0</v>
      </c>
      <c r="G289" s="6">
        <v>2</v>
      </c>
      <c r="H289" s="6">
        <v>2</v>
      </c>
      <c r="I289" s="6">
        <v>1</v>
      </c>
      <c r="J289" s="6">
        <v>0</v>
      </c>
    </row>
    <row r="290" spans="1:10" x14ac:dyDescent="0.35">
      <c r="A290" s="6">
        <v>1.6</v>
      </c>
      <c r="B290" s="6">
        <v>4</v>
      </c>
      <c r="C290" s="6">
        <v>50.2669</v>
      </c>
      <c r="D290" s="6">
        <v>4</v>
      </c>
      <c r="E290" s="6">
        <v>1</v>
      </c>
      <c r="F290" s="6">
        <v>0</v>
      </c>
      <c r="G290" s="6">
        <v>2</v>
      </c>
      <c r="H290" s="6">
        <v>2</v>
      </c>
      <c r="I290" s="6">
        <v>1</v>
      </c>
      <c r="J290" s="6">
        <v>0</v>
      </c>
    </row>
    <row r="291" spans="1:10" x14ac:dyDescent="0.35">
      <c r="A291" s="6">
        <v>1.6</v>
      </c>
      <c r="B291" s="6">
        <v>4</v>
      </c>
      <c r="C291" s="6">
        <v>48.318800000000003</v>
      </c>
      <c r="D291" s="6">
        <v>5</v>
      </c>
      <c r="E291" s="6">
        <v>0</v>
      </c>
      <c r="F291" s="6">
        <v>0</v>
      </c>
      <c r="G291" s="6">
        <v>2</v>
      </c>
      <c r="H291" s="6">
        <v>2</v>
      </c>
      <c r="I291" s="6">
        <v>1</v>
      </c>
      <c r="J291" s="6">
        <v>0</v>
      </c>
    </row>
    <row r="292" spans="1:10" x14ac:dyDescent="0.35">
      <c r="A292" s="6">
        <v>3.5</v>
      </c>
      <c r="B292" s="6">
        <v>6</v>
      </c>
      <c r="C292" s="6">
        <v>35.349400000000003</v>
      </c>
      <c r="D292" s="6">
        <v>1</v>
      </c>
      <c r="E292" s="6">
        <v>0</v>
      </c>
      <c r="F292" s="6">
        <v>0</v>
      </c>
      <c r="G292" s="6">
        <v>2</v>
      </c>
      <c r="H292" s="6">
        <v>2</v>
      </c>
      <c r="I292" s="6">
        <v>1</v>
      </c>
      <c r="J292" s="6">
        <v>0</v>
      </c>
    </row>
    <row r="293" spans="1:10" x14ac:dyDescent="0.35">
      <c r="A293" s="6">
        <v>2.4</v>
      </c>
      <c r="B293" s="6">
        <v>4</v>
      </c>
      <c r="C293" s="6">
        <v>47.408099999999997</v>
      </c>
      <c r="D293" s="6">
        <v>1</v>
      </c>
      <c r="E293" s="6">
        <v>0</v>
      </c>
      <c r="F293" s="6">
        <v>0</v>
      </c>
      <c r="G293" s="6">
        <v>2</v>
      </c>
      <c r="H293" s="6">
        <v>2</v>
      </c>
      <c r="I293" s="6">
        <v>1</v>
      </c>
      <c r="J293" s="6">
        <v>0</v>
      </c>
    </row>
    <row r="294" spans="1:10" x14ac:dyDescent="0.35">
      <c r="A294" s="6">
        <v>2</v>
      </c>
      <c r="B294" s="6">
        <v>4</v>
      </c>
      <c r="C294" s="6">
        <v>46.624000000000002</v>
      </c>
      <c r="D294" s="6">
        <v>5</v>
      </c>
      <c r="E294" s="6">
        <v>1</v>
      </c>
      <c r="F294" s="6">
        <v>0</v>
      </c>
      <c r="G294" s="6">
        <v>2</v>
      </c>
      <c r="H294" s="6">
        <v>2</v>
      </c>
      <c r="I294" s="6">
        <v>1</v>
      </c>
      <c r="J294" s="6">
        <v>0</v>
      </c>
    </row>
    <row r="295" spans="1:10" x14ac:dyDescent="0.35">
      <c r="A295" s="6">
        <v>2</v>
      </c>
      <c r="B295" s="6">
        <v>4</v>
      </c>
      <c r="C295" s="6">
        <v>46.438699999999997</v>
      </c>
      <c r="D295" s="6">
        <v>5</v>
      </c>
      <c r="E295" s="6">
        <v>0</v>
      </c>
      <c r="F295" s="6">
        <v>0</v>
      </c>
      <c r="G295" s="6">
        <v>2</v>
      </c>
      <c r="H295" s="6">
        <v>2</v>
      </c>
      <c r="I295" s="6">
        <v>1</v>
      </c>
      <c r="J295" s="6">
        <v>0</v>
      </c>
    </row>
    <row r="296" spans="1:10" x14ac:dyDescent="0.35">
      <c r="A296" s="6">
        <v>2.5</v>
      </c>
      <c r="B296" s="6">
        <v>4</v>
      </c>
      <c r="C296" s="6">
        <v>40.187600000000003</v>
      </c>
      <c r="D296" s="6">
        <v>6</v>
      </c>
      <c r="E296" s="6">
        <v>0</v>
      </c>
      <c r="F296" s="6">
        <v>0</v>
      </c>
      <c r="G296" s="6">
        <v>2</v>
      </c>
      <c r="H296" s="6">
        <v>2</v>
      </c>
      <c r="I296" s="6">
        <v>1</v>
      </c>
      <c r="J296" s="6">
        <v>0</v>
      </c>
    </row>
    <row r="297" spans="1:10" x14ac:dyDescent="0.35">
      <c r="A297" s="6">
        <v>2.5</v>
      </c>
      <c r="B297" s="6">
        <v>4</v>
      </c>
      <c r="C297" s="6">
        <v>40.887300000000003</v>
      </c>
      <c r="D297" s="6">
        <v>5</v>
      </c>
      <c r="E297" s="6">
        <v>1</v>
      </c>
      <c r="F297" s="6">
        <v>0</v>
      </c>
      <c r="G297" s="6">
        <v>2</v>
      </c>
      <c r="H297" s="6">
        <v>2</v>
      </c>
      <c r="I297" s="6">
        <v>1</v>
      </c>
      <c r="J297" s="6">
        <v>0</v>
      </c>
    </row>
    <row r="298" spans="1:10" x14ac:dyDescent="0.35">
      <c r="A298" s="6">
        <v>3</v>
      </c>
      <c r="B298" s="6">
        <v>6</v>
      </c>
      <c r="C298" s="6">
        <v>35.799999999999997</v>
      </c>
      <c r="D298" s="6">
        <v>6</v>
      </c>
      <c r="E298" s="6">
        <v>0</v>
      </c>
      <c r="F298" s="6">
        <v>0</v>
      </c>
      <c r="G298" s="6">
        <v>2</v>
      </c>
      <c r="H298" s="6">
        <v>2</v>
      </c>
      <c r="I298" s="6">
        <v>1</v>
      </c>
      <c r="J298" s="6">
        <v>0</v>
      </c>
    </row>
    <row r="299" spans="1:10" x14ac:dyDescent="0.35">
      <c r="A299" s="6">
        <v>3</v>
      </c>
      <c r="B299" s="6">
        <v>6</v>
      </c>
      <c r="C299" s="6">
        <v>35.731099999999998</v>
      </c>
      <c r="D299" s="6">
        <v>7</v>
      </c>
      <c r="E299" s="6">
        <v>1</v>
      </c>
      <c r="F299" s="6">
        <v>0</v>
      </c>
      <c r="G299" s="6">
        <v>2</v>
      </c>
      <c r="H299" s="6">
        <v>2</v>
      </c>
      <c r="I299" s="6">
        <v>1</v>
      </c>
      <c r="J299" s="6">
        <v>0</v>
      </c>
    </row>
    <row r="300" spans="1:10" x14ac:dyDescent="0.35">
      <c r="A300" s="6">
        <v>3.5</v>
      </c>
      <c r="B300" s="6">
        <v>6</v>
      </c>
      <c r="C300" s="6">
        <v>35.9</v>
      </c>
      <c r="D300" s="6">
        <v>7</v>
      </c>
      <c r="E300" s="6">
        <v>1</v>
      </c>
      <c r="F300" s="6">
        <v>0</v>
      </c>
      <c r="G300" s="6">
        <v>2</v>
      </c>
      <c r="H300" s="6">
        <v>2</v>
      </c>
      <c r="I300" s="6">
        <v>1</v>
      </c>
      <c r="J300" s="6">
        <v>0</v>
      </c>
    </row>
    <row r="301" spans="1:10" x14ac:dyDescent="0.35">
      <c r="A301" s="6">
        <v>3</v>
      </c>
      <c r="B301" s="6">
        <v>6</v>
      </c>
      <c r="C301" s="6">
        <v>34.9</v>
      </c>
      <c r="D301" s="6">
        <v>7</v>
      </c>
      <c r="E301" s="6">
        <v>1</v>
      </c>
      <c r="F301" s="6">
        <v>0</v>
      </c>
      <c r="G301" s="6">
        <v>2</v>
      </c>
      <c r="H301" s="6">
        <v>2</v>
      </c>
      <c r="I301" s="6">
        <v>1</v>
      </c>
      <c r="J301" s="6">
        <v>0</v>
      </c>
    </row>
    <row r="302" spans="1:10" x14ac:dyDescent="0.35">
      <c r="A302" s="6">
        <v>3.5</v>
      </c>
      <c r="B302" s="6">
        <v>6</v>
      </c>
      <c r="C302" s="6">
        <v>33.9</v>
      </c>
      <c r="D302" s="6">
        <v>7</v>
      </c>
      <c r="E302" s="6">
        <v>1</v>
      </c>
      <c r="F302" s="6">
        <v>0</v>
      </c>
      <c r="G302" s="6">
        <v>2</v>
      </c>
      <c r="H302" s="6">
        <v>2</v>
      </c>
      <c r="I302" s="6">
        <v>1</v>
      </c>
      <c r="J302" s="6">
        <v>0</v>
      </c>
    </row>
    <row r="303" spans="1:10" x14ac:dyDescent="0.35">
      <c r="A303" s="6">
        <v>3.5</v>
      </c>
      <c r="B303" s="6">
        <v>6</v>
      </c>
      <c r="C303" s="6">
        <v>34.6</v>
      </c>
      <c r="D303" s="6">
        <v>7</v>
      </c>
      <c r="E303" s="6">
        <v>1</v>
      </c>
      <c r="F303" s="6">
        <v>0</v>
      </c>
      <c r="G303" s="6">
        <v>2</v>
      </c>
      <c r="H303" s="6">
        <v>2</v>
      </c>
      <c r="I303" s="6">
        <v>1</v>
      </c>
      <c r="J303" s="6">
        <v>0</v>
      </c>
    </row>
    <row r="304" spans="1:10" x14ac:dyDescent="0.35">
      <c r="A304" s="6">
        <v>6.3</v>
      </c>
      <c r="B304" s="6">
        <v>8</v>
      </c>
      <c r="C304" s="6">
        <v>26.6722</v>
      </c>
      <c r="D304" s="6">
        <v>7</v>
      </c>
      <c r="E304" s="6">
        <v>1</v>
      </c>
      <c r="F304" s="6">
        <v>0</v>
      </c>
      <c r="G304" s="6">
        <v>2</v>
      </c>
      <c r="H304" s="6">
        <v>2</v>
      </c>
      <c r="I304" s="6">
        <v>1</v>
      </c>
      <c r="J304" s="6">
        <v>0</v>
      </c>
    </row>
    <row r="305" spans="1:10" x14ac:dyDescent="0.35">
      <c r="A305" s="6">
        <v>5.5</v>
      </c>
      <c r="B305" s="6">
        <v>8</v>
      </c>
      <c r="C305" s="6">
        <v>29.2</v>
      </c>
      <c r="D305" s="6">
        <v>7</v>
      </c>
      <c r="E305" s="6">
        <v>1</v>
      </c>
      <c r="F305" s="6">
        <v>0</v>
      </c>
      <c r="G305" s="6">
        <v>2</v>
      </c>
      <c r="H305" s="6">
        <v>2</v>
      </c>
      <c r="I305" s="6">
        <v>1</v>
      </c>
      <c r="J305" s="6">
        <v>0</v>
      </c>
    </row>
    <row r="306" spans="1:10" x14ac:dyDescent="0.35">
      <c r="A306" s="6">
        <v>5.5</v>
      </c>
      <c r="B306" s="6">
        <v>12</v>
      </c>
      <c r="C306" s="6">
        <v>23.9</v>
      </c>
      <c r="D306" s="6">
        <v>5</v>
      </c>
      <c r="E306" s="6">
        <v>1</v>
      </c>
      <c r="F306" s="6">
        <v>0</v>
      </c>
      <c r="G306" s="6">
        <v>2</v>
      </c>
      <c r="H306" s="6">
        <v>1</v>
      </c>
      <c r="I306" s="6">
        <v>1</v>
      </c>
      <c r="J306" s="6">
        <v>0</v>
      </c>
    </row>
    <row r="307" spans="1:10" x14ac:dyDescent="0.35">
      <c r="A307" s="6">
        <v>6.3</v>
      </c>
      <c r="B307" s="6">
        <v>8</v>
      </c>
      <c r="C307" s="6">
        <v>24.7</v>
      </c>
      <c r="D307" s="6">
        <v>7</v>
      </c>
      <c r="E307" s="6">
        <v>1</v>
      </c>
      <c r="F307" s="6">
        <v>0</v>
      </c>
      <c r="G307" s="6">
        <v>2</v>
      </c>
      <c r="H307" s="6">
        <v>2</v>
      </c>
      <c r="I307" s="6">
        <v>1</v>
      </c>
      <c r="J307" s="6">
        <v>0</v>
      </c>
    </row>
    <row r="308" spans="1:10" x14ac:dyDescent="0.35">
      <c r="A308" s="6">
        <v>6</v>
      </c>
      <c r="B308" s="6">
        <v>12</v>
      </c>
      <c r="C308" s="6">
        <v>23.4</v>
      </c>
      <c r="D308" s="6">
        <v>5</v>
      </c>
      <c r="E308" s="6">
        <v>1</v>
      </c>
      <c r="F308" s="6">
        <v>0</v>
      </c>
      <c r="G308" s="6">
        <v>2</v>
      </c>
      <c r="H308" s="6">
        <v>1</v>
      </c>
      <c r="I308" s="6">
        <v>1</v>
      </c>
      <c r="J308" s="6">
        <v>0</v>
      </c>
    </row>
    <row r="309" spans="1:10" x14ac:dyDescent="0.35">
      <c r="A309" s="6">
        <v>5.5</v>
      </c>
      <c r="B309" s="6">
        <v>8</v>
      </c>
      <c r="C309" s="6">
        <v>29</v>
      </c>
      <c r="D309" s="6">
        <v>7</v>
      </c>
      <c r="E309" s="6">
        <v>1</v>
      </c>
      <c r="F309" s="6">
        <v>0</v>
      </c>
      <c r="G309" s="6">
        <v>2</v>
      </c>
      <c r="H309" s="6">
        <v>2</v>
      </c>
      <c r="I309" s="6">
        <v>1</v>
      </c>
      <c r="J309" s="6">
        <v>0</v>
      </c>
    </row>
    <row r="310" spans="1:10" x14ac:dyDescent="0.35">
      <c r="A310" s="6">
        <v>6.3</v>
      </c>
      <c r="B310" s="6">
        <v>8</v>
      </c>
      <c r="C310" s="6">
        <v>24.8202</v>
      </c>
      <c r="D310" s="6">
        <v>7</v>
      </c>
      <c r="E310" s="6">
        <v>1</v>
      </c>
      <c r="F310" s="6">
        <v>0</v>
      </c>
      <c r="G310" s="6">
        <v>2</v>
      </c>
      <c r="H310" s="6">
        <v>2</v>
      </c>
      <c r="I310" s="6">
        <v>1</v>
      </c>
      <c r="J310" s="6">
        <v>0</v>
      </c>
    </row>
    <row r="311" spans="1:10" x14ac:dyDescent="0.35">
      <c r="A311" s="6">
        <v>2</v>
      </c>
      <c r="B311" s="6">
        <v>4</v>
      </c>
      <c r="C311" s="6">
        <v>42.936300000000003</v>
      </c>
      <c r="D311" s="6">
        <v>5</v>
      </c>
      <c r="E311" s="6">
        <v>0</v>
      </c>
      <c r="F311" s="6">
        <v>0</v>
      </c>
      <c r="G311" s="6">
        <v>2</v>
      </c>
      <c r="H311" s="6">
        <v>2</v>
      </c>
      <c r="I311" s="6">
        <v>1</v>
      </c>
      <c r="J311" s="6">
        <v>0</v>
      </c>
    </row>
    <row r="312" spans="1:10" x14ac:dyDescent="0.35">
      <c r="A312" s="6">
        <v>2</v>
      </c>
      <c r="B312" s="6">
        <v>4</v>
      </c>
      <c r="C312" s="6">
        <v>42.457900000000002</v>
      </c>
      <c r="D312" s="6">
        <v>1</v>
      </c>
      <c r="E312" s="6">
        <v>0</v>
      </c>
      <c r="F312" s="6">
        <v>0</v>
      </c>
      <c r="G312" s="6">
        <v>2</v>
      </c>
      <c r="H312" s="6">
        <v>2</v>
      </c>
      <c r="I312" s="6">
        <v>1</v>
      </c>
      <c r="J312" s="6">
        <v>0</v>
      </c>
    </row>
    <row r="313" spans="1:10" x14ac:dyDescent="0.35">
      <c r="A313" s="6">
        <v>2</v>
      </c>
      <c r="B313" s="6">
        <v>4</v>
      </c>
      <c r="C313" s="6">
        <v>34.9</v>
      </c>
      <c r="D313" s="6">
        <v>6</v>
      </c>
      <c r="E313" s="6">
        <v>1</v>
      </c>
      <c r="F313" s="6">
        <v>0</v>
      </c>
      <c r="G313" s="6">
        <v>2</v>
      </c>
      <c r="H313" s="6">
        <v>2</v>
      </c>
      <c r="I313" s="6">
        <v>1</v>
      </c>
      <c r="J313" s="6">
        <v>0</v>
      </c>
    </row>
    <row r="314" spans="1:10" x14ac:dyDescent="0.35">
      <c r="A314" s="6">
        <v>2.4</v>
      </c>
      <c r="B314" s="6">
        <v>4</v>
      </c>
      <c r="C314" s="6">
        <v>38.876899999999999</v>
      </c>
      <c r="D314" s="6">
        <v>5</v>
      </c>
      <c r="E314" s="6">
        <v>0</v>
      </c>
      <c r="F314" s="6">
        <v>0</v>
      </c>
      <c r="G314" s="6">
        <v>2</v>
      </c>
      <c r="H314" s="6">
        <v>2</v>
      </c>
      <c r="I314" s="6">
        <v>1</v>
      </c>
      <c r="J314" s="6">
        <v>0</v>
      </c>
    </row>
    <row r="315" spans="1:10" x14ac:dyDescent="0.35">
      <c r="A315" s="6">
        <v>2.4</v>
      </c>
      <c r="B315" s="6">
        <v>4</v>
      </c>
      <c r="C315" s="6">
        <v>40.370600000000003</v>
      </c>
      <c r="D315" s="6">
        <v>1</v>
      </c>
      <c r="E315" s="6">
        <v>0</v>
      </c>
      <c r="F315" s="6">
        <v>0</v>
      </c>
      <c r="G315" s="6">
        <v>2</v>
      </c>
      <c r="H315" s="6">
        <v>2</v>
      </c>
      <c r="I315" s="6">
        <v>1</v>
      </c>
      <c r="J315" s="6">
        <v>0</v>
      </c>
    </row>
    <row r="316" spans="1:10" x14ac:dyDescent="0.35">
      <c r="A316" s="6">
        <v>2</v>
      </c>
      <c r="B316" s="6">
        <v>4</v>
      </c>
      <c r="C316" s="6">
        <v>30.6</v>
      </c>
      <c r="D316" s="6">
        <v>5</v>
      </c>
      <c r="E316" s="6">
        <v>0</v>
      </c>
      <c r="F316" s="6">
        <v>0</v>
      </c>
      <c r="G316" s="6">
        <v>2</v>
      </c>
      <c r="H316" s="6">
        <v>2</v>
      </c>
      <c r="I316" s="6">
        <v>1</v>
      </c>
      <c r="J316" s="6">
        <v>0</v>
      </c>
    </row>
    <row r="317" spans="1:10" x14ac:dyDescent="0.35">
      <c r="A317" s="6">
        <v>2</v>
      </c>
      <c r="B317" s="6">
        <v>4</v>
      </c>
      <c r="C317" s="6">
        <v>31.1</v>
      </c>
      <c r="D317" s="6">
        <v>6</v>
      </c>
      <c r="E317" s="6">
        <v>1</v>
      </c>
      <c r="F317" s="6">
        <v>0</v>
      </c>
      <c r="G317" s="6">
        <v>2</v>
      </c>
      <c r="H317" s="6">
        <v>2</v>
      </c>
      <c r="I317" s="6">
        <v>1</v>
      </c>
      <c r="J317" s="6">
        <v>0</v>
      </c>
    </row>
    <row r="318" spans="1:10" x14ac:dyDescent="0.35">
      <c r="A318" s="6">
        <v>1.6</v>
      </c>
      <c r="B318" s="6">
        <v>4</v>
      </c>
      <c r="C318" s="6">
        <v>47.9</v>
      </c>
      <c r="D318" s="6">
        <v>4</v>
      </c>
      <c r="E318" s="6">
        <v>1</v>
      </c>
      <c r="F318" s="6">
        <v>0</v>
      </c>
      <c r="G318" s="6">
        <v>2</v>
      </c>
      <c r="H318" s="6">
        <v>2</v>
      </c>
      <c r="I318" s="6">
        <v>1</v>
      </c>
      <c r="J318" s="6">
        <v>0</v>
      </c>
    </row>
    <row r="319" spans="1:10" x14ac:dyDescent="0.35">
      <c r="A319" s="6">
        <v>1.6</v>
      </c>
      <c r="B319" s="6">
        <v>4</v>
      </c>
      <c r="C319" s="6">
        <v>48.9</v>
      </c>
      <c r="D319" s="6">
        <v>5</v>
      </c>
      <c r="E319" s="6">
        <v>0</v>
      </c>
      <c r="F319" s="6">
        <v>0</v>
      </c>
      <c r="G319" s="6">
        <v>2</v>
      </c>
      <c r="H319" s="6">
        <v>2</v>
      </c>
      <c r="I319" s="6">
        <v>1</v>
      </c>
      <c r="J319" s="6">
        <v>0</v>
      </c>
    </row>
    <row r="320" spans="1:10" x14ac:dyDescent="0.35">
      <c r="A320" s="6">
        <v>2.4</v>
      </c>
      <c r="B320" s="6">
        <v>4</v>
      </c>
      <c r="C320" s="6">
        <v>42.8</v>
      </c>
      <c r="D320" s="6">
        <v>4</v>
      </c>
      <c r="E320" s="6">
        <v>1</v>
      </c>
      <c r="F320" s="6">
        <v>0</v>
      </c>
      <c r="G320" s="6">
        <v>2</v>
      </c>
      <c r="H320" s="6">
        <v>2</v>
      </c>
      <c r="I320" s="6">
        <v>1</v>
      </c>
      <c r="J320" s="6">
        <v>0</v>
      </c>
    </row>
    <row r="321" spans="1:10" x14ac:dyDescent="0.35">
      <c r="A321" s="6">
        <v>2.4</v>
      </c>
      <c r="B321" s="6">
        <v>4</v>
      </c>
      <c r="C321" s="6">
        <v>46.9</v>
      </c>
      <c r="D321" s="6">
        <v>6</v>
      </c>
      <c r="E321" s="6">
        <v>1</v>
      </c>
      <c r="F321" s="6">
        <v>0</v>
      </c>
      <c r="G321" s="6">
        <v>2</v>
      </c>
      <c r="H321" s="6">
        <v>2</v>
      </c>
      <c r="I321" s="6">
        <v>1</v>
      </c>
      <c r="J321" s="6">
        <v>0</v>
      </c>
    </row>
    <row r="322" spans="1:10" x14ac:dyDescent="0.35">
      <c r="A322" s="6">
        <v>2.4</v>
      </c>
      <c r="B322" s="6">
        <v>4</v>
      </c>
      <c r="C322" s="6">
        <v>42.6</v>
      </c>
      <c r="D322" s="6">
        <v>4</v>
      </c>
      <c r="E322" s="6">
        <v>1</v>
      </c>
      <c r="F322" s="6">
        <v>0</v>
      </c>
      <c r="G322" s="6">
        <v>2</v>
      </c>
      <c r="H322" s="6">
        <v>2</v>
      </c>
      <c r="I322" s="6">
        <v>1</v>
      </c>
      <c r="J322" s="6">
        <v>0</v>
      </c>
    </row>
    <row r="323" spans="1:10" x14ac:dyDescent="0.35">
      <c r="A323" s="6">
        <v>2.4</v>
      </c>
      <c r="B323" s="6">
        <v>4</v>
      </c>
      <c r="C323" s="6">
        <v>46.8</v>
      </c>
      <c r="D323" s="6">
        <v>6</v>
      </c>
      <c r="E323" s="6">
        <v>1</v>
      </c>
      <c r="F323" s="6">
        <v>0</v>
      </c>
      <c r="G323" s="6">
        <v>2</v>
      </c>
      <c r="H323" s="6">
        <v>2</v>
      </c>
      <c r="I323" s="6">
        <v>1</v>
      </c>
      <c r="J323" s="6">
        <v>0</v>
      </c>
    </row>
    <row r="324" spans="1:10" x14ac:dyDescent="0.35">
      <c r="A324" s="6">
        <v>3.5</v>
      </c>
      <c r="B324" s="6">
        <v>6</v>
      </c>
      <c r="C324" s="6">
        <v>40.299999999999997</v>
      </c>
      <c r="D324" s="6">
        <v>4</v>
      </c>
      <c r="E324" s="6">
        <v>1</v>
      </c>
      <c r="F324" s="6">
        <v>0</v>
      </c>
      <c r="G324" s="6">
        <v>1</v>
      </c>
      <c r="H324" s="6">
        <v>1</v>
      </c>
      <c r="I324" s="6">
        <v>1</v>
      </c>
      <c r="J324" s="6">
        <v>0</v>
      </c>
    </row>
    <row r="325" spans="1:10" x14ac:dyDescent="0.35">
      <c r="A325" s="6">
        <v>3.5</v>
      </c>
      <c r="B325" s="6">
        <v>6</v>
      </c>
      <c r="C325" s="6">
        <v>41.2</v>
      </c>
      <c r="D325" s="6">
        <v>4</v>
      </c>
      <c r="E325" s="6">
        <v>1</v>
      </c>
      <c r="F325" s="6">
        <v>0</v>
      </c>
      <c r="G325" s="6">
        <v>1</v>
      </c>
      <c r="H325" s="6">
        <v>1</v>
      </c>
      <c r="I325" s="6">
        <v>1</v>
      </c>
      <c r="J325" s="6">
        <v>0</v>
      </c>
    </row>
    <row r="326" spans="1:10" x14ac:dyDescent="0.35">
      <c r="A326" s="6">
        <v>3.6</v>
      </c>
      <c r="B326" s="6">
        <v>6</v>
      </c>
      <c r="C326" s="6">
        <v>35.6</v>
      </c>
      <c r="D326" s="6">
        <v>6</v>
      </c>
      <c r="E326" s="6">
        <v>1</v>
      </c>
      <c r="F326" s="6">
        <v>0</v>
      </c>
      <c r="G326" s="6">
        <v>2</v>
      </c>
      <c r="H326" s="6">
        <v>2</v>
      </c>
      <c r="I326" s="6">
        <v>1</v>
      </c>
      <c r="J326" s="6">
        <v>0</v>
      </c>
    </row>
    <row r="327" spans="1:10" x14ac:dyDescent="0.35">
      <c r="A327" s="6">
        <v>3.6</v>
      </c>
      <c r="B327" s="6">
        <v>6</v>
      </c>
      <c r="C327" s="6">
        <v>31</v>
      </c>
      <c r="D327" s="6">
        <v>4</v>
      </c>
      <c r="E327" s="6">
        <v>1</v>
      </c>
      <c r="F327" s="6">
        <v>0</v>
      </c>
      <c r="G327" s="6">
        <v>2</v>
      </c>
      <c r="H327" s="6">
        <v>2</v>
      </c>
      <c r="I327" s="6">
        <v>1</v>
      </c>
      <c r="J327" s="6">
        <v>0</v>
      </c>
    </row>
    <row r="328" spans="1:10" x14ac:dyDescent="0.35">
      <c r="A328" s="6">
        <v>6.7</v>
      </c>
      <c r="B328" s="6">
        <v>12</v>
      </c>
      <c r="C328" s="6">
        <v>24.2</v>
      </c>
      <c r="D328" s="6">
        <v>6</v>
      </c>
      <c r="E328" s="6">
        <v>1</v>
      </c>
      <c r="F328" s="6">
        <v>0</v>
      </c>
      <c r="G328" s="6">
        <v>2</v>
      </c>
      <c r="H328" s="6">
        <v>2</v>
      </c>
      <c r="I328" s="6">
        <v>1</v>
      </c>
      <c r="J328" s="6">
        <v>0</v>
      </c>
    </row>
    <row r="329" spans="1:10" x14ac:dyDescent="0.35">
      <c r="A329" s="6">
        <v>6.7</v>
      </c>
      <c r="B329" s="6">
        <v>12</v>
      </c>
      <c r="C329" s="6">
        <v>24.2</v>
      </c>
      <c r="D329" s="6">
        <v>6</v>
      </c>
      <c r="E329" s="6">
        <v>1</v>
      </c>
      <c r="F329" s="6">
        <v>0</v>
      </c>
      <c r="G329" s="6">
        <v>2</v>
      </c>
      <c r="H329" s="6">
        <v>2</v>
      </c>
      <c r="I329" s="6">
        <v>1</v>
      </c>
      <c r="J329" s="6">
        <v>0</v>
      </c>
    </row>
    <row r="330" spans="1:10" x14ac:dyDescent="0.35">
      <c r="A330" s="6">
        <v>2</v>
      </c>
      <c r="B330" s="6">
        <v>4</v>
      </c>
      <c r="C330" s="6">
        <v>37.1</v>
      </c>
      <c r="D330" s="6">
        <v>5</v>
      </c>
      <c r="E330" s="6">
        <v>1</v>
      </c>
      <c r="F330" s="6">
        <v>0</v>
      </c>
      <c r="G330" s="6">
        <v>2</v>
      </c>
      <c r="H330" s="6">
        <v>2</v>
      </c>
      <c r="I330" s="6">
        <v>0</v>
      </c>
      <c r="J330" s="6">
        <v>0</v>
      </c>
    </row>
    <row r="331" spans="1:10" x14ac:dyDescent="0.35">
      <c r="A331" s="6">
        <v>2</v>
      </c>
      <c r="B331" s="6">
        <v>4</v>
      </c>
      <c r="C331" s="6">
        <v>41.113199999999999</v>
      </c>
      <c r="D331" s="6">
        <v>6</v>
      </c>
      <c r="E331" s="6">
        <v>0</v>
      </c>
      <c r="F331" s="6">
        <v>0</v>
      </c>
      <c r="G331" s="6">
        <v>2</v>
      </c>
      <c r="H331" s="6">
        <v>2</v>
      </c>
      <c r="I331" s="6">
        <v>0</v>
      </c>
      <c r="J331" s="6">
        <v>0</v>
      </c>
    </row>
    <row r="332" spans="1:10" x14ac:dyDescent="0.35">
      <c r="A332" s="6">
        <v>2</v>
      </c>
      <c r="B332" s="6">
        <v>4</v>
      </c>
      <c r="C332" s="6">
        <v>38.462699999999998</v>
      </c>
      <c r="D332" s="6">
        <v>6</v>
      </c>
      <c r="E332" s="6">
        <v>1</v>
      </c>
      <c r="F332" s="6">
        <v>0</v>
      </c>
      <c r="G332" s="6">
        <v>2</v>
      </c>
      <c r="H332" s="6">
        <v>2</v>
      </c>
      <c r="I332" s="6">
        <v>0</v>
      </c>
      <c r="J332" s="6">
        <v>0</v>
      </c>
    </row>
    <row r="333" spans="1:10" x14ac:dyDescent="0.35">
      <c r="A333" s="6">
        <v>2</v>
      </c>
      <c r="B333" s="6">
        <v>4</v>
      </c>
      <c r="C333" s="6">
        <v>43.1</v>
      </c>
      <c r="D333" s="6">
        <v>6</v>
      </c>
      <c r="E333" s="6">
        <v>0</v>
      </c>
      <c r="F333" s="6">
        <v>0</v>
      </c>
      <c r="G333" s="6">
        <v>2</v>
      </c>
      <c r="H333" s="6">
        <v>2</v>
      </c>
      <c r="I333" s="6">
        <v>0</v>
      </c>
      <c r="J333" s="6">
        <v>0</v>
      </c>
    </row>
    <row r="334" spans="1:10" x14ac:dyDescent="0.35">
      <c r="A334" s="6">
        <v>2</v>
      </c>
      <c r="B334" s="6">
        <v>4</v>
      </c>
      <c r="C334" s="6">
        <v>38.499699999999997</v>
      </c>
      <c r="D334" s="6">
        <v>5</v>
      </c>
      <c r="E334" s="6">
        <v>1</v>
      </c>
      <c r="F334" s="6">
        <v>0</v>
      </c>
      <c r="G334" s="6">
        <v>2</v>
      </c>
      <c r="H334" s="6">
        <v>2</v>
      </c>
      <c r="I334" s="6">
        <v>0</v>
      </c>
      <c r="J334" s="6">
        <v>0</v>
      </c>
    </row>
    <row r="335" spans="1:10" x14ac:dyDescent="0.35">
      <c r="A335" s="6">
        <v>2.5</v>
      </c>
      <c r="B335" s="6">
        <v>4</v>
      </c>
      <c r="C335" s="6">
        <v>37.070999999999998</v>
      </c>
      <c r="D335" s="6">
        <v>5</v>
      </c>
      <c r="E335" s="6">
        <v>0</v>
      </c>
      <c r="F335" s="6">
        <v>0</v>
      </c>
      <c r="G335" s="6">
        <v>2</v>
      </c>
      <c r="H335" s="6">
        <v>2</v>
      </c>
      <c r="I335" s="6">
        <v>0</v>
      </c>
      <c r="J335" s="6">
        <v>1</v>
      </c>
    </row>
    <row r="336" spans="1:10" x14ac:dyDescent="0.35">
      <c r="A336" s="6">
        <v>2.5</v>
      </c>
      <c r="B336" s="6">
        <v>4</v>
      </c>
      <c r="C336" s="6">
        <v>35.922600000000003</v>
      </c>
      <c r="D336" s="6">
        <v>4</v>
      </c>
      <c r="E336" s="6">
        <v>1</v>
      </c>
      <c r="F336" s="6">
        <v>0</v>
      </c>
      <c r="G336" s="6">
        <v>2</v>
      </c>
      <c r="H336" s="6">
        <v>2</v>
      </c>
      <c r="I336" s="6">
        <v>0</v>
      </c>
      <c r="J336" s="6">
        <v>1</v>
      </c>
    </row>
    <row r="337" spans="1:10" x14ac:dyDescent="0.35">
      <c r="A337" s="6">
        <v>2.5</v>
      </c>
      <c r="B337" s="6">
        <v>4</v>
      </c>
      <c r="C337" s="6">
        <v>34.143500000000003</v>
      </c>
      <c r="D337" s="6">
        <v>5</v>
      </c>
      <c r="E337" s="6">
        <v>0</v>
      </c>
      <c r="F337" s="6">
        <v>0</v>
      </c>
      <c r="G337" s="6">
        <v>2</v>
      </c>
      <c r="H337" s="6">
        <v>2</v>
      </c>
      <c r="I337" s="6">
        <v>1</v>
      </c>
      <c r="J337" s="6">
        <v>0</v>
      </c>
    </row>
    <row r="338" spans="1:10" x14ac:dyDescent="0.35">
      <c r="A338" s="6">
        <v>2.5</v>
      </c>
      <c r="B338" s="6">
        <v>4</v>
      </c>
      <c r="C338" s="6">
        <v>32.910299999999999</v>
      </c>
      <c r="D338" s="6">
        <v>4</v>
      </c>
      <c r="E338" s="6">
        <v>1</v>
      </c>
      <c r="F338" s="6">
        <v>0</v>
      </c>
      <c r="G338" s="6">
        <v>2</v>
      </c>
      <c r="H338" s="6">
        <v>2</v>
      </c>
      <c r="I338" s="6">
        <v>1</v>
      </c>
      <c r="J338" s="6">
        <v>0</v>
      </c>
    </row>
    <row r="339" spans="1:10" x14ac:dyDescent="0.35">
      <c r="A339" s="6">
        <v>2.4</v>
      </c>
      <c r="B339" s="6">
        <v>4</v>
      </c>
      <c r="C339" s="6">
        <v>42.3947</v>
      </c>
      <c r="D339" s="6">
        <v>1</v>
      </c>
      <c r="E339" s="6">
        <v>0</v>
      </c>
      <c r="F339" s="6">
        <v>0</v>
      </c>
      <c r="G339" s="6">
        <v>2</v>
      </c>
      <c r="H339" s="6">
        <v>2</v>
      </c>
      <c r="I339" s="6">
        <v>1</v>
      </c>
      <c r="J339" s="6">
        <v>0</v>
      </c>
    </row>
    <row r="340" spans="1:10" x14ac:dyDescent="0.35">
      <c r="A340" s="6">
        <v>2.4</v>
      </c>
      <c r="B340" s="6">
        <v>4</v>
      </c>
      <c r="C340" s="6">
        <v>41.395899999999997</v>
      </c>
      <c r="D340" s="6">
        <v>6</v>
      </c>
      <c r="E340" s="6">
        <v>0</v>
      </c>
      <c r="F340" s="6">
        <v>0</v>
      </c>
      <c r="G340" s="6">
        <v>2</v>
      </c>
      <c r="H340" s="6">
        <v>2</v>
      </c>
      <c r="I340" s="6">
        <v>1</v>
      </c>
      <c r="J340" s="6">
        <v>0</v>
      </c>
    </row>
    <row r="341" spans="1:10" x14ac:dyDescent="0.35">
      <c r="A341" s="6">
        <v>2.4</v>
      </c>
      <c r="B341" s="6">
        <v>4</v>
      </c>
      <c r="C341" s="6">
        <v>40.832099999999997</v>
      </c>
      <c r="D341" s="6">
        <v>1</v>
      </c>
      <c r="E341" s="6">
        <v>0</v>
      </c>
      <c r="F341" s="6">
        <v>0</v>
      </c>
      <c r="G341" s="6">
        <v>2</v>
      </c>
      <c r="H341" s="6">
        <v>2</v>
      </c>
      <c r="I341" s="6">
        <v>1</v>
      </c>
      <c r="J341" s="6">
        <v>0</v>
      </c>
    </row>
    <row r="342" spans="1:10" x14ac:dyDescent="0.35">
      <c r="A342" s="6">
        <v>2.4</v>
      </c>
      <c r="B342" s="6">
        <v>4</v>
      </c>
      <c r="C342" s="6">
        <v>44.081800000000001</v>
      </c>
      <c r="D342" s="6">
        <v>1</v>
      </c>
      <c r="E342" s="6">
        <v>0</v>
      </c>
      <c r="F342" s="6">
        <v>0</v>
      </c>
      <c r="G342" s="6">
        <v>2</v>
      </c>
      <c r="H342" s="6">
        <v>2</v>
      </c>
      <c r="I342" s="6">
        <v>1</v>
      </c>
      <c r="J342" s="6">
        <v>0</v>
      </c>
    </row>
    <row r="343" spans="1:10" x14ac:dyDescent="0.35">
      <c r="A343" s="6">
        <v>2.4</v>
      </c>
      <c r="B343" s="6">
        <v>4</v>
      </c>
      <c r="C343" s="6">
        <v>43.003500000000003</v>
      </c>
      <c r="D343" s="6">
        <v>6</v>
      </c>
      <c r="E343" s="6">
        <v>0</v>
      </c>
      <c r="F343" s="6">
        <v>0</v>
      </c>
      <c r="G343" s="6">
        <v>2</v>
      </c>
      <c r="H343" s="6">
        <v>2</v>
      </c>
      <c r="I343" s="6">
        <v>1</v>
      </c>
      <c r="J343" s="6">
        <v>0</v>
      </c>
    </row>
    <row r="344" spans="1:10" x14ac:dyDescent="0.35">
      <c r="A344" s="6">
        <v>2.4</v>
      </c>
      <c r="B344" s="6">
        <v>4</v>
      </c>
      <c r="C344" s="6">
        <v>41.585799999999999</v>
      </c>
      <c r="D344" s="6">
        <v>1</v>
      </c>
      <c r="E344" s="6">
        <v>0</v>
      </c>
      <c r="F344" s="6">
        <v>0</v>
      </c>
      <c r="G344" s="6">
        <v>2</v>
      </c>
      <c r="H344" s="6">
        <v>2</v>
      </c>
      <c r="I344" s="6">
        <v>1</v>
      </c>
      <c r="J344" s="6">
        <v>0</v>
      </c>
    </row>
    <row r="345" spans="1:10" x14ac:dyDescent="0.35">
      <c r="A345" s="6">
        <v>2</v>
      </c>
      <c r="B345" s="6">
        <v>4</v>
      </c>
      <c r="C345" s="6">
        <v>46.362900000000003</v>
      </c>
      <c r="D345" s="6">
        <v>6</v>
      </c>
      <c r="E345" s="6">
        <v>0</v>
      </c>
      <c r="F345" s="6">
        <v>0</v>
      </c>
      <c r="G345" s="6">
        <v>2</v>
      </c>
      <c r="H345" s="6">
        <v>2</v>
      </c>
      <c r="I345" s="6">
        <v>1</v>
      </c>
      <c r="J345" s="6">
        <v>0</v>
      </c>
    </row>
    <row r="346" spans="1:10" x14ac:dyDescent="0.35">
      <c r="A346" s="6">
        <v>2</v>
      </c>
      <c r="B346" s="6">
        <v>4</v>
      </c>
      <c r="C346" s="6">
        <v>45.190100000000001</v>
      </c>
      <c r="D346" s="6">
        <v>1</v>
      </c>
      <c r="E346" s="6">
        <v>1</v>
      </c>
      <c r="F346" s="6">
        <v>0</v>
      </c>
      <c r="G346" s="6">
        <v>2</v>
      </c>
      <c r="H346" s="6">
        <v>2</v>
      </c>
      <c r="I346" s="6">
        <v>1</v>
      </c>
      <c r="J346" s="6">
        <v>0</v>
      </c>
    </row>
    <row r="347" spans="1:10" x14ac:dyDescent="0.35">
      <c r="A347" s="6">
        <v>2</v>
      </c>
      <c r="B347" s="6">
        <v>4</v>
      </c>
      <c r="C347" s="6">
        <v>44.707999999999998</v>
      </c>
      <c r="D347" s="6">
        <v>6</v>
      </c>
      <c r="E347" s="6">
        <v>0</v>
      </c>
      <c r="F347" s="6">
        <v>0</v>
      </c>
      <c r="G347" s="6">
        <v>2</v>
      </c>
      <c r="H347" s="6">
        <v>2</v>
      </c>
      <c r="I347" s="6">
        <v>1</v>
      </c>
      <c r="J347" s="6">
        <v>0</v>
      </c>
    </row>
    <row r="348" spans="1:10" x14ac:dyDescent="0.35">
      <c r="A348" s="6">
        <v>2</v>
      </c>
      <c r="B348" s="6">
        <v>4</v>
      </c>
      <c r="C348" s="6">
        <v>41.566099999999999</v>
      </c>
      <c r="D348" s="6">
        <v>1</v>
      </c>
      <c r="E348" s="6">
        <v>1</v>
      </c>
      <c r="F348" s="6">
        <v>0</v>
      </c>
      <c r="G348" s="6">
        <v>2</v>
      </c>
      <c r="H348" s="6">
        <v>2</v>
      </c>
      <c r="I348" s="6">
        <v>1</v>
      </c>
      <c r="J348" s="6">
        <v>0</v>
      </c>
    </row>
    <row r="349" spans="1:10" x14ac:dyDescent="0.35">
      <c r="A349" s="6">
        <v>1.8</v>
      </c>
      <c r="B349" s="6">
        <v>4</v>
      </c>
      <c r="C349" s="6">
        <v>48.4</v>
      </c>
      <c r="D349" s="6">
        <v>4</v>
      </c>
      <c r="E349" s="6">
        <v>1</v>
      </c>
      <c r="F349" s="6">
        <v>0</v>
      </c>
      <c r="G349" s="6">
        <v>2</v>
      </c>
      <c r="H349" s="6">
        <v>2</v>
      </c>
      <c r="I349" s="6">
        <v>1</v>
      </c>
      <c r="J349" s="6">
        <v>0</v>
      </c>
    </row>
    <row r="350" spans="1:10" x14ac:dyDescent="0.35">
      <c r="A350" s="6">
        <v>1.8</v>
      </c>
      <c r="B350" s="6">
        <v>4</v>
      </c>
      <c r="C350" s="6">
        <v>50</v>
      </c>
      <c r="D350" s="6">
        <v>5</v>
      </c>
      <c r="E350" s="6">
        <v>0</v>
      </c>
      <c r="F350" s="6">
        <v>0</v>
      </c>
      <c r="G350" s="6">
        <v>2</v>
      </c>
      <c r="H350" s="6">
        <v>2</v>
      </c>
      <c r="I350" s="6">
        <v>1</v>
      </c>
      <c r="J350" s="6">
        <v>0</v>
      </c>
    </row>
    <row r="351" spans="1:10" x14ac:dyDescent="0.35">
      <c r="A351" s="6">
        <v>2.4</v>
      </c>
      <c r="B351" s="6">
        <v>4</v>
      </c>
      <c r="C351" s="6">
        <v>42.2</v>
      </c>
      <c r="D351" s="6">
        <v>5</v>
      </c>
      <c r="E351" s="6">
        <v>0</v>
      </c>
      <c r="F351" s="6">
        <v>0</v>
      </c>
      <c r="G351" s="6">
        <v>2</v>
      </c>
      <c r="H351" s="6">
        <v>2</v>
      </c>
      <c r="I351" s="6">
        <v>1</v>
      </c>
      <c r="J351" s="6">
        <v>0</v>
      </c>
    </row>
    <row r="352" spans="1:10" x14ac:dyDescent="0.35">
      <c r="A352" s="6">
        <v>2.4</v>
      </c>
      <c r="B352" s="6">
        <v>4</v>
      </c>
      <c r="C352" s="6">
        <v>42.6</v>
      </c>
      <c r="D352" s="6">
        <v>5</v>
      </c>
      <c r="E352" s="6">
        <v>1</v>
      </c>
      <c r="F352" s="6">
        <v>0</v>
      </c>
      <c r="G352" s="6">
        <v>2</v>
      </c>
      <c r="H352" s="6">
        <v>2</v>
      </c>
      <c r="I352" s="6">
        <v>1</v>
      </c>
      <c r="J352" s="6">
        <v>0</v>
      </c>
    </row>
    <row r="353" spans="1:10" x14ac:dyDescent="0.35">
      <c r="A353" s="6">
        <v>2</v>
      </c>
      <c r="B353" s="6">
        <v>4</v>
      </c>
      <c r="C353" s="6">
        <v>42</v>
      </c>
      <c r="D353" s="6">
        <v>6</v>
      </c>
      <c r="E353" s="6">
        <v>0</v>
      </c>
      <c r="F353" s="6">
        <v>0</v>
      </c>
      <c r="G353" s="6">
        <v>2</v>
      </c>
      <c r="H353" s="6">
        <v>2</v>
      </c>
      <c r="I353" s="6">
        <v>1</v>
      </c>
      <c r="J353" s="6">
        <v>0</v>
      </c>
    </row>
    <row r="354" spans="1:10" x14ac:dyDescent="0.35">
      <c r="A354" s="6">
        <v>2</v>
      </c>
      <c r="B354" s="6">
        <v>4</v>
      </c>
      <c r="C354" s="6">
        <v>41.521000000000001</v>
      </c>
      <c r="D354" s="6">
        <v>6</v>
      </c>
      <c r="E354" s="6">
        <v>0</v>
      </c>
      <c r="F354" s="6">
        <v>0</v>
      </c>
      <c r="G354" s="6">
        <v>2</v>
      </c>
      <c r="H354" s="6">
        <v>2</v>
      </c>
      <c r="I354" s="6">
        <v>1</v>
      </c>
      <c r="J354" s="6">
        <v>0</v>
      </c>
    </row>
    <row r="355" spans="1:10" x14ac:dyDescent="0.35">
      <c r="A355" s="6">
        <v>3.6</v>
      </c>
      <c r="B355" s="6">
        <v>6</v>
      </c>
      <c r="C355" s="6">
        <v>35.1</v>
      </c>
      <c r="D355" s="6">
        <v>6</v>
      </c>
      <c r="E355" s="6">
        <v>0</v>
      </c>
      <c r="F355" s="6">
        <v>0</v>
      </c>
      <c r="G355" s="6">
        <v>2</v>
      </c>
      <c r="H355" s="6">
        <v>2</v>
      </c>
      <c r="I355" s="6">
        <v>1</v>
      </c>
      <c r="J355" s="6">
        <v>0</v>
      </c>
    </row>
    <row r="356" spans="1:10" x14ac:dyDescent="0.35">
      <c r="A356" s="6">
        <v>3.6</v>
      </c>
      <c r="B356" s="6">
        <v>6</v>
      </c>
      <c r="C356" s="6">
        <v>33.5</v>
      </c>
      <c r="D356" s="6">
        <v>6</v>
      </c>
      <c r="E356" s="6">
        <v>0</v>
      </c>
      <c r="F356" s="6">
        <v>0</v>
      </c>
      <c r="G356" s="6">
        <v>2</v>
      </c>
      <c r="H356" s="6">
        <v>2</v>
      </c>
      <c r="I356" s="6">
        <v>1</v>
      </c>
      <c r="J356" s="6">
        <v>0</v>
      </c>
    </row>
    <row r="357" spans="1:10" x14ac:dyDescent="0.35">
      <c r="A357" s="6">
        <v>2</v>
      </c>
      <c r="B357" s="6">
        <v>4</v>
      </c>
      <c r="C357" s="6">
        <v>60.1</v>
      </c>
      <c r="D357" s="6">
        <v>6</v>
      </c>
      <c r="E357" s="6">
        <v>0</v>
      </c>
      <c r="F357" s="6">
        <v>0</v>
      </c>
      <c r="G357" s="6">
        <v>2</v>
      </c>
      <c r="H357" s="6">
        <v>2</v>
      </c>
      <c r="I357" s="6">
        <v>0</v>
      </c>
      <c r="J357" s="6">
        <v>0</v>
      </c>
    </row>
    <row r="358" spans="1:10" x14ac:dyDescent="0.35">
      <c r="A358" s="6">
        <v>2</v>
      </c>
      <c r="B358" s="6">
        <v>4</v>
      </c>
      <c r="C358" s="6">
        <v>58.534999999999997</v>
      </c>
      <c r="D358" s="6">
        <v>6</v>
      </c>
      <c r="E358" s="6">
        <v>0</v>
      </c>
      <c r="F358" s="6">
        <v>0</v>
      </c>
      <c r="G358" s="6">
        <v>2</v>
      </c>
      <c r="H358" s="6">
        <v>2</v>
      </c>
      <c r="I358" s="6">
        <v>0</v>
      </c>
      <c r="J358" s="6">
        <v>0</v>
      </c>
    </row>
    <row r="359" spans="1:10" x14ac:dyDescent="0.35">
      <c r="A359" s="6">
        <v>2.5</v>
      </c>
      <c r="B359" s="6">
        <v>5</v>
      </c>
      <c r="C359" s="6">
        <v>39.614699999999999</v>
      </c>
      <c r="D359" s="6">
        <v>5</v>
      </c>
      <c r="E359" s="6">
        <v>0</v>
      </c>
      <c r="F359" s="6">
        <v>0</v>
      </c>
      <c r="G359" s="6">
        <v>2</v>
      </c>
      <c r="H359" s="6">
        <v>2</v>
      </c>
      <c r="I359" s="6">
        <v>1</v>
      </c>
      <c r="J359" s="6">
        <v>0</v>
      </c>
    </row>
    <row r="360" spans="1:10" x14ac:dyDescent="0.35">
      <c r="A360" s="6">
        <v>2.5</v>
      </c>
      <c r="B360" s="6">
        <v>5</v>
      </c>
      <c r="C360" s="6">
        <v>40.240900000000003</v>
      </c>
      <c r="D360" s="6">
        <v>6</v>
      </c>
      <c r="E360" s="6">
        <v>0</v>
      </c>
      <c r="F360" s="6">
        <v>0</v>
      </c>
      <c r="G360" s="6">
        <v>2</v>
      </c>
      <c r="H360" s="6">
        <v>2</v>
      </c>
      <c r="I360" s="6">
        <v>1</v>
      </c>
      <c r="J360" s="6">
        <v>0</v>
      </c>
    </row>
    <row r="361" spans="1:10" x14ac:dyDescent="0.35">
      <c r="A361" s="6">
        <v>2</v>
      </c>
      <c r="B361" s="6">
        <v>4</v>
      </c>
      <c r="C361" s="6">
        <v>43.541400000000003</v>
      </c>
      <c r="D361" s="6">
        <v>6</v>
      </c>
      <c r="E361" s="6">
        <v>0</v>
      </c>
      <c r="F361" s="6">
        <v>0</v>
      </c>
      <c r="G361" s="6">
        <v>2</v>
      </c>
      <c r="H361" s="6">
        <v>2</v>
      </c>
      <c r="I361" s="6">
        <v>1</v>
      </c>
      <c r="J361" s="6">
        <v>0</v>
      </c>
    </row>
    <row r="362" spans="1:10" x14ac:dyDescent="0.35">
      <c r="A362" s="6">
        <v>2</v>
      </c>
      <c r="B362" s="6">
        <v>4</v>
      </c>
      <c r="C362" s="6">
        <v>41.521000000000001</v>
      </c>
      <c r="D362" s="6">
        <v>6</v>
      </c>
      <c r="E362" s="6">
        <v>0</v>
      </c>
      <c r="F362" s="6">
        <v>0</v>
      </c>
      <c r="G362" s="6">
        <v>2</v>
      </c>
      <c r="H362" s="6">
        <v>2</v>
      </c>
      <c r="I362" s="6">
        <v>1</v>
      </c>
      <c r="J362" s="6">
        <v>0</v>
      </c>
    </row>
    <row r="363" spans="1:10" x14ac:dyDescent="0.35">
      <c r="A363" s="6">
        <v>2</v>
      </c>
      <c r="B363" s="6">
        <v>4</v>
      </c>
      <c r="C363" s="6">
        <v>43.541400000000003</v>
      </c>
      <c r="D363" s="6">
        <v>6</v>
      </c>
      <c r="E363" s="6">
        <v>0</v>
      </c>
      <c r="F363" s="6">
        <v>0</v>
      </c>
      <c r="G363" s="6">
        <v>2</v>
      </c>
      <c r="H363" s="6">
        <v>2</v>
      </c>
      <c r="I363" s="6">
        <v>1</v>
      </c>
      <c r="J363" s="6">
        <v>0</v>
      </c>
    </row>
    <row r="364" spans="1:10" x14ac:dyDescent="0.35">
      <c r="A364" s="6">
        <v>2</v>
      </c>
      <c r="B364" s="6">
        <v>4</v>
      </c>
      <c r="C364" s="6">
        <v>41.521000000000001</v>
      </c>
      <c r="D364" s="6">
        <v>6</v>
      </c>
      <c r="E364" s="6">
        <v>0</v>
      </c>
      <c r="F364" s="6">
        <v>0</v>
      </c>
      <c r="G364" s="6">
        <v>2</v>
      </c>
      <c r="H364" s="6">
        <v>2</v>
      </c>
      <c r="I364" s="6">
        <v>1</v>
      </c>
      <c r="J364" s="6">
        <v>0</v>
      </c>
    </row>
    <row r="365" spans="1:10" x14ac:dyDescent="0.35">
      <c r="A365" s="6">
        <v>2</v>
      </c>
      <c r="B365" s="6">
        <v>4</v>
      </c>
      <c r="C365" s="6">
        <v>60.1</v>
      </c>
      <c r="D365" s="6">
        <v>6</v>
      </c>
      <c r="E365" s="6">
        <v>0</v>
      </c>
      <c r="F365" s="6">
        <v>0</v>
      </c>
      <c r="G365" s="6">
        <v>2</v>
      </c>
      <c r="H365" s="6">
        <v>2</v>
      </c>
      <c r="I365" s="6">
        <v>0</v>
      </c>
      <c r="J365" s="6">
        <v>0</v>
      </c>
    </row>
    <row r="366" spans="1:10" x14ac:dyDescent="0.35">
      <c r="A366" s="6">
        <v>2</v>
      </c>
      <c r="B366" s="6">
        <v>4</v>
      </c>
      <c r="C366" s="6">
        <v>58.534999999999997</v>
      </c>
      <c r="D366" s="6">
        <v>6</v>
      </c>
      <c r="E366" s="6">
        <v>0</v>
      </c>
      <c r="F366" s="6">
        <v>0</v>
      </c>
      <c r="G366" s="6">
        <v>2</v>
      </c>
      <c r="H366" s="6">
        <v>2</v>
      </c>
      <c r="I366" s="6">
        <v>0</v>
      </c>
      <c r="J366" s="6">
        <v>0</v>
      </c>
    </row>
    <row r="367" spans="1:10" x14ac:dyDescent="0.35">
      <c r="A367" s="6">
        <v>2.5</v>
      </c>
      <c r="B367" s="6">
        <v>5</v>
      </c>
      <c r="C367" s="6">
        <v>39.571399999999997</v>
      </c>
      <c r="D367" s="6">
        <v>5</v>
      </c>
      <c r="E367" s="6">
        <v>0</v>
      </c>
      <c r="F367" s="6">
        <v>0</v>
      </c>
      <c r="G367" s="6">
        <v>2</v>
      </c>
      <c r="H367" s="6">
        <v>2</v>
      </c>
      <c r="I367" s="6">
        <v>1</v>
      </c>
      <c r="J367" s="6">
        <v>0</v>
      </c>
    </row>
    <row r="368" spans="1:10" x14ac:dyDescent="0.35">
      <c r="A368" s="6">
        <v>2.5</v>
      </c>
      <c r="B368" s="6">
        <v>5</v>
      </c>
      <c r="C368" s="6">
        <v>40.0169</v>
      </c>
      <c r="D368" s="6">
        <v>6</v>
      </c>
      <c r="E368" s="6">
        <v>0</v>
      </c>
      <c r="F368" s="6">
        <v>0</v>
      </c>
      <c r="G368" s="6">
        <v>2</v>
      </c>
      <c r="H368" s="6">
        <v>2</v>
      </c>
      <c r="I368" s="6">
        <v>1</v>
      </c>
      <c r="J368" s="6">
        <v>0</v>
      </c>
    </row>
    <row r="369" spans="1:10" x14ac:dyDescent="0.35">
      <c r="A369" s="6">
        <v>2.4</v>
      </c>
      <c r="B369" s="6">
        <v>5</v>
      </c>
      <c r="C369" s="6">
        <v>39.347999999999999</v>
      </c>
      <c r="D369" s="6">
        <v>5</v>
      </c>
      <c r="E369" s="6">
        <v>1</v>
      </c>
      <c r="F369" s="6">
        <v>0</v>
      </c>
      <c r="G369" s="6">
        <v>2</v>
      </c>
      <c r="H369" s="6">
        <v>2</v>
      </c>
      <c r="I369" s="6">
        <v>1</v>
      </c>
      <c r="J369" s="6">
        <v>0</v>
      </c>
    </row>
    <row r="370" spans="1:10" x14ac:dyDescent="0.35">
      <c r="A370" s="6">
        <v>2.4</v>
      </c>
      <c r="B370" s="6">
        <v>5</v>
      </c>
      <c r="C370" s="6">
        <v>39.299999999999997</v>
      </c>
      <c r="D370" s="6">
        <v>5</v>
      </c>
      <c r="E370" s="6">
        <v>0</v>
      </c>
      <c r="F370" s="6">
        <v>0</v>
      </c>
      <c r="G370" s="6">
        <v>2</v>
      </c>
      <c r="H370" s="6">
        <v>2</v>
      </c>
      <c r="I370" s="6">
        <v>1</v>
      </c>
      <c r="J370" s="6">
        <v>0</v>
      </c>
    </row>
    <row r="371" spans="1:10" x14ac:dyDescent="0.35">
      <c r="A371" s="6">
        <v>2.5</v>
      </c>
      <c r="B371" s="6">
        <v>5</v>
      </c>
      <c r="C371" s="6">
        <v>40.6</v>
      </c>
      <c r="D371" s="6">
        <v>5</v>
      </c>
      <c r="E371" s="6">
        <v>1</v>
      </c>
      <c r="F371" s="6">
        <v>0</v>
      </c>
      <c r="G371" s="6">
        <v>2</v>
      </c>
      <c r="H371" s="6">
        <v>2</v>
      </c>
      <c r="I371" s="6">
        <v>1</v>
      </c>
      <c r="J371" s="6">
        <v>0</v>
      </c>
    </row>
    <row r="372" spans="1:10" x14ac:dyDescent="0.35">
      <c r="A372" s="6">
        <v>2.5</v>
      </c>
      <c r="B372" s="6">
        <v>5</v>
      </c>
      <c r="C372" s="6">
        <v>40.4</v>
      </c>
      <c r="D372" s="6">
        <v>6</v>
      </c>
      <c r="E372" s="6">
        <v>0</v>
      </c>
      <c r="F372" s="6">
        <v>0</v>
      </c>
      <c r="G372" s="6">
        <v>2</v>
      </c>
      <c r="H372" s="6">
        <v>2</v>
      </c>
      <c r="I372" s="6">
        <v>1</v>
      </c>
      <c r="J372" s="6">
        <v>0</v>
      </c>
    </row>
    <row r="373" spans="1:10" x14ac:dyDescent="0.35">
      <c r="A373" s="6">
        <v>2.5</v>
      </c>
      <c r="B373" s="6">
        <v>5</v>
      </c>
      <c r="C373" s="6">
        <v>37.799999999999997</v>
      </c>
      <c r="D373" s="6">
        <v>5</v>
      </c>
      <c r="E373" s="6">
        <v>1</v>
      </c>
      <c r="F373" s="6">
        <v>0</v>
      </c>
      <c r="G373" s="6">
        <v>2</v>
      </c>
      <c r="H373" s="6">
        <v>2</v>
      </c>
      <c r="I373" s="6">
        <v>1</v>
      </c>
      <c r="J373" s="6">
        <v>0</v>
      </c>
    </row>
    <row r="374" spans="1:10" x14ac:dyDescent="0.35">
      <c r="A374" s="6">
        <v>2.5</v>
      </c>
      <c r="B374" s="6">
        <v>5</v>
      </c>
      <c r="C374" s="6">
        <v>37.799999999999997</v>
      </c>
      <c r="D374" s="6">
        <v>6</v>
      </c>
      <c r="E374" s="6">
        <v>0</v>
      </c>
      <c r="F374" s="6">
        <v>0</v>
      </c>
      <c r="G374" s="6">
        <v>2</v>
      </c>
      <c r="H374" s="6">
        <v>2</v>
      </c>
      <c r="I374" s="6">
        <v>1</v>
      </c>
      <c r="J374" s="6">
        <v>0</v>
      </c>
    </row>
    <row r="375" spans="1:10" x14ac:dyDescent="0.35">
      <c r="A375" s="6">
        <v>2.4</v>
      </c>
      <c r="B375" s="6">
        <v>5</v>
      </c>
      <c r="C375" s="6">
        <v>39.347999999999999</v>
      </c>
      <c r="D375" s="6">
        <v>5</v>
      </c>
      <c r="E375" s="6">
        <v>1</v>
      </c>
      <c r="F375" s="6">
        <v>0</v>
      </c>
      <c r="G375" s="6">
        <v>2</v>
      </c>
      <c r="H375" s="6">
        <v>2</v>
      </c>
      <c r="I375" s="6">
        <v>1</v>
      </c>
      <c r="J375" s="6">
        <v>0</v>
      </c>
    </row>
    <row r="376" spans="1:10" x14ac:dyDescent="0.35">
      <c r="A376" s="6">
        <v>2.4</v>
      </c>
      <c r="B376" s="6">
        <v>5</v>
      </c>
      <c r="C376" s="6">
        <v>39.299999999999997</v>
      </c>
      <c r="D376" s="6">
        <v>5</v>
      </c>
      <c r="E376" s="6">
        <v>0</v>
      </c>
      <c r="F376" s="6">
        <v>0</v>
      </c>
      <c r="G376" s="6">
        <v>2</v>
      </c>
      <c r="H376" s="6">
        <v>2</v>
      </c>
      <c r="I376" s="6">
        <v>1</v>
      </c>
      <c r="J376" s="6">
        <v>0</v>
      </c>
    </row>
    <row r="377" spans="1:10" x14ac:dyDescent="0.35">
      <c r="A377" s="6">
        <v>2.5</v>
      </c>
      <c r="B377" s="6">
        <v>5</v>
      </c>
      <c r="C377" s="6">
        <v>40.6</v>
      </c>
      <c r="D377" s="6">
        <v>5</v>
      </c>
      <c r="E377" s="6">
        <v>1</v>
      </c>
      <c r="F377" s="6">
        <v>0</v>
      </c>
      <c r="G377" s="6">
        <v>2</v>
      </c>
      <c r="H377" s="6">
        <v>2</v>
      </c>
      <c r="I377" s="6">
        <v>1</v>
      </c>
      <c r="J377" s="6">
        <v>0</v>
      </c>
    </row>
    <row r="378" spans="1:10" x14ac:dyDescent="0.35">
      <c r="A378" s="6">
        <v>2.5</v>
      </c>
      <c r="B378" s="6">
        <v>5</v>
      </c>
      <c r="C378" s="6">
        <v>40.4</v>
      </c>
      <c r="D378" s="6">
        <v>6</v>
      </c>
      <c r="E378" s="6">
        <v>0</v>
      </c>
      <c r="F378" s="6">
        <v>0</v>
      </c>
      <c r="G378" s="6">
        <v>2</v>
      </c>
      <c r="H378" s="6">
        <v>2</v>
      </c>
      <c r="I378" s="6">
        <v>1</v>
      </c>
      <c r="J378" s="6">
        <v>0</v>
      </c>
    </row>
    <row r="379" spans="1:10" x14ac:dyDescent="0.35">
      <c r="A379" s="6">
        <v>3.7</v>
      </c>
      <c r="B379" s="6">
        <v>6</v>
      </c>
      <c r="C379" s="6">
        <v>30.9</v>
      </c>
      <c r="D379" s="6">
        <v>5</v>
      </c>
      <c r="E379" s="6">
        <v>1</v>
      </c>
      <c r="F379" s="6">
        <v>0</v>
      </c>
      <c r="G379" s="6">
        <v>2</v>
      </c>
      <c r="H379" s="6">
        <v>2</v>
      </c>
      <c r="I379" s="6">
        <v>1</v>
      </c>
      <c r="J379" s="6">
        <v>1</v>
      </c>
    </row>
    <row r="380" spans="1:10" x14ac:dyDescent="0.35">
      <c r="A380" s="6">
        <v>3.5</v>
      </c>
      <c r="B380" s="6">
        <v>6</v>
      </c>
      <c r="C380" s="6">
        <v>36.799999999999997</v>
      </c>
      <c r="D380" s="6">
        <v>5</v>
      </c>
      <c r="E380" s="6">
        <v>1</v>
      </c>
      <c r="F380" s="6">
        <v>0</v>
      </c>
      <c r="G380" s="6">
        <v>2</v>
      </c>
      <c r="H380" s="6">
        <v>2</v>
      </c>
      <c r="I380" s="6">
        <v>1</v>
      </c>
      <c r="J380" s="6">
        <v>1</v>
      </c>
    </row>
    <row r="381" spans="1:10" x14ac:dyDescent="0.35">
      <c r="A381" s="6">
        <v>3.7</v>
      </c>
      <c r="B381" s="6">
        <v>6</v>
      </c>
      <c r="C381" s="6">
        <v>34.299999999999997</v>
      </c>
      <c r="D381" s="6">
        <v>5</v>
      </c>
      <c r="E381" s="6">
        <v>1</v>
      </c>
      <c r="F381" s="6">
        <v>0</v>
      </c>
      <c r="G381" s="6">
        <v>2</v>
      </c>
      <c r="H381" s="6">
        <v>2</v>
      </c>
      <c r="I381" s="6">
        <v>1</v>
      </c>
      <c r="J381" s="6">
        <v>1</v>
      </c>
    </row>
    <row r="382" spans="1:10" x14ac:dyDescent="0.35">
      <c r="A382" s="6">
        <v>3.7</v>
      </c>
      <c r="B382" s="6">
        <v>6</v>
      </c>
      <c r="C382" s="6">
        <v>34.4</v>
      </c>
      <c r="D382" s="6">
        <v>6</v>
      </c>
      <c r="E382" s="6">
        <v>0</v>
      </c>
      <c r="F382" s="6">
        <v>0</v>
      </c>
      <c r="G382" s="6">
        <v>2</v>
      </c>
      <c r="H382" s="6">
        <v>2</v>
      </c>
      <c r="I382" s="6">
        <v>1</v>
      </c>
      <c r="J382" s="6">
        <v>1</v>
      </c>
    </row>
    <row r="383" spans="1:10" x14ac:dyDescent="0.35">
      <c r="A383" s="6">
        <v>3.2</v>
      </c>
      <c r="B383" s="6">
        <v>6</v>
      </c>
      <c r="C383" s="6">
        <v>38.9</v>
      </c>
      <c r="D383" s="6">
        <v>1</v>
      </c>
      <c r="E383" s="6">
        <v>0</v>
      </c>
      <c r="F383" s="6">
        <v>0</v>
      </c>
      <c r="G383" s="6">
        <v>2</v>
      </c>
      <c r="H383" s="6">
        <v>2</v>
      </c>
      <c r="I383" s="6">
        <v>1</v>
      </c>
      <c r="J383" s="6">
        <v>1</v>
      </c>
    </row>
    <row r="384" spans="1:10" x14ac:dyDescent="0.35">
      <c r="A384" s="6">
        <v>3</v>
      </c>
      <c r="B384" s="6">
        <v>6</v>
      </c>
      <c r="C384" s="6">
        <v>34.7286</v>
      </c>
      <c r="D384" s="6">
        <v>6</v>
      </c>
      <c r="E384" s="6">
        <v>1</v>
      </c>
      <c r="F384" s="6">
        <v>0</v>
      </c>
      <c r="G384" s="6">
        <v>2</v>
      </c>
      <c r="H384" s="6">
        <v>2</v>
      </c>
      <c r="I384" s="6">
        <v>1</v>
      </c>
      <c r="J384" s="6">
        <v>0</v>
      </c>
    </row>
    <row r="385" spans="1:10" x14ac:dyDescent="0.35">
      <c r="A385" s="6">
        <v>4.2</v>
      </c>
      <c r="B385" s="6">
        <v>8</v>
      </c>
      <c r="C385" s="6">
        <v>31.5002</v>
      </c>
      <c r="D385" s="6">
        <v>6</v>
      </c>
      <c r="E385" s="6">
        <v>1</v>
      </c>
      <c r="F385" s="6">
        <v>0</v>
      </c>
      <c r="G385" s="6">
        <v>2</v>
      </c>
      <c r="H385" s="6">
        <v>2</v>
      </c>
      <c r="I385" s="6">
        <v>1</v>
      </c>
      <c r="J385" s="6">
        <v>0</v>
      </c>
    </row>
    <row r="386" spans="1:10" x14ac:dyDescent="0.35">
      <c r="A386" s="6">
        <v>4.2</v>
      </c>
      <c r="B386" s="6">
        <v>8</v>
      </c>
      <c r="C386" s="6">
        <v>31.5002</v>
      </c>
      <c r="D386" s="6">
        <v>6</v>
      </c>
      <c r="E386" s="6">
        <v>1</v>
      </c>
      <c r="F386" s="6">
        <v>0</v>
      </c>
      <c r="G386" s="6">
        <v>2</v>
      </c>
      <c r="H386" s="6">
        <v>2</v>
      </c>
      <c r="I386" s="6">
        <v>1</v>
      </c>
      <c r="J386" s="6">
        <v>0</v>
      </c>
    </row>
    <row r="387" spans="1:10" x14ac:dyDescent="0.35">
      <c r="A387" s="6">
        <v>5.2</v>
      </c>
      <c r="B387" s="6">
        <v>10</v>
      </c>
      <c r="C387" s="6">
        <v>26.7</v>
      </c>
      <c r="D387" s="6">
        <v>6</v>
      </c>
      <c r="E387" s="6">
        <v>0</v>
      </c>
      <c r="F387" s="6">
        <v>0</v>
      </c>
      <c r="G387" s="6">
        <v>2</v>
      </c>
      <c r="H387" s="6">
        <v>2</v>
      </c>
      <c r="I387" s="6">
        <v>1</v>
      </c>
      <c r="J387" s="6">
        <v>0</v>
      </c>
    </row>
    <row r="388" spans="1:10" x14ac:dyDescent="0.35">
      <c r="A388" s="6">
        <v>6</v>
      </c>
      <c r="B388" s="6">
        <v>12</v>
      </c>
      <c r="C388" s="6">
        <v>23.2715</v>
      </c>
      <c r="D388" s="6">
        <v>6</v>
      </c>
      <c r="E388" s="6">
        <v>1</v>
      </c>
      <c r="F388" s="6">
        <v>0</v>
      </c>
      <c r="G388" s="6">
        <v>2</v>
      </c>
      <c r="H388" s="6">
        <v>2</v>
      </c>
      <c r="I388" s="6">
        <v>1</v>
      </c>
      <c r="J388" s="6">
        <v>0</v>
      </c>
    </row>
    <row r="389" spans="1:10" x14ac:dyDescent="0.35">
      <c r="A389" s="6">
        <v>3</v>
      </c>
      <c r="B389" s="6">
        <v>6</v>
      </c>
      <c r="C389" s="6">
        <v>38.169600000000003</v>
      </c>
      <c r="D389" s="6">
        <v>6</v>
      </c>
      <c r="E389" s="6">
        <v>1</v>
      </c>
      <c r="F389" s="6">
        <v>0</v>
      </c>
      <c r="G389" s="6">
        <v>2</v>
      </c>
      <c r="H389" s="6">
        <v>2</v>
      </c>
      <c r="I389" s="6">
        <v>1</v>
      </c>
      <c r="J389" s="6">
        <v>1</v>
      </c>
    </row>
    <row r="390" spans="1:10" x14ac:dyDescent="0.35">
      <c r="A390" s="6">
        <v>3</v>
      </c>
      <c r="B390" s="6">
        <v>6</v>
      </c>
      <c r="C390" s="6">
        <v>38.7896</v>
      </c>
      <c r="D390" s="6">
        <v>6</v>
      </c>
      <c r="E390" s="6">
        <v>0</v>
      </c>
      <c r="F390" s="6">
        <v>0</v>
      </c>
      <c r="G390" s="6">
        <v>2</v>
      </c>
      <c r="H390" s="6">
        <v>2</v>
      </c>
      <c r="I390" s="6">
        <v>1</v>
      </c>
      <c r="J390" s="6">
        <v>1</v>
      </c>
    </row>
    <row r="391" spans="1:10" x14ac:dyDescent="0.35">
      <c r="A391" s="6">
        <v>3</v>
      </c>
      <c r="B391" s="6">
        <v>6</v>
      </c>
      <c r="C391" s="6">
        <v>34.781799999999997</v>
      </c>
      <c r="D391" s="6">
        <v>6</v>
      </c>
      <c r="E391" s="6">
        <v>1</v>
      </c>
      <c r="F391" s="6">
        <v>0</v>
      </c>
      <c r="G391" s="6">
        <v>2</v>
      </c>
      <c r="H391" s="6">
        <v>2</v>
      </c>
      <c r="I391" s="6">
        <v>1</v>
      </c>
      <c r="J391" s="6">
        <v>1</v>
      </c>
    </row>
    <row r="392" spans="1:10" x14ac:dyDescent="0.35">
      <c r="A392" s="6">
        <v>3</v>
      </c>
      <c r="B392" s="6">
        <v>6</v>
      </c>
      <c r="C392" s="6">
        <v>35.460599999999999</v>
      </c>
      <c r="D392" s="6">
        <v>6</v>
      </c>
      <c r="E392" s="6">
        <v>0</v>
      </c>
      <c r="F392" s="6">
        <v>0</v>
      </c>
      <c r="G392" s="6">
        <v>2</v>
      </c>
      <c r="H392" s="6">
        <v>2</v>
      </c>
      <c r="I392" s="6">
        <v>1</v>
      </c>
      <c r="J392" s="6">
        <v>1</v>
      </c>
    </row>
    <row r="393" spans="1:10" x14ac:dyDescent="0.35">
      <c r="A393" s="6">
        <v>3</v>
      </c>
      <c r="B393" s="6">
        <v>6</v>
      </c>
      <c r="C393" s="6">
        <v>35.883099999999999</v>
      </c>
      <c r="D393" s="6">
        <v>6</v>
      </c>
      <c r="E393" s="6">
        <v>1</v>
      </c>
      <c r="F393" s="6">
        <v>0</v>
      </c>
      <c r="G393" s="6">
        <v>2</v>
      </c>
      <c r="H393" s="6">
        <v>2</v>
      </c>
      <c r="I393" s="6">
        <v>1</v>
      </c>
      <c r="J393" s="6">
        <v>0</v>
      </c>
    </row>
    <row r="394" spans="1:10" x14ac:dyDescent="0.35">
      <c r="A394" s="6">
        <v>3</v>
      </c>
      <c r="B394" s="6">
        <v>6</v>
      </c>
      <c r="C394" s="6">
        <v>35.708100000000002</v>
      </c>
      <c r="D394" s="6">
        <v>6</v>
      </c>
      <c r="E394" s="6">
        <v>0</v>
      </c>
      <c r="F394" s="6">
        <v>0</v>
      </c>
      <c r="G394" s="6">
        <v>2</v>
      </c>
      <c r="H394" s="6">
        <v>2</v>
      </c>
      <c r="I394" s="6">
        <v>1</v>
      </c>
      <c r="J394" s="6">
        <v>0</v>
      </c>
    </row>
    <row r="395" spans="1:10" x14ac:dyDescent="0.35">
      <c r="A395" s="6">
        <v>3</v>
      </c>
      <c r="B395" s="6">
        <v>6</v>
      </c>
      <c r="C395" s="6">
        <v>34.7288</v>
      </c>
      <c r="D395" s="6">
        <v>6</v>
      </c>
      <c r="E395" s="6">
        <v>1</v>
      </c>
      <c r="F395" s="6">
        <v>0</v>
      </c>
      <c r="G395" s="6">
        <v>2</v>
      </c>
      <c r="H395" s="6">
        <v>2</v>
      </c>
      <c r="I395" s="6">
        <v>1</v>
      </c>
      <c r="J395" s="6">
        <v>0</v>
      </c>
    </row>
    <row r="396" spans="1:10" x14ac:dyDescent="0.35">
      <c r="A396" s="6">
        <v>3</v>
      </c>
      <c r="B396" s="6">
        <v>6</v>
      </c>
      <c r="C396" s="6">
        <v>34.285299999999999</v>
      </c>
      <c r="D396" s="6">
        <v>6</v>
      </c>
      <c r="E396" s="6">
        <v>1</v>
      </c>
      <c r="F396" s="6">
        <v>0</v>
      </c>
      <c r="G396" s="6">
        <v>2</v>
      </c>
      <c r="H396" s="6">
        <v>2</v>
      </c>
      <c r="I396" s="6">
        <v>1</v>
      </c>
      <c r="J396" s="6">
        <v>0</v>
      </c>
    </row>
    <row r="397" spans="1:10" x14ac:dyDescent="0.35">
      <c r="A397" s="6">
        <v>4.8</v>
      </c>
      <c r="B397" s="6">
        <v>8</v>
      </c>
      <c r="C397" s="6">
        <v>30.537500000000001</v>
      </c>
      <c r="D397" s="6">
        <v>6</v>
      </c>
      <c r="E397" s="6">
        <v>1</v>
      </c>
      <c r="F397" s="6">
        <v>0</v>
      </c>
      <c r="G397" s="6">
        <v>2</v>
      </c>
      <c r="H397" s="6">
        <v>2</v>
      </c>
      <c r="I397" s="6">
        <v>1</v>
      </c>
      <c r="J397" s="6">
        <v>1</v>
      </c>
    </row>
    <row r="398" spans="1:10" x14ac:dyDescent="0.35">
      <c r="A398" s="6">
        <v>4.8</v>
      </c>
      <c r="B398" s="6">
        <v>8</v>
      </c>
      <c r="C398" s="6">
        <v>31.374700000000001</v>
      </c>
      <c r="D398" s="6">
        <v>6</v>
      </c>
      <c r="E398" s="6">
        <v>1</v>
      </c>
      <c r="F398" s="6">
        <v>0</v>
      </c>
      <c r="G398" s="6">
        <v>2</v>
      </c>
      <c r="H398" s="6">
        <v>2</v>
      </c>
      <c r="I398" s="6">
        <v>1</v>
      </c>
      <c r="J398" s="6">
        <v>1</v>
      </c>
    </row>
    <row r="399" spans="1:10" x14ac:dyDescent="0.35">
      <c r="A399" s="6">
        <v>5</v>
      </c>
      <c r="B399" s="6">
        <v>10</v>
      </c>
      <c r="C399" s="6">
        <v>23.227</v>
      </c>
      <c r="D399" s="6">
        <v>6</v>
      </c>
      <c r="E399" s="6">
        <v>1</v>
      </c>
      <c r="F399" s="6">
        <v>0</v>
      </c>
      <c r="G399" s="6">
        <v>2</v>
      </c>
      <c r="H399" s="6">
        <v>2</v>
      </c>
      <c r="I399" s="6">
        <v>1</v>
      </c>
      <c r="J399" s="6">
        <v>0</v>
      </c>
    </row>
    <row r="400" spans="1:10" x14ac:dyDescent="0.35">
      <c r="A400" s="6">
        <v>5</v>
      </c>
      <c r="B400" s="6">
        <v>10</v>
      </c>
      <c r="C400" s="6">
        <v>23.618200000000002</v>
      </c>
      <c r="D400" s="6">
        <v>7</v>
      </c>
      <c r="E400" s="6">
        <v>1</v>
      </c>
      <c r="F400" s="6">
        <v>0</v>
      </c>
      <c r="G400" s="6">
        <v>2</v>
      </c>
      <c r="H400" s="6">
        <v>2</v>
      </c>
      <c r="I400" s="6">
        <v>1</v>
      </c>
      <c r="J400" s="6">
        <v>0</v>
      </c>
    </row>
    <row r="401" spans="1:10" x14ac:dyDescent="0.35">
      <c r="A401" s="6">
        <v>2.4</v>
      </c>
      <c r="B401" s="6">
        <v>4</v>
      </c>
      <c r="C401" s="6">
        <v>41.695999999999998</v>
      </c>
      <c r="D401" s="6">
        <v>6</v>
      </c>
      <c r="E401" s="6">
        <v>1</v>
      </c>
      <c r="F401" s="6">
        <v>0</v>
      </c>
      <c r="G401" s="6">
        <v>2</v>
      </c>
      <c r="H401" s="6">
        <v>2</v>
      </c>
      <c r="I401" s="6">
        <v>1</v>
      </c>
      <c r="J401" s="6">
        <v>0</v>
      </c>
    </row>
    <row r="402" spans="1:10" x14ac:dyDescent="0.35">
      <c r="A402" s="6">
        <v>3</v>
      </c>
      <c r="B402" s="6">
        <v>6</v>
      </c>
      <c r="C402" s="6">
        <v>36.1</v>
      </c>
      <c r="D402" s="6">
        <v>6</v>
      </c>
      <c r="E402" s="6">
        <v>1</v>
      </c>
      <c r="F402" s="6">
        <v>0</v>
      </c>
      <c r="G402" s="6">
        <v>2</v>
      </c>
      <c r="H402" s="6">
        <v>2</v>
      </c>
      <c r="I402" s="6">
        <v>1</v>
      </c>
      <c r="J402" s="6">
        <v>0</v>
      </c>
    </row>
    <row r="403" spans="1:10" x14ac:dyDescent="0.35">
      <c r="A403" s="6">
        <v>3.6</v>
      </c>
      <c r="B403" s="6">
        <v>6</v>
      </c>
      <c r="C403" s="6">
        <v>38.1</v>
      </c>
      <c r="D403" s="6">
        <v>6</v>
      </c>
      <c r="E403" s="6">
        <v>1</v>
      </c>
      <c r="F403" s="6">
        <v>0</v>
      </c>
      <c r="G403" s="6">
        <v>2</v>
      </c>
      <c r="H403" s="6">
        <v>2</v>
      </c>
      <c r="I403" s="6">
        <v>1</v>
      </c>
      <c r="J403" s="6">
        <v>0</v>
      </c>
    </row>
    <row r="404" spans="1:10" x14ac:dyDescent="0.35">
      <c r="A404" s="6">
        <v>3</v>
      </c>
      <c r="B404" s="6">
        <v>6</v>
      </c>
      <c r="C404" s="6">
        <v>34.4</v>
      </c>
      <c r="D404" s="6">
        <v>6</v>
      </c>
      <c r="E404" s="6">
        <v>1</v>
      </c>
      <c r="F404" s="6">
        <v>0</v>
      </c>
      <c r="G404" s="6">
        <v>2</v>
      </c>
      <c r="H404" s="6">
        <v>2</v>
      </c>
      <c r="I404" s="6">
        <v>1</v>
      </c>
      <c r="J404" s="6">
        <v>0</v>
      </c>
    </row>
    <row r="405" spans="1:10" x14ac:dyDescent="0.35">
      <c r="A405" s="6">
        <v>3</v>
      </c>
      <c r="B405" s="6">
        <v>6</v>
      </c>
      <c r="C405" s="6">
        <v>38.299999999999997</v>
      </c>
      <c r="D405" s="6">
        <v>6</v>
      </c>
      <c r="E405" s="6">
        <v>1</v>
      </c>
      <c r="F405" s="6">
        <v>0</v>
      </c>
      <c r="G405" s="6">
        <v>2</v>
      </c>
      <c r="H405" s="6">
        <v>2</v>
      </c>
      <c r="I405" s="6">
        <v>1</v>
      </c>
      <c r="J405" s="6">
        <v>0</v>
      </c>
    </row>
    <row r="406" spans="1:10" x14ac:dyDescent="0.35">
      <c r="A406" s="6">
        <v>3</v>
      </c>
      <c r="B406" s="6">
        <v>6</v>
      </c>
      <c r="C406" s="6">
        <v>36</v>
      </c>
      <c r="D406" s="6">
        <v>6</v>
      </c>
      <c r="E406" s="6">
        <v>0</v>
      </c>
      <c r="F406" s="6">
        <v>0</v>
      </c>
      <c r="G406" s="6">
        <v>2</v>
      </c>
      <c r="H406" s="6">
        <v>2</v>
      </c>
      <c r="I406" s="6">
        <v>1</v>
      </c>
      <c r="J406" s="6">
        <v>0</v>
      </c>
    </row>
    <row r="407" spans="1:10" x14ac:dyDescent="0.35">
      <c r="A407" s="6">
        <v>3.6</v>
      </c>
      <c r="B407" s="6">
        <v>6</v>
      </c>
      <c r="C407" s="6">
        <v>34.9</v>
      </c>
      <c r="D407" s="6">
        <v>6</v>
      </c>
      <c r="E407" s="6">
        <v>0</v>
      </c>
      <c r="F407" s="6">
        <v>0</v>
      </c>
      <c r="G407" s="6">
        <v>2</v>
      </c>
      <c r="H407" s="6">
        <v>2</v>
      </c>
      <c r="I407" s="6">
        <v>1</v>
      </c>
      <c r="J407" s="6">
        <v>0</v>
      </c>
    </row>
    <row r="408" spans="1:10" x14ac:dyDescent="0.35">
      <c r="A408" s="6">
        <v>3.6</v>
      </c>
      <c r="B408" s="6">
        <v>6</v>
      </c>
      <c r="C408" s="6">
        <v>40</v>
      </c>
      <c r="D408" s="6">
        <v>6</v>
      </c>
      <c r="E408" s="6">
        <v>1</v>
      </c>
      <c r="F408" s="6">
        <v>0</v>
      </c>
      <c r="G408" s="6">
        <v>2</v>
      </c>
      <c r="H408" s="6">
        <v>2</v>
      </c>
      <c r="I408" s="6">
        <v>1</v>
      </c>
      <c r="J408" s="6">
        <v>0</v>
      </c>
    </row>
    <row r="409" spans="1:10" x14ac:dyDescent="0.35">
      <c r="A409" s="6">
        <v>6.2</v>
      </c>
      <c r="B409" s="6">
        <v>8</v>
      </c>
      <c r="C409" s="6">
        <v>24.9754</v>
      </c>
      <c r="D409" s="6">
        <v>6</v>
      </c>
      <c r="E409" s="6">
        <v>1</v>
      </c>
      <c r="F409" s="6">
        <v>0</v>
      </c>
      <c r="G409" s="6">
        <v>1</v>
      </c>
      <c r="H409" s="6">
        <v>1</v>
      </c>
      <c r="I409" s="6">
        <v>0</v>
      </c>
      <c r="J409" s="6">
        <v>0</v>
      </c>
    </row>
    <row r="410" spans="1:10" x14ac:dyDescent="0.35">
      <c r="A410" s="6">
        <v>6.2</v>
      </c>
      <c r="B410" s="6">
        <v>8</v>
      </c>
      <c r="C410" s="6">
        <v>26.299900000000001</v>
      </c>
      <c r="D410" s="6">
        <v>6</v>
      </c>
      <c r="E410" s="6">
        <v>0</v>
      </c>
      <c r="F410" s="6">
        <v>0</v>
      </c>
      <c r="G410" s="6">
        <v>1</v>
      </c>
      <c r="H410" s="6">
        <v>1</v>
      </c>
      <c r="I410" s="6">
        <v>0</v>
      </c>
      <c r="J410" s="6">
        <v>0</v>
      </c>
    </row>
    <row r="411" spans="1:10" x14ac:dyDescent="0.35">
      <c r="A411" s="6">
        <v>3</v>
      </c>
      <c r="B411" s="6">
        <v>6</v>
      </c>
      <c r="C411" s="6">
        <v>36.1</v>
      </c>
      <c r="D411" s="6">
        <v>6</v>
      </c>
      <c r="E411" s="6">
        <v>1</v>
      </c>
      <c r="F411" s="6">
        <v>0</v>
      </c>
      <c r="G411" s="6">
        <v>2</v>
      </c>
      <c r="H411" s="6">
        <v>2</v>
      </c>
      <c r="I411" s="6">
        <v>1</v>
      </c>
      <c r="J411" s="6">
        <v>0</v>
      </c>
    </row>
    <row r="412" spans="1:10" x14ac:dyDescent="0.35">
      <c r="A412" s="6">
        <v>3.6</v>
      </c>
      <c r="B412" s="6">
        <v>6</v>
      </c>
      <c r="C412" s="6">
        <v>37.200000000000003</v>
      </c>
      <c r="D412" s="6">
        <v>6</v>
      </c>
      <c r="E412" s="6">
        <v>1</v>
      </c>
      <c r="F412" s="6">
        <v>0</v>
      </c>
      <c r="G412" s="6">
        <v>2</v>
      </c>
      <c r="H412" s="6">
        <v>2</v>
      </c>
      <c r="I412" s="6">
        <v>1</v>
      </c>
      <c r="J412" s="6">
        <v>0</v>
      </c>
    </row>
    <row r="413" spans="1:10" x14ac:dyDescent="0.35">
      <c r="A413" s="6">
        <v>3.6</v>
      </c>
      <c r="B413" s="6">
        <v>6</v>
      </c>
      <c r="C413" s="6">
        <v>40</v>
      </c>
      <c r="D413" s="6">
        <v>6</v>
      </c>
      <c r="E413" s="6">
        <v>1</v>
      </c>
      <c r="F413" s="6">
        <v>0</v>
      </c>
      <c r="G413" s="6">
        <v>2</v>
      </c>
      <c r="H413" s="6">
        <v>2</v>
      </c>
      <c r="I413" s="6">
        <v>1</v>
      </c>
      <c r="J413" s="6">
        <v>0</v>
      </c>
    </row>
    <row r="414" spans="1:10" x14ac:dyDescent="0.35">
      <c r="A414" s="6">
        <v>4.5999999999999996</v>
      </c>
      <c r="B414" s="6">
        <v>8</v>
      </c>
      <c r="C414" s="6">
        <v>34.1</v>
      </c>
      <c r="D414" s="6">
        <v>6</v>
      </c>
      <c r="E414" s="6">
        <v>1</v>
      </c>
      <c r="F414" s="6">
        <v>0</v>
      </c>
      <c r="G414" s="6">
        <v>2</v>
      </c>
      <c r="H414" s="6">
        <v>2</v>
      </c>
      <c r="I414" s="6">
        <v>0</v>
      </c>
      <c r="J414" s="6">
        <v>0</v>
      </c>
    </row>
    <row r="415" spans="1:10" x14ac:dyDescent="0.35">
      <c r="A415" s="6">
        <v>3.6</v>
      </c>
      <c r="B415" s="6">
        <v>6</v>
      </c>
      <c r="C415" s="6">
        <v>37.200000000000003</v>
      </c>
      <c r="D415" s="6">
        <v>6</v>
      </c>
      <c r="E415" s="6">
        <v>1</v>
      </c>
      <c r="F415" s="6">
        <v>0</v>
      </c>
      <c r="G415" s="6">
        <v>2</v>
      </c>
      <c r="H415" s="6">
        <v>2</v>
      </c>
      <c r="I415" s="6">
        <v>1</v>
      </c>
      <c r="J415" s="6">
        <v>0</v>
      </c>
    </row>
    <row r="416" spans="1:10" x14ac:dyDescent="0.35">
      <c r="A416" s="6">
        <v>4.5999999999999996</v>
      </c>
      <c r="B416" s="6">
        <v>8</v>
      </c>
      <c r="C416" s="6">
        <v>30.299900000000001</v>
      </c>
      <c r="D416" s="6">
        <v>6</v>
      </c>
      <c r="E416" s="6">
        <v>1</v>
      </c>
      <c r="F416" s="6">
        <v>0</v>
      </c>
      <c r="G416" s="6">
        <v>2</v>
      </c>
      <c r="H416" s="6">
        <v>2</v>
      </c>
      <c r="I416" s="6">
        <v>0</v>
      </c>
      <c r="J416" s="6">
        <v>0</v>
      </c>
    </row>
    <row r="417" spans="1:10" x14ac:dyDescent="0.35">
      <c r="A417" s="6">
        <v>2.4</v>
      </c>
      <c r="B417" s="6">
        <v>4</v>
      </c>
      <c r="C417" s="6">
        <v>42.8</v>
      </c>
      <c r="D417" s="6">
        <v>4</v>
      </c>
      <c r="E417" s="6">
        <v>1</v>
      </c>
      <c r="F417" s="6">
        <v>0</v>
      </c>
      <c r="G417" s="6">
        <v>2</v>
      </c>
      <c r="H417" s="6">
        <v>2</v>
      </c>
      <c r="I417" s="6">
        <v>1</v>
      </c>
      <c r="J417" s="6">
        <v>0</v>
      </c>
    </row>
    <row r="418" spans="1:10" x14ac:dyDescent="0.35">
      <c r="A418" s="6">
        <v>2.4</v>
      </c>
      <c r="B418" s="6">
        <v>4</v>
      </c>
      <c r="C418" s="6">
        <v>46.9</v>
      </c>
      <c r="D418" s="6">
        <v>6</v>
      </c>
      <c r="E418" s="6">
        <v>1</v>
      </c>
      <c r="F418" s="6">
        <v>0</v>
      </c>
      <c r="G418" s="6">
        <v>2</v>
      </c>
      <c r="H418" s="6">
        <v>2</v>
      </c>
      <c r="I418" s="6">
        <v>1</v>
      </c>
      <c r="J418" s="6">
        <v>0</v>
      </c>
    </row>
    <row r="419" spans="1:10" x14ac:dyDescent="0.35">
      <c r="A419" s="6">
        <v>2.4</v>
      </c>
      <c r="B419" s="6">
        <v>4</v>
      </c>
      <c r="C419" s="6">
        <v>42.6</v>
      </c>
      <c r="D419" s="6">
        <v>4</v>
      </c>
      <c r="E419" s="6">
        <v>1</v>
      </c>
      <c r="F419" s="6">
        <v>0</v>
      </c>
      <c r="G419" s="6">
        <v>2</v>
      </c>
      <c r="H419" s="6">
        <v>2</v>
      </c>
      <c r="I419" s="6">
        <v>1</v>
      </c>
      <c r="J419" s="6">
        <v>0</v>
      </c>
    </row>
    <row r="420" spans="1:10" x14ac:dyDescent="0.35">
      <c r="A420" s="6">
        <v>2.4</v>
      </c>
      <c r="B420" s="6">
        <v>4</v>
      </c>
      <c r="C420" s="6">
        <v>46.8</v>
      </c>
      <c r="D420" s="6">
        <v>6</v>
      </c>
      <c r="E420" s="6">
        <v>1</v>
      </c>
      <c r="F420" s="6">
        <v>0</v>
      </c>
      <c r="G420" s="6">
        <v>2</v>
      </c>
      <c r="H420" s="6">
        <v>2</v>
      </c>
      <c r="I420" s="6">
        <v>1</v>
      </c>
      <c r="J420" s="6">
        <v>0</v>
      </c>
    </row>
    <row r="421" spans="1:10" x14ac:dyDescent="0.35">
      <c r="A421" s="6">
        <v>3.5</v>
      </c>
      <c r="B421" s="6">
        <v>6</v>
      </c>
      <c r="C421" s="6">
        <v>40.299999999999997</v>
      </c>
      <c r="D421" s="6">
        <v>4</v>
      </c>
      <c r="E421" s="6">
        <v>1</v>
      </c>
      <c r="F421" s="6">
        <v>0</v>
      </c>
      <c r="G421" s="6">
        <v>1</v>
      </c>
      <c r="H421" s="6">
        <v>1</v>
      </c>
      <c r="I421" s="6">
        <v>1</v>
      </c>
      <c r="J421" s="6">
        <v>0</v>
      </c>
    </row>
    <row r="422" spans="1:10" x14ac:dyDescent="0.35">
      <c r="A422" s="6">
        <v>3.5</v>
      </c>
      <c r="B422" s="6">
        <v>6</v>
      </c>
      <c r="C422" s="6">
        <v>41.2</v>
      </c>
      <c r="D422" s="6">
        <v>4</v>
      </c>
      <c r="E422" s="6">
        <v>1</v>
      </c>
      <c r="F422" s="6">
        <v>0</v>
      </c>
      <c r="G422" s="6">
        <v>1</v>
      </c>
      <c r="H422" s="6">
        <v>1</v>
      </c>
      <c r="I422" s="6">
        <v>1</v>
      </c>
      <c r="J422" s="6">
        <v>0</v>
      </c>
    </row>
    <row r="423" spans="1:10" x14ac:dyDescent="0.35">
      <c r="A423" s="6">
        <v>3.6</v>
      </c>
      <c r="B423" s="6">
        <v>6</v>
      </c>
      <c r="C423" s="6">
        <v>35.6</v>
      </c>
      <c r="D423" s="6">
        <v>6</v>
      </c>
      <c r="E423" s="6">
        <v>1</v>
      </c>
      <c r="F423" s="6">
        <v>0</v>
      </c>
      <c r="G423" s="6">
        <v>2</v>
      </c>
      <c r="H423" s="6">
        <v>2</v>
      </c>
      <c r="I423" s="6">
        <v>1</v>
      </c>
      <c r="J423" s="6">
        <v>0</v>
      </c>
    </row>
    <row r="424" spans="1:10" x14ac:dyDescent="0.35">
      <c r="A424" s="6">
        <v>2.4</v>
      </c>
      <c r="B424" s="6">
        <v>4</v>
      </c>
      <c r="C424" s="6">
        <v>48.1</v>
      </c>
      <c r="D424" s="6">
        <v>4</v>
      </c>
      <c r="E424" s="6">
        <v>1</v>
      </c>
      <c r="F424" s="6">
        <v>0</v>
      </c>
      <c r="G424" s="6">
        <v>2</v>
      </c>
      <c r="H424" s="6">
        <v>2</v>
      </c>
      <c r="I424" s="6">
        <v>1</v>
      </c>
      <c r="J424" s="6">
        <v>0</v>
      </c>
    </row>
    <row r="425" spans="1:10" x14ac:dyDescent="0.35">
      <c r="A425" s="6">
        <v>2.4</v>
      </c>
      <c r="B425" s="6">
        <v>4</v>
      </c>
      <c r="C425" s="6">
        <v>41.699800000000003</v>
      </c>
      <c r="D425" s="6">
        <v>4</v>
      </c>
      <c r="E425" s="6">
        <v>1</v>
      </c>
      <c r="F425" s="6">
        <v>0</v>
      </c>
      <c r="G425" s="6">
        <v>2</v>
      </c>
      <c r="H425" s="6">
        <v>2</v>
      </c>
      <c r="I425" s="6">
        <v>1</v>
      </c>
      <c r="J425" s="6">
        <v>0</v>
      </c>
    </row>
    <row r="426" spans="1:10" x14ac:dyDescent="0.35">
      <c r="A426" s="6">
        <v>2.7</v>
      </c>
      <c r="B426" s="6">
        <v>6</v>
      </c>
      <c r="C426" s="6">
        <v>38.299999999999997</v>
      </c>
      <c r="D426" s="6">
        <v>4</v>
      </c>
      <c r="E426" s="6">
        <v>1</v>
      </c>
      <c r="F426" s="6">
        <v>0</v>
      </c>
      <c r="G426" s="6">
        <v>2</v>
      </c>
      <c r="H426" s="6">
        <v>2</v>
      </c>
      <c r="I426" s="6">
        <v>0</v>
      </c>
      <c r="J426" s="6">
        <v>0</v>
      </c>
    </row>
    <row r="427" spans="1:10" x14ac:dyDescent="0.35">
      <c r="A427" s="6">
        <v>3.5</v>
      </c>
      <c r="B427" s="6">
        <v>6</v>
      </c>
      <c r="C427" s="6">
        <v>37.6</v>
      </c>
      <c r="D427" s="6">
        <v>6</v>
      </c>
      <c r="E427" s="6">
        <v>1</v>
      </c>
      <c r="F427" s="6">
        <v>0</v>
      </c>
      <c r="G427" s="6">
        <v>2</v>
      </c>
      <c r="H427" s="6">
        <v>2</v>
      </c>
      <c r="I427" s="6">
        <v>0</v>
      </c>
      <c r="J427" s="6">
        <v>0</v>
      </c>
    </row>
    <row r="428" spans="1:10" x14ac:dyDescent="0.35">
      <c r="A428" s="6">
        <v>2.4</v>
      </c>
      <c r="B428" s="6">
        <v>4</v>
      </c>
      <c r="C428" s="6">
        <v>41.699800000000003</v>
      </c>
      <c r="D428" s="6">
        <v>4</v>
      </c>
      <c r="E428" s="6">
        <v>1</v>
      </c>
      <c r="F428" s="6">
        <v>0</v>
      </c>
      <c r="G428" s="6">
        <v>2</v>
      </c>
      <c r="H428" s="6">
        <v>2</v>
      </c>
      <c r="I428" s="6">
        <v>1</v>
      </c>
      <c r="J428" s="6">
        <v>0</v>
      </c>
    </row>
    <row r="429" spans="1:10" x14ac:dyDescent="0.35">
      <c r="A429" s="6">
        <v>2.7</v>
      </c>
      <c r="B429" s="6">
        <v>6</v>
      </c>
      <c r="C429" s="6">
        <v>38.299999999999997</v>
      </c>
      <c r="D429" s="6">
        <v>4</v>
      </c>
      <c r="E429" s="6">
        <v>1</v>
      </c>
      <c r="F429" s="6">
        <v>0</v>
      </c>
      <c r="G429" s="6">
        <v>2</v>
      </c>
      <c r="H429" s="6">
        <v>2</v>
      </c>
      <c r="I429" s="6">
        <v>0</v>
      </c>
      <c r="J429" s="6">
        <v>0</v>
      </c>
    </row>
    <row r="430" spans="1:10" x14ac:dyDescent="0.35">
      <c r="A430" s="6">
        <v>3.5</v>
      </c>
      <c r="B430" s="6">
        <v>6</v>
      </c>
      <c r="C430" s="6">
        <v>37.6</v>
      </c>
      <c r="D430" s="6">
        <v>6</v>
      </c>
      <c r="E430" s="6">
        <v>1</v>
      </c>
      <c r="F430" s="6">
        <v>0</v>
      </c>
      <c r="G430" s="6">
        <v>2</v>
      </c>
      <c r="H430" s="6">
        <v>2</v>
      </c>
      <c r="I430" s="6">
        <v>0</v>
      </c>
      <c r="J430" s="6">
        <v>0</v>
      </c>
    </row>
    <row r="431" spans="1:10" x14ac:dyDescent="0.35">
      <c r="A431" s="6">
        <v>5.7</v>
      </c>
      <c r="B431" s="6">
        <v>12</v>
      </c>
      <c r="C431" s="6">
        <v>21.7</v>
      </c>
      <c r="D431" s="6">
        <v>6</v>
      </c>
      <c r="E431" s="6">
        <v>0</v>
      </c>
      <c r="F431" s="6">
        <v>0</v>
      </c>
      <c r="G431" s="6">
        <v>2</v>
      </c>
      <c r="H431" s="6">
        <v>2</v>
      </c>
      <c r="I431" s="6">
        <v>1</v>
      </c>
      <c r="J431" s="6">
        <v>0</v>
      </c>
    </row>
    <row r="432" spans="1:10" x14ac:dyDescent="0.35">
      <c r="A432" s="6">
        <v>5.7</v>
      </c>
      <c r="B432" s="6">
        <v>12</v>
      </c>
      <c r="C432" s="6">
        <v>21.3</v>
      </c>
      <c r="D432" s="6">
        <v>6</v>
      </c>
      <c r="E432" s="6">
        <v>0</v>
      </c>
      <c r="F432" s="6">
        <v>0</v>
      </c>
      <c r="G432" s="6">
        <v>2</v>
      </c>
      <c r="H432" s="6">
        <v>2</v>
      </c>
      <c r="I432" s="6">
        <v>1</v>
      </c>
      <c r="J432" s="6">
        <v>0</v>
      </c>
    </row>
    <row r="433" spans="1:10" x14ac:dyDescent="0.35">
      <c r="A433" s="6">
        <v>3.5</v>
      </c>
      <c r="B433" s="6">
        <v>6</v>
      </c>
      <c r="C433" s="6">
        <v>33.5</v>
      </c>
      <c r="D433" s="6">
        <v>6</v>
      </c>
      <c r="E433" s="6">
        <v>1</v>
      </c>
      <c r="F433" s="6">
        <v>1</v>
      </c>
      <c r="G433" s="6">
        <v>2</v>
      </c>
      <c r="H433" s="6">
        <v>2</v>
      </c>
      <c r="I433" s="6">
        <v>1</v>
      </c>
      <c r="J433" s="6">
        <v>0</v>
      </c>
    </row>
    <row r="434" spans="1:10" x14ac:dyDescent="0.35">
      <c r="A434" s="6">
        <v>3</v>
      </c>
      <c r="B434" s="6">
        <v>6</v>
      </c>
      <c r="C434" s="6">
        <v>35.465499999999999</v>
      </c>
      <c r="D434" s="6">
        <v>6</v>
      </c>
      <c r="E434" s="6">
        <v>1</v>
      </c>
      <c r="F434" s="6">
        <v>1</v>
      </c>
      <c r="G434" s="6">
        <v>2</v>
      </c>
      <c r="H434" s="6">
        <v>2</v>
      </c>
      <c r="I434" s="6">
        <v>1</v>
      </c>
      <c r="J434" s="6">
        <v>0</v>
      </c>
    </row>
    <row r="435" spans="1:10" x14ac:dyDescent="0.35">
      <c r="A435" s="6">
        <v>2.5</v>
      </c>
      <c r="B435" s="6">
        <v>4</v>
      </c>
      <c r="C435" s="6">
        <v>42.908000000000001</v>
      </c>
      <c r="D435" s="6">
        <v>6</v>
      </c>
      <c r="E435" s="6">
        <v>1</v>
      </c>
      <c r="F435" s="6">
        <v>0</v>
      </c>
      <c r="G435" s="6">
        <v>2</v>
      </c>
      <c r="H435" s="6">
        <v>2</v>
      </c>
      <c r="I435" s="6">
        <v>1</v>
      </c>
      <c r="J435" s="6">
        <v>0</v>
      </c>
    </row>
    <row r="436" spans="1:10" x14ac:dyDescent="0.35">
      <c r="A436" s="6">
        <v>2.5</v>
      </c>
      <c r="B436" s="6">
        <v>4</v>
      </c>
      <c r="C436" s="6">
        <v>40.200000000000003</v>
      </c>
      <c r="D436" s="6">
        <v>6</v>
      </c>
      <c r="E436" s="6">
        <v>0</v>
      </c>
      <c r="F436" s="6">
        <v>0</v>
      </c>
      <c r="G436" s="6">
        <v>2</v>
      </c>
      <c r="H436" s="6">
        <v>2</v>
      </c>
      <c r="I436" s="6">
        <v>1</v>
      </c>
      <c r="J436" s="6">
        <v>0</v>
      </c>
    </row>
    <row r="437" spans="1:10" x14ac:dyDescent="0.35">
      <c r="A437" s="6">
        <v>3</v>
      </c>
      <c r="B437" s="6">
        <v>6</v>
      </c>
      <c r="C437" s="6">
        <v>37.9</v>
      </c>
      <c r="D437" s="6">
        <v>6</v>
      </c>
      <c r="E437" s="6">
        <v>1</v>
      </c>
      <c r="F437" s="6">
        <v>1</v>
      </c>
      <c r="G437" s="6">
        <v>2</v>
      </c>
      <c r="H437" s="6">
        <v>2</v>
      </c>
      <c r="I437" s="6">
        <v>1</v>
      </c>
      <c r="J437" s="6">
        <v>0</v>
      </c>
    </row>
    <row r="438" spans="1:10" x14ac:dyDescent="0.35">
      <c r="A438" s="6">
        <v>3.5</v>
      </c>
      <c r="B438" s="6">
        <v>6</v>
      </c>
      <c r="C438" s="6">
        <v>37.4</v>
      </c>
      <c r="D438" s="6">
        <v>6</v>
      </c>
      <c r="E438" s="6">
        <v>1</v>
      </c>
      <c r="F438" s="6">
        <v>1</v>
      </c>
      <c r="G438" s="6">
        <v>2</v>
      </c>
      <c r="H438" s="6">
        <v>2</v>
      </c>
      <c r="I438" s="6">
        <v>1</v>
      </c>
      <c r="J438" s="6">
        <v>0</v>
      </c>
    </row>
    <row r="439" spans="1:10" x14ac:dyDescent="0.35">
      <c r="A439" s="6">
        <v>2.5</v>
      </c>
      <c r="B439" s="6">
        <v>4</v>
      </c>
      <c r="C439" s="6">
        <v>51.6</v>
      </c>
      <c r="D439" s="6">
        <v>1</v>
      </c>
      <c r="E439" s="6">
        <v>0</v>
      </c>
      <c r="F439" s="6">
        <v>0</v>
      </c>
      <c r="G439" s="6">
        <v>2</v>
      </c>
      <c r="H439" s="6">
        <v>2</v>
      </c>
      <c r="I439" s="6">
        <v>1</v>
      </c>
      <c r="J439" s="6">
        <v>0</v>
      </c>
    </row>
    <row r="440" spans="1:10" x14ac:dyDescent="0.35">
      <c r="A440" s="6">
        <v>2.5</v>
      </c>
      <c r="B440" s="6">
        <v>4</v>
      </c>
      <c r="C440" s="6">
        <v>44.2</v>
      </c>
      <c r="D440" s="6">
        <v>6</v>
      </c>
      <c r="E440" s="6">
        <v>0</v>
      </c>
      <c r="F440" s="6">
        <v>1</v>
      </c>
      <c r="G440" s="6">
        <v>2</v>
      </c>
      <c r="H440" s="6">
        <v>2</v>
      </c>
      <c r="I440" s="6">
        <v>1</v>
      </c>
      <c r="J440" s="6">
        <v>0</v>
      </c>
    </row>
    <row r="441" spans="1:10" x14ac:dyDescent="0.35">
      <c r="A441" s="6">
        <v>2.5</v>
      </c>
      <c r="B441" s="6">
        <v>4</v>
      </c>
      <c r="C441" s="6">
        <v>47.649299999999997</v>
      </c>
      <c r="D441" s="6">
        <v>6</v>
      </c>
      <c r="E441" s="6">
        <v>1</v>
      </c>
      <c r="F441" s="6">
        <v>0</v>
      </c>
      <c r="G441" s="6">
        <v>2</v>
      </c>
      <c r="H441" s="6">
        <v>2</v>
      </c>
      <c r="I441" s="6">
        <v>1</v>
      </c>
      <c r="J441" s="6">
        <v>0</v>
      </c>
    </row>
    <row r="442" spans="1:10" x14ac:dyDescent="0.35">
      <c r="A442" s="6">
        <v>2</v>
      </c>
      <c r="B442" s="6">
        <v>4</v>
      </c>
      <c r="C442" s="6">
        <v>47.7</v>
      </c>
      <c r="D442" s="6">
        <v>4</v>
      </c>
      <c r="E442" s="6">
        <v>1</v>
      </c>
      <c r="F442" s="6">
        <v>0</v>
      </c>
      <c r="G442" s="6">
        <v>2</v>
      </c>
      <c r="H442" s="6">
        <v>2</v>
      </c>
      <c r="I442" s="6">
        <v>1</v>
      </c>
      <c r="J442" s="6">
        <v>0</v>
      </c>
    </row>
    <row r="443" spans="1:10" x14ac:dyDescent="0.35">
      <c r="A443" s="6">
        <v>2</v>
      </c>
      <c r="B443" s="6">
        <v>4</v>
      </c>
      <c r="C443" s="6">
        <v>48.2</v>
      </c>
      <c r="D443" s="6">
        <v>5</v>
      </c>
      <c r="E443" s="6">
        <v>0</v>
      </c>
      <c r="F443" s="6">
        <v>0</v>
      </c>
      <c r="G443" s="6">
        <v>2</v>
      </c>
      <c r="H443" s="6">
        <v>2</v>
      </c>
      <c r="I443" s="6">
        <v>1</v>
      </c>
      <c r="J443" s="6">
        <v>0</v>
      </c>
    </row>
    <row r="444" spans="1:10" x14ac:dyDescent="0.35">
      <c r="A444" s="6">
        <v>2</v>
      </c>
      <c r="B444" s="6">
        <v>4</v>
      </c>
      <c r="C444" s="6">
        <v>49.216999999999999</v>
      </c>
      <c r="D444" s="6">
        <v>5</v>
      </c>
      <c r="E444" s="6">
        <v>0</v>
      </c>
      <c r="F444" s="6">
        <v>0</v>
      </c>
      <c r="G444" s="6">
        <v>2</v>
      </c>
      <c r="H444" s="6">
        <v>2</v>
      </c>
      <c r="I444" s="6">
        <v>1</v>
      </c>
      <c r="J444" s="6">
        <v>0</v>
      </c>
    </row>
    <row r="445" spans="1:10" x14ac:dyDescent="0.35">
      <c r="A445" s="6">
        <v>3.7</v>
      </c>
      <c r="B445" s="6">
        <v>6</v>
      </c>
      <c r="C445" s="6">
        <v>34.730499999999999</v>
      </c>
      <c r="D445" s="6">
        <v>6</v>
      </c>
      <c r="E445" s="6">
        <v>0</v>
      </c>
      <c r="F445" s="6">
        <v>0</v>
      </c>
      <c r="G445" s="6">
        <v>2</v>
      </c>
      <c r="H445" s="6">
        <v>2</v>
      </c>
      <c r="I445" s="6">
        <v>1</v>
      </c>
      <c r="J445" s="6">
        <v>1</v>
      </c>
    </row>
    <row r="446" spans="1:10" x14ac:dyDescent="0.35">
      <c r="A446" s="6">
        <v>3.7</v>
      </c>
      <c r="B446" s="6">
        <v>6</v>
      </c>
      <c r="C446" s="6">
        <v>37.064999999999998</v>
      </c>
      <c r="D446" s="6">
        <v>7</v>
      </c>
      <c r="E446" s="6">
        <v>1</v>
      </c>
      <c r="F446" s="6">
        <v>0</v>
      </c>
      <c r="G446" s="6">
        <v>2</v>
      </c>
      <c r="H446" s="6">
        <v>2</v>
      </c>
      <c r="I446" s="6">
        <v>1</v>
      </c>
      <c r="J446" s="6">
        <v>1</v>
      </c>
    </row>
    <row r="447" spans="1:10" x14ac:dyDescent="0.35">
      <c r="A447" s="6">
        <v>3.7</v>
      </c>
      <c r="B447" s="6">
        <v>6</v>
      </c>
      <c r="C447" s="6">
        <v>35.161999999999999</v>
      </c>
      <c r="D447" s="6">
        <v>7</v>
      </c>
      <c r="E447" s="6">
        <v>1</v>
      </c>
      <c r="F447" s="6">
        <v>0</v>
      </c>
      <c r="G447" s="6">
        <v>2</v>
      </c>
      <c r="H447" s="6">
        <v>2</v>
      </c>
      <c r="I447" s="6">
        <v>1</v>
      </c>
      <c r="J447" s="6">
        <v>1</v>
      </c>
    </row>
    <row r="448" spans="1:10" x14ac:dyDescent="0.35">
      <c r="A448" s="6">
        <v>4.2</v>
      </c>
      <c r="B448" s="6">
        <v>8</v>
      </c>
      <c r="C448" s="6">
        <v>34.485500000000002</v>
      </c>
      <c r="D448" s="6">
        <v>6</v>
      </c>
      <c r="E448" s="6">
        <v>1</v>
      </c>
      <c r="F448" s="6">
        <v>0</v>
      </c>
      <c r="G448" s="6">
        <v>2</v>
      </c>
      <c r="H448" s="6">
        <v>2</v>
      </c>
      <c r="I448" s="6">
        <v>1</v>
      </c>
      <c r="J448" s="6">
        <v>0</v>
      </c>
    </row>
    <row r="449" spans="1:10" x14ac:dyDescent="0.35">
      <c r="A449" s="6">
        <v>5</v>
      </c>
      <c r="B449" s="6">
        <v>8</v>
      </c>
      <c r="C449" s="6">
        <v>29.7559</v>
      </c>
      <c r="D449" s="6">
        <v>6</v>
      </c>
      <c r="E449" s="6">
        <v>1</v>
      </c>
      <c r="F449" s="6">
        <v>0</v>
      </c>
      <c r="G449" s="6">
        <v>2</v>
      </c>
      <c r="H449" s="6">
        <v>2</v>
      </c>
      <c r="I449" s="6">
        <v>1</v>
      </c>
      <c r="J449" s="6">
        <v>0</v>
      </c>
    </row>
    <row r="450" spans="1:10" x14ac:dyDescent="0.35">
      <c r="A450" s="6">
        <v>5</v>
      </c>
      <c r="B450" s="6">
        <v>8</v>
      </c>
      <c r="C450" s="6">
        <v>32.670099999999998</v>
      </c>
      <c r="D450" s="6">
        <v>6</v>
      </c>
      <c r="E450" s="6">
        <v>1</v>
      </c>
      <c r="F450" s="6">
        <v>0</v>
      </c>
      <c r="G450" s="6">
        <v>2</v>
      </c>
      <c r="H450" s="6">
        <v>2</v>
      </c>
      <c r="I450" s="6">
        <v>1</v>
      </c>
      <c r="J450" s="6">
        <v>1</v>
      </c>
    </row>
    <row r="451" spans="1:10" x14ac:dyDescent="0.35">
      <c r="A451" s="6">
        <v>2.4</v>
      </c>
      <c r="B451" s="6">
        <v>4</v>
      </c>
      <c r="C451" s="6">
        <v>44.6</v>
      </c>
      <c r="D451" s="6">
        <v>5</v>
      </c>
      <c r="E451" s="6">
        <v>1</v>
      </c>
      <c r="F451" s="6">
        <v>0</v>
      </c>
      <c r="G451" s="6">
        <v>2</v>
      </c>
      <c r="H451" s="6">
        <v>2</v>
      </c>
      <c r="I451" s="6">
        <v>1</v>
      </c>
      <c r="J451" s="6">
        <v>0</v>
      </c>
    </row>
    <row r="452" spans="1:10" x14ac:dyDescent="0.35">
      <c r="A452" s="6">
        <v>2.4</v>
      </c>
      <c r="B452" s="6">
        <v>4</v>
      </c>
      <c r="C452" s="6">
        <v>44.6</v>
      </c>
      <c r="D452" s="6">
        <v>5</v>
      </c>
      <c r="E452" s="6">
        <v>0</v>
      </c>
      <c r="F452" s="6">
        <v>0</v>
      </c>
      <c r="G452" s="6">
        <v>2</v>
      </c>
      <c r="H452" s="6">
        <v>2</v>
      </c>
      <c r="I452" s="6">
        <v>1</v>
      </c>
      <c r="J452" s="6">
        <v>0</v>
      </c>
    </row>
    <row r="453" spans="1:10" x14ac:dyDescent="0.35">
      <c r="A453" s="6">
        <v>2.7</v>
      </c>
      <c r="B453" s="6">
        <v>6</v>
      </c>
      <c r="C453" s="6">
        <v>39.799999999999997</v>
      </c>
      <c r="D453" s="6">
        <v>5</v>
      </c>
      <c r="E453" s="6">
        <v>1</v>
      </c>
      <c r="F453" s="6">
        <v>0</v>
      </c>
      <c r="G453" s="6">
        <v>2</v>
      </c>
      <c r="H453" s="6">
        <v>2</v>
      </c>
      <c r="I453" s="6">
        <v>1</v>
      </c>
      <c r="J453" s="6">
        <v>0</v>
      </c>
    </row>
    <row r="454" spans="1:10" x14ac:dyDescent="0.35">
      <c r="A454" s="6">
        <v>3.5</v>
      </c>
      <c r="B454" s="6">
        <v>6</v>
      </c>
      <c r="C454" s="6">
        <v>38.299999999999997</v>
      </c>
      <c r="D454" s="6">
        <v>6</v>
      </c>
      <c r="E454" s="6">
        <v>1</v>
      </c>
      <c r="F454" s="6">
        <v>0</v>
      </c>
      <c r="G454" s="6">
        <v>2</v>
      </c>
      <c r="H454" s="6">
        <v>2</v>
      </c>
      <c r="I454" s="6">
        <v>1</v>
      </c>
      <c r="J454" s="6">
        <v>0</v>
      </c>
    </row>
    <row r="455" spans="1:10" x14ac:dyDescent="0.35">
      <c r="A455" s="6">
        <v>3.5</v>
      </c>
      <c r="B455" s="6">
        <v>6</v>
      </c>
      <c r="C455" s="6">
        <v>36.556399999999996</v>
      </c>
      <c r="D455" s="6">
        <v>6</v>
      </c>
      <c r="E455" s="6">
        <v>1</v>
      </c>
      <c r="F455" s="6">
        <v>0</v>
      </c>
      <c r="G455" s="6">
        <v>2</v>
      </c>
      <c r="H455" s="6">
        <v>2</v>
      </c>
      <c r="I455" s="6">
        <v>1</v>
      </c>
      <c r="J455" s="6">
        <v>0</v>
      </c>
    </row>
    <row r="456" spans="1:10" x14ac:dyDescent="0.35">
      <c r="A456" s="6">
        <v>3.5</v>
      </c>
      <c r="B456" s="6">
        <v>6</v>
      </c>
      <c r="C456" s="6">
        <v>34.749400000000001</v>
      </c>
      <c r="D456" s="6">
        <v>6</v>
      </c>
      <c r="E456" s="6">
        <v>1</v>
      </c>
      <c r="F456" s="6">
        <v>0</v>
      </c>
      <c r="G456" s="6">
        <v>2</v>
      </c>
      <c r="H456" s="6">
        <v>2</v>
      </c>
      <c r="I456" s="6">
        <v>1</v>
      </c>
      <c r="J456" s="6">
        <v>0</v>
      </c>
    </row>
    <row r="457" spans="1:10" x14ac:dyDescent="0.35">
      <c r="A457" s="6">
        <v>4.5999999999999996</v>
      </c>
      <c r="B457" s="6">
        <v>8</v>
      </c>
      <c r="C457" s="6">
        <v>34.049900000000001</v>
      </c>
      <c r="D457" s="6">
        <v>8</v>
      </c>
      <c r="E457" s="6">
        <v>1</v>
      </c>
      <c r="F457" s="6">
        <v>0</v>
      </c>
      <c r="G457" s="6">
        <v>2</v>
      </c>
      <c r="H457" s="6">
        <v>2</v>
      </c>
      <c r="I457" s="6">
        <v>1</v>
      </c>
      <c r="J457" s="6">
        <v>0</v>
      </c>
    </row>
    <row r="458" spans="1:10" x14ac:dyDescent="0.35">
      <c r="A458" s="6">
        <v>4.5999999999999996</v>
      </c>
      <c r="B458" s="6">
        <v>8</v>
      </c>
      <c r="C458" s="6">
        <v>33.550899999999999</v>
      </c>
      <c r="D458" s="6">
        <v>8</v>
      </c>
      <c r="E458" s="6">
        <v>1</v>
      </c>
      <c r="F458" s="6">
        <v>0</v>
      </c>
      <c r="G458" s="6">
        <v>2</v>
      </c>
      <c r="H458" s="6">
        <v>2</v>
      </c>
      <c r="I458" s="6">
        <v>1</v>
      </c>
      <c r="J458" s="6">
        <v>0</v>
      </c>
    </row>
    <row r="459" spans="1:10" x14ac:dyDescent="0.35">
      <c r="A459" s="6">
        <v>4.5999999999999996</v>
      </c>
      <c r="B459" s="6">
        <v>8</v>
      </c>
      <c r="C459" s="6">
        <v>32.149900000000002</v>
      </c>
      <c r="D459" s="6">
        <v>8</v>
      </c>
      <c r="E459" s="6">
        <v>1</v>
      </c>
      <c r="F459" s="6">
        <v>0</v>
      </c>
      <c r="G459" s="6">
        <v>2</v>
      </c>
      <c r="H459" s="6">
        <v>2</v>
      </c>
      <c r="I459" s="6">
        <v>1</v>
      </c>
      <c r="J459" s="6">
        <v>0</v>
      </c>
    </row>
    <row r="460" spans="1:10" x14ac:dyDescent="0.35">
      <c r="A460" s="6">
        <v>4.5999999999999996</v>
      </c>
      <c r="B460" s="6">
        <v>8</v>
      </c>
      <c r="C460" s="6">
        <v>33.550899999999999</v>
      </c>
      <c r="D460" s="6">
        <v>8</v>
      </c>
      <c r="E460" s="6">
        <v>1</v>
      </c>
      <c r="F460" s="6">
        <v>0</v>
      </c>
      <c r="G460" s="6">
        <v>2</v>
      </c>
      <c r="H460" s="6">
        <v>2</v>
      </c>
      <c r="I460" s="6">
        <v>1</v>
      </c>
      <c r="J460" s="6">
        <v>0</v>
      </c>
    </row>
    <row r="461" spans="1:10" x14ac:dyDescent="0.35">
      <c r="A461" s="6">
        <v>4.5999999999999996</v>
      </c>
      <c r="B461" s="6">
        <v>8</v>
      </c>
      <c r="C461" s="6">
        <v>32.149900000000002</v>
      </c>
      <c r="D461" s="6">
        <v>8</v>
      </c>
      <c r="E461" s="6">
        <v>1</v>
      </c>
      <c r="F461" s="6">
        <v>0</v>
      </c>
      <c r="G461" s="6">
        <v>2</v>
      </c>
      <c r="H461" s="6">
        <v>2</v>
      </c>
      <c r="I461" s="6">
        <v>1</v>
      </c>
      <c r="J461" s="6">
        <v>0</v>
      </c>
    </row>
    <row r="462" spans="1:10" x14ac:dyDescent="0.35">
      <c r="A462" s="6">
        <v>5</v>
      </c>
      <c r="B462" s="6">
        <v>8</v>
      </c>
      <c r="C462" s="6">
        <v>30.3</v>
      </c>
      <c r="D462" s="6">
        <v>1</v>
      </c>
      <c r="E462" s="6">
        <v>0</v>
      </c>
      <c r="F462" s="6">
        <v>0</v>
      </c>
      <c r="G462" s="6">
        <v>2</v>
      </c>
      <c r="H462" s="6">
        <v>2</v>
      </c>
      <c r="I462" s="6">
        <v>1</v>
      </c>
      <c r="J462" s="6">
        <v>0</v>
      </c>
    </row>
    <row r="463" spans="1:10" x14ac:dyDescent="0.35">
      <c r="A463" s="6">
        <v>3</v>
      </c>
      <c r="B463" s="6">
        <v>6</v>
      </c>
      <c r="C463" s="6">
        <v>35.465499999999999</v>
      </c>
      <c r="D463" s="6">
        <v>6</v>
      </c>
      <c r="E463" s="6">
        <v>1</v>
      </c>
      <c r="F463" s="6">
        <v>1</v>
      </c>
      <c r="G463" s="6">
        <v>2</v>
      </c>
      <c r="H463" s="6">
        <v>2</v>
      </c>
      <c r="I463" s="6">
        <v>1</v>
      </c>
      <c r="J463" s="6">
        <v>0</v>
      </c>
    </row>
    <row r="464" spans="1:10" x14ac:dyDescent="0.35">
      <c r="A464" s="6">
        <v>2.5</v>
      </c>
      <c r="B464" s="6">
        <v>4</v>
      </c>
      <c r="C464" s="6">
        <v>42.908000000000001</v>
      </c>
      <c r="D464" s="6">
        <v>6</v>
      </c>
      <c r="E464" s="6">
        <v>1</v>
      </c>
      <c r="F464" s="6">
        <v>0</v>
      </c>
      <c r="G464" s="6">
        <v>2</v>
      </c>
      <c r="H464" s="6">
        <v>2</v>
      </c>
      <c r="I464" s="6">
        <v>1</v>
      </c>
      <c r="J464" s="6">
        <v>0</v>
      </c>
    </row>
    <row r="465" spans="1:10" x14ac:dyDescent="0.35">
      <c r="A465" s="6">
        <v>2.5</v>
      </c>
      <c r="B465" s="6">
        <v>4</v>
      </c>
      <c r="C465" s="6">
        <v>40.200000000000003</v>
      </c>
      <c r="D465" s="6">
        <v>6</v>
      </c>
      <c r="E465" s="6">
        <v>0</v>
      </c>
      <c r="F465" s="6">
        <v>1</v>
      </c>
      <c r="G465" s="6">
        <v>2</v>
      </c>
      <c r="H465" s="6">
        <v>2</v>
      </c>
      <c r="I465" s="6">
        <v>1</v>
      </c>
      <c r="J465" s="6">
        <v>0</v>
      </c>
    </row>
    <row r="466" spans="1:10" x14ac:dyDescent="0.35">
      <c r="A466" s="6">
        <v>3</v>
      </c>
      <c r="B466" s="6">
        <v>6</v>
      </c>
      <c r="C466" s="6">
        <v>37.9</v>
      </c>
      <c r="D466" s="6">
        <v>6</v>
      </c>
      <c r="E466" s="6">
        <v>1</v>
      </c>
      <c r="F466" s="6">
        <v>1</v>
      </c>
      <c r="G466" s="6">
        <v>2</v>
      </c>
      <c r="H466" s="6">
        <v>2</v>
      </c>
      <c r="I466" s="6">
        <v>1</v>
      </c>
      <c r="J466" s="6">
        <v>0</v>
      </c>
    </row>
    <row r="467" spans="1:10" x14ac:dyDescent="0.35">
      <c r="A467" s="6">
        <v>2.5</v>
      </c>
      <c r="B467" s="6">
        <v>4</v>
      </c>
      <c r="C467" s="6">
        <v>51.6</v>
      </c>
      <c r="D467" s="6">
        <v>1</v>
      </c>
      <c r="E467" s="6">
        <v>0</v>
      </c>
      <c r="F467" s="6">
        <v>0</v>
      </c>
      <c r="G467" s="6">
        <v>2</v>
      </c>
      <c r="H467" s="6">
        <v>2</v>
      </c>
      <c r="I467" s="6">
        <v>1</v>
      </c>
      <c r="J467" s="6">
        <v>0</v>
      </c>
    </row>
    <row r="468" spans="1:10" x14ac:dyDescent="0.35">
      <c r="A468" s="6">
        <v>2.5</v>
      </c>
      <c r="B468" s="6">
        <v>4</v>
      </c>
      <c r="C468" s="6">
        <v>47.649299999999997</v>
      </c>
      <c r="D468" s="6">
        <v>6</v>
      </c>
      <c r="E468" s="6">
        <v>1</v>
      </c>
      <c r="F468" s="6">
        <v>1</v>
      </c>
      <c r="G468" s="6">
        <v>2</v>
      </c>
      <c r="H468" s="6">
        <v>2</v>
      </c>
      <c r="I468" s="6">
        <v>1</v>
      </c>
      <c r="J468" s="6">
        <v>0</v>
      </c>
    </row>
    <row r="469" spans="1:10" x14ac:dyDescent="0.35">
      <c r="A469" s="6">
        <v>2.5</v>
      </c>
      <c r="B469" s="6">
        <v>4</v>
      </c>
      <c r="C469" s="6">
        <v>44.2</v>
      </c>
      <c r="D469" s="6">
        <v>6</v>
      </c>
      <c r="E469" s="6">
        <v>0</v>
      </c>
      <c r="F469" s="6">
        <v>1</v>
      </c>
      <c r="G469" s="6">
        <v>2</v>
      </c>
      <c r="H469" s="6">
        <v>2</v>
      </c>
      <c r="I469" s="6">
        <v>1</v>
      </c>
      <c r="J469" s="6">
        <v>0</v>
      </c>
    </row>
    <row r="470" spans="1:10" x14ac:dyDescent="0.35">
      <c r="A470" s="6">
        <v>3.5</v>
      </c>
      <c r="B470" s="6">
        <v>6</v>
      </c>
      <c r="C470" s="6">
        <v>33.5</v>
      </c>
      <c r="D470" s="6">
        <v>6</v>
      </c>
      <c r="E470" s="6">
        <v>1</v>
      </c>
      <c r="F470" s="6">
        <v>0</v>
      </c>
      <c r="G470" s="6">
        <v>2</v>
      </c>
      <c r="H470" s="6">
        <v>2</v>
      </c>
      <c r="I470" s="6">
        <v>1</v>
      </c>
      <c r="J470" s="6">
        <v>0</v>
      </c>
    </row>
    <row r="471" spans="1:10" x14ac:dyDescent="0.35">
      <c r="A471" s="6">
        <v>3.5</v>
      </c>
      <c r="B471" s="6">
        <v>6</v>
      </c>
      <c r="C471" s="6">
        <v>37.4</v>
      </c>
      <c r="D471" s="6">
        <v>6</v>
      </c>
      <c r="E471" s="6">
        <v>1</v>
      </c>
      <c r="F471" s="6">
        <v>0</v>
      </c>
      <c r="G471" s="6">
        <v>2</v>
      </c>
      <c r="H471" s="6">
        <v>2</v>
      </c>
      <c r="I471" s="6">
        <v>1</v>
      </c>
      <c r="J471" s="6">
        <v>0</v>
      </c>
    </row>
    <row r="472" spans="1:10" x14ac:dyDescent="0.35">
      <c r="A472" s="6">
        <v>2.5</v>
      </c>
      <c r="B472" s="6">
        <v>4</v>
      </c>
      <c r="C472" s="6">
        <v>40.193100000000001</v>
      </c>
      <c r="D472" s="6">
        <v>6</v>
      </c>
      <c r="E472" s="6">
        <v>0</v>
      </c>
      <c r="F472" s="6">
        <v>0</v>
      </c>
      <c r="G472" s="6">
        <v>2</v>
      </c>
      <c r="H472" s="6">
        <v>2</v>
      </c>
      <c r="I472" s="6">
        <v>1</v>
      </c>
      <c r="J472" s="6">
        <v>0</v>
      </c>
    </row>
    <row r="473" spans="1:10" x14ac:dyDescent="0.35">
      <c r="A473" s="6">
        <v>2.5</v>
      </c>
      <c r="B473" s="6">
        <v>4</v>
      </c>
      <c r="C473" s="6">
        <v>41.664200000000001</v>
      </c>
      <c r="D473" s="6">
        <v>5</v>
      </c>
      <c r="E473" s="6">
        <v>1</v>
      </c>
      <c r="F473" s="6">
        <v>0</v>
      </c>
      <c r="G473" s="6">
        <v>2</v>
      </c>
      <c r="H473" s="6">
        <v>2</v>
      </c>
      <c r="I473" s="6">
        <v>1</v>
      </c>
      <c r="J473" s="6">
        <v>0</v>
      </c>
    </row>
    <row r="474" spans="1:10" x14ac:dyDescent="0.35">
      <c r="A474" s="6">
        <v>3.7</v>
      </c>
      <c r="B474" s="6">
        <v>6</v>
      </c>
      <c r="C474" s="6">
        <v>34.823500000000003</v>
      </c>
      <c r="D474" s="6">
        <v>6</v>
      </c>
      <c r="E474" s="6">
        <v>1</v>
      </c>
      <c r="F474" s="6">
        <v>0</v>
      </c>
      <c r="G474" s="6">
        <v>2</v>
      </c>
      <c r="H474" s="6">
        <v>2</v>
      </c>
      <c r="I474" s="6">
        <v>1</v>
      </c>
      <c r="J474" s="6">
        <v>0</v>
      </c>
    </row>
    <row r="475" spans="1:10" x14ac:dyDescent="0.35">
      <c r="A475" s="6">
        <v>2.2999999999999998</v>
      </c>
      <c r="B475" s="6">
        <v>4</v>
      </c>
      <c r="C475" s="6">
        <v>34.700000000000003</v>
      </c>
      <c r="D475" s="6">
        <v>6</v>
      </c>
      <c r="E475" s="6">
        <v>0</v>
      </c>
      <c r="F475" s="6">
        <v>0</v>
      </c>
      <c r="G475" s="6">
        <v>2</v>
      </c>
      <c r="H475" s="6">
        <v>2</v>
      </c>
      <c r="I475" s="6">
        <v>1</v>
      </c>
      <c r="J475" s="6">
        <v>0</v>
      </c>
    </row>
    <row r="476" spans="1:10" x14ac:dyDescent="0.35">
      <c r="A476" s="6">
        <v>3.5</v>
      </c>
      <c r="B476" s="6">
        <v>6</v>
      </c>
      <c r="C476" s="6">
        <v>36.200000000000003</v>
      </c>
      <c r="D476" s="6">
        <v>7</v>
      </c>
      <c r="E476" s="6">
        <v>1</v>
      </c>
      <c r="F476" s="6">
        <v>0</v>
      </c>
      <c r="G476" s="6">
        <v>2</v>
      </c>
      <c r="H476" s="6">
        <v>2</v>
      </c>
      <c r="I476" s="6">
        <v>1</v>
      </c>
      <c r="J476" s="6">
        <v>0</v>
      </c>
    </row>
    <row r="477" spans="1:10" x14ac:dyDescent="0.35">
      <c r="A477" s="6">
        <v>3.5</v>
      </c>
      <c r="B477" s="6">
        <v>6</v>
      </c>
      <c r="C477" s="6">
        <v>33.200000000000003</v>
      </c>
      <c r="D477" s="6">
        <v>7</v>
      </c>
      <c r="E477" s="6">
        <v>1</v>
      </c>
      <c r="F477" s="6">
        <v>0</v>
      </c>
      <c r="G477" s="6">
        <v>2</v>
      </c>
      <c r="H477" s="6">
        <v>2</v>
      </c>
      <c r="I477" s="6">
        <v>1</v>
      </c>
      <c r="J477" s="6">
        <v>0</v>
      </c>
    </row>
    <row r="478" spans="1:10" x14ac:dyDescent="0.35">
      <c r="A478" s="6">
        <v>5.5</v>
      </c>
      <c r="B478" s="6">
        <v>8</v>
      </c>
      <c r="C478" s="6">
        <v>33</v>
      </c>
      <c r="D478" s="6">
        <v>7</v>
      </c>
      <c r="E478" s="6">
        <v>1</v>
      </c>
      <c r="F478" s="6">
        <v>0</v>
      </c>
      <c r="G478" s="6">
        <v>2</v>
      </c>
      <c r="H478" s="6">
        <v>2</v>
      </c>
      <c r="I478" s="6">
        <v>1</v>
      </c>
      <c r="J478" s="6">
        <v>0</v>
      </c>
    </row>
    <row r="479" spans="1:10" x14ac:dyDescent="0.35">
      <c r="A479" s="6">
        <v>5.5</v>
      </c>
      <c r="B479" s="6">
        <v>8</v>
      </c>
      <c r="C479" s="6">
        <v>32.299999999999997</v>
      </c>
      <c r="D479" s="6">
        <v>7</v>
      </c>
      <c r="E479" s="6">
        <v>1</v>
      </c>
      <c r="F479" s="6">
        <v>0</v>
      </c>
      <c r="G479" s="6">
        <v>2</v>
      </c>
      <c r="H479" s="6">
        <v>2</v>
      </c>
      <c r="I479" s="6">
        <v>1</v>
      </c>
      <c r="J479" s="6">
        <v>0</v>
      </c>
    </row>
    <row r="480" spans="1:10" x14ac:dyDescent="0.35">
      <c r="A480" s="6">
        <v>6.3</v>
      </c>
      <c r="B480" s="6">
        <v>8</v>
      </c>
      <c r="C480" s="6">
        <v>27.1158</v>
      </c>
      <c r="D480" s="6">
        <v>7</v>
      </c>
      <c r="E480" s="6">
        <v>1</v>
      </c>
      <c r="F480" s="6">
        <v>0</v>
      </c>
      <c r="G480" s="6">
        <v>2</v>
      </c>
      <c r="H480" s="6">
        <v>2</v>
      </c>
      <c r="I480" s="6">
        <v>1</v>
      </c>
      <c r="J480" s="6">
        <v>0</v>
      </c>
    </row>
    <row r="481" spans="1:10" x14ac:dyDescent="0.35">
      <c r="A481" s="6">
        <v>2.4</v>
      </c>
      <c r="B481" s="6">
        <v>4</v>
      </c>
      <c r="C481" s="6">
        <v>42.214599999999997</v>
      </c>
      <c r="D481" s="6">
        <v>4</v>
      </c>
      <c r="E481" s="6">
        <v>1</v>
      </c>
      <c r="F481" s="6">
        <v>0</v>
      </c>
      <c r="G481" s="6">
        <v>2</v>
      </c>
      <c r="H481" s="6">
        <v>2</v>
      </c>
      <c r="I481" s="6">
        <v>0</v>
      </c>
      <c r="J481" s="6">
        <v>1</v>
      </c>
    </row>
    <row r="482" spans="1:10" x14ac:dyDescent="0.35">
      <c r="A482" s="6">
        <v>2.5</v>
      </c>
      <c r="B482" s="6">
        <v>4</v>
      </c>
      <c r="C482" s="6">
        <v>45.672899999999998</v>
      </c>
      <c r="D482" s="6">
        <v>1</v>
      </c>
      <c r="E482" s="6">
        <v>1</v>
      </c>
      <c r="F482" s="6">
        <v>0</v>
      </c>
      <c r="G482" s="6">
        <v>2</v>
      </c>
      <c r="H482" s="6">
        <v>2</v>
      </c>
      <c r="I482" s="6">
        <v>1</v>
      </c>
      <c r="J482" s="6">
        <v>0</v>
      </c>
    </row>
    <row r="483" spans="1:10" x14ac:dyDescent="0.35">
      <c r="A483" s="6">
        <v>3.5</v>
      </c>
      <c r="B483" s="6">
        <v>6</v>
      </c>
      <c r="C483" s="6">
        <v>37.9499</v>
      </c>
      <c r="D483" s="6">
        <v>6</v>
      </c>
      <c r="E483" s="6">
        <v>0</v>
      </c>
      <c r="F483" s="6">
        <v>0</v>
      </c>
      <c r="G483" s="6">
        <v>2</v>
      </c>
      <c r="H483" s="6">
        <v>2</v>
      </c>
      <c r="I483" s="6">
        <v>1</v>
      </c>
      <c r="J483" s="6">
        <v>0</v>
      </c>
    </row>
    <row r="484" spans="1:10" x14ac:dyDescent="0.35">
      <c r="A484" s="6">
        <v>3.5</v>
      </c>
      <c r="B484" s="6">
        <v>6</v>
      </c>
      <c r="C484" s="6">
        <v>38.034700000000001</v>
      </c>
      <c r="D484" s="6">
        <v>1</v>
      </c>
      <c r="E484" s="6">
        <v>1</v>
      </c>
      <c r="F484" s="6">
        <v>0</v>
      </c>
      <c r="G484" s="6">
        <v>2</v>
      </c>
      <c r="H484" s="6">
        <v>2</v>
      </c>
      <c r="I484" s="6">
        <v>1</v>
      </c>
      <c r="J484" s="6">
        <v>0</v>
      </c>
    </row>
    <row r="485" spans="1:10" x14ac:dyDescent="0.35">
      <c r="A485" s="6">
        <v>2.5</v>
      </c>
      <c r="B485" s="6">
        <v>4</v>
      </c>
      <c r="C485" s="6">
        <v>46.6</v>
      </c>
      <c r="D485" s="6">
        <v>1</v>
      </c>
      <c r="E485" s="6">
        <v>1</v>
      </c>
      <c r="F485" s="6">
        <v>0</v>
      </c>
      <c r="G485" s="6">
        <v>2</v>
      </c>
      <c r="H485" s="6">
        <v>2</v>
      </c>
      <c r="I485" s="6">
        <v>1</v>
      </c>
      <c r="J485" s="6">
        <v>0</v>
      </c>
    </row>
    <row r="486" spans="1:10" x14ac:dyDescent="0.35">
      <c r="A486" s="6">
        <v>3.5</v>
      </c>
      <c r="B486" s="6">
        <v>6</v>
      </c>
      <c r="C486" s="6">
        <v>36.410200000000003</v>
      </c>
      <c r="D486" s="6">
        <v>1</v>
      </c>
      <c r="E486" s="6">
        <v>1</v>
      </c>
      <c r="F486" s="6">
        <v>0</v>
      </c>
      <c r="G486" s="6">
        <v>2</v>
      </c>
      <c r="H486" s="6">
        <v>2</v>
      </c>
      <c r="I486" s="6">
        <v>1</v>
      </c>
      <c r="J486" s="6">
        <v>0</v>
      </c>
    </row>
    <row r="487" spans="1:10" x14ac:dyDescent="0.35">
      <c r="A487" s="6">
        <v>2</v>
      </c>
      <c r="B487" s="6">
        <v>4</v>
      </c>
      <c r="C487" s="6">
        <v>43</v>
      </c>
      <c r="D487" s="6">
        <v>6</v>
      </c>
      <c r="E487" s="6">
        <v>0</v>
      </c>
      <c r="F487" s="6">
        <v>0</v>
      </c>
      <c r="G487" s="6">
        <v>2</v>
      </c>
      <c r="H487" s="6">
        <v>2</v>
      </c>
      <c r="I487" s="6">
        <v>1</v>
      </c>
      <c r="J487" s="6">
        <v>0</v>
      </c>
    </row>
    <row r="488" spans="1:10" x14ac:dyDescent="0.35">
      <c r="A488" s="6">
        <v>2</v>
      </c>
      <c r="B488" s="6">
        <v>4</v>
      </c>
      <c r="C488" s="6">
        <v>47.512900000000002</v>
      </c>
      <c r="D488" s="6">
        <v>1</v>
      </c>
      <c r="E488" s="6">
        <v>1</v>
      </c>
      <c r="F488" s="6">
        <v>0</v>
      </c>
      <c r="G488" s="6">
        <v>2</v>
      </c>
      <c r="H488" s="6">
        <v>2</v>
      </c>
      <c r="I488" s="6">
        <v>1</v>
      </c>
      <c r="J488" s="6">
        <v>0</v>
      </c>
    </row>
    <row r="489" spans="1:10" x14ac:dyDescent="0.35">
      <c r="A489" s="6">
        <v>2.5</v>
      </c>
      <c r="B489" s="6">
        <v>4</v>
      </c>
      <c r="C489" s="6">
        <v>39.6</v>
      </c>
      <c r="D489" s="6">
        <v>6</v>
      </c>
      <c r="E489" s="6">
        <v>0</v>
      </c>
      <c r="F489" s="6">
        <v>0</v>
      </c>
      <c r="G489" s="6">
        <v>2</v>
      </c>
      <c r="H489" s="6">
        <v>2</v>
      </c>
      <c r="I489" s="6">
        <v>1</v>
      </c>
      <c r="J489" s="6">
        <v>0</v>
      </c>
    </row>
    <row r="490" spans="1:10" x14ac:dyDescent="0.35">
      <c r="A490" s="6">
        <v>2.5</v>
      </c>
      <c r="B490" s="6">
        <v>4</v>
      </c>
      <c r="C490" s="6">
        <v>42.699800000000003</v>
      </c>
      <c r="D490" s="6">
        <v>1</v>
      </c>
      <c r="E490" s="6">
        <v>1</v>
      </c>
      <c r="F490" s="6">
        <v>0</v>
      </c>
      <c r="G490" s="6">
        <v>2</v>
      </c>
      <c r="H490" s="6">
        <v>2</v>
      </c>
      <c r="I490" s="6">
        <v>1</v>
      </c>
      <c r="J490" s="6">
        <v>0</v>
      </c>
    </row>
    <row r="491" spans="1:10" x14ac:dyDescent="0.35">
      <c r="A491" s="6">
        <v>1.6</v>
      </c>
      <c r="B491" s="6">
        <v>4</v>
      </c>
      <c r="C491" s="6">
        <v>46.5</v>
      </c>
      <c r="D491" s="6">
        <v>4</v>
      </c>
      <c r="E491" s="6">
        <v>1</v>
      </c>
      <c r="F491" s="6">
        <v>0</v>
      </c>
      <c r="G491" s="6">
        <v>2</v>
      </c>
      <c r="H491" s="6">
        <v>2</v>
      </c>
      <c r="I491" s="6">
        <v>1</v>
      </c>
      <c r="J491" s="6">
        <v>0</v>
      </c>
    </row>
    <row r="492" spans="1:10" x14ac:dyDescent="0.35">
      <c r="A492" s="6">
        <v>1.6</v>
      </c>
      <c r="B492" s="6">
        <v>4</v>
      </c>
      <c r="C492" s="6">
        <v>47.3</v>
      </c>
      <c r="D492" s="6">
        <v>5</v>
      </c>
      <c r="E492" s="6">
        <v>0</v>
      </c>
      <c r="F492" s="6">
        <v>0</v>
      </c>
      <c r="G492" s="6">
        <v>2</v>
      </c>
      <c r="H492" s="6">
        <v>2</v>
      </c>
      <c r="I492" s="6">
        <v>1</v>
      </c>
      <c r="J492" s="6">
        <v>0</v>
      </c>
    </row>
    <row r="493" spans="1:10" x14ac:dyDescent="0.35">
      <c r="A493" s="6">
        <v>1.8</v>
      </c>
      <c r="B493" s="6">
        <v>4</v>
      </c>
      <c r="C493" s="6">
        <v>47.5</v>
      </c>
      <c r="D493" s="6">
        <v>1</v>
      </c>
      <c r="E493" s="6">
        <v>1</v>
      </c>
      <c r="F493" s="6">
        <v>0</v>
      </c>
      <c r="G493" s="6">
        <v>2</v>
      </c>
      <c r="H493" s="6">
        <v>2</v>
      </c>
      <c r="I493" s="6">
        <v>1</v>
      </c>
      <c r="J493" s="6">
        <v>0</v>
      </c>
    </row>
    <row r="494" spans="1:10" x14ac:dyDescent="0.35">
      <c r="A494" s="6">
        <v>1.8</v>
      </c>
      <c r="B494" s="6">
        <v>4</v>
      </c>
      <c r="C494" s="6">
        <v>44.9</v>
      </c>
      <c r="D494" s="6">
        <v>4</v>
      </c>
      <c r="E494" s="6">
        <v>1</v>
      </c>
      <c r="F494" s="6">
        <v>0</v>
      </c>
      <c r="G494" s="6">
        <v>2</v>
      </c>
      <c r="H494" s="6">
        <v>2</v>
      </c>
      <c r="I494" s="6">
        <v>1</v>
      </c>
      <c r="J494" s="6">
        <v>0</v>
      </c>
    </row>
    <row r="495" spans="1:10" x14ac:dyDescent="0.35">
      <c r="A495" s="6">
        <v>1.8</v>
      </c>
      <c r="B495" s="6">
        <v>4</v>
      </c>
      <c r="C495" s="6">
        <v>44.2</v>
      </c>
      <c r="D495" s="6">
        <v>6</v>
      </c>
      <c r="E495" s="6">
        <v>0</v>
      </c>
      <c r="F495" s="6">
        <v>0</v>
      </c>
      <c r="G495" s="6">
        <v>2</v>
      </c>
      <c r="H495" s="6">
        <v>2</v>
      </c>
      <c r="I495" s="6">
        <v>1</v>
      </c>
      <c r="J495" s="6">
        <v>0</v>
      </c>
    </row>
    <row r="496" spans="1:10" x14ac:dyDescent="0.35">
      <c r="A496" s="6">
        <v>6.7</v>
      </c>
      <c r="B496" s="6">
        <v>12</v>
      </c>
      <c r="C496" s="6">
        <v>24.2</v>
      </c>
      <c r="D496" s="6">
        <v>6</v>
      </c>
      <c r="E496" s="6">
        <v>1</v>
      </c>
      <c r="F496" s="6">
        <v>0</v>
      </c>
      <c r="G496" s="6">
        <v>2</v>
      </c>
      <c r="H496" s="6">
        <v>2</v>
      </c>
      <c r="I496" s="6">
        <v>1</v>
      </c>
      <c r="J496" s="6">
        <v>0</v>
      </c>
    </row>
    <row r="497" spans="1:10" x14ac:dyDescent="0.35">
      <c r="A497" s="6">
        <v>2.8</v>
      </c>
      <c r="B497" s="6">
        <v>6</v>
      </c>
      <c r="C497" s="6">
        <v>37.118499999999997</v>
      </c>
      <c r="D497" s="6">
        <v>6</v>
      </c>
      <c r="E497" s="6">
        <v>0</v>
      </c>
      <c r="F497" s="6">
        <v>0</v>
      </c>
      <c r="G497" s="6">
        <v>2</v>
      </c>
      <c r="H497" s="6">
        <v>2</v>
      </c>
      <c r="I497" s="6">
        <v>1</v>
      </c>
      <c r="J497" s="6">
        <v>0</v>
      </c>
    </row>
    <row r="498" spans="1:10" x14ac:dyDescent="0.35">
      <c r="A498" s="6">
        <v>2.4</v>
      </c>
      <c r="B498" s="6">
        <v>4</v>
      </c>
      <c r="C498" s="6">
        <v>46.9</v>
      </c>
      <c r="D498" s="6">
        <v>6</v>
      </c>
      <c r="E498" s="6">
        <v>1</v>
      </c>
      <c r="F498" s="6">
        <v>0</v>
      </c>
      <c r="G498" s="6">
        <v>2</v>
      </c>
      <c r="H498" s="6">
        <v>2</v>
      </c>
      <c r="I498" s="6">
        <v>1</v>
      </c>
      <c r="J498" s="6">
        <v>0</v>
      </c>
    </row>
    <row r="499" spans="1:10" x14ac:dyDescent="0.35">
      <c r="A499" s="6">
        <v>2.4</v>
      </c>
      <c r="B499" s="6">
        <v>4</v>
      </c>
      <c r="C499" s="6">
        <v>46.8</v>
      </c>
      <c r="D499" s="6">
        <v>6</v>
      </c>
      <c r="E499" s="6">
        <v>1</v>
      </c>
      <c r="F499" s="6">
        <v>0</v>
      </c>
      <c r="G499" s="6">
        <v>2</v>
      </c>
      <c r="H499" s="6">
        <v>2</v>
      </c>
      <c r="I499" s="6">
        <v>1</v>
      </c>
      <c r="J499" s="6">
        <v>0</v>
      </c>
    </row>
    <row r="500" spans="1:10" x14ac:dyDescent="0.35">
      <c r="A500" s="6">
        <v>3.6</v>
      </c>
      <c r="B500" s="6">
        <v>6</v>
      </c>
      <c r="C500" s="6">
        <v>35.6</v>
      </c>
      <c r="D500" s="6">
        <v>6</v>
      </c>
      <c r="E500" s="6">
        <v>1</v>
      </c>
      <c r="F500" s="6">
        <v>0</v>
      </c>
      <c r="G500" s="6">
        <v>2</v>
      </c>
      <c r="H500" s="6">
        <v>2</v>
      </c>
      <c r="I500" s="6">
        <v>1</v>
      </c>
      <c r="J500" s="6">
        <v>0</v>
      </c>
    </row>
    <row r="501" spans="1:10" x14ac:dyDescent="0.35">
      <c r="A501" s="6">
        <v>2.5</v>
      </c>
      <c r="B501" s="6">
        <v>4</v>
      </c>
      <c r="C501" s="6">
        <v>37.057400000000001</v>
      </c>
      <c r="D501" s="6">
        <v>6</v>
      </c>
      <c r="E501" s="6">
        <v>0</v>
      </c>
      <c r="F501" s="6">
        <v>0</v>
      </c>
      <c r="G501" s="6">
        <v>2</v>
      </c>
      <c r="H501" s="6">
        <v>2</v>
      </c>
      <c r="I501" s="6">
        <v>0</v>
      </c>
      <c r="J501" s="6">
        <v>1</v>
      </c>
    </row>
    <row r="502" spans="1:10" x14ac:dyDescent="0.35">
      <c r="A502" s="6">
        <v>2.5</v>
      </c>
      <c r="B502" s="6">
        <v>4</v>
      </c>
      <c r="C502" s="6">
        <v>34.6</v>
      </c>
      <c r="D502" s="6">
        <v>6</v>
      </c>
      <c r="E502" s="6">
        <v>0</v>
      </c>
      <c r="F502" s="6">
        <v>0</v>
      </c>
      <c r="G502" s="6">
        <v>2</v>
      </c>
      <c r="H502" s="6">
        <v>2</v>
      </c>
      <c r="I502" s="6">
        <v>1</v>
      </c>
      <c r="J502" s="6">
        <v>0</v>
      </c>
    </row>
    <row r="503" spans="1:10" x14ac:dyDescent="0.35">
      <c r="A503" s="6">
        <v>2.5</v>
      </c>
      <c r="B503" s="6">
        <v>4</v>
      </c>
      <c r="C503" s="6">
        <v>42.921500000000002</v>
      </c>
      <c r="D503" s="6">
        <v>1</v>
      </c>
      <c r="E503" s="6">
        <v>1</v>
      </c>
      <c r="F503" s="6">
        <v>0</v>
      </c>
      <c r="G503" s="6">
        <v>2</v>
      </c>
      <c r="H503" s="6">
        <v>2</v>
      </c>
      <c r="I503" s="6">
        <v>0</v>
      </c>
      <c r="J503" s="6">
        <v>1</v>
      </c>
    </row>
    <row r="504" spans="1:10" x14ac:dyDescent="0.35">
      <c r="A504" s="6">
        <v>3.6</v>
      </c>
      <c r="B504" s="6">
        <v>6</v>
      </c>
      <c r="C504" s="6">
        <v>34.270800000000001</v>
      </c>
      <c r="D504" s="6">
        <v>5</v>
      </c>
      <c r="E504" s="6">
        <v>1</v>
      </c>
      <c r="F504" s="6">
        <v>0</v>
      </c>
      <c r="G504" s="6">
        <v>2</v>
      </c>
      <c r="H504" s="6">
        <v>2</v>
      </c>
      <c r="I504" s="6">
        <v>0</v>
      </c>
      <c r="J504" s="6">
        <v>1</v>
      </c>
    </row>
    <row r="505" spans="1:10" x14ac:dyDescent="0.35">
      <c r="A505" s="6">
        <v>2.5</v>
      </c>
      <c r="B505" s="6">
        <v>4</v>
      </c>
      <c r="C505" s="6">
        <v>46.8</v>
      </c>
      <c r="D505" s="6">
        <v>6</v>
      </c>
      <c r="E505" s="6">
        <v>0</v>
      </c>
      <c r="F505" s="6">
        <v>0</v>
      </c>
      <c r="G505" s="6">
        <v>2</v>
      </c>
      <c r="H505" s="6">
        <v>2</v>
      </c>
      <c r="I505" s="6">
        <v>1</v>
      </c>
      <c r="J505" s="6">
        <v>0</v>
      </c>
    </row>
    <row r="506" spans="1:10" x14ac:dyDescent="0.35">
      <c r="A506" s="6">
        <v>2.5</v>
      </c>
      <c r="B506" s="6">
        <v>4</v>
      </c>
      <c r="C506" s="6">
        <v>45.056600000000003</v>
      </c>
      <c r="D506" s="6">
        <v>6</v>
      </c>
      <c r="E506" s="6">
        <v>1</v>
      </c>
      <c r="F506" s="6">
        <v>0</v>
      </c>
      <c r="G506" s="6">
        <v>2</v>
      </c>
      <c r="H506" s="6">
        <v>2</v>
      </c>
      <c r="I506" s="6">
        <v>1</v>
      </c>
      <c r="J506" s="6">
        <v>0</v>
      </c>
    </row>
    <row r="507" spans="1:10" x14ac:dyDescent="0.35">
      <c r="A507" s="6">
        <v>3.5</v>
      </c>
      <c r="B507" s="6">
        <v>6</v>
      </c>
      <c r="C507" s="6">
        <v>39.799999999999997</v>
      </c>
      <c r="D507" s="6">
        <v>6</v>
      </c>
      <c r="E507" s="6">
        <v>1</v>
      </c>
      <c r="F507" s="6">
        <v>0</v>
      </c>
      <c r="G507" s="6">
        <v>2</v>
      </c>
      <c r="H507" s="6">
        <v>2</v>
      </c>
      <c r="I507" s="6">
        <v>1</v>
      </c>
      <c r="J507" s="6">
        <v>0</v>
      </c>
    </row>
    <row r="508" spans="1:10" x14ac:dyDescent="0.35">
      <c r="A508" s="6">
        <v>2.4</v>
      </c>
      <c r="B508" s="6">
        <v>4</v>
      </c>
      <c r="C508" s="6">
        <v>48.2</v>
      </c>
      <c r="D508" s="6">
        <v>1</v>
      </c>
      <c r="E508" s="6">
        <v>0</v>
      </c>
      <c r="F508" s="6">
        <v>0</v>
      </c>
      <c r="G508" s="6">
        <v>2</v>
      </c>
      <c r="H508" s="6">
        <v>2</v>
      </c>
      <c r="I508" s="6">
        <v>1</v>
      </c>
      <c r="J508" s="6">
        <v>0</v>
      </c>
    </row>
    <row r="509" spans="1:10" x14ac:dyDescent="0.35">
      <c r="A509" s="6">
        <v>1.8</v>
      </c>
      <c r="B509" s="6">
        <v>4</v>
      </c>
      <c r="C509" s="6">
        <v>69.6404</v>
      </c>
      <c r="D509" s="6">
        <v>1</v>
      </c>
      <c r="E509" s="6">
        <v>0</v>
      </c>
      <c r="F509" s="6">
        <v>0</v>
      </c>
      <c r="G509" s="6">
        <v>2</v>
      </c>
      <c r="H509" s="6">
        <v>2</v>
      </c>
      <c r="I509" s="6">
        <v>1</v>
      </c>
      <c r="J509" s="6">
        <v>0</v>
      </c>
    </row>
    <row r="510" spans="1:10" x14ac:dyDescent="0.35">
      <c r="A510" s="6">
        <v>2</v>
      </c>
      <c r="B510" s="6">
        <v>4</v>
      </c>
      <c r="C510" s="6">
        <v>42</v>
      </c>
      <c r="D510" s="6">
        <v>6</v>
      </c>
      <c r="E510" s="6">
        <v>0</v>
      </c>
      <c r="F510" s="6">
        <v>0</v>
      </c>
      <c r="G510" s="6">
        <v>2</v>
      </c>
      <c r="H510" s="6">
        <v>2</v>
      </c>
      <c r="I510" s="6">
        <v>1</v>
      </c>
      <c r="J510" s="6">
        <v>0</v>
      </c>
    </row>
    <row r="511" spans="1:10" x14ac:dyDescent="0.35">
      <c r="A511" s="6">
        <v>3</v>
      </c>
      <c r="B511" s="6">
        <v>6</v>
      </c>
      <c r="C511" s="6">
        <v>32</v>
      </c>
      <c r="D511" s="6">
        <v>6</v>
      </c>
      <c r="E511" s="6">
        <v>1</v>
      </c>
      <c r="F511" s="6">
        <v>0</v>
      </c>
      <c r="G511" s="6">
        <v>2</v>
      </c>
      <c r="H511" s="6">
        <v>2</v>
      </c>
      <c r="I511" s="6">
        <v>1</v>
      </c>
      <c r="J511" s="6">
        <v>0</v>
      </c>
    </row>
    <row r="512" spans="1:10" x14ac:dyDescent="0.35">
      <c r="A512" s="6">
        <v>4.4000000000000004</v>
      </c>
      <c r="B512" s="6">
        <v>8</v>
      </c>
      <c r="C512" s="6">
        <v>30.8</v>
      </c>
      <c r="D512" s="6">
        <v>6</v>
      </c>
      <c r="E512" s="6">
        <v>1</v>
      </c>
      <c r="F512" s="6">
        <v>0</v>
      </c>
      <c r="G512" s="6">
        <v>2</v>
      </c>
      <c r="H512" s="6">
        <v>2</v>
      </c>
      <c r="I512" s="6">
        <v>1</v>
      </c>
      <c r="J512" s="6">
        <v>0</v>
      </c>
    </row>
    <row r="513" spans="1:10" x14ac:dyDescent="0.35">
      <c r="A513" s="6">
        <v>3.2</v>
      </c>
      <c r="B513" s="6">
        <v>6</v>
      </c>
      <c r="C513" s="6">
        <v>36.4</v>
      </c>
      <c r="D513" s="6">
        <v>6</v>
      </c>
      <c r="E513" s="6">
        <v>1</v>
      </c>
      <c r="F513" s="6">
        <v>0</v>
      </c>
      <c r="G513" s="6">
        <v>2</v>
      </c>
      <c r="H513" s="6">
        <v>2</v>
      </c>
      <c r="I513" s="6">
        <v>1</v>
      </c>
      <c r="J513" s="6">
        <v>0</v>
      </c>
    </row>
    <row r="514" spans="1:10" x14ac:dyDescent="0.35">
      <c r="A514" s="6">
        <v>4.2</v>
      </c>
      <c r="B514" s="6">
        <v>8</v>
      </c>
      <c r="C514" s="6">
        <v>31.5002</v>
      </c>
      <c r="D514" s="6">
        <v>6</v>
      </c>
      <c r="E514" s="6">
        <v>1</v>
      </c>
      <c r="F514" s="6">
        <v>0</v>
      </c>
      <c r="G514" s="6">
        <v>2</v>
      </c>
      <c r="H514" s="6">
        <v>2</v>
      </c>
      <c r="I514" s="6">
        <v>1</v>
      </c>
      <c r="J514" s="6">
        <v>0</v>
      </c>
    </row>
    <row r="515" spans="1:10" x14ac:dyDescent="0.35">
      <c r="A515" s="6">
        <v>3</v>
      </c>
      <c r="B515" s="6">
        <v>6</v>
      </c>
      <c r="C515" s="6">
        <v>39.493699999999997</v>
      </c>
      <c r="D515" s="6">
        <v>8</v>
      </c>
      <c r="E515" s="6">
        <v>1</v>
      </c>
      <c r="F515" s="6">
        <v>0</v>
      </c>
      <c r="G515" s="6">
        <v>2</v>
      </c>
      <c r="H515" s="6">
        <v>2</v>
      </c>
      <c r="I515" s="6">
        <v>1</v>
      </c>
      <c r="J515" s="6">
        <v>1</v>
      </c>
    </row>
    <row r="516" spans="1:10" x14ac:dyDescent="0.35">
      <c r="A516" s="6">
        <v>4.4000000000000004</v>
      </c>
      <c r="B516" s="6">
        <v>8</v>
      </c>
      <c r="C516" s="6">
        <v>30.953700000000001</v>
      </c>
      <c r="D516" s="6">
        <v>8</v>
      </c>
      <c r="E516" s="6">
        <v>1</v>
      </c>
      <c r="F516" s="6">
        <v>0</v>
      </c>
      <c r="G516" s="6">
        <v>2</v>
      </c>
      <c r="H516" s="6">
        <v>2</v>
      </c>
      <c r="I516" s="6">
        <v>1</v>
      </c>
      <c r="J516" s="6">
        <v>0</v>
      </c>
    </row>
    <row r="517" spans="1:10" x14ac:dyDescent="0.35">
      <c r="A517" s="6">
        <v>4.4000000000000004</v>
      </c>
      <c r="B517" s="6">
        <v>8</v>
      </c>
      <c r="C517" s="6">
        <v>30.562000000000001</v>
      </c>
      <c r="D517" s="6">
        <v>8</v>
      </c>
      <c r="E517" s="6">
        <v>1</v>
      </c>
      <c r="F517" s="6">
        <v>0</v>
      </c>
      <c r="G517" s="6">
        <v>2</v>
      </c>
      <c r="H517" s="6">
        <v>2</v>
      </c>
      <c r="I517" s="6">
        <v>1</v>
      </c>
      <c r="J517" s="6">
        <v>0</v>
      </c>
    </row>
    <row r="518" spans="1:10" x14ac:dyDescent="0.35">
      <c r="A518" s="6">
        <v>4.4000000000000004</v>
      </c>
      <c r="B518" s="6">
        <v>8</v>
      </c>
      <c r="C518" s="6">
        <v>30.172599999999999</v>
      </c>
      <c r="D518" s="6">
        <v>6</v>
      </c>
      <c r="E518" s="6">
        <v>1</v>
      </c>
      <c r="F518" s="6">
        <v>0</v>
      </c>
      <c r="G518" s="6">
        <v>2</v>
      </c>
      <c r="H518" s="6">
        <v>2</v>
      </c>
      <c r="I518" s="6">
        <v>1</v>
      </c>
      <c r="J518" s="6">
        <v>0</v>
      </c>
    </row>
    <row r="519" spans="1:10" x14ac:dyDescent="0.35">
      <c r="A519" s="6">
        <v>4.4000000000000004</v>
      </c>
      <c r="B519" s="6">
        <v>8</v>
      </c>
      <c r="C519" s="6">
        <v>27.7</v>
      </c>
      <c r="D519" s="6">
        <v>6</v>
      </c>
      <c r="E519" s="6">
        <v>1</v>
      </c>
      <c r="F519" s="6">
        <v>0</v>
      </c>
      <c r="G519" s="6">
        <v>2</v>
      </c>
      <c r="H519" s="6">
        <v>2</v>
      </c>
      <c r="I519" s="6">
        <v>1</v>
      </c>
      <c r="J519" s="6">
        <v>0</v>
      </c>
    </row>
    <row r="520" spans="1:10" x14ac:dyDescent="0.35">
      <c r="A520" s="6">
        <v>4.4000000000000004</v>
      </c>
      <c r="B520" s="6">
        <v>8</v>
      </c>
      <c r="C520" s="6">
        <v>29.452100000000002</v>
      </c>
      <c r="D520" s="6">
        <v>6</v>
      </c>
      <c r="E520" s="6">
        <v>1</v>
      </c>
      <c r="F520" s="6">
        <v>0</v>
      </c>
      <c r="G520" s="6">
        <v>2</v>
      </c>
      <c r="H520" s="6">
        <v>2</v>
      </c>
      <c r="I520" s="6">
        <v>1</v>
      </c>
      <c r="J520" s="6">
        <v>0</v>
      </c>
    </row>
    <row r="521" spans="1:10" x14ac:dyDescent="0.35">
      <c r="A521" s="6">
        <v>4.4000000000000004</v>
      </c>
      <c r="B521" s="6">
        <v>8</v>
      </c>
      <c r="C521" s="6">
        <v>27.7</v>
      </c>
      <c r="D521" s="6">
        <v>6</v>
      </c>
      <c r="E521" s="6">
        <v>1</v>
      </c>
      <c r="F521" s="6">
        <v>0</v>
      </c>
      <c r="G521" s="6">
        <v>2</v>
      </c>
      <c r="H521" s="6">
        <v>2</v>
      </c>
      <c r="I521" s="6">
        <v>1</v>
      </c>
      <c r="J521" s="6">
        <v>0</v>
      </c>
    </row>
    <row r="522" spans="1:10" x14ac:dyDescent="0.35">
      <c r="A522" s="6">
        <v>6</v>
      </c>
      <c r="B522" s="6">
        <v>12</v>
      </c>
      <c r="C522" s="6">
        <v>26.749500000000001</v>
      </c>
      <c r="D522" s="6">
        <v>8</v>
      </c>
      <c r="E522" s="6">
        <v>1</v>
      </c>
      <c r="F522" s="6">
        <v>0</v>
      </c>
      <c r="G522" s="6">
        <v>2</v>
      </c>
      <c r="H522" s="6">
        <v>2</v>
      </c>
      <c r="I522" s="6">
        <v>1</v>
      </c>
      <c r="J522" s="6">
        <v>0</v>
      </c>
    </row>
    <row r="523" spans="1:10" x14ac:dyDescent="0.35">
      <c r="A523" s="6">
        <v>3.9</v>
      </c>
      <c r="B523" s="6">
        <v>6</v>
      </c>
      <c r="C523" s="6">
        <v>37.299999999999997</v>
      </c>
      <c r="D523" s="6">
        <v>4</v>
      </c>
      <c r="E523" s="6">
        <v>1</v>
      </c>
      <c r="F523" s="6">
        <v>0</v>
      </c>
      <c r="G523" s="6">
        <v>1</v>
      </c>
      <c r="H523" s="6">
        <v>1</v>
      </c>
      <c r="I523" s="6">
        <v>1</v>
      </c>
      <c r="J523" s="6">
        <v>0</v>
      </c>
    </row>
    <row r="524" spans="1:10" x14ac:dyDescent="0.35">
      <c r="A524" s="6">
        <v>3.9</v>
      </c>
      <c r="B524" s="6">
        <v>6</v>
      </c>
      <c r="C524" s="6">
        <v>36.6</v>
      </c>
      <c r="D524" s="6">
        <v>4</v>
      </c>
      <c r="E524" s="6">
        <v>1</v>
      </c>
      <c r="F524" s="6">
        <v>0</v>
      </c>
      <c r="G524" s="6">
        <v>1</v>
      </c>
      <c r="H524" s="6">
        <v>1</v>
      </c>
      <c r="I524" s="6">
        <v>1</v>
      </c>
      <c r="J524" s="6">
        <v>0</v>
      </c>
    </row>
    <row r="525" spans="1:10" x14ac:dyDescent="0.35">
      <c r="A525" s="6">
        <v>4.5999999999999996</v>
      </c>
      <c r="B525" s="6">
        <v>8</v>
      </c>
      <c r="C525" s="6">
        <v>31.9</v>
      </c>
      <c r="D525" s="6">
        <v>4</v>
      </c>
      <c r="E525" s="6">
        <v>1</v>
      </c>
      <c r="F525" s="6">
        <v>0</v>
      </c>
      <c r="G525" s="6">
        <v>2</v>
      </c>
      <c r="H525" s="6">
        <v>2</v>
      </c>
      <c r="I525" s="6">
        <v>0</v>
      </c>
      <c r="J525" s="6">
        <v>0</v>
      </c>
    </row>
    <row r="526" spans="1:10" x14ac:dyDescent="0.35">
      <c r="A526" s="6">
        <v>4.5999999999999996</v>
      </c>
      <c r="B526" s="6">
        <v>8</v>
      </c>
      <c r="C526" s="6">
        <v>31.9</v>
      </c>
      <c r="D526" s="6">
        <v>4</v>
      </c>
      <c r="E526" s="6">
        <v>1</v>
      </c>
      <c r="F526" s="6">
        <v>0</v>
      </c>
      <c r="G526" s="6">
        <v>2</v>
      </c>
      <c r="H526" s="6">
        <v>2</v>
      </c>
      <c r="I526" s="6">
        <v>0</v>
      </c>
      <c r="J526" s="6">
        <v>0</v>
      </c>
    </row>
    <row r="527" spans="1:10" x14ac:dyDescent="0.35">
      <c r="A527" s="6">
        <v>4.5999999999999996</v>
      </c>
      <c r="B527" s="6">
        <v>8</v>
      </c>
      <c r="C527" s="6">
        <v>31.9</v>
      </c>
      <c r="D527" s="6">
        <v>4</v>
      </c>
      <c r="E527" s="6">
        <v>1</v>
      </c>
      <c r="F527" s="6">
        <v>0</v>
      </c>
      <c r="G527" s="6">
        <v>2</v>
      </c>
      <c r="H527" s="6">
        <v>2</v>
      </c>
      <c r="I527" s="6">
        <v>0</v>
      </c>
      <c r="J527" s="6">
        <v>0</v>
      </c>
    </row>
    <row r="528" spans="1:10" x14ac:dyDescent="0.35">
      <c r="A528" s="6">
        <v>4.5999999999999996</v>
      </c>
      <c r="B528" s="6">
        <v>8</v>
      </c>
      <c r="C528" s="6">
        <v>22.7</v>
      </c>
      <c r="D528" s="6">
        <v>4</v>
      </c>
      <c r="E528" s="6">
        <v>1</v>
      </c>
      <c r="F528" s="6">
        <v>0</v>
      </c>
      <c r="G528" s="6">
        <v>2</v>
      </c>
      <c r="H528" s="6">
        <v>2</v>
      </c>
      <c r="I528" s="6">
        <v>0</v>
      </c>
      <c r="J528" s="6">
        <v>0</v>
      </c>
    </row>
    <row r="529" spans="1:10" x14ac:dyDescent="0.35">
      <c r="A529" s="6">
        <v>4.5999999999999996</v>
      </c>
      <c r="B529" s="6">
        <v>8</v>
      </c>
      <c r="C529" s="6">
        <v>24.5</v>
      </c>
      <c r="D529" s="6">
        <v>4</v>
      </c>
      <c r="E529" s="6">
        <v>1</v>
      </c>
      <c r="F529" s="6">
        <v>0</v>
      </c>
      <c r="G529" s="6">
        <v>2</v>
      </c>
      <c r="H529" s="6">
        <v>2</v>
      </c>
      <c r="I529" s="6">
        <v>0</v>
      </c>
      <c r="J529" s="6">
        <v>0</v>
      </c>
    </row>
    <row r="530" spans="1:10" x14ac:dyDescent="0.35">
      <c r="A530" s="6">
        <v>3.5</v>
      </c>
      <c r="B530" s="6">
        <v>6</v>
      </c>
      <c r="C530" s="6">
        <v>40.299999999999997</v>
      </c>
      <c r="D530" s="6">
        <v>4</v>
      </c>
      <c r="E530" s="6">
        <v>1</v>
      </c>
      <c r="F530" s="6">
        <v>0</v>
      </c>
      <c r="G530" s="6">
        <v>1</v>
      </c>
      <c r="H530" s="6">
        <v>1</v>
      </c>
      <c r="I530" s="6">
        <v>1</v>
      </c>
      <c r="J530" s="6">
        <v>0</v>
      </c>
    </row>
    <row r="531" spans="1:10" x14ac:dyDescent="0.35">
      <c r="A531" s="6">
        <v>3.5</v>
      </c>
      <c r="B531" s="6">
        <v>6</v>
      </c>
      <c r="C531" s="6">
        <v>41.2</v>
      </c>
      <c r="D531" s="6">
        <v>4</v>
      </c>
      <c r="E531" s="6">
        <v>1</v>
      </c>
      <c r="F531" s="6">
        <v>0</v>
      </c>
      <c r="G531" s="6">
        <v>1</v>
      </c>
      <c r="H531" s="6">
        <v>1</v>
      </c>
      <c r="I531" s="6">
        <v>1</v>
      </c>
      <c r="J531" s="6">
        <v>0</v>
      </c>
    </row>
    <row r="532" spans="1:10" x14ac:dyDescent="0.35">
      <c r="A532" s="6">
        <v>3.9</v>
      </c>
      <c r="B532" s="6">
        <v>6</v>
      </c>
      <c r="C532" s="6">
        <v>37.299999999999997</v>
      </c>
      <c r="D532" s="6">
        <v>4</v>
      </c>
      <c r="E532" s="6">
        <v>1</v>
      </c>
      <c r="F532" s="6">
        <v>0</v>
      </c>
      <c r="G532" s="6">
        <v>1</v>
      </c>
      <c r="H532" s="6">
        <v>1</v>
      </c>
      <c r="I532" s="6">
        <v>1</v>
      </c>
      <c r="J532" s="6">
        <v>0</v>
      </c>
    </row>
    <row r="533" spans="1:10" x14ac:dyDescent="0.35">
      <c r="A533" s="6">
        <v>3.5</v>
      </c>
      <c r="B533" s="6">
        <v>6</v>
      </c>
      <c r="C533" s="6">
        <v>32.1</v>
      </c>
      <c r="D533" s="6">
        <v>5</v>
      </c>
      <c r="E533" s="6">
        <v>1</v>
      </c>
      <c r="F533" s="6">
        <v>0</v>
      </c>
      <c r="G533" s="6">
        <v>2</v>
      </c>
      <c r="H533" s="6">
        <v>2</v>
      </c>
      <c r="I533" s="6">
        <v>0</v>
      </c>
      <c r="J533" s="6">
        <v>0</v>
      </c>
    </row>
    <row r="534" spans="1:10" x14ac:dyDescent="0.35">
      <c r="A534" s="6">
        <v>5.7</v>
      </c>
      <c r="B534" s="6">
        <v>8</v>
      </c>
      <c r="C534" s="6">
        <v>31.9</v>
      </c>
      <c r="D534" s="6">
        <v>5</v>
      </c>
      <c r="E534" s="6">
        <v>1</v>
      </c>
      <c r="F534" s="6">
        <v>0</v>
      </c>
      <c r="G534" s="6">
        <v>1</v>
      </c>
      <c r="H534" s="6">
        <v>1</v>
      </c>
      <c r="I534" s="6">
        <v>1</v>
      </c>
      <c r="J534" s="6">
        <v>0</v>
      </c>
    </row>
    <row r="535" spans="1:10" x14ac:dyDescent="0.35">
      <c r="A535" s="6">
        <v>2.7</v>
      </c>
      <c r="B535" s="6">
        <v>6</v>
      </c>
      <c r="C535" s="6">
        <v>35.700000000000003</v>
      </c>
      <c r="D535" s="6">
        <v>4</v>
      </c>
      <c r="E535" s="6">
        <v>1</v>
      </c>
      <c r="F535" s="6">
        <v>0</v>
      </c>
      <c r="G535" s="6">
        <v>2</v>
      </c>
      <c r="H535" s="6">
        <v>2</v>
      </c>
      <c r="I535" s="6">
        <v>0</v>
      </c>
      <c r="J535" s="6">
        <v>0</v>
      </c>
    </row>
    <row r="536" spans="1:10" x14ac:dyDescent="0.35">
      <c r="A536" s="6">
        <v>3.5</v>
      </c>
      <c r="B536" s="6">
        <v>6</v>
      </c>
      <c r="C536" s="6">
        <v>34.200000000000003</v>
      </c>
      <c r="D536" s="6">
        <v>4</v>
      </c>
      <c r="E536" s="6">
        <v>1</v>
      </c>
      <c r="F536" s="6">
        <v>0</v>
      </c>
      <c r="G536" s="6">
        <v>2</v>
      </c>
      <c r="H536" s="6">
        <v>2</v>
      </c>
      <c r="I536" s="6">
        <v>0</v>
      </c>
      <c r="J536" s="6">
        <v>0</v>
      </c>
    </row>
    <row r="537" spans="1:10" x14ac:dyDescent="0.35">
      <c r="A537" s="6">
        <v>5.7</v>
      </c>
      <c r="B537" s="6">
        <v>8</v>
      </c>
      <c r="C537" s="6">
        <v>34.5</v>
      </c>
      <c r="D537" s="6">
        <v>5</v>
      </c>
      <c r="E537" s="6">
        <v>1</v>
      </c>
      <c r="F537" s="6">
        <v>0</v>
      </c>
      <c r="G537" s="6">
        <v>1</v>
      </c>
      <c r="H537" s="6">
        <v>1</v>
      </c>
      <c r="I537" s="6">
        <v>1</v>
      </c>
      <c r="J537" s="6">
        <v>0</v>
      </c>
    </row>
    <row r="538" spans="1:10" x14ac:dyDescent="0.35">
      <c r="A538" s="6">
        <v>6.1</v>
      </c>
      <c r="B538" s="6">
        <v>8</v>
      </c>
      <c r="C538" s="6">
        <v>26</v>
      </c>
      <c r="D538" s="6">
        <v>5</v>
      </c>
      <c r="E538" s="6">
        <v>1</v>
      </c>
      <c r="F538" s="6">
        <v>0</v>
      </c>
      <c r="G538" s="6">
        <v>1</v>
      </c>
      <c r="H538" s="6">
        <v>1</v>
      </c>
      <c r="I538" s="6">
        <v>0</v>
      </c>
      <c r="J538" s="6">
        <v>0</v>
      </c>
    </row>
    <row r="539" spans="1:10" x14ac:dyDescent="0.35">
      <c r="A539" s="6">
        <v>2.7</v>
      </c>
      <c r="B539" s="6">
        <v>6</v>
      </c>
      <c r="C539" s="6">
        <v>35.700000000000003</v>
      </c>
      <c r="D539" s="6">
        <v>4</v>
      </c>
      <c r="E539" s="6">
        <v>1</v>
      </c>
      <c r="F539" s="6">
        <v>0</v>
      </c>
      <c r="G539" s="6">
        <v>2</v>
      </c>
      <c r="H539" s="6">
        <v>2</v>
      </c>
      <c r="I539" s="6">
        <v>0</v>
      </c>
      <c r="J539" s="6">
        <v>0</v>
      </c>
    </row>
    <row r="540" spans="1:10" x14ac:dyDescent="0.35">
      <c r="A540" s="6">
        <v>3.5</v>
      </c>
      <c r="B540" s="6">
        <v>6</v>
      </c>
      <c r="C540" s="6">
        <v>34.200000000000003</v>
      </c>
      <c r="D540" s="6">
        <v>4</v>
      </c>
      <c r="E540" s="6">
        <v>1</v>
      </c>
      <c r="F540" s="6">
        <v>0</v>
      </c>
      <c r="G540" s="6">
        <v>2</v>
      </c>
      <c r="H540" s="6">
        <v>2</v>
      </c>
      <c r="I540" s="6">
        <v>0</v>
      </c>
      <c r="J540" s="6">
        <v>0</v>
      </c>
    </row>
    <row r="541" spans="1:10" x14ac:dyDescent="0.35">
      <c r="A541" s="6">
        <v>5.7</v>
      </c>
      <c r="B541" s="6">
        <v>8</v>
      </c>
      <c r="C541" s="6">
        <v>34.5</v>
      </c>
      <c r="D541" s="6">
        <v>5</v>
      </c>
      <c r="E541" s="6">
        <v>1</v>
      </c>
      <c r="F541" s="6">
        <v>0</v>
      </c>
      <c r="G541" s="6">
        <v>1</v>
      </c>
      <c r="H541" s="6">
        <v>1</v>
      </c>
      <c r="I541" s="6">
        <v>1</v>
      </c>
      <c r="J541" s="6">
        <v>0</v>
      </c>
    </row>
    <row r="542" spans="1:10" x14ac:dyDescent="0.35">
      <c r="A542" s="6">
        <v>6.1</v>
      </c>
      <c r="B542" s="6">
        <v>8</v>
      </c>
      <c r="C542" s="6">
        <v>26</v>
      </c>
      <c r="D542" s="6">
        <v>5</v>
      </c>
      <c r="E542" s="6">
        <v>1</v>
      </c>
      <c r="F542" s="6">
        <v>0</v>
      </c>
      <c r="G542" s="6">
        <v>1</v>
      </c>
      <c r="H542" s="6">
        <v>1</v>
      </c>
      <c r="I542" s="6">
        <v>0</v>
      </c>
      <c r="J542" s="6">
        <v>0</v>
      </c>
    </row>
    <row r="543" spans="1:10" x14ac:dyDescent="0.35">
      <c r="A543" s="6">
        <v>3.5</v>
      </c>
      <c r="B543" s="6">
        <v>6</v>
      </c>
      <c r="C543" s="6">
        <v>32.1</v>
      </c>
      <c r="D543" s="6">
        <v>5</v>
      </c>
      <c r="E543" s="6">
        <v>1</v>
      </c>
      <c r="F543" s="6">
        <v>0</v>
      </c>
      <c r="G543" s="6">
        <v>2</v>
      </c>
      <c r="H543" s="6">
        <v>2</v>
      </c>
      <c r="I543" s="6">
        <v>0</v>
      </c>
      <c r="J543" s="6">
        <v>0</v>
      </c>
    </row>
    <row r="544" spans="1:10" x14ac:dyDescent="0.35">
      <c r="A544" s="6">
        <v>5.7</v>
      </c>
      <c r="B544" s="6">
        <v>8</v>
      </c>
      <c r="C544" s="6">
        <v>31.9</v>
      </c>
      <c r="D544" s="6">
        <v>5</v>
      </c>
      <c r="E544" s="6">
        <v>1</v>
      </c>
      <c r="F544" s="6">
        <v>0</v>
      </c>
      <c r="G544" s="6">
        <v>1</v>
      </c>
      <c r="H544" s="6">
        <v>1</v>
      </c>
      <c r="I544" s="6">
        <v>1</v>
      </c>
      <c r="J544" s="6">
        <v>0</v>
      </c>
    </row>
    <row r="545" spans="1:10" x14ac:dyDescent="0.35">
      <c r="A545" s="6">
        <v>4.5999999999999996</v>
      </c>
      <c r="B545" s="6">
        <v>8</v>
      </c>
      <c r="C545" s="6">
        <v>33.305199999999999</v>
      </c>
      <c r="D545" s="6">
        <v>4</v>
      </c>
      <c r="E545" s="6">
        <v>1</v>
      </c>
      <c r="F545" s="6">
        <v>1</v>
      </c>
      <c r="G545" s="6">
        <v>1</v>
      </c>
      <c r="H545" s="6">
        <v>1</v>
      </c>
      <c r="I545" s="6">
        <v>0</v>
      </c>
      <c r="J545" s="6">
        <v>0</v>
      </c>
    </row>
    <row r="546" spans="1:10" x14ac:dyDescent="0.35">
      <c r="A546" s="6">
        <v>3.5</v>
      </c>
      <c r="B546" s="6">
        <v>6</v>
      </c>
      <c r="C546" s="6">
        <v>34.9</v>
      </c>
      <c r="D546" s="6">
        <v>6</v>
      </c>
      <c r="E546" s="6">
        <v>1</v>
      </c>
      <c r="F546" s="6">
        <v>1</v>
      </c>
      <c r="G546" s="6">
        <v>2</v>
      </c>
      <c r="H546" s="6">
        <v>2</v>
      </c>
      <c r="I546" s="6">
        <v>1</v>
      </c>
      <c r="J546" s="6">
        <v>0</v>
      </c>
    </row>
    <row r="547" spans="1:10" x14ac:dyDescent="0.35">
      <c r="A547" s="6">
        <v>3.5</v>
      </c>
      <c r="B547" s="6">
        <v>6</v>
      </c>
      <c r="C547" s="6">
        <v>34.700000000000003</v>
      </c>
      <c r="D547" s="6">
        <v>6</v>
      </c>
      <c r="E547" s="6">
        <v>1</v>
      </c>
      <c r="F547" s="6">
        <v>1</v>
      </c>
      <c r="G547" s="6">
        <v>2</v>
      </c>
      <c r="H547" s="6">
        <v>2</v>
      </c>
      <c r="I547" s="6">
        <v>1</v>
      </c>
      <c r="J547" s="6">
        <v>0</v>
      </c>
    </row>
    <row r="548" spans="1:10" x14ac:dyDescent="0.35">
      <c r="A548" s="6">
        <v>3.5</v>
      </c>
      <c r="B548" s="6">
        <v>6</v>
      </c>
      <c r="C548" s="6">
        <v>37.4</v>
      </c>
      <c r="D548" s="6">
        <v>6</v>
      </c>
      <c r="E548" s="6">
        <v>1</v>
      </c>
      <c r="F548" s="6">
        <v>0</v>
      </c>
      <c r="G548" s="6">
        <v>2</v>
      </c>
      <c r="H548" s="6">
        <v>2</v>
      </c>
      <c r="I548" s="6">
        <v>1</v>
      </c>
      <c r="J548" s="6">
        <v>0</v>
      </c>
    </row>
    <row r="549" spans="1:10" x14ac:dyDescent="0.35">
      <c r="A549" s="6">
        <v>3.5</v>
      </c>
      <c r="B549" s="6">
        <v>6</v>
      </c>
      <c r="C549" s="6">
        <v>27.8</v>
      </c>
      <c r="D549" s="6">
        <v>6</v>
      </c>
      <c r="E549" s="6">
        <v>1</v>
      </c>
      <c r="F549" s="6">
        <v>0</v>
      </c>
      <c r="G549" s="6">
        <v>2</v>
      </c>
      <c r="H549" s="6">
        <v>2</v>
      </c>
      <c r="I549" s="6">
        <v>1</v>
      </c>
      <c r="J549" s="6">
        <v>0</v>
      </c>
    </row>
    <row r="550" spans="1:10" x14ac:dyDescent="0.35">
      <c r="A550" s="6">
        <v>2.4</v>
      </c>
      <c r="B550" s="6">
        <v>4</v>
      </c>
      <c r="C550" s="6">
        <v>43.104300000000002</v>
      </c>
      <c r="D550" s="6">
        <v>5</v>
      </c>
      <c r="E550" s="6">
        <v>0</v>
      </c>
      <c r="F550" s="6">
        <v>0</v>
      </c>
      <c r="G550" s="6">
        <v>2</v>
      </c>
      <c r="H550" s="6">
        <v>2</v>
      </c>
      <c r="I550" s="6">
        <v>1</v>
      </c>
      <c r="J550" s="6">
        <v>1</v>
      </c>
    </row>
    <row r="551" spans="1:10" x14ac:dyDescent="0.35">
      <c r="A551" s="6">
        <v>2.4</v>
      </c>
      <c r="B551" s="6">
        <v>4</v>
      </c>
      <c r="C551" s="6">
        <v>43.291600000000003</v>
      </c>
      <c r="D551" s="6">
        <v>5</v>
      </c>
      <c r="E551" s="6">
        <v>1</v>
      </c>
      <c r="F551" s="6">
        <v>0</v>
      </c>
      <c r="G551" s="6">
        <v>2</v>
      </c>
      <c r="H551" s="6">
        <v>2</v>
      </c>
      <c r="I551" s="6">
        <v>1</v>
      </c>
      <c r="J551" s="6">
        <v>1</v>
      </c>
    </row>
    <row r="552" spans="1:10" x14ac:dyDescent="0.35">
      <c r="A552" s="6">
        <v>3.5</v>
      </c>
      <c r="B552" s="6">
        <v>6</v>
      </c>
      <c r="C552" s="6">
        <v>41.2</v>
      </c>
      <c r="D552" s="6">
        <v>5</v>
      </c>
      <c r="E552" s="6">
        <v>1</v>
      </c>
      <c r="F552" s="6">
        <v>0</v>
      </c>
      <c r="G552" s="6">
        <v>2</v>
      </c>
      <c r="H552" s="6">
        <v>2</v>
      </c>
      <c r="I552" s="6">
        <v>1</v>
      </c>
      <c r="J552" s="6">
        <v>1</v>
      </c>
    </row>
    <row r="553" spans="1:10" x14ac:dyDescent="0.35">
      <c r="A553" s="6">
        <v>3.3</v>
      </c>
      <c r="B553" s="6">
        <v>6</v>
      </c>
      <c r="C553" s="6">
        <v>36.200000000000003</v>
      </c>
      <c r="D553" s="6">
        <v>5</v>
      </c>
      <c r="E553" s="6">
        <v>1</v>
      </c>
      <c r="F553" s="6">
        <v>0</v>
      </c>
      <c r="G553" s="6">
        <v>2</v>
      </c>
      <c r="H553" s="6">
        <v>2</v>
      </c>
      <c r="I553" s="6">
        <v>1</v>
      </c>
      <c r="J553" s="6">
        <v>0</v>
      </c>
    </row>
    <row r="554" spans="1:10" x14ac:dyDescent="0.35">
      <c r="A554" s="6">
        <v>3.8</v>
      </c>
      <c r="B554" s="6">
        <v>6</v>
      </c>
      <c r="C554" s="6">
        <v>35.6</v>
      </c>
      <c r="D554" s="6">
        <v>5</v>
      </c>
      <c r="E554" s="6">
        <v>1</v>
      </c>
      <c r="F554" s="6">
        <v>0</v>
      </c>
      <c r="G554" s="6">
        <v>2</v>
      </c>
      <c r="H554" s="6">
        <v>2</v>
      </c>
      <c r="I554" s="6">
        <v>1</v>
      </c>
      <c r="J554" s="6">
        <v>0</v>
      </c>
    </row>
    <row r="555" spans="1:10" x14ac:dyDescent="0.35">
      <c r="A555" s="6">
        <v>3.8</v>
      </c>
      <c r="B555" s="6">
        <v>6</v>
      </c>
      <c r="C555" s="6">
        <v>38.299999999999997</v>
      </c>
      <c r="D555" s="6">
        <v>6</v>
      </c>
      <c r="E555" s="6">
        <v>1</v>
      </c>
      <c r="F555" s="6">
        <v>0</v>
      </c>
      <c r="G555" s="6">
        <v>2</v>
      </c>
      <c r="H555" s="6">
        <v>2</v>
      </c>
      <c r="I555" s="6">
        <v>1</v>
      </c>
      <c r="J555" s="6">
        <v>0</v>
      </c>
    </row>
    <row r="556" spans="1:10" x14ac:dyDescent="0.35">
      <c r="A556" s="6">
        <v>4.5999999999999996</v>
      </c>
      <c r="B556" s="6">
        <v>8</v>
      </c>
      <c r="C556" s="6">
        <v>34.200000000000003</v>
      </c>
      <c r="D556" s="6">
        <v>6</v>
      </c>
      <c r="E556" s="6">
        <v>1</v>
      </c>
      <c r="F556" s="6">
        <v>0</v>
      </c>
      <c r="G556" s="6">
        <v>2</v>
      </c>
      <c r="H556" s="6">
        <v>2</v>
      </c>
      <c r="I556" s="6">
        <v>1</v>
      </c>
      <c r="J556" s="6">
        <v>0</v>
      </c>
    </row>
    <row r="557" spans="1:10" x14ac:dyDescent="0.35">
      <c r="A557" s="6">
        <v>2.4</v>
      </c>
      <c r="B557" s="6">
        <v>4</v>
      </c>
      <c r="C557" s="6">
        <v>44.4</v>
      </c>
      <c r="D557" s="6">
        <v>5</v>
      </c>
      <c r="E557" s="6">
        <v>1</v>
      </c>
      <c r="F557" s="6">
        <v>0</v>
      </c>
      <c r="G557" s="6">
        <v>2</v>
      </c>
      <c r="H557" s="6">
        <v>2</v>
      </c>
      <c r="I557" s="6">
        <v>1</v>
      </c>
      <c r="J557" s="6">
        <v>0</v>
      </c>
    </row>
    <row r="558" spans="1:10" x14ac:dyDescent="0.35">
      <c r="A558" s="6">
        <v>2.4</v>
      </c>
      <c r="B558" s="6">
        <v>4</v>
      </c>
      <c r="C558" s="6">
        <v>44.8</v>
      </c>
      <c r="D558" s="6">
        <v>5</v>
      </c>
      <c r="E558" s="6">
        <v>0</v>
      </c>
      <c r="F558" s="6">
        <v>0</v>
      </c>
      <c r="G558" s="6">
        <v>2</v>
      </c>
      <c r="H558" s="6">
        <v>2</v>
      </c>
      <c r="I558" s="6">
        <v>1</v>
      </c>
      <c r="J558" s="6">
        <v>0</v>
      </c>
    </row>
    <row r="559" spans="1:10" x14ac:dyDescent="0.35">
      <c r="A559" s="6">
        <v>3.3</v>
      </c>
      <c r="B559" s="6">
        <v>6</v>
      </c>
      <c r="C559" s="6">
        <v>40.1</v>
      </c>
      <c r="D559" s="6">
        <v>5</v>
      </c>
      <c r="E559" s="6">
        <v>1</v>
      </c>
      <c r="F559" s="6">
        <v>0</v>
      </c>
      <c r="G559" s="6">
        <v>2</v>
      </c>
      <c r="H559" s="6">
        <v>2</v>
      </c>
      <c r="I559" s="6">
        <v>1</v>
      </c>
      <c r="J559" s="6">
        <v>0</v>
      </c>
    </row>
    <row r="560" spans="1:10" x14ac:dyDescent="0.35">
      <c r="A560" s="6">
        <v>3.5</v>
      </c>
      <c r="B560" s="6">
        <v>6</v>
      </c>
      <c r="C560" s="6">
        <v>34.1997</v>
      </c>
      <c r="D560" s="6">
        <v>7</v>
      </c>
      <c r="E560" s="6">
        <v>1</v>
      </c>
      <c r="F560" s="6">
        <v>0</v>
      </c>
      <c r="G560" s="6">
        <v>2</v>
      </c>
      <c r="H560" s="6">
        <v>2</v>
      </c>
      <c r="I560" s="6">
        <v>1</v>
      </c>
      <c r="J560" s="6">
        <v>0</v>
      </c>
    </row>
    <row r="561" spans="1:10" x14ac:dyDescent="0.35">
      <c r="A561" s="6">
        <v>3.5</v>
      </c>
      <c r="B561" s="6">
        <v>6</v>
      </c>
      <c r="C561" s="6">
        <v>30.549900000000001</v>
      </c>
      <c r="D561" s="6">
        <v>5</v>
      </c>
      <c r="E561" s="6">
        <v>1</v>
      </c>
      <c r="F561" s="6">
        <v>0</v>
      </c>
      <c r="G561" s="6">
        <v>2</v>
      </c>
      <c r="H561" s="6">
        <v>2</v>
      </c>
      <c r="I561" s="6">
        <v>1</v>
      </c>
      <c r="J561" s="6">
        <v>0</v>
      </c>
    </row>
    <row r="562" spans="1:10" x14ac:dyDescent="0.35">
      <c r="A562" s="6">
        <v>4.5</v>
      </c>
      <c r="B562" s="6">
        <v>8</v>
      </c>
      <c r="C562" s="6">
        <v>29.6</v>
      </c>
      <c r="D562" s="6">
        <v>5</v>
      </c>
      <c r="E562" s="6">
        <v>1</v>
      </c>
      <c r="F562" s="6">
        <v>0</v>
      </c>
      <c r="G562" s="6">
        <v>2</v>
      </c>
      <c r="H562" s="6">
        <v>2</v>
      </c>
      <c r="I562" s="6">
        <v>1</v>
      </c>
      <c r="J562" s="6">
        <v>0</v>
      </c>
    </row>
    <row r="563" spans="1:10" x14ac:dyDescent="0.35">
      <c r="A563" s="6">
        <v>4.5</v>
      </c>
      <c r="B563" s="6">
        <v>8</v>
      </c>
      <c r="C563" s="6">
        <v>27.2</v>
      </c>
      <c r="D563" s="6">
        <v>5</v>
      </c>
      <c r="E563" s="6">
        <v>1</v>
      </c>
      <c r="F563" s="6">
        <v>0</v>
      </c>
      <c r="G563" s="6">
        <v>2</v>
      </c>
      <c r="H563" s="6">
        <v>2</v>
      </c>
      <c r="I563" s="6">
        <v>1</v>
      </c>
      <c r="J563" s="6">
        <v>0</v>
      </c>
    </row>
    <row r="564" spans="1:10" x14ac:dyDescent="0.35">
      <c r="A564" s="6">
        <v>5</v>
      </c>
      <c r="B564" s="6">
        <v>8</v>
      </c>
      <c r="C564" s="6">
        <v>29.7559</v>
      </c>
      <c r="D564" s="6">
        <v>6</v>
      </c>
      <c r="E564" s="6">
        <v>1</v>
      </c>
      <c r="F564" s="6">
        <v>0</v>
      </c>
      <c r="G564" s="6">
        <v>2</v>
      </c>
      <c r="H564" s="6">
        <v>2</v>
      </c>
      <c r="I564" s="6">
        <v>1</v>
      </c>
      <c r="J564" s="6">
        <v>0</v>
      </c>
    </row>
    <row r="565" spans="1:10" x14ac:dyDescent="0.35">
      <c r="A565" s="6">
        <v>5</v>
      </c>
      <c r="B565" s="6">
        <v>8</v>
      </c>
      <c r="C565" s="6">
        <v>32.670099999999998</v>
      </c>
      <c r="D565" s="6">
        <v>6</v>
      </c>
      <c r="E565" s="6">
        <v>1</v>
      </c>
      <c r="F565" s="6">
        <v>0</v>
      </c>
      <c r="G565" s="6">
        <v>2</v>
      </c>
      <c r="H565" s="6">
        <v>2</v>
      </c>
      <c r="I565" s="6">
        <v>1</v>
      </c>
      <c r="J565" s="6">
        <v>1</v>
      </c>
    </row>
    <row r="566" spans="1:10" x14ac:dyDescent="0.35">
      <c r="A566" s="6">
        <v>5</v>
      </c>
      <c r="B566" s="6">
        <v>8</v>
      </c>
      <c r="C566" s="6">
        <v>31.073599999999999</v>
      </c>
      <c r="D566" s="6">
        <v>6</v>
      </c>
      <c r="E566" s="6">
        <v>1</v>
      </c>
      <c r="F566" s="6">
        <v>0</v>
      </c>
      <c r="G566" s="6">
        <v>2</v>
      </c>
      <c r="H566" s="6">
        <v>2</v>
      </c>
      <c r="I566" s="6">
        <v>1</v>
      </c>
      <c r="J566" s="6">
        <v>1</v>
      </c>
    </row>
    <row r="567" spans="1:10" x14ac:dyDescent="0.35">
      <c r="A567" s="6">
        <v>4.5999999999999996</v>
      </c>
      <c r="B567" s="6">
        <v>8</v>
      </c>
      <c r="C567" s="6">
        <v>33.305199999999999</v>
      </c>
      <c r="D567" s="6">
        <v>4</v>
      </c>
      <c r="E567" s="6">
        <v>1</v>
      </c>
      <c r="F567" s="6">
        <v>1</v>
      </c>
      <c r="G567" s="6">
        <v>1</v>
      </c>
      <c r="H567" s="6">
        <v>1</v>
      </c>
      <c r="I567" s="6">
        <v>0</v>
      </c>
      <c r="J567" s="6">
        <v>0</v>
      </c>
    </row>
    <row r="568" spans="1:10" x14ac:dyDescent="0.35">
      <c r="A568" s="6">
        <v>3.5</v>
      </c>
      <c r="B568" s="6">
        <v>6</v>
      </c>
      <c r="C568" s="6">
        <v>31.5</v>
      </c>
      <c r="D568" s="6">
        <v>6</v>
      </c>
      <c r="E568" s="6">
        <v>1</v>
      </c>
      <c r="F568" s="6">
        <v>1</v>
      </c>
      <c r="G568" s="6">
        <v>2</v>
      </c>
      <c r="H568" s="6">
        <v>2</v>
      </c>
      <c r="I568" s="6">
        <v>1</v>
      </c>
      <c r="J568" s="6">
        <v>0</v>
      </c>
    </row>
    <row r="569" spans="1:10" x14ac:dyDescent="0.35">
      <c r="A569" s="6">
        <v>3.5</v>
      </c>
      <c r="B569" s="6">
        <v>6</v>
      </c>
      <c r="C569" s="6">
        <v>34.700000000000003</v>
      </c>
      <c r="D569" s="6">
        <v>6</v>
      </c>
      <c r="E569" s="6">
        <v>1</v>
      </c>
      <c r="F569" s="6">
        <v>1</v>
      </c>
      <c r="G569" s="6">
        <v>2</v>
      </c>
      <c r="H569" s="6">
        <v>2</v>
      </c>
      <c r="I569" s="6">
        <v>1</v>
      </c>
      <c r="J569" s="6">
        <v>0</v>
      </c>
    </row>
    <row r="570" spans="1:10" x14ac:dyDescent="0.35">
      <c r="A570" s="6">
        <v>3.5</v>
      </c>
      <c r="B570" s="6">
        <v>6</v>
      </c>
      <c r="C570" s="6">
        <v>33</v>
      </c>
      <c r="D570" s="6">
        <v>6</v>
      </c>
      <c r="E570" s="6">
        <v>1</v>
      </c>
      <c r="F570" s="6">
        <v>1</v>
      </c>
      <c r="G570" s="6">
        <v>2</v>
      </c>
      <c r="H570" s="6">
        <v>2</v>
      </c>
      <c r="I570" s="6">
        <v>1</v>
      </c>
      <c r="J570" s="6">
        <v>0</v>
      </c>
    </row>
    <row r="571" spans="1:10" x14ac:dyDescent="0.35">
      <c r="A571" s="6">
        <v>4.5999999999999996</v>
      </c>
      <c r="B571" s="6">
        <v>8</v>
      </c>
      <c r="C571" s="6">
        <v>33.305199999999999</v>
      </c>
      <c r="D571" s="6">
        <v>4</v>
      </c>
      <c r="E571" s="6">
        <v>1</v>
      </c>
      <c r="F571" s="6">
        <v>1</v>
      </c>
      <c r="G571" s="6">
        <v>1</v>
      </c>
      <c r="H571" s="6">
        <v>1</v>
      </c>
      <c r="I571" s="6">
        <v>0</v>
      </c>
      <c r="J571" s="6">
        <v>0</v>
      </c>
    </row>
    <row r="572" spans="1:10" x14ac:dyDescent="0.35">
      <c r="A572" s="6">
        <v>4.2</v>
      </c>
      <c r="B572" s="6">
        <v>8</v>
      </c>
      <c r="C572" s="6">
        <v>24.183700000000002</v>
      </c>
      <c r="D572" s="6">
        <v>6</v>
      </c>
      <c r="E572" s="6">
        <v>0</v>
      </c>
      <c r="F572" s="6">
        <v>0</v>
      </c>
      <c r="G572" s="6">
        <v>2</v>
      </c>
      <c r="H572" s="6">
        <v>2</v>
      </c>
      <c r="I572" s="6">
        <v>1</v>
      </c>
      <c r="J572" s="6">
        <v>0</v>
      </c>
    </row>
    <row r="573" spans="1:10" x14ac:dyDescent="0.35">
      <c r="A573" s="6">
        <v>4.7</v>
      </c>
      <c r="B573" s="6">
        <v>8</v>
      </c>
      <c r="C573" s="6">
        <v>25.510200000000001</v>
      </c>
      <c r="D573" s="6">
        <v>6</v>
      </c>
      <c r="E573" s="6">
        <v>0</v>
      </c>
      <c r="F573" s="6">
        <v>0</v>
      </c>
      <c r="G573" s="6">
        <v>2</v>
      </c>
      <c r="H573" s="6">
        <v>2</v>
      </c>
      <c r="I573" s="6">
        <v>1</v>
      </c>
      <c r="J573" s="6">
        <v>0</v>
      </c>
    </row>
    <row r="574" spans="1:10" x14ac:dyDescent="0.35">
      <c r="A574" s="6">
        <v>5.5</v>
      </c>
      <c r="B574" s="6">
        <v>12</v>
      </c>
      <c r="C574" s="6">
        <v>21.4</v>
      </c>
      <c r="D574" s="6">
        <v>5</v>
      </c>
      <c r="E574" s="6">
        <v>1</v>
      </c>
      <c r="F574" s="6">
        <v>0</v>
      </c>
      <c r="G574" s="6">
        <v>2</v>
      </c>
      <c r="H574" s="6">
        <v>1</v>
      </c>
      <c r="I574" s="6">
        <v>1</v>
      </c>
      <c r="J574" s="6">
        <v>0</v>
      </c>
    </row>
    <row r="575" spans="1:10" x14ac:dyDescent="0.35">
      <c r="A575" s="6">
        <v>6</v>
      </c>
      <c r="B575" s="6">
        <v>12</v>
      </c>
      <c r="C575" s="6">
        <v>21.4</v>
      </c>
      <c r="D575" s="6">
        <v>5</v>
      </c>
      <c r="E575" s="6">
        <v>1</v>
      </c>
      <c r="F575" s="6">
        <v>0</v>
      </c>
      <c r="G575" s="6">
        <v>2</v>
      </c>
      <c r="H575" s="6">
        <v>1</v>
      </c>
      <c r="I575" s="6">
        <v>1</v>
      </c>
      <c r="J575" s="6">
        <v>0</v>
      </c>
    </row>
    <row r="576" spans="1:10" x14ac:dyDescent="0.35">
      <c r="A576" s="6">
        <v>6</v>
      </c>
      <c r="B576" s="6">
        <v>12</v>
      </c>
      <c r="C576" s="6">
        <v>21.7</v>
      </c>
      <c r="D576" s="6">
        <v>5</v>
      </c>
      <c r="E576" s="6">
        <v>1</v>
      </c>
      <c r="F576" s="6">
        <v>0</v>
      </c>
      <c r="G576" s="6">
        <v>2</v>
      </c>
      <c r="H576" s="6">
        <v>1</v>
      </c>
      <c r="I576" s="6">
        <v>1</v>
      </c>
      <c r="J576" s="6">
        <v>0</v>
      </c>
    </row>
    <row r="577" spans="1:10" x14ac:dyDescent="0.35">
      <c r="A577" s="6">
        <v>5.5</v>
      </c>
      <c r="B577" s="6">
        <v>8</v>
      </c>
      <c r="C577" s="6">
        <v>32</v>
      </c>
      <c r="D577" s="6">
        <v>7</v>
      </c>
      <c r="E577" s="6">
        <v>1</v>
      </c>
      <c r="F577" s="6">
        <v>0</v>
      </c>
      <c r="G577" s="6">
        <v>2</v>
      </c>
      <c r="H577" s="6">
        <v>2</v>
      </c>
      <c r="I577" s="6">
        <v>1</v>
      </c>
      <c r="J577" s="6">
        <v>0</v>
      </c>
    </row>
    <row r="578" spans="1:10" x14ac:dyDescent="0.35">
      <c r="A578" s="6">
        <v>5.5</v>
      </c>
      <c r="B578" s="6">
        <v>8</v>
      </c>
      <c r="C578" s="6">
        <v>29.8</v>
      </c>
      <c r="D578" s="6">
        <v>7</v>
      </c>
      <c r="E578" s="6">
        <v>1</v>
      </c>
      <c r="F578" s="6">
        <v>0</v>
      </c>
      <c r="G578" s="6">
        <v>2</v>
      </c>
      <c r="H578" s="6">
        <v>2</v>
      </c>
      <c r="I578" s="6">
        <v>1</v>
      </c>
      <c r="J578" s="6">
        <v>0</v>
      </c>
    </row>
    <row r="579" spans="1:10" x14ac:dyDescent="0.35">
      <c r="A579" s="6">
        <v>5.5</v>
      </c>
      <c r="B579" s="6">
        <v>12</v>
      </c>
      <c r="C579" s="6">
        <v>23.9</v>
      </c>
      <c r="D579" s="6">
        <v>5</v>
      </c>
      <c r="E579" s="6">
        <v>1</v>
      </c>
      <c r="F579" s="6">
        <v>0</v>
      </c>
      <c r="G579" s="6">
        <v>2</v>
      </c>
      <c r="H579" s="6">
        <v>1</v>
      </c>
      <c r="I579" s="6">
        <v>1</v>
      </c>
      <c r="J579" s="6">
        <v>0</v>
      </c>
    </row>
    <row r="580" spans="1:10" x14ac:dyDescent="0.35">
      <c r="A580" s="6">
        <v>6.3</v>
      </c>
      <c r="B580" s="6">
        <v>8</v>
      </c>
      <c r="C580" s="6">
        <v>24.6</v>
      </c>
      <c r="D580" s="6">
        <v>7</v>
      </c>
      <c r="E580" s="6">
        <v>1</v>
      </c>
      <c r="F580" s="6">
        <v>0</v>
      </c>
      <c r="G580" s="6">
        <v>2</v>
      </c>
      <c r="H580" s="6">
        <v>2</v>
      </c>
      <c r="I580" s="6">
        <v>1</v>
      </c>
      <c r="J580" s="6">
        <v>0</v>
      </c>
    </row>
    <row r="581" spans="1:10" x14ac:dyDescent="0.35">
      <c r="A581" s="6">
        <v>6</v>
      </c>
      <c r="B581" s="6">
        <v>12</v>
      </c>
      <c r="C581" s="6">
        <v>23.1</v>
      </c>
      <c r="D581" s="6">
        <v>5</v>
      </c>
      <c r="E581" s="6">
        <v>1</v>
      </c>
      <c r="F581" s="6">
        <v>0</v>
      </c>
      <c r="G581" s="6">
        <v>2</v>
      </c>
      <c r="H581" s="6">
        <v>1</v>
      </c>
      <c r="I581" s="6">
        <v>1</v>
      </c>
      <c r="J581" s="6">
        <v>0</v>
      </c>
    </row>
    <row r="582" spans="1:10" x14ac:dyDescent="0.35">
      <c r="A582" s="6">
        <v>3.5</v>
      </c>
      <c r="B582" s="6">
        <v>6</v>
      </c>
      <c r="C582" s="6">
        <v>35</v>
      </c>
      <c r="D582" s="6">
        <v>7</v>
      </c>
      <c r="E582" s="6">
        <v>1</v>
      </c>
      <c r="F582" s="6">
        <v>0</v>
      </c>
      <c r="G582" s="6">
        <v>2</v>
      </c>
      <c r="H582" s="6">
        <v>2</v>
      </c>
      <c r="I582" s="6">
        <v>1</v>
      </c>
      <c r="J582" s="6">
        <v>0</v>
      </c>
    </row>
    <row r="583" spans="1:10" x14ac:dyDescent="0.35">
      <c r="A583" s="6">
        <v>4.8</v>
      </c>
      <c r="B583" s="6">
        <v>8</v>
      </c>
      <c r="C583" s="6">
        <v>33.260300000000001</v>
      </c>
      <c r="D583" s="6">
        <v>7</v>
      </c>
      <c r="E583" s="6">
        <v>1</v>
      </c>
      <c r="F583" s="6">
        <v>0</v>
      </c>
      <c r="G583" s="6">
        <v>2</v>
      </c>
      <c r="H583" s="6">
        <v>2</v>
      </c>
      <c r="I583" s="6">
        <v>1</v>
      </c>
      <c r="J583" s="6">
        <v>1</v>
      </c>
    </row>
    <row r="584" spans="1:10" x14ac:dyDescent="0.35">
      <c r="A584" s="6">
        <v>4.8</v>
      </c>
      <c r="B584" s="6">
        <v>8</v>
      </c>
      <c r="C584" s="6">
        <v>33.260300000000001</v>
      </c>
      <c r="D584" s="6">
        <v>7</v>
      </c>
      <c r="E584" s="6">
        <v>1</v>
      </c>
      <c r="F584" s="6">
        <v>0</v>
      </c>
      <c r="G584" s="6">
        <v>2</v>
      </c>
      <c r="H584" s="6">
        <v>2</v>
      </c>
      <c r="I584" s="6">
        <v>1</v>
      </c>
      <c r="J584" s="6">
        <v>1</v>
      </c>
    </row>
    <row r="585" spans="1:10" x14ac:dyDescent="0.35">
      <c r="A585" s="6">
        <v>4.8</v>
      </c>
      <c r="B585" s="6">
        <v>8</v>
      </c>
      <c r="C585" s="6">
        <v>32.026299999999999</v>
      </c>
      <c r="D585" s="6">
        <v>7</v>
      </c>
      <c r="E585" s="6">
        <v>1</v>
      </c>
      <c r="F585" s="6">
        <v>0</v>
      </c>
      <c r="G585" s="6">
        <v>2</v>
      </c>
      <c r="H585" s="6">
        <v>2</v>
      </c>
      <c r="I585" s="6">
        <v>1</v>
      </c>
      <c r="J585" s="6">
        <v>1</v>
      </c>
    </row>
    <row r="586" spans="1:10" x14ac:dyDescent="0.35">
      <c r="A586" s="6">
        <v>6.6</v>
      </c>
      <c r="B586" s="6">
        <v>12</v>
      </c>
      <c r="C586" s="6">
        <v>27.3</v>
      </c>
      <c r="D586" s="6">
        <v>8</v>
      </c>
      <c r="E586" s="6">
        <v>1</v>
      </c>
      <c r="F586" s="6">
        <v>0</v>
      </c>
      <c r="G586" s="6">
        <v>2</v>
      </c>
      <c r="H586" s="6">
        <v>2</v>
      </c>
      <c r="I586" s="6">
        <v>1</v>
      </c>
      <c r="J586" s="6">
        <v>0</v>
      </c>
    </row>
    <row r="587" spans="1:10" x14ac:dyDescent="0.35">
      <c r="A587" s="6">
        <v>6.7</v>
      </c>
      <c r="B587" s="6">
        <v>12</v>
      </c>
      <c r="C587" s="6">
        <v>24.2</v>
      </c>
      <c r="D587" s="6">
        <v>6</v>
      </c>
      <c r="E587" s="6">
        <v>1</v>
      </c>
      <c r="F587" s="6">
        <v>0</v>
      </c>
      <c r="G587" s="6">
        <v>2</v>
      </c>
      <c r="H587" s="6">
        <v>2</v>
      </c>
      <c r="I587" s="6">
        <v>1</v>
      </c>
      <c r="J587" s="6">
        <v>0</v>
      </c>
    </row>
    <row r="588" spans="1:10" x14ac:dyDescent="0.35">
      <c r="A588" s="6">
        <v>3.5</v>
      </c>
      <c r="B588" s="6">
        <v>6</v>
      </c>
      <c r="C588" s="6">
        <v>39.799999999999997</v>
      </c>
      <c r="D588" s="6">
        <v>6</v>
      </c>
      <c r="E588" s="6">
        <v>1</v>
      </c>
      <c r="F588" s="6">
        <v>0</v>
      </c>
      <c r="G588" s="6">
        <v>2</v>
      </c>
      <c r="H588" s="6">
        <v>2</v>
      </c>
      <c r="I588" s="6">
        <v>1</v>
      </c>
      <c r="J588" s="6">
        <v>0</v>
      </c>
    </row>
    <row r="589" spans="1:10" x14ac:dyDescent="0.35">
      <c r="A589" s="6">
        <v>2</v>
      </c>
      <c r="B589" s="6">
        <v>4</v>
      </c>
      <c r="C589" s="6">
        <v>40.400300000000001</v>
      </c>
      <c r="D589" s="6">
        <v>6</v>
      </c>
      <c r="E589" s="6">
        <v>0</v>
      </c>
      <c r="F589" s="6">
        <v>0</v>
      </c>
      <c r="G589" s="6">
        <v>2</v>
      </c>
      <c r="H589" s="6">
        <v>2</v>
      </c>
      <c r="I589" s="6">
        <v>1</v>
      </c>
      <c r="J589" s="6">
        <v>0</v>
      </c>
    </row>
    <row r="590" spans="1:10" x14ac:dyDescent="0.35">
      <c r="A590" s="6">
        <v>2</v>
      </c>
      <c r="B590" s="6">
        <v>4</v>
      </c>
      <c r="C590" s="6">
        <v>38.870199999999997</v>
      </c>
      <c r="D590" s="6">
        <v>6</v>
      </c>
      <c r="E590" s="6">
        <v>0</v>
      </c>
      <c r="F590" s="6">
        <v>0</v>
      </c>
      <c r="G590" s="6">
        <v>2</v>
      </c>
      <c r="H590" s="6">
        <v>2</v>
      </c>
      <c r="I590" s="6">
        <v>1</v>
      </c>
      <c r="J590" s="6">
        <v>0</v>
      </c>
    </row>
    <row r="591" spans="1:10" x14ac:dyDescent="0.35">
      <c r="A591" s="6">
        <v>2</v>
      </c>
      <c r="B591" s="6">
        <v>4</v>
      </c>
      <c r="C591" s="6">
        <v>60.1</v>
      </c>
      <c r="D591" s="6">
        <v>6</v>
      </c>
      <c r="E591" s="6">
        <v>0</v>
      </c>
      <c r="F591" s="6">
        <v>0</v>
      </c>
      <c r="G591" s="6">
        <v>2</v>
      </c>
      <c r="H591" s="6">
        <v>2</v>
      </c>
      <c r="I591" s="6">
        <v>0</v>
      </c>
      <c r="J591" s="6">
        <v>0</v>
      </c>
    </row>
    <row r="592" spans="1:10" x14ac:dyDescent="0.35">
      <c r="A592" s="6">
        <v>2</v>
      </c>
      <c r="B592" s="6">
        <v>4</v>
      </c>
      <c r="C592" s="6">
        <v>37.1</v>
      </c>
      <c r="D592" s="6">
        <v>6</v>
      </c>
      <c r="E592" s="6">
        <v>0</v>
      </c>
      <c r="F592" s="6">
        <v>0</v>
      </c>
      <c r="G592" s="6">
        <v>2</v>
      </c>
      <c r="H592" s="6">
        <v>2</v>
      </c>
      <c r="I592" s="6">
        <v>1</v>
      </c>
      <c r="J592" s="6">
        <v>0</v>
      </c>
    </row>
    <row r="593" spans="1:10" x14ac:dyDescent="0.35">
      <c r="A593" s="6">
        <v>2</v>
      </c>
      <c r="B593" s="6">
        <v>4</v>
      </c>
      <c r="C593" s="6">
        <v>37.798900000000003</v>
      </c>
      <c r="D593" s="6">
        <v>6</v>
      </c>
      <c r="E593" s="6">
        <v>1</v>
      </c>
      <c r="F593" s="6">
        <v>0</v>
      </c>
      <c r="G593" s="6">
        <v>2</v>
      </c>
      <c r="H593" s="6">
        <v>2</v>
      </c>
      <c r="I593" s="6">
        <v>1</v>
      </c>
      <c r="J593" s="6">
        <v>1</v>
      </c>
    </row>
    <row r="594" spans="1:10" x14ac:dyDescent="0.35">
      <c r="A594" s="6">
        <v>3</v>
      </c>
      <c r="B594" s="6">
        <v>6</v>
      </c>
      <c r="C594" s="6">
        <v>38.169600000000003</v>
      </c>
      <c r="D594" s="6">
        <v>6</v>
      </c>
      <c r="E594" s="6">
        <v>1</v>
      </c>
      <c r="F594" s="6">
        <v>0</v>
      </c>
      <c r="G594" s="6">
        <v>2</v>
      </c>
      <c r="H594" s="6">
        <v>2</v>
      </c>
      <c r="I594" s="6">
        <v>1</v>
      </c>
      <c r="J594" s="6">
        <v>1</v>
      </c>
    </row>
    <row r="595" spans="1:10" x14ac:dyDescent="0.35">
      <c r="A595" s="6">
        <v>3</v>
      </c>
      <c r="B595" s="6">
        <v>6</v>
      </c>
      <c r="C595" s="6">
        <v>36.798000000000002</v>
      </c>
      <c r="D595" s="6">
        <v>6</v>
      </c>
      <c r="E595" s="6">
        <v>1</v>
      </c>
      <c r="F595" s="6">
        <v>0</v>
      </c>
      <c r="G595" s="6">
        <v>2</v>
      </c>
      <c r="H595" s="6">
        <v>2</v>
      </c>
      <c r="I595" s="6">
        <v>1</v>
      </c>
      <c r="J595" s="6">
        <v>1</v>
      </c>
    </row>
    <row r="596" spans="1:10" x14ac:dyDescent="0.35">
      <c r="A596" s="6">
        <v>3</v>
      </c>
      <c r="B596" s="6">
        <v>6</v>
      </c>
      <c r="C596" s="6">
        <v>35.540399999999998</v>
      </c>
      <c r="D596" s="6">
        <v>6</v>
      </c>
      <c r="E596" s="6">
        <v>1</v>
      </c>
      <c r="F596" s="6">
        <v>0</v>
      </c>
      <c r="G596" s="6">
        <v>2</v>
      </c>
      <c r="H596" s="6">
        <v>2</v>
      </c>
      <c r="I596" s="6">
        <v>1</v>
      </c>
      <c r="J596" s="6">
        <v>1</v>
      </c>
    </row>
    <row r="597" spans="1:10" x14ac:dyDescent="0.35">
      <c r="A597" s="6">
        <v>3</v>
      </c>
      <c r="B597" s="6">
        <v>6</v>
      </c>
      <c r="C597" s="6">
        <v>35.460599999999999</v>
      </c>
      <c r="D597" s="6">
        <v>6</v>
      </c>
      <c r="E597" s="6">
        <v>0</v>
      </c>
      <c r="F597" s="6">
        <v>0</v>
      </c>
      <c r="G597" s="6">
        <v>2</v>
      </c>
      <c r="H597" s="6">
        <v>2</v>
      </c>
      <c r="I597" s="6">
        <v>1</v>
      </c>
      <c r="J597" s="6">
        <v>1</v>
      </c>
    </row>
    <row r="598" spans="1:10" x14ac:dyDescent="0.35">
      <c r="A598" s="6">
        <v>3</v>
      </c>
      <c r="B598" s="6">
        <v>6</v>
      </c>
      <c r="C598" s="6">
        <v>38.299999999999997</v>
      </c>
      <c r="D598" s="6">
        <v>6</v>
      </c>
      <c r="E598" s="6">
        <v>1</v>
      </c>
      <c r="F598" s="6">
        <v>0</v>
      </c>
      <c r="G598" s="6">
        <v>2</v>
      </c>
      <c r="H598" s="6">
        <v>2</v>
      </c>
      <c r="I598" s="6">
        <v>1</v>
      </c>
      <c r="J598" s="6">
        <v>0</v>
      </c>
    </row>
    <row r="599" spans="1:10" x14ac:dyDescent="0.35">
      <c r="A599" s="6">
        <v>3.6</v>
      </c>
      <c r="B599" s="6">
        <v>6</v>
      </c>
      <c r="C599" s="6">
        <v>37</v>
      </c>
      <c r="D599" s="6">
        <v>6</v>
      </c>
      <c r="E599" s="6">
        <v>1</v>
      </c>
      <c r="F599" s="6">
        <v>0</v>
      </c>
      <c r="G599" s="6">
        <v>2</v>
      </c>
      <c r="H599" s="6">
        <v>2</v>
      </c>
      <c r="I599" s="6">
        <v>1</v>
      </c>
      <c r="J599" s="6">
        <v>0</v>
      </c>
    </row>
    <row r="600" spans="1:10" x14ac:dyDescent="0.35">
      <c r="A600" s="6">
        <v>3</v>
      </c>
      <c r="B600" s="6">
        <v>6</v>
      </c>
      <c r="C600" s="6">
        <v>36.1</v>
      </c>
      <c r="D600" s="6">
        <v>6</v>
      </c>
      <c r="E600" s="6">
        <v>1</v>
      </c>
      <c r="F600" s="6">
        <v>0</v>
      </c>
      <c r="G600" s="6">
        <v>2</v>
      </c>
      <c r="H600" s="6">
        <v>2</v>
      </c>
      <c r="I600" s="6">
        <v>1</v>
      </c>
      <c r="J600" s="6">
        <v>0</v>
      </c>
    </row>
    <row r="601" spans="1:10" x14ac:dyDescent="0.35">
      <c r="A601" s="6">
        <v>3.6</v>
      </c>
      <c r="B601" s="6">
        <v>6</v>
      </c>
      <c r="C601" s="6">
        <v>37.200000000000003</v>
      </c>
      <c r="D601" s="6">
        <v>6</v>
      </c>
      <c r="E601" s="6">
        <v>1</v>
      </c>
      <c r="F601" s="6">
        <v>0</v>
      </c>
      <c r="G601" s="6">
        <v>2</v>
      </c>
      <c r="H601" s="6">
        <v>2</v>
      </c>
      <c r="I601" s="6">
        <v>1</v>
      </c>
      <c r="J601" s="6">
        <v>0</v>
      </c>
    </row>
    <row r="602" spans="1:10" x14ac:dyDescent="0.35">
      <c r="A602" s="6">
        <v>2</v>
      </c>
      <c r="B602" s="6">
        <v>4</v>
      </c>
      <c r="C602" s="6">
        <v>43.9</v>
      </c>
      <c r="D602" s="6">
        <v>5</v>
      </c>
      <c r="E602" s="6">
        <v>0</v>
      </c>
      <c r="F602" s="6">
        <v>0</v>
      </c>
      <c r="G602" s="6">
        <v>2</v>
      </c>
      <c r="H602" s="6">
        <v>2</v>
      </c>
      <c r="I602" s="6">
        <v>1</v>
      </c>
      <c r="J602" s="6">
        <v>0</v>
      </c>
    </row>
    <row r="603" spans="1:10" x14ac:dyDescent="0.35">
      <c r="A603" s="6">
        <v>2</v>
      </c>
      <c r="B603" s="6">
        <v>4</v>
      </c>
      <c r="C603" s="6">
        <v>38</v>
      </c>
      <c r="D603" s="6">
        <v>1</v>
      </c>
      <c r="E603" s="6">
        <v>1</v>
      </c>
      <c r="F603" s="6">
        <v>0</v>
      </c>
      <c r="G603" s="6">
        <v>2</v>
      </c>
      <c r="H603" s="6">
        <v>2</v>
      </c>
      <c r="I603" s="6">
        <v>1</v>
      </c>
      <c r="J603" s="6">
        <v>0</v>
      </c>
    </row>
    <row r="604" spans="1:10" x14ac:dyDescent="0.35">
      <c r="A604" s="6">
        <v>2.4</v>
      </c>
      <c r="B604" s="6">
        <v>4</v>
      </c>
      <c r="C604" s="6">
        <v>35.299999999999997</v>
      </c>
      <c r="D604" s="6">
        <v>1</v>
      </c>
      <c r="E604" s="6">
        <v>1</v>
      </c>
      <c r="F604" s="6">
        <v>0</v>
      </c>
      <c r="G604" s="6">
        <v>2</v>
      </c>
      <c r="H604" s="6">
        <v>2</v>
      </c>
      <c r="I604" s="6">
        <v>1</v>
      </c>
      <c r="J604" s="6">
        <v>0</v>
      </c>
    </row>
    <row r="605" spans="1:10" x14ac:dyDescent="0.35">
      <c r="A605" s="6">
        <v>2.4</v>
      </c>
      <c r="B605" s="6">
        <v>4</v>
      </c>
      <c r="C605" s="6">
        <v>40.1</v>
      </c>
      <c r="D605" s="6">
        <v>5</v>
      </c>
      <c r="E605" s="6">
        <v>0</v>
      </c>
      <c r="F605" s="6">
        <v>0</v>
      </c>
      <c r="G605" s="6">
        <v>2</v>
      </c>
      <c r="H605" s="6">
        <v>2</v>
      </c>
      <c r="I605" s="6">
        <v>1</v>
      </c>
      <c r="J605" s="6">
        <v>0</v>
      </c>
    </row>
    <row r="606" spans="1:10" x14ac:dyDescent="0.35">
      <c r="A606" s="6">
        <v>1.5</v>
      </c>
      <c r="B606" s="6">
        <v>4</v>
      </c>
      <c r="C606" s="6">
        <v>46.2622</v>
      </c>
      <c r="D606" s="6">
        <v>5</v>
      </c>
      <c r="E606" s="6">
        <v>0</v>
      </c>
      <c r="F606" s="6">
        <v>0</v>
      </c>
      <c r="G606" s="6">
        <v>2</v>
      </c>
      <c r="H606" s="6">
        <v>2</v>
      </c>
      <c r="I606" s="6">
        <v>1</v>
      </c>
      <c r="J606" s="6">
        <v>0</v>
      </c>
    </row>
    <row r="607" spans="1:10" x14ac:dyDescent="0.35">
      <c r="A607" s="6">
        <v>1.5</v>
      </c>
      <c r="B607" s="6">
        <v>4</v>
      </c>
      <c r="C607" s="6">
        <v>49.3</v>
      </c>
      <c r="D607" s="6">
        <v>5</v>
      </c>
      <c r="E607" s="6">
        <v>1</v>
      </c>
      <c r="F607" s="6">
        <v>0</v>
      </c>
      <c r="G607" s="6">
        <v>2</v>
      </c>
      <c r="H607" s="6">
        <v>2</v>
      </c>
      <c r="I607" s="6">
        <v>1</v>
      </c>
      <c r="J607" s="6">
        <v>0</v>
      </c>
    </row>
    <row r="608" spans="1:10" x14ac:dyDescent="0.35">
      <c r="A608" s="6">
        <v>1.5</v>
      </c>
      <c r="B608" s="6">
        <v>4</v>
      </c>
      <c r="C608" s="6">
        <v>47.4</v>
      </c>
      <c r="D608" s="6">
        <v>5</v>
      </c>
      <c r="E608" s="6">
        <v>1</v>
      </c>
      <c r="F608" s="6">
        <v>0</v>
      </c>
      <c r="G608" s="6">
        <v>2</v>
      </c>
      <c r="H608" s="6">
        <v>2</v>
      </c>
      <c r="I608" s="6">
        <v>1</v>
      </c>
      <c r="J608" s="6">
        <v>0</v>
      </c>
    </row>
    <row r="609" spans="1:10" x14ac:dyDescent="0.35">
      <c r="A609" s="6">
        <v>2</v>
      </c>
      <c r="B609" s="6">
        <v>4</v>
      </c>
      <c r="C609" s="6">
        <v>42.6</v>
      </c>
      <c r="D609" s="6">
        <v>4</v>
      </c>
      <c r="E609" s="6">
        <v>1</v>
      </c>
      <c r="F609" s="6">
        <v>0</v>
      </c>
      <c r="G609" s="6">
        <v>2</v>
      </c>
      <c r="H609" s="6">
        <v>2</v>
      </c>
      <c r="I609" s="6">
        <v>1</v>
      </c>
      <c r="J609" s="6">
        <v>0</v>
      </c>
    </row>
    <row r="610" spans="1:10" x14ac:dyDescent="0.35">
      <c r="A610" s="6">
        <v>2</v>
      </c>
      <c r="B610" s="6">
        <v>4</v>
      </c>
      <c r="C610" s="6">
        <v>43.5</v>
      </c>
      <c r="D610" s="6">
        <v>5</v>
      </c>
      <c r="E610" s="6">
        <v>0</v>
      </c>
      <c r="F610" s="6">
        <v>0</v>
      </c>
      <c r="G610" s="6">
        <v>2</v>
      </c>
      <c r="H610" s="6">
        <v>2</v>
      </c>
      <c r="I610" s="6">
        <v>1</v>
      </c>
      <c r="J610" s="6">
        <v>0</v>
      </c>
    </row>
    <row r="611" spans="1:10" x14ac:dyDescent="0.35">
      <c r="A611" s="6">
        <v>3.5</v>
      </c>
      <c r="B611" s="6">
        <v>6</v>
      </c>
      <c r="C611" s="6">
        <v>33.299999999999997</v>
      </c>
      <c r="D611" s="6">
        <v>5</v>
      </c>
      <c r="E611" s="6">
        <v>1</v>
      </c>
      <c r="F611" s="6">
        <v>0</v>
      </c>
      <c r="G611" s="6">
        <v>2</v>
      </c>
      <c r="H611" s="6">
        <v>2</v>
      </c>
      <c r="I611" s="6">
        <v>1</v>
      </c>
      <c r="J611" s="6">
        <v>0</v>
      </c>
    </row>
    <row r="612" spans="1:10" x14ac:dyDescent="0.35">
      <c r="A612" s="6">
        <v>3.5</v>
      </c>
      <c r="B612" s="6">
        <v>6</v>
      </c>
      <c r="C612" s="6">
        <v>32.348999999999997</v>
      </c>
      <c r="D612" s="6">
        <v>5</v>
      </c>
      <c r="E612" s="6">
        <v>1</v>
      </c>
      <c r="F612" s="6">
        <v>0</v>
      </c>
      <c r="G612" s="6">
        <v>2</v>
      </c>
      <c r="H612" s="6">
        <v>2</v>
      </c>
      <c r="I612" s="6">
        <v>1</v>
      </c>
      <c r="J612" s="6">
        <v>0</v>
      </c>
    </row>
    <row r="613" spans="1:10" x14ac:dyDescent="0.35">
      <c r="A613" s="6">
        <v>1.6</v>
      </c>
      <c r="B613" s="6">
        <v>4</v>
      </c>
      <c r="C613" s="6">
        <v>43.5</v>
      </c>
      <c r="D613" s="6">
        <v>4</v>
      </c>
      <c r="E613" s="6">
        <v>1</v>
      </c>
      <c r="F613" s="6">
        <v>0</v>
      </c>
      <c r="G613" s="6">
        <v>2</v>
      </c>
      <c r="H613" s="6">
        <v>2</v>
      </c>
      <c r="I613" s="6">
        <v>1</v>
      </c>
      <c r="J613" s="6">
        <v>0</v>
      </c>
    </row>
    <row r="614" spans="1:10" x14ac:dyDescent="0.35">
      <c r="A614" s="6">
        <v>1.6</v>
      </c>
      <c r="B614" s="6">
        <v>4</v>
      </c>
      <c r="C614" s="6">
        <v>44.2</v>
      </c>
      <c r="D614" s="6">
        <v>5</v>
      </c>
      <c r="E614" s="6">
        <v>0</v>
      </c>
      <c r="F614" s="6">
        <v>0</v>
      </c>
      <c r="G614" s="6">
        <v>2</v>
      </c>
      <c r="H614" s="6">
        <v>2</v>
      </c>
      <c r="I614" s="6">
        <v>1</v>
      </c>
      <c r="J614" s="6">
        <v>0</v>
      </c>
    </row>
    <row r="615" spans="1:10" x14ac:dyDescent="0.35">
      <c r="A615" s="6">
        <v>2</v>
      </c>
      <c r="B615" s="6">
        <v>4</v>
      </c>
      <c r="C615" s="6">
        <v>41.8</v>
      </c>
      <c r="D615" s="6">
        <v>4</v>
      </c>
      <c r="E615" s="6">
        <v>1</v>
      </c>
      <c r="F615" s="6">
        <v>1</v>
      </c>
      <c r="G615" s="6">
        <v>2</v>
      </c>
      <c r="H615" s="6">
        <v>2</v>
      </c>
      <c r="I615" s="6">
        <v>1</v>
      </c>
      <c r="J615" s="6">
        <v>0</v>
      </c>
    </row>
    <row r="616" spans="1:10" x14ac:dyDescent="0.35">
      <c r="A616" s="6">
        <v>2</v>
      </c>
      <c r="B616" s="6">
        <v>4</v>
      </c>
      <c r="C616" s="6">
        <v>42.8</v>
      </c>
      <c r="D616" s="6">
        <v>5</v>
      </c>
      <c r="E616" s="6">
        <v>0</v>
      </c>
      <c r="F616" s="6">
        <v>0</v>
      </c>
      <c r="G616" s="6">
        <v>2</v>
      </c>
      <c r="H616" s="6">
        <v>2</v>
      </c>
      <c r="I616" s="6">
        <v>1</v>
      </c>
      <c r="J616" s="6">
        <v>0</v>
      </c>
    </row>
    <row r="617" spans="1:10" x14ac:dyDescent="0.35">
      <c r="A617" s="6">
        <v>2</v>
      </c>
      <c r="B617" s="6">
        <v>4</v>
      </c>
      <c r="C617" s="6">
        <v>34.700000000000003</v>
      </c>
      <c r="D617" s="6">
        <v>6</v>
      </c>
      <c r="E617" s="6">
        <v>1</v>
      </c>
      <c r="F617" s="6">
        <v>0</v>
      </c>
      <c r="G617" s="6">
        <v>2</v>
      </c>
      <c r="H617" s="6">
        <v>2</v>
      </c>
      <c r="I617" s="6">
        <v>1</v>
      </c>
      <c r="J617" s="6">
        <v>0</v>
      </c>
    </row>
    <row r="618" spans="1:10" x14ac:dyDescent="0.35">
      <c r="A618" s="6">
        <v>2.4</v>
      </c>
      <c r="B618" s="6">
        <v>4</v>
      </c>
      <c r="C618" s="6">
        <v>37.221800000000002</v>
      </c>
      <c r="D618" s="6">
        <v>5</v>
      </c>
      <c r="E618" s="6">
        <v>0</v>
      </c>
      <c r="F618" s="6">
        <v>0</v>
      </c>
      <c r="G618" s="6">
        <v>2</v>
      </c>
      <c r="H618" s="6">
        <v>2</v>
      </c>
      <c r="I618" s="6">
        <v>1</v>
      </c>
      <c r="J618" s="6">
        <v>0</v>
      </c>
    </row>
    <row r="619" spans="1:10" x14ac:dyDescent="0.35">
      <c r="A619" s="6">
        <v>2.4</v>
      </c>
      <c r="B619" s="6">
        <v>4</v>
      </c>
      <c r="C619" s="6">
        <v>37.491100000000003</v>
      </c>
      <c r="D619" s="6">
        <v>1</v>
      </c>
      <c r="E619" s="6">
        <v>0</v>
      </c>
      <c r="F619" s="6">
        <v>0</v>
      </c>
      <c r="G619" s="6">
        <v>2</v>
      </c>
      <c r="H619" s="6">
        <v>2</v>
      </c>
      <c r="I619" s="6">
        <v>1</v>
      </c>
      <c r="J619" s="6">
        <v>0</v>
      </c>
    </row>
    <row r="620" spans="1:10" x14ac:dyDescent="0.35">
      <c r="A620" s="6">
        <v>1.8</v>
      </c>
      <c r="B620" s="6">
        <v>4</v>
      </c>
      <c r="C620" s="6">
        <v>41.798999999999999</v>
      </c>
      <c r="D620" s="6">
        <v>6</v>
      </c>
      <c r="E620" s="6">
        <v>0</v>
      </c>
      <c r="F620" s="6">
        <v>0</v>
      </c>
      <c r="G620" s="6">
        <v>2</v>
      </c>
      <c r="H620" s="6">
        <v>2</v>
      </c>
      <c r="I620" s="6">
        <v>1</v>
      </c>
      <c r="J620" s="6">
        <v>0</v>
      </c>
    </row>
    <row r="621" spans="1:10" x14ac:dyDescent="0.35">
      <c r="A621" s="6">
        <v>1.8</v>
      </c>
      <c r="B621" s="6">
        <v>4</v>
      </c>
      <c r="C621" s="6">
        <v>43.260899999999999</v>
      </c>
      <c r="D621" s="6">
        <v>1</v>
      </c>
      <c r="E621" s="6">
        <v>1</v>
      </c>
      <c r="F621" s="6">
        <v>0</v>
      </c>
      <c r="G621" s="6">
        <v>2</v>
      </c>
      <c r="H621" s="6">
        <v>2</v>
      </c>
      <c r="I621" s="6">
        <v>1</v>
      </c>
      <c r="J621" s="6">
        <v>0</v>
      </c>
    </row>
    <row r="622" spans="1:10" x14ac:dyDescent="0.35">
      <c r="A622" s="6">
        <v>1.8</v>
      </c>
      <c r="B622" s="6">
        <v>4</v>
      </c>
      <c r="C622" s="6">
        <v>43.7</v>
      </c>
      <c r="D622" s="6">
        <v>4</v>
      </c>
      <c r="E622" s="6">
        <v>1</v>
      </c>
      <c r="F622" s="6">
        <v>0</v>
      </c>
      <c r="G622" s="6">
        <v>2</v>
      </c>
      <c r="H622" s="6">
        <v>2</v>
      </c>
      <c r="I622" s="6">
        <v>1</v>
      </c>
      <c r="J622" s="6">
        <v>0</v>
      </c>
    </row>
    <row r="623" spans="1:10" x14ac:dyDescent="0.35">
      <c r="A623" s="6">
        <v>1.8</v>
      </c>
      <c r="B623" s="6">
        <v>4</v>
      </c>
      <c r="C623" s="6">
        <v>44.8</v>
      </c>
      <c r="D623" s="6">
        <v>5</v>
      </c>
      <c r="E623" s="6">
        <v>0</v>
      </c>
      <c r="F623" s="6">
        <v>0</v>
      </c>
      <c r="G623" s="6">
        <v>2</v>
      </c>
      <c r="H623" s="6">
        <v>2</v>
      </c>
      <c r="I623" s="6">
        <v>1</v>
      </c>
      <c r="J623" s="6">
        <v>0</v>
      </c>
    </row>
    <row r="624" spans="1:10" x14ac:dyDescent="0.35">
      <c r="A624" s="6">
        <v>2.4</v>
      </c>
      <c r="B624" s="6">
        <v>4</v>
      </c>
      <c r="C624" s="6">
        <v>40</v>
      </c>
      <c r="D624" s="6">
        <v>5</v>
      </c>
      <c r="E624" s="6">
        <v>1</v>
      </c>
      <c r="F624" s="6">
        <v>0</v>
      </c>
      <c r="G624" s="6">
        <v>2</v>
      </c>
      <c r="H624" s="6">
        <v>2</v>
      </c>
      <c r="I624" s="6">
        <v>1</v>
      </c>
      <c r="J624" s="6">
        <v>0</v>
      </c>
    </row>
    <row r="625" spans="1:10" x14ac:dyDescent="0.35">
      <c r="A625" s="6">
        <v>2.4</v>
      </c>
      <c r="B625" s="6">
        <v>4</v>
      </c>
      <c r="C625" s="6">
        <v>38.6</v>
      </c>
      <c r="D625" s="6">
        <v>5</v>
      </c>
      <c r="E625" s="6">
        <v>0</v>
      </c>
      <c r="F625" s="6">
        <v>0</v>
      </c>
      <c r="G625" s="6">
        <v>2</v>
      </c>
      <c r="H625" s="6">
        <v>2</v>
      </c>
      <c r="I625" s="6">
        <v>1</v>
      </c>
      <c r="J625" s="6">
        <v>0</v>
      </c>
    </row>
    <row r="626" spans="1:10" x14ac:dyDescent="0.35">
      <c r="A626" s="6">
        <v>2.4</v>
      </c>
      <c r="B626" s="6">
        <v>4</v>
      </c>
      <c r="C626" s="6">
        <v>35.587699999999998</v>
      </c>
      <c r="D626" s="6">
        <v>4</v>
      </c>
      <c r="E626" s="6">
        <v>1</v>
      </c>
      <c r="F626" s="6">
        <v>0</v>
      </c>
      <c r="G626" s="6">
        <v>2</v>
      </c>
      <c r="H626" s="6">
        <v>2</v>
      </c>
      <c r="I626" s="6">
        <v>1</v>
      </c>
      <c r="J626" s="6">
        <v>0</v>
      </c>
    </row>
    <row r="627" spans="1:10" x14ac:dyDescent="0.35">
      <c r="A627" s="6">
        <v>2</v>
      </c>
      <c r="B627" s="6">
        <v>4</v>
      </c>
      <c r="C627" s="6">
        <v>37.5</v>
      </c>
      <c r="D627" s="6">
        <v>5</v>
      </c>
      <c r="E627" s="6">
        <v>1</v>
      </c>
      <c r="F627" s="6">
        <v>0</v>
      </c>
      <c r="G627" s="6">
        <v>2</v>
      </c>
      <c r="H627" s="6">
        <v>2</v>
      </c>
      <c r="I627" s="6">
        <v>0</v>
      </c>
      <c r="J627" s="6">
        <v>0</v>
      </c>
    </row>
    <row r="628" spans="1:10" x14ac:dyDescent="0.35">
      <c r="A628" s="6">
        <v>2</v>
      </c>
      <c r="B628" s="6">
        <v>4</v>
      </c>
      <c r="C628" s="6">
        <v>43.1</v>
      </c>
      <c r="D628" s="6">
        <v>6</v>
      </c>
      <c r="E628" s="6">
        <v>0</v>
      </c>
      <c r="F628" s="6">
        <v>0</v>
      </c>
      <c r="G628" s="6">
        <v>2</v>
      </c>
      <c r="H628" s="6">
        <v>2</v>
      </c>
      <c r="I628" s="6">
        <v>0</v>
      </c>
      <c r="J628" s="6">
        <v>0</v>
      </c>
    </row>
    <row r="629" spans="1:10" x14ac:dyDescent="0.35">
      <c r="A629" s="6">
        <v>2</v>
      </c>
      <c r="B629" s="6">
        <v>4</v>
      </c>
      <c r="C629" s="6">
        <v>41.0456</v>
      </c>
      <c r="D629" s="6">
        <v>6</v>
      </c>
      <c r="E629" s="6">
        <v>0</v>
      </c>
      <c r="F629" s="6">
        <v>0</v>
      </c>
      <c r="G629" s="6">
        <v>2</v>
      </c>
      <c r="H629" s="6">
        <v>2</v>
      </c>
      <c r="I629" s="6">
        <v>0</v>
      </c>
      <c r="J629" s="6">
        <v>0</v>
      </c>
    </row>
    <row r="630" spans="1:10" x14ac:dyDescent="0.35">
      <c r="A630" s="6">
        <v>2</v>
      </c>
      <c r="B630" s="6">
        <v>4</v>
      </c>
      <c r="C630" s="6">
        <v>38.462699999999998</v>
      </c>
      <c r="D630" s="6">
        <v>6</v>
      </c>
      <c r="E630" s="6">
        <v>1</v>
      </c>
      <c r="F630" s="6">
        <v>0</v>
      </c>
      <c r="G630" s="6">
        <v>2</v>
      </c>
      <c r="H630" s="6">
        <v>2</v>
      </c>
      <c r="I630" s="6">
        <v>0</v>
      </c>
      <c r="J630" s="6">
        <v>0</v>
      </c>
    </row>
    <row r="631" spans="1:10" x14ac:dyDescent="0.35">
      <c r="A631" s="6">
        <v>2</v>
      </c>
      <c r="B631" s="6">
        <v>4</v>
      </c>
      <c r="C631" s="6">
        <v>38.200000000000003</v>
      </c>
      <c r="D631" s="6">
        <v>5</v>
      </c>
      <c r="E631" s="6">
        <v>1</v>
      </c>
      <c r="F631" s="6">
        <v>0</v>
      </c>
      <c r="G631" s="6">
        <v>2</v>
      </c>
      <c r="H631" s="6">
        <v>2</v>
      </c>
      <c r="I631" s="6">
        <v>0</v>
      </c>
      <c r="J631" s="6">
        <v>0</v>
      </c>
    </row>
    <row r="632" spans="1:10" x14ac:dyDescent="0.35">
      <c r="A632" s="6">
        <v>2.5</v>
      </c>
      <c r="B632" s="6">
        <v>4</v>
      </c>
      <c r="C632" s="6">
        <v>37.070999999999998</v>
      </c>
      <c r="D632" s="6">
        <v>5</v>
      </c>
      <c r="E632" s="6">
        <v>0</v>
      </c>
      <c r="F632" s="6">
        <v>0</v>
      </c>
      <c r="G632" s="6">
        <v>2</v>
      </c>
      <c r="H632" s="6">
        <v>2</v>
      </c>
      <c r="I632" s="6">
        <v>0</v>
      </c>
      <c r="J632" s="6">
        <v>1</v>
      </c>
    </row>
    <row r="633" spans="1:10" x14ac:dyDescent="0.35">
      <c r="A633" s="6">
        <v>2.5</v>
      </c>
      <c r="B633" s="6">
        <v>4</v>
      </c>
      <c r="C633" s="6">
        <v>35.922600000000003</v>
      </c>
      <c r="D633" s="6">
        <v>4</v>
      </c>
      <c r="E633" s="6">
        <v>1</v>
      </c>
      <c r="F633" s="6">
        <v>0</v>
      </c>
      <c r="G633" s="6">
        <v>2</v>
      </c>
      <c r="H633" s="6">
        <v>2</v>
      </c>
      <c r="I633" s="6">
        <v>0</v>
      </c>
      <c r="J633" s="6">
        <v>1</v>
      </c>
    </row>
    <row r="634" spans="1:10" x14ac:dyDescent="0.35">
      <c r="A634" s="6">
        <v>2.5</v>
      </c>
      <c r="B634" s="6">
        <v>4</v>
      </c>
      <c r="C634" s="6">
        <v>34.143500000000003</v>
      </c>
      <c r="D634" s="6">
        <v>5</v>
      </c>
      <c r="E634" s="6">
        <v>0</v>
      </c>
      <c r="F634" s="6">
        <v>0</v>
      </c>
      <c r="G634" s="6">
        <v>2</v>
      </c>
      <c r="H634" s="6">
        <v>2</v>
      </c>
      <c r="I634" s="6">
        <v>1</v>
      </c>
      <c r="J634" s="6">
        <v>0</v>
      </c>
    </row>
    <row r="635" spans="1:10" x14ac:dyDescent="0.35">
      <c r="A635" s="6">
        <v>2.5</v>
      </c>
      <c r="B635" s="6">
        <v>4</v>
      </c>
      <c r="C635" s="6">
        <v>32.910299999999999</v>
      </c>
      <c r="D635" s="6">
        <v>4</v>
      </c>
      <c r="E635" s="6">
        <v>1</v>
      </c>
      <c r="F635" s="6">
        <v>0</v>
      </c>
      <c r="G635" s="6">
        <v>2</v>
      </c>
      <c r="H635" s="6">
        <v>2</v>
      </c>
      <c r="I635" s="6">
        <v>1</v>
      </c>
      <c r="J635" s="6">
        <v>0</v>
      </c>
    </row>
    <row r="636" spans="1:10" x14ac:dyDescent="0.35">
      <c r="A636" s="6">
        <v>2.5</v>
      </c>
      <c r="B636" s="6">
        <v>4</v>
      </c>
      <c r="C636" s="6">
        <v>31.8</v>
      </c>
      <c r="D636" s="6">
        <v>6</v>
      </c>
      <c r="E636" s="6">
        <v>0</v>
      </c>
      <c r="F636" s="6">
        <v>0</v>
      </c>
      <c r="G636" s="6">
        <v>2</v>
      </c>
      <c r="H636" s="6">
        <v>2</v>
      </c>
      <c r="I636" s="6">
        <v>1</v>
      </c>
      <c r="J636" s="6">
        <v>0</v>
      </c>
    </row>
    <row r="637" spans="1:10" x14ac:dyDescent="0.35">
      <c r="A637" s="6">
        <v>2</v>
      </c>
      <c r="B637" s="6">
        <v>4</v>
      </c>
      <c r="C637" s="6">
        <v>42.3461</v>
      </c>
      <c r="D637" s="6">
        <v>6</v>
      </c>
      <c r="E637" s="6">
        <v>0</v>
      </c>
      <c r="F637" s="6">
        <v>0</v>
      </c>
      <c r="G637" s="6">
        <v>2</v>
      </c>
      <c r="H637" s="6">
        <v>2</v>
      </c>
      <c r="I637" s="6">
        <v>1</v>
      </c>
      <c r="J637" s="6">
        <v>0</v>
      </c>
    </row>
    <row r="638" spans="1:10" x14ac:dyDescent="0.35">
      <c r="A638" s="6">
        <v>2</v>
      </c>
      <c r="B638" s="6">
        <v>4</v>
      </c>
      <c r="C638" s="6">
        <v>41.566099999999999</v>
      </c>
      <c r="D638" s="6">
        <v>1</v>
      </c>
      <c r="E638" s="6">
        <v>1</v>
      </c>
      <c r="F638" s="6">
        <v>0</v>
      </c>
      <c r="G638" s="6">
        <v>2</v>
      </c>
      <c r="H638" s="6">
        <v>2</v>
      </c>
      <c r="I638" s="6">
        <v>1</v>
      </c>
      <c r="J638" s="6">
        <v>0</v>
      </c>
    </row>
    <row r="639" spans="1:10" x14ac:dyDescent="0.35">
      <c r="A639" s="6">
        <v>2</v>
      </c>
      <c r="B639" s="6">
        <v>4</v>
      </c>
      <c r="C639" s="6">
        <v>41.707799999999999</v>
      </c>
      <c r="D639" s="6">
        <v>6</v>
      </c>
      <c r="E639" s="6">
        <v>0</v>
      </c>
      <c r="F639" s="6">
        <v>0</v>
      </c>
      <c r="G639" s="6">
        <v>2</v>
      </c>
      <c r="H639" s="6">
        <v>2</v>
      </c>
      <c r="I639" s="6">
        <v>1</v>
      </c>
      <c r="J639" s="6">
        <v>0</v>
      </c>
    </row>
    <row r="640" spans="1:10" x14ac:dyDescent="0.35">
      <c r="A640" s="6">
        <v>2</v>
      </c>
      <c r="B640" s="6">
        <v>4</v>
      </c>
      <c r="C640" s="6">
        <v>40.234499999999997</v>
      </c>
      <c r="D640" s="6">
        <v>1</v>
      </c>
      <c r="E640" s="6">
        <v>1</v>
      </c>
      <c r="F640" s="6">
        <v>0</v>
      </c>
      <c r="G640" s="6">
        <v>2</v>
      </c>
      <c r="H640" s="6">
        <v>2</v>
      </c>
      <c r="I640" s="6">
        <v>1</v>
      </c>
      <c r="J640" s="6">
        <v>0</v>
      </c>
    </row>
    <row r="641" spans="1:10" x14ac:dyDescent="0.35">
      <c r="A641" s="6">
        <v>1.8</v>
      </c>
      <c r="B641" s="6">
        <v>4</v>
      </c>
      <c r="C641" s="6">
        <v>43.628999999999998</v>
      </c>
      <c r="D641" s="6">
        <v>4</v>
      </c>
      <c r="E641" s="6">
        <v>1</v>
      </c>
      <c r="F641" s="6">
        <v>0</v>
      </c>
      <c r="G641" s="6">
        <v>2</v>
      </c>
      <c r="H641" s="6">
        <v>2</v>
      </c>
      <c r="I641" s="6">
        <v>1</v>
      </c>
      <c r="J641" s="6">
        <v>0</v>
      </c>
    </row>
    <row r="642" spans="1:10" x14ac:dyDescent="0.35">
      <c r="A642" s="6">
        <v>1.8</v>
      </c>
      <c r="B642" s="6">
        <v>4</v>
      </c>
      <c r="C642" s="6">
        <v>44.7393</v>
      </c>
      <c r="D642" s="6">
        <v>5</v>
      </c>
      <c r="E642" s="6">
        <v>0</v>
      </c>
      <c r="F642" s="6">
        <v>0</v>
      </c>
      <c r="G642" s="6">
        <v>2</v>
      </c>
      <c r="H642" s="6">
        <v>2</v>
      </c>
      <c r="I642" s="6">
        <v>1</v>
      </c>
      <c r="J642" s="6">
        <v>0</v>
      </c>
    </row>
    <row r="643" spans="1:10" x14ac:dyDescent="0.35">
      <c r="A643" s="6">
        <v>2.4</v>
      </c>
      <c r="B643" s="6">
        <v>4</v>
      </c>
      <c r="C643" s="6">
        <v>36.159599999999998</v>
      </c>
      <c r="D643" s="6">
        <v>4</v>
      </c>
      <c r="E643" s="6">
        <v>1</v>
      </c>
      <c r="F643" s="6">
        <v>0</v>
      </c>
      <c r="G643" s="6">
        <v>2</v>
      </c>
      <c r="H643" s="6">
        <v>2</v>
      </c>
      <c r="I643" s="6">
        <v>1</v>
      </c>
      <c r="J643" s="6">
        <v>0</v>
      </c>
    </row>
    <row r="644" spans="1:10" x14ac:dyDescent="0.35">
      <c r="A644" s="6">
        <v>2.4</v>
      </c>
      <c r="B644" s="6">
        <v>4</v>
      </c>
      <c r="C644" s="6">
        <v>38.957500000000003</v>
      </c>
      <c r="D644" s="6">
        <v>5</v>
      </c>
      <c r="E644" s="6">
        <v>0</v>
      </c>
      <c r="F644" s="6">
        <v>0</v>
      </c>
      <c r="G644" s="6">
        <v>2</v>
      </c>
      <c r="H644" s="6">
        <v>2</v>
      </c>
      <c r="I644" s="6">
        <v>1</v>
      </c>
      <c r="J644" s="6">
        <v>0</v>
      </c>
    </row>
    <row r="645" spans="1:10" x14ac:dyDescent="0.35">
      <c r="A645" s="6">
        <v>2.4</v>
      </c>
      <c r="B645" s="6">
        <v>4</v>
      </c>
      <c r="C645" s="6">
        <v>40.279600000000002</v>
      </c>
      <c r="D645" s="6">
        <v>5</v>
      </c>
      <c r="E645" s="6">
        <v>1</v>
      </c>
      <c r="F645" s="6">
        <v>0</v>
      </c>
      <c r="G645" s="6">
        <v>2</v>
      </c>
      <c r="H645" s="6">
        <v>2</v>
      </c>
      <c r="I645" s="6">
        <v>1</v>
      </c>
      <c r="J645" s="6">
        <v>0</v>
      </c>
    </row>
    <row r="646" spans="1:10" x14ac:dyDescent="0.35">
      <c r="A646" s="6">
        <v>2.4</v>
      </c>
      <c r="B646" s="6">
        <v>4</v>
      </c>
      <c r="C646" s="6">
        <v>38.700000000000003</v>
      </c>
      <c r="D646" s="6">
        <v>5</v>
      </c>
      <c r="E646" s="6">
        <v>0</v>
      </c>
      <c r="F646" s="6">
        <v>0</v>
      </c>
      <c r="G646" s="6">
        <v>2</v>
      </c>
      <c r="H646" s="6">
        <v>2</v>
      </c>
      <c r="I646" s="6">
        <v>1</v>
      </c>
      <c r="J646" s="6">
        <v>0</v>
      </c>
    </row>
    <row r="647" spans="1:10" x14ac:dyDescent="0.35">
      <c r="A647" s="6">
        <v>2.4</v>
      </c>
      <c r="B647" s="6">
        <v>4</v>
      </c>
      <c r="C647" s="6">
        <v>38.700000000000003</v>
      </c>
      <c r="D647" s="6">
        <v>4</v>
      </c>
      <c r="E647" s="6">
        <v>1</v>
      </c>
      <c r="F647" s="6">
        <v>0</v>
      </c>
      <c r="G647" s="6">
        <v>2</v>
      </c>
      <c r="H647" s="6">
        <v>2</v>
      </c>
      <c r="I647" s="6">
        <v>1</v>
      </c>
      <c r="J647" s="6">
        <v>0</v>
      </c>
    </row>
    <row r="648" spans="1:10" x14ac:dyDescent="0.35">
      <c r="A648" s="6">
        <v>2</v>
      </c>
      <c r="B648" s="6">
        <v>4</v>
      </c>
      <c r="C648" s="6">
        <v>60.1</v>
      </c>
      <c r="D648" s="6">
        <v>6</v>
      </c>
      <c r="E648" s="6">
        <v>0</v>
      </c>
      <c r="F648" s="6">
        <v>0</v>
      </c>
      <c r="G648" s="6">
        <v>2</v>
      </c>
      <c r="H648" s="6">
        <v>2</v>
      </c>
      <c r="I648" s="6">
        <v>0</v>
      </c>
      <c r="J648" s="6">
        <v>0</v>
      </c>
    </row>
    <row r="649" spans="1:10" x14ac:dyDescent="0.35">
      <c r="A649" s="6">
        <v>2</v>
      </c>
      <c r="B649" s="6">
        <v>4</v>
      </c>
      <c r="C649" s="6">
        <v>58.534999999999997</v>
      </c>
      <c r="D649" s="6">
        <v>6</v>
      </c>
      <c r="E649" s="6">
        <v>0</v>
      </c>
      <c r="F649" s="6">
        <v>0</v>
      </c>
      <c r="G649" s="6">
        <v>2</v>
      </c>
      <c r="H649" s="6">
        <v>2</v>
      </c>
      <c r="I649" s="6">
        <v>0</v>
      </c>
      <c r="J649" s="6">
        <v>0</v>
      </c>
    </row>
    <row r="650" spans="1:10" x14ac:dyDescent="0.35">
      <c r="A650" s="6">
        <v>2.5</v>
      </c>
      <c r="B650" s="6">
        <v>5</v>
      </c>
      <c r="C650" s="6">
        <v>39.571399999999997</v>
      </c>
      <c r="D650" s="6">
        <v>5</v>
      </c>
      <c r="E650" s="6">
        <v>0</v>
      </c>
      <c r="F650" s="6">
        <v>0</v>
      </c>
      <c r="G650" s="6">
        <v>2</v>
      </c>
      <c r="H650" s="6">
        <v>2</v>
      </c>
      <c r="I650" s="6">
        <v>1</v>
      </c>
      <c r="J650" s="6">
        <v>0</v>
      </c>
    </row>
    <row r="651" spans="1:10" x14ac:dyDescent="0.35">
      <c r="A651" s="6">
        <v>2.5</v>
      </c>
      <c r="B651" s="6">
        <v>5</v>
      </c>
      <c r="C651" s="6">
        <v>40.0169</v>
      </c>
      <c r="D651" s="6">
        <v>6</v>
      </c>
      <c r="E651" s="6">
        <v>0</v>
      </c>
      <c r="F651" s="6">
        <v>0</v>
      </c>
      <c r="G651" s="6">
        <v>2</v>
      </c>
      <c r="H651" s="6">
        <v>2</v>
      </c>
      <c r="I651" s="6">
        <v>1</v>
      </c>
      <c r="J651" s="6">
        <v>0</v>
      </c>
    </row>
    <row r="652" spans="1:10" x14ac:dyDescent="0.35">
      <c r="A652" s="6">
        <v>2.5</v>
      </c>
      <c r="B652" s="6">
        <v>5</v>
      </c>
      <c r="C652" s="6">
        <v>37.6</v>
      </c>
      <c r="D652" s="6">
        <v>5</v>
      </c>
      <c r="E652" s="6">
        <v>1</v>
      </c>
      <c r="F652" s="6">
        <v>0</v>
      </c>
      <c r="G652" s="6">
        <v>2</v>
      </c>
      <c r="H652" s="6">
        <v>2</v>
      </c>
      <c r="I652" s="6">
        <v>1</v>
      </c>
      <c r="J652" s="6">
        <v>0</v>
      </c>
    </row>
    <row r="653" spans="1:10" x14ac:dyDescent="0.35">
      <c r="A653" s="6">
        <v>2.5</v>
      </c>
      <c r="B653" s="6">
        <v>5</v>
      </c>
      <c r="C653" s="6">
        <v>37.5</v>
      </c>
      <c r="D653" s="6">
        <v>6</v>
      </c>
      <c r="E653" s="6">
        <v>0</v>
      </c>
      <c r="F653" s="6">
        <v>0</v>
      </c>
      <c r="G653" s="6">
        <v>2</v>
      </c>
      <c r="H653" s="6">
        <v>2</v>
      </c>
      <c r="I653" s="6">
        <v>1</v>
      </c>
      <c r="J653" s="6">
        <v>0</v>
      </c>
    </row>
    <row r="654" spans="1:10" x14ac:dyDescent="0.35">
      <c r="A654" s="6">
        <v>2.4</v>
      </c>
      <c r="B654" s="6">
        <v>5</v>
      </c>
      <c r="C654" s="6">
        <v>39.347999999999999</v>
      </c>
      <c r="D654" s="6">
        <v>5</v>
      </c>
      <c r="E654" s="6">
        <v>1</v>
      </c>
      <c r="F654" s="6">
        <v>0</v>
      </c>
      <c r="G654" s="6">
        <v>2</v>
      </c>
      <c r="H654" s="6">
        <v>2</v>
      </c>
      <c r="I654" s="6">
        <v>1</v>
      </c>
      <c r="J654" s="6">
        <v>0</v>
      </c>
    </row>
    <row r="655" spans="1:10" x14ac:dyDescent="0.35">
      <c r="A655" s="6">
        <v>2.5</v>
      </c>
      <c r="B655" s="6">
        <v>5</v>
      </c>
      <c r="C655" s="6">
        <v>40.4</v>
      </c>
      <c r="D655" s="6">
        <v>6</v>
      </c>
      <c r="E655" s="6">
        <v>0</v>
      </c>
      <c r="F655" s="6">
        <v>0</v>
      </c>
      <c r="G655" s="6">
        <v>2</v>
      </c>
      <c r="H655" s="6">
        <v>2</v>
      </c>
      <c r="I655" s="6">
        <v>1</v>
      </c>
      <c r="J655" s="6">
        <v>0</v>
      </c>
    </row>
    <row r="656" spans="1:10" x14ac:dyDescent="0.35">
      <c r="A656" s="6">
        <v>2.5</v>
      </c>
      <c r="B656" s="6">
        <v>5</v>
      </c>
      <c r="C656" s="6">
        <v>40.6</v>
      </c>
      <c r="D656" s="6">
        <v>5</v>
      </c>
      <c r="E656" s="6">
        <v>1</v>
      </c>
      <c r="F656" s="6">
        <v>0</v>
      </c>
      <c r="G656" s="6">
        <v>2</v>
      </c>
      <c r="H656" s="6">
        <v>2</v>
      </c>
      <c r="I656" s="6">
        <v>1</v>
      </c>
      <c r="J656" s="6">
        <v>0</v>
      </c>
    </row>
    <row r="657" spans="1:10" x14ac:dyDescent="0.35">
      <c r="A657" s="6">
        <v>3</v>
      </c>
      <c r="B657" s="6">
        <v>6</v>
      </c>
      <c r="C657" s="6">
        <v>34.7286</v>
      </c>
      <c r="D657" s="6">
        <v>6</v>
      </c>
      <c r="E657" s="6">
        <v>1</v>
      </c>
      <c r="F657" s="6">
        <v>0</v>
      </c>
      <c r="G657" s="6">
        <v>2</v>
      </c>
      <c r="H657" s="6">
        <v>2</v>
      </c>
      <c r="I657" s="6">
        <v>1</v>
      </c>
      <c r="J657" s="6">
        <v>0</v>
      </c>
    </row>
    <row r="658" spans="1:10" x14ac:dyDescent="0.35">
      <c r="A658" s="6">
        <v>3</v>
      </c>
      <c r="B658" s="6">
        <v>6</v>
      </c>
      <c r="C658" s="6">
        <v>32.5289</v>
      </c>
      <c r="D658" s="6">
        <v>6</v>
      </c>
      <c r="E658" s="6">
        <v>0</v>
      </c>
      <c r="F658" s="6">
        <v>0</v>
      </c>
      <c r="G658" s="6">
        <v>2</v>
      </c>
      <c r="H658" s="6">
        <v>2</v>
      </c>
      <c r="I658" s="6">
        <v>1</v>
      </c>
      <c r="J658" s="6">
        <v>0</v>
      </c>
    </row>
    <row r="659" spans="1:10" x14ac:dyDescent="0.35">
      <c r="A659" s="6">
        <v>3</v>
      </c>
      <c r="B659" s="6">
        <v>6</v>
      </c>
      <c r="C659" s="6">
        <v>33.722900000000003</v>
      </c>
      <c r="D659" s="6">
        <v>6</v>
      </c>
      <c r="E659" s="6">
        <v>1</v>
      </c>
      <c r="F659" s="6">
        <v>0</v>
      </c>
      <c r="G659" s="6">
        <v>2</v>
      </c>
      <c r="H659" s="6">
        <v>2</v>
      </c>
      <c r="I659" s="6">
        <v>1</v>
      </c>
      <c r="J659" s="6">
        <v>0</v>
      </c>
    </row>
    <row r="660" spans="1:10" x14ac:dyDescent="0.35">
      <c r="A660" s="6">
        <v>2.4</v>
      </c>
      <c r="B660" s="6">
        <v>4</v>
      </c>
      <c r="C660" s="6">
        <v>37.071100000000001</v>
      </c>
      <c r="D660" s="6">
        <v>4</v>
      </c>
      <c r="E660" s="6">
        <v>1</v>
      </c>
      <c r="F660" s="6">
        <v>0</v>
      </c>
      <c r="G660" s="6">
        <v>2</v>
      </c>
      <c r="H660" s="6">
        <v>2</v>
      </c>
      <c r="I660" s="6">
        <v>1</v>
      </c>
      <c r="J660" s="6">
        <v>0</v>
      </c>
    </row>
    <row r="661" spans="1:10" x14ac:dyDescent="0.35">
      <c r="A661" s="6">
        <v>2.7</v>
      </c>
      <c r="B661" s="6">
        <v>6</v>
      </c>
      <c r="C661" s="6">
        <v>35.9</v>
      </c>
      <c r="D661" s="6">
        <v>5</v>
      </c>
      <c r="E661" s="6">
        <v>1</v>
      </c>
      <c r="F661" s="6">
        <v>0</v>
      </c>
      <c r="G661" s="6">
        <v>2</v>
      </c>
      <c r="H661" s="6">
        <v>2</v>
      </c>
      <c r="I661" s="6">
        <v>1</v>
      </c>
      <c r="J661" s="6">
        <v>0</v>
      </c>
    </row>
    <row r="662" spans="1:10" x14ac:dyDescent="0.35">
      <c r="A662" s="6">
        <v>2</v>
      </c>
      <c r="B662" s="6">
        <v>4</v>
      </c>
      <c r="C662" s="6">
        <v>42</v>
      </c>
      <c r="D662" s="6">
        <v>6</v>
      </c>
      <c r="E662" s="6">
        <v>0</v>
      </c>
      <c r="F662" s="6">
        <v>0</v>
      </c>
      <c r="G662" s="6">
        <v>2</v>
      </c>
      <c r="H662" s="6">
        <v>2</v>
      </c>
      <c r="I662" s="6">
        <v>1</v>
      </c>
      <c r="J662" s="6">
        <v>0</v>
      </c>
    </row>
    <row r="663" spans="1:10" x14ac:dyDescent="0.35">
      <c r="A663" s="6">
        <v>3.2</v>
      </c>
      <c r="B663" s="6">
        <v>6</v>
      </c>
      <c r="C663" s="6">
        <v>36.4</v>
      </c>
      <c r="D663" s="6">
        <v>6</v>
      </c>
      <c r="E663" s="6">
        <v>1</v>
      </c>
      <c r="F663" s="6">
        <v>0</v>
      </c>
      <c r="G663" s="6">
        <v>2</v>
      </c>
      <c r="H663" s="6">
        <v>2</v>
      </c>
      <c r="I663" s="6">
        <v>1</v>
      </c>
      <c r="J663" s="6">
        <v>0</v>
      </c>
    </row>
    <row r="664" spans="1:10" x14ac:dyDescent="0.35">
      <c r="A664" s="6">
        <v>2.9</v>
      </c>
      <c r="B664" s="6">
        <v>4</v>
      </c>
      <c r="C664" s="6">
        <v>34.151400000000002</v>
      </c>
      <c r="D664" s="6">
        <v>4</v>
      </c>
      <c r="E664" s="6">
        <v>1</v>
      </c>
      <c r="F664" s="6">
        <v>0</v>
      </c>
      <c r="G664" s="6">
        <v>2</v>
      </c>
      <c r="H664" s="6">
        <v>2</v>
      </c>
      <c r="I664" s="6">
        <v>0</v>
      </c>
      <c r="J664" s="6">
        <v>0</v>
      </c>
    </row>
    <row r="665" spans="1:10" x14ac:dyDescent="0.35">
      <c r="A665" s="6">
        <v>2.9</v>
      </c>
      <c r="B665" s="6">
        <v>4</v>
      </c>
      <c r="C665" s="6">
        <v>35.323700000000002</v>
      </c>
      <c r="D665" s="6">
        <v>5</v>
      </c>
      <c r="E665" s="6">
        <v>0</v>
      </c>
      <c r="F665" s="6">
        <v>0</v>
      </c>
      <c r="G665" s="6">
        <v>2</v>
      </c>
      <c r="H665" s="6">
        <v>2</v>
      </c>
      <c r="I665" s="6">
        <v>0</v>
      </c>
      <c r="J665" s="6">
        <v>0</v>
      </c>
    </row>
    <row r="666" spans="1:10" x14ac:dyDescent="0.35">
      <c r="A666" s="6">
        <v>3.7</v>
      </c>
      <c r="B666" s="6">
        <v>5</v>
      </c>
      <c r="C666" s="6">
        <v>31.8217</v>
      </c>
      <c r="D666" s="6">
        <v>4</v>
      </c>
      <c r="E666" s="6">
        <v>1</v>
      </c>
      <c r="F666" s="6">
        <v>0</v>
      </c>
      <c r="G666" s="6">
        <v>2</v>
      </c>
      <c r="H666" s="6">
        <v>2</v>
      </c>
      <c r="I666" s="6">
        <v>0</v>
      </c>
      <c r="J666" s="6">
        <v>0</v>
      </c>
    </row>
    <row r="667" spans="1:10" x14ac:dyDescent="0.35">
      <c r="A667" s="6">
        <v>5.3</v>
      </c>
      <c r="B667" s="6">
        <v>8</v>
      </c>
      <c r="C667" s="6">
        <v>27.9</v>
      </c>
      <c r="D667" s="6">
        <v>4</v>
      </c>
      <c r="E667" s="6">
        <v>1</v>
      </c>
      <c r="F667" s="6">
        <v>0</v>
      </c>
      <c r="G667" s="6">
        <v>1</v>
      </c>
      <c r="H667" s="6">
        <v>1</v>
      </c>
      <c r="I667" s="6">
        <v>1</v>
      </c>
      <c r="J667" s="6">
        <v>0</v>
      </c>
    </row>
    <row r="668" spans="1:10" x14ac:dyDescent="0.35">
      <c r="A668" s="6">
        <v>3.7</v>
      </c>
      <c r="B668" s="6">
        <v>5</v>
      </c>
      <c r="C668" s="6">
        <v>27</v>
      </c>
      <c r="D668" s="6">
        <v>4</v>
      </c>
      <c r="E668" s="6">
        <v>1</v>
      </c>
      <c r="F668" s="6">
        <v>0</v>
      </c>
      <c r="G668" s="6">
        <v>2</v>
      </c>
      <c r="H668" s="6">
        <v>2</v>
      </c>
      <c r="I668" s="6">
        <v>0</v>
      </c>
      <c r="J668" s="6">
        <v>0</v>
      </c>
    </row>
    <row r="669" spans="1:10" x14ac:dyDescent="0.35">
      <c r="A669" s="6">
        <v>2.9</v>
      </c>
      <c r="B669" s="6">
        <v>4</v>
      </c>
      <c r="C669" s="6">
        <v>34.299999999999997</v>
      </c>
      <c r="D669" s="6">
        <v>4</v>
      </c>
      <c r="E669" s="6">
        <v>1</v>
      </c>
      <c r="F669" s="6">
        <v>0</v>
      </c>
      <c r="G669" s="6">
        <v>2</v>
      </c>
      <c r="H669" s="6">
        <v>2</v>
      </c>
      <c r="I669" s="6">
        <v>0</v>
      </c>
      <c r="J669" s="6">
        <v>0</v>
      </c>
    </row>
    <row r="670" spans="1:10" x14ac:dyDescent="0.35">
      <c r="A670" s="6">
        <v>2.9</v>
      </c>
      <c r="B670" s="6">
        <v>4</v>
      </c>
      <c r="C670" s="6">
        <v>35.5</v>
      </c>
      <c r="D670" s="6">
        <v>5</v>
      </c>
      <c r="E670" s="6">
        <v>0</v>
      </c>
      <c r="F670" s="6">
        <v>0</v>
      </c>
      <c r="G670" s="6">
        <v>2</v>
      </c>
      <c r="H670" s="6">
        <v>2</v>
      </c>
      <c r="I670" s="6">
        <v>0</v>
      </c>
      <c r="J670" s="6">
        <v>0</v>
      </c>
    </row>
    <row r="671" spans="1:10" x14ac:dyDescent="0.35">
      <c r="A671" s="6">
        <v>3.7</v>
      </c>
      <c r="B671" s="6">
        <v>5</v>
      </c>
      <c r="C671" s="6">
        <v>31.6</v>
      </c>
      <c r="D671" s="6">
        <v>4</v>
      </c>
      <c r="E671" s="6">
        <v>1</v>
      </c>
      <c r="F671" s="6">
        <v>0</v>
      </c>
      <c r="G671" s="6">
        <v>2</v>
      </c>
      <c r="H671" s="6">
        <v>2</v>
      </c>
      <c r="I671" s="6">
        <v>0</v>
      </c>
      <c r="J671" s="6">
        <v>0</v>
      </c>
    </row>
    <row r="672" spans="1:10" x14ac:dyDescent="0.35">
      <c r="A672" s="6">
        <v>5.3</v>
      </c>
      <c r="B672" s="6">
        <v>8</v>
      </c>
      <c r="C672" s="6">
        <v>27.9</v>
      </c>
      <c r="D672" s="6">
        <v>4</v>
      </c>
      <c r="E672" s="6">
        <v>1</v>
      </c>
      <c r="F672" s="6">
        <v>0</v>
      </c>
      <c r="G672" s="6">
        <v>1</v>
      </c>
      <c r="H672" s="6">
        <v>1</v>
      </c>
      <c r="I672" s="6">
        <v>1</v>
      </c>
      <c r="J672" s="6">
        <v>0</v>
      </c>
    </row>
    <row r="673" spans="1:10" x14ac:dyDescent="0.35">
      <c r="A673" s="6">
        <v>2.2999999999999998</v>
      </c>
      <c r="B673" s="6">
        <v>4</v>
      </c>
      <c r="C673" s="6">
        <v>32.8232</v>
      </c>
      <c r="D673" s="6">
        <v>5</v>
      </c>
      <c r="E673" s="6">
        <v>1</v>
      </c>
      <c r="F673" s="6">
        <v>1</v>
      </c>
      <c r="G673" s="6">
        <v>2</v>
      </c>
      <c r="H673" s="6">
        <v>2</v>
      </c>
      <c r="I673" s="6">
        <v>0</v>
      </c>
      <c r="J673" s="6">
        <v>0</v>
      </c>
    </row>
    <row r="674" spans="1:10" x14ac:dyDescent="0.35">
      <c r="A674" s="6">
        <v>2.2999999999999998</v>
      </c>
      <c r="B674" s="6">
        <v>4</v>
      </c>
      <c r="C674" s="6">
        <v>37.700000000000003</v>
      </c>
      <c r="D674" s="6">
        <v>5</v>
      </c>
      <c r="E674" s="6">
        <v>0</v>
      </c>
      <c r="F674" s="6">
        <v>1</v>
      </c>
      <c r="G674" s="6">
        <v>2</v>
      </c>
      <c r="H674" s="6">
        <v>2</v>
      </c>
      <c r="I674" s="6">
        <v>0</v>
      </c>
      <c r="J674" s="6">
        <v>0</v>
      </c>
    </row>
    <row r="675" spans="1:10" x14ac:dyDescent="0.35">
      <c r="A675" s="6">
        <v>4</v>
      </c>
      <c r="B675" s="6">
        <v>6</v>
      </c>
      <c r="C675" s="6">
        <v>28.6</v>
      </c>
      <c r="D675" s="6">
        <v>5</v>
      </c>
      <c r="E675" s="6">
        <v>0</v>
      </c>
      <c r="F675" s="6">
        <v>1</v>
      </c>
      <c r="G675" s="6">
        <v>1</v>
      </c>
      <c r="H675" s="6">
        <v>1</v>
      </c>
      <c r="I675" s="6">
        <v>0</v>
      </c>
      <c r="J675" s="6">
        <v>0</v>
      </c>
    </row>
    <row r="676" spans="1:10" x14ac:dyDescent="0.35">
      <c r="A676" s="6">
        <v>4</v>
      </c>
      <c r="B676" s="6">
        <v>6</v>
      </c>
      <c r="C676" s="6">
        <v>28.5</v>
      </c>
      <c r="D676" s="6">
        <v>5</v>
      </c>
      <c r="E676" s="6">
        <v>1</v>
      </c>
      <c r="F676" s="6">
        <v>1</v>
      </c>
      <c r="G676" s="6">
        <v>1</v>
      </c>
      <c r="H676" s="6">
        <v>1</v>
      </c>
      <c r="I676" s="6">
        <v>0</v>
      </c>
      <c r="J676" s="6">
        <v>0</v>
      </c>
    </row>
    <row r="677" spans="1:10" x14ac:dyDescent="0.35">
      <c r="A677" s="6">
        <v>2.9</v>
      </c>
      <c r="B677" s="6">
        <v>4</v>
      </c>
      <c r="C677" s="6">
        <v>34.179600000000001</v>
      </c>
      <c r="D677" s="6">
        <v>4</v>
      </c>
      <c r="E677" s="6">
        <v>1</v>
      </c>
      <c r="F677" s="6">
        <v>0</v>
      </c>
      <c r="G677" s="6">
        <v>2</v>
      </c>
      <c r="H677" s="6">
        <v>2</v>
      </c>
      <c r="I677" s="6">
        <v>0</v>
      </c>
      <c r="J677" s="6">
        <v>0</v>
      </c>
    </row>
    <row r="678" spans="1:10" x14ac:dyDescent="0.35">
      <c r="A678" s="6">
        <v>2.9</v>
      </c>
      <c r="B678" s="6">
        <v>4</v>
      </c>
      <c r="C678" s="6">
        <v>35.258200000000002</v>
      </c>
      <c r="D678" s="6">
        <v>5</v>
      </c>
      <c r="E678" s="6">
        <v>0</v>
      </c>
      <c r="F678" s="6">
        <v>0</v>
      </c>
      <c r="G678" s="6">
        <v>2</v>
      </c>
      <c r="H678" s="6">
        <v>2</v>
      </c>
      <c r="I678" s="6">
        <v>0</v>
      </c>
      <c r="J678" s="6">
        <v>0</v>
      </c>
    </row>
    <row r="679" spans="1:10" x14ac:dyDescent="0.35">
      <c r="A679" s="6">
        <v>3.7</v>
      </c>
      <c r="B679" s="6">
        <v>5</v>
      </c>
      <c r="C679" s="6">
        <v>31.846699999999998</v>
      </c>
      <c r="D679" s="6">
        <v>4</v>
      </c>
      <c r="E679" s="6">
        <v>1</v>
      </c>
      <c r="F679" s="6">
        <v>0</v>
      </c>
      <c r="G679" s="6">
        <v>2</v>
      </c>
      <c r="H679" s="6">
        <v>2</v>
      </c>
      <c r="I679" s="6">
        <v>0</v>
      </c>
      <c r="J679" s="6">
        <v>0</v>
      </c>
    </row>
    <row r="680" spans="1:10" x14ac:dyDescent="0.35">
      <c r="A680" s="6">
        <v>5.3</v>
      </c>
      <c r="B680" s="6">
        <v>8</v>
      </c>
      <c r="C680" s="6">
        <v>27.9</v>
      </c>
      <c r="D680" s="6">
        <v>4</v>
      </c>
      <c r="E680" s="6">
        <v>1</v>
      </c>
      <c r="F680" s="6">
        <v>0</v>
      </c>
      <c r="G680" s="6">
        <v>1</v>
      </c>
      <c r="H680" s="6">
        <v>1</v>
      </c>
      <c r="I680" s="6">
        <v>1</v>
      </c>
      <c r="J680" s="6">
        <v>0</v>
      </c>
    </row>
    <row r="681" spans="1:10" x14ac:dyDescent="0.35">
      <c r="A681" s="6">
        <v>3.7</v>
      </c>
      <c r="B681" s="6">
        <v>5</v>
      </c>
      <c r="C681" s="6">
        <v>27</v>
      </c>
      <c r="D681" s="6">
        <v>4</v>
      </c>
      <c r="E681" s="6">
        <v>1</v>
      </c>
      <c r="F681" s="6">
        <v>0</v>
      </c>
      <c r="G681" s="6">
        <v>2</v>
      </c>
      <c r="H681" s="6">
        <v>2</v>
      </c>
      <c r="I681" s="6">
        <v>0</v>
      </c>
      <c r="J681" s="6">
        <v>0</v>
      </c>
    </row>
    <row r="682" spans="1:10" x14ac:dyDescent="0.35">
      <c r="A682" s="6">
        <v>2.9</v>
      </c>
      <c r="B682" s="6">
        <v>4</v>
      </c>
      <c r="C682" s="6">
        <v>34.299999999999997</v>
      </c>
      <c r="D682" s="6">
        <v>4</v>
      </c>
      <c r="E682" s="6">
        <v>1</v>
      </c>
      <c r="F682" s="6">
        <v>0</v>
      </c>
      <c r="G682" s="6">
        <v>2</v>
      </c>
      <c r="H682" s="6">
        <v>2</v>
      </c>
      <c r="I682" s="6">
        <v>0</v>
      </c>
      <c r="J682" s="6">
        <v>0</v>
      </c>
    </row>
    <row r="683" spans="1:10" x14ac:dyDescent="0.35">
      <c r="A683" s="6">
        <v>2.9</v>
      </c>
      <c r="B683" s="6">
        <v>4</v>
      </c>
      <c r="C683" s="6">
        <v>35.5</v>
      </c>
      <c r="D683" s="6">
        <v>5</v>
      </c>
      <c r="E683" s="6">
        <v>0</v>
      </c>
      <c r="F683" s="6">
        <v>0</v>
      </c>
      <c r="G683" s="6">
        <v>2</v>
      </c>
      <c r="H683" s="6">
        <v>2</v>
      </c>
      <c r="I683" s="6">
        <v>0</v>
      </c>
      <c r="J683" s="6">
        <v>0</v>
      </c>
    </row>
    <row r="684" spans="1:10" x14ac:dyDescent="0.35">
      <c r="A684" s="6">
        <v>3.7</v>
      </c>
      <c r="B684" s="6">
        <v>5</v>
      </c>
      <c r="C684" s="6">
        <v>31.6</v>
      </c>
      <c r="D684" s="6">
        <v>4</v>
      </c>
      <c r="E684" s="6">
        <v>1</v>
      </c>
      <c r="F684" s="6">
        <v>0</v>
      </c>
      <c r="G684" s="6">
        <v>2</v>
      </c>
      <c r="H684" s="6">
        <v>2</v>
      </c>
      <c r="I684" s="6">
        <v>0</v>
      </c>
      <c r="J684" s="6">
        <v>0</v>
      </c>
    </row>
    <row r="685" spans="1:10" x14ac:dyDescent="0.35">
      <c r="A685" s="6">
        <v>5.3</v>
      </c>
      <c r="B685" s="6">
        <v>8</v>
      </c>
      <c r="C685" s="6">
        <v>27.9</v>
      </c>
      <c r="D685" s="6">
        <v>4</v>
      </c>
      <c r="E685" s="6">
        <v>1</v>
      </c>
      <c r="F685" s="6">
        <v>0</v>
      </c>
      <c r="G685" s="6">
        <v>1</v>
      </c>
      <c r="H685" s="6">
        <v>1</v>
      </c>
      <c r="I685" s="6">
        <v>1</v>
      </c>
      <c r="J685" s="6">
        <v>0</v>
      </c>
    </row>
    <row r="686" spans="1:10" x14ac:dyDescent="0.35">
      <c r="A686" s="6">
        <v>2.5</v>
      </c>
      <c r="B686" s="6">
        <v>4</v>
      </c>
      <c r="C686" s="6">
        <v>30.168800000000001</v>
      </c>
      <c r="D686" s="6">
        <v>5</v>
      </c>
      <c r="E686" s="6">
        <v>1</v>
      </c>
      <c r="F686" s="6">
        <v>0</v>
      </c>
      <c r="G686" s="6">
        <v>2</v>
      </c>
      <c r="H686" s="6">
        <v>2</v>
      </c>
      <c r="I686" s="6">
        <v>1</v>
      </c>
      <c r="J686" s="6">
        <v>0</v>
      </c>
    </row>
    <row r="687" spans="1:10" x14ac:dyDescent="0.35">
      <c r="A687" s="6">
        <v>2.5</v>
      </c>
      <c r="B687" s="6">
        <v>4</v>
      </c>
      <c r="C687" s="6">
        <v>31.7</v>
      </c>
      <c r="D687" s="6">
        <v>5</v>
      </c>
      <c r="E687" s="6">
        <v>0</v>
      </c>
      <c r="F687" s="6">
        <v>0</v>
      </c>
      <c r="G687" s="6">
        <v>2</v>
      </c>
      <c r="H687" s="6">
        <v>2</v>
      </c>
      <c r="I687" s="6">
        <v>1</v>
      </c>
      <c r="J687" s="6">
        <v>0</v>
      </c>
    </row>
    <row r="688" spans="1:10" x14ac:dyDescent="0.35">
      <c r="A688" s="6">
        <v>4</v>
      </c>
      <c r="B688" s="6">
        <v>6</v>
      </c>
      <c r="C688" s="6">
        <v>27.736599999999999</v>
      </c>
      <c r="D688" s="6">
        <v>5</v>
      </c>
      <c r="E688" s="6">
        <v>1</v>
      </c>
      <c r="F688" s="6">
        <v>0</v>
      </c>
      <c r="G688" s="6">
        <v>2</v>
      </c>
      <c r="H688" s="6">
        <v>2</v>
      </c>
      <c r="I688" s="6">
        <v>1</v>
      </c>
      <c r="J688" s="6">
        <v>0</v>
      </c>
    </row>
    <row r="689" spans="1:10" x14ac:dyDescent="0.35">
      <c r="A689" s="6">
        <v>4</v>
      </c>
      <c r="B689" s="6">
        <v>6</v>
      </c>
      <c r="C689" s="6">
        <v>27.589400000000001</v>
      </c>
      <c r="D689" s="6">
        <v>6</v>
      </c>
      <c r="E689" s="6">
        <v>0</v>
      </c>
      <c r="F689" s="6">
        <v>0</v>
      </c>
      <c r="G689" s="6">
        <v>2</v>
      </c>
      <c r="H689" s="6">
        <v>2</v>
      </c>
      <c r="I689" s="6">
        <v>1</v>
      </c>
      <c r="J689" s="6">
        <v>0</v>
      </c>
    </row>
    <row r="690" spans="1:10" x14ac:dyDescent="0.35">
      <c r="A690" s="6">
        <v>2.5</v>
      </c>
      <c r="B690" s="6">
        <v>4</v>
      </c>
      <c r="C690" s="6">
        <v>30.2</v>
      </c>
      <c r="D690" s="6">
        <v>5</v>
      </c>
      <c r="E690" s="6">
        <v>1</v>
      </c>
      <c r="F690" s="6">
        <v>0</v>
      </c>
      <c r="G690" s="6">
        <v>2</v>
      </c>
      <c r="H690" s="6">
        <v>2</v>
      </c>
      <c r="I690" s="6">
        <v>1</v>
      </c>
      <c r="J690" s="6">
        <v>0</v>
      </c>
    </row>
    <row r="691" spans="1:10" x14ac:dyDescent="0.35">
      <c r="A691" s="6">
        <v>2.5</v>
      </c>
      <c r="B691" s="6">
        <v>4</v>
      </c>
      <c r="C691" s="6">
        <v>31.8</v>
      </c>
      <c r="D691" s="6">
        <v>5</v>
      </c>
      <c r="E691" s="6">
        <v>0</v>
      </c>
      <c r="F691" s="6">
        <v>0</v>
      </c>
      <c r="G691" s="6">
        <v>2</v>
      </c>
      <c r="H691" s="6">
        <v>2</v>
      </c>
      <c r="I691" s="6">
        <v>1</v>
      </c>
      <c r="J691" s="6">
        <v>0</v>
      </c>
    </row>
    <row r="692" spans="1:10" x14ac:dyDescent="0.35">
      <c r="A692" s="6">
        <v>4</v>
      </c>
      <c r="B692" s="6">
        <v>6</v>
      </c>
      <c r="C692" s="6">
        <v>27.785699999999999</v>
      </c>
      <c r="D692" s="6">
        <v>5</v>
      </c>
      <c r="E692" s="6">
        <v>1</v>
      </c>
      <c r="F692" s="6">
        <v>0</v>
      </c>
      <c r="G692" s="6">
        <v>2</v>
      </c>
      <c r="H692" s="6">
        <v>2</v>
      </c>
      <c r="I692" s="6">
        <v>1</v>
      </c>
      <c r="J692" s="6">
        <v>0</v>
      </c>
    </row>
    <row r="693" spans="1:10" x14ac:dyDescent="0.35">
      <c r="A693" s="6">
        <v>2.7</v>
      </c>
      <c r="B693" s="6">
        <v>4</v>
      </c>
      <c r="C693" s="6">
        <v>35.429099999999998</v>
      </c>
      <c r="D693" s="6">
        <v>4</v>
      </c>
      <c r="E693" s="6">
        <v>1</v>
      </c>
      <c r="F693" s="6">
        <v>0</v>
      </c>
      <c r="G693" s="6">
        <v>2</v>
      </c>
      <c r="H693" s="6">
        <v>2</v>
      </c>
      <c r="I693" s="6">
        <v>1</v>
      </c>
      <c r="J693" s="6">
        <v>0</v>
      </c>
    </row>
    <row r="694" spans="1:10" x14ac:dyDescent="0.35">
      <c r="A694" s="6">
        <v>2.7</v>
      </c>
      <c r="B694" s="6">
        <v>4</v>
      </c>
      <c r="C694" s="6">
        <v>36.146299999999997</v>
      </c>
      <c r="D694" s="6">
        <v>5</v>
      </c>
      <c r="E694" s="6">
        <v>0</v>
      </c>
      <c r="F694" s="6">
        <v>0</v>
      </c>
      <c r="G694" s="6">
        <v>2</v>
      </c>
      <c r="H694" s="6">
        <v>2</v>
      </c>
      <c r="I694" s="6">
        <v>1</v>
      </c>
      <c r="J694" s="6">
        <v>0</v>
      </c>
    </row>
    <row r="695" spans="1:10" x14ac:dyDescent="0.35">
      <c r="A695" s="6">
        <v>4</v>
      </c>
      <c r="B695" s="6">
        <v>6</v>
      </c>
      <c r="C695" s="6">
        <v>29.2</v>
      </c>
      <c r="D695" s="6">
        <v>5</v>
      </c>
      <c r="E695" s="6">
        <v>1</v>
      </c>
      <c r="F695" s="6">
        <v>0</v>
      </c>
      <c r="G695" s="6">
        <v>2</v>
      </c>
      <c r="H695" s="6">
        <v>2</v>
      </c>
      <c r="I695" s="6">
        <v>1</v>
      </c>
      <c r="J695" s="6">
        <v>0</v>
      </c>
    </row>
    <row r="696" spans="1:10" x14ac:dyDescent="0.35">
      <c r="A696" s="6">
        <v>4</v>
      </c>
      <c r="B696" s="6">
        <v>6</v>
      </c>
      <c r="C696" s="6">
        <v>25.3</v>
      </c>
      <c r="D696" s="6">
        <v>6</v>
      </c>
      <c r="E696" s="6">
        <v>0</v>
      </c>
      <c r="F696" s="6">
        <v>0</v>
      </c>
      <c r="G696" s="6">
        <v>2</v>
      </c>
      <c r="H696" s="6">
        <v>2</v>
      </c>
      <c r="I696" s="6">
        <v>1</v>
      </c>
      <c r="J696" s="6">
        <v>0</v>
      </c>
    </row>
    <row r="697" spans="1:10" x14ac:dyDescent="0.35">
      <c r="A697" s="6">
        <v>2.9</v>
      </c>
      <c r="B697" s="6">
        <v>4</v>
      </c>
      <c r="C697" s="6">
        <v>32.4</v>
      </c>
      <c r="D697" s="6">
        <v>4</v>
      </c>
      <c r="E697" s="6">
        <v>1</v>
      </c>
      <c r="F697" s="6">
        <v>0</v>
      </c>
      <c r="G697" s="6">
        <v>2</v>
      </c>
      <c r="H697" s="6">
        <v>2</v>
      </c>
      <c r="I697" s="6">
        <v>0</v>
      </c>
      <c r="J697" s="6">
        <v>0</v>
      </c>
    </row>
    <row r="698" spans="1:10" x14ac:dyDescent="0.35">
      <c r="A698" s="6">
        <v>2.9</v>
      </c>
      <c r="B698" s="6">
        <v>4</v>
      </c>
      <c r="C698" s="6">
        <v>34.1</v>
      </c>
      <c r="D698" s="6">
        <v>5</v>
      </c>
      <c r="E698" s="6">
        <v>0</v>
      </c>
      <c r="F698" s="6">
        <v>0</v>
      </c>
      <c r="G698" s="6">
        <v>2</v>
      </c>
      <c r="H698" s="6">
        <v>2</v>
      </c>
      <c r="I698" s="6">
        <v>0</v>
      </c>
      <c r="J698" s="6">
        <v>0</v>
      </c>
    </row>
    <row r="699" spans="1:10" x14ac:dyDescent="0.35">
      <c r="A699" s="6">
        <v>3.7</v>
      </c>
      <c r="B699" s="6">
        <v>5</v>
      </c>
      <c r="C699" s="6">
        <v>31.411200000000001</v>
      </c>
      <c r="D699" s="6">
        <v>4</v>
      </c>
      <c r="E699" s="6">
        <v>1</v>
      </c>
      <c r="F699" s="6">
        <v>0</v>
      </c>
      <c r="G699" s="6">
        <v>2</v>
      </c>
      <c r="H699" s="6">
        <v>2</v>
      </c>
      <c r="I699" s="6">
        <v>0</v>
      </c>
      <c r="J699" s="6">
        <v>0</v>
      </c>
    </row>
    <row r="700" spans="1:10" x14ac:dyDescent="0.35">
      <c r="A700" s="6">
        <v>5.3</v>
      </c>
      <c r="B700" s="6">
        <v>8</v>
      </c>
      <c r="C700" s="6">
        <v>26.6</v>
      </c>
      <c r="D700" s="6">
        <v>4</v>
      </c>
      <c r="E700" s="6">
        <v>1</v>
      </c>
      <c r="F700" s="6">
        <v>0</v>
      </c>
      <c r="G700" s="6">
        <v>1</v>
      </c>
      <c r="H700" s="6">
        <v>1</v>
      </c>
      <c r="I700" s="6">
        <v>1</v>
      </c>
      <c r="J700" s="6">
        <v>0</v>
      </c>
    </row>
    <row r="701" spans="1:10" x14ac:dyDescent="0.35">
      <c r="A701" s="6">
        <v>3.7</v>
      </c>
      <c r="B701" s="6">
        <v>5</v>
      </c>
      <c r="C701" s="6">
        <v>29.799900000000001</v>
      </c>
      <c r="D701" s="6">
        <v>4</v>
      </c>
      <c r="E701" s="6">
        <v>1</v>
      </c>
      <c r="F701" s="6">
        <v>0</v>
      </c>
      <c r="G701" s="6">
        <v>2</v>
      </c>
      <c r="H701" s="6">
        <v>2</v>
      </c>
      <c r="I701" s="6">
        <v>0</v>
      </c>
      <c r="J701" s="6">
        <v>0</v>
      </c>
    </row>
    <row r="702" spans="1:10" x14ac:dyDescent="0.35">
      <c r="A702" s="6">
        <v>3.7</v>
      </c>
      <c r="B702" s="6">
        <v>5</v>
      </c>
      <c r="C702" s="6">
        <v>29.799900000000001</v>
      </c>
      <c r="D702" s="6">
        <v>4</v>
      </c>
      <c r="E702" s="6">
        <v>1</v>
      </c>
      <c r="F702" s="6">
        <v>0</v>
      </c>
      <c r="G702" s="6">
        <v>2</v>
      </c>
      <c r="H702" s="6">
        <v>2</v>
      </c>
      <c r="I702" s="6">
        <v>0</v>
      </c>
      <c r="J702" s="6">
        <v>0</v>
      </c>
    </row>
    <row r="703" spans="1:10" x14ac:dyDescent="0.35">
      <c r="A703" s="6">
        <v>5.3</v>
      </c>
      <c r="B703" s="6">
        <v>8</v>
      </c>
      <c r="C703" s="6">
        <v>26.6</v>
      </c>
      <c r="D703" s="6">
        <v>4</v>
      </c>
      <c r="E703" s="6">
        <v>1</v>
      </c>
      <c r="F703" s="6">
        <v>0</v>
      </c>
      <c r="G703" s="6">
        <v>1</v>
      </c>
      <c r="H703" s="6">
        <v>1</v>
      </c>
      <c r="I703" s="6">
        <v>1</v>
      </c>
      <c r="J703" s="6">
        <v>0</v>
      </c>
    </row>
    <row r="704" spans="1:10" x14ac:dyDescent="0.35">
      <c r="A704" s="6">
        <v>4</v>
      </c>
      <c r="B704" s="6">
        <v>6</v>
      </c>
      <c r="C704" s="6">
        <v>26.2</v>
      </c>
      <c r="D704" s="6">
        <v>5</v>
      </c>
      <c r="E704" s="6">
        <v>0</v>
      </c>
      <c r="F704" s="6">
        <v>1</v>
      </c>
      <c r="G704" s="6">
        <v>1</v>
      </c>
      <c r="H704" s="6">
        <v>1</v>
      </c>
      <c r="I704" s="6">
        <v>0</v>
      </c>
      <c r="J704" s="6">
        <v>0</v>
      </c>
    </row>
    <row r="705" spans="1:10" x14ac:dyDescent="0.35">
      <c r="A705" s="6">
        <v>4</v>
      </c>
      <c r="B705" s="6">
        <v>6</v>
      </c>
      <c r="C705" s="6">
        <v>24.6648</v>
      </c>
      <c r="D705" s="6">
        <v>5</v>
      </c>
      <c r="E705" s="6">
        <v>1</v>
      </c>
      <c r="F705" s="6">
        <v>1</v>
      </c>
      <c r="G705" s="6">
        <v>1</v>
      </c>
      <c r="H705" s="6">
        <v>1</v>
      </c>
      <c r="I705" s="6">
        <v>0</v>
      </c>
      <c r="J705" s="6">
        <v>0</v>
      </c>
    </row>
    <row r="706" spans="1:10" x14ac:dyDescent="0.35">
      <c r="A706" s="6">
        <v>2.9</v>
      </c>
      <c r="B706" s="6">
        <v>4</v>
      </c>
      <c r="C706" s="6">
        <v>32.4</v>
      </c>
      <c r="D706" s="6">
        <v>4</v>
      </c>
      <c r="E706" s="6">
        <v>1</v>
      </c>
      <c r="F706" s="6">
        <v>0</v>
      </c>
      <c r="G706" s="6">
        <v>2</v>
      </c>
      <c r="H706" s="6">
        <v>2</v>
      </c>
      <c r="I706" s="6">
        <v>0</v>
      </c>
      <c r="J706" s="6">
        <v>0</v>
      </c>
    </row>
    <row r="707" spans="1:10" x14ac:dyDescent="0.35">
      <c r="A707" s="6">
        <v>2.9</v>
      </c>
      <c r="B707" s="6">
        <v>4</v>
      </c>
      <c r="C707" s="6">
        <v>34.1</v>
      </c>
      <c r="D707" s="6">
        <v>5</v>
      </c>
      <c r="E707" s="6">
        <v>0</v>
      </c>
      <c r="F707" s="6">
        <v>0</v>
      </c>
      <c r="G707" s="6">
        <v>2</v>
      </c>
      <c r="H707" s="6">
        <v>2</v>
      </c>
      <c r="I707" s="6">
        <v>0</v>
      </c>
      <c r="J707" s="6">
        <v>0</v>
      </c>
    </row>
    <row r="708" spans="1:10" x14ac:dyDescent="0.35">
      <c r="A708" s="6">
        <v>3.7</v>
      </c>
      <c r="B708" s="6">
        <v>5</v>
      </c>
      <c r="C708" s="6">
        <v>31.3858</v>
      </c>
      <c r="D708" s="6">
        <v>4</v>
      </c>
      <c r="E708" s="6">
        <v>1</v>
      </c>
      <c r="F708" s="6">
        <v>0</v>
      </c>
      <c r="G708" s="6">
        <v>2</v>
      </c>
      <c r="H708" s="6">
        <v>2</v>
      </c>
      <c r="I708" s="6">
        <v>0</v>
      </c>
      <c r="J708" s="6">
        <v>0</v>
      </c>
    </row>
    <row r="709" spans="1:10" x14ac:dyDescent="0.35">
      <c r="A709" s="6">
        <v>5.3</v>
      </c>
      <c r="B709" s="6">
        <v>8</v>
      </c>
      <c r="C709" s="6">
        <v>26.6</v>
      </c>
      <c r="D709" s="6">
        <v>4</v>
      </c>
      <c r="E709" s="6">
        <v>1</v>
      </c>
      <c r="F709" s="6">
        <v>0</v>
      </c>
      <c r="G709" s="6">
        <v>1</v>
      </c>
      <c r="H709" s="6">
        <v>1</v>
      </c>
      <c r="I709" s="6">
        <v>1</v>
      </c>
      <c r="J709" s="6">
        <v>0</v>
      </c>
    </row>
    <row r="710" spans="1:10" x14ac:dyDescent="0.35">
      <c r="A710" s="6">
        <v>3.7</v>
      </c>
      <c r="B710" s="6">
        <v>5</v>
      </c>
      <c r="C710" s="6">
        <v>29.799900000000001</v>
      </c>
      <c r="D710" s="6">
        <v>4</v>
      </c>
      <c r="E710" s="6">
        <v>1</v>
      </c>
      <c r="F710" s="6">
        <v>0</v>
      </c>
      <c r="G710" s="6">
        <v>2</v>
      </c>
      <c r="H710" s="6">
        <v>2</v>
      </c>
      <c r="I710" s="6">
        <v>0</v>
      </c>
      <c r="J710" s="6">
        <v>0</v>
      </c>
    </row>
    <row r="711" spans="1:10" x14ac:dyDescent="0.35">
      <c r="A711" s="6">
        <v>3.7</v>
      </c>
      <c r="B711" s="6">
        <v>5</v>
      </c>
      <c r="C711" s="6">
        <v>29.799900000000001</v>
      </c>
      <c r="D711" s="6">
        <v>4</v>
      </c>
      <c r="E711" s="6">
        <v>1</v>
      </c>
      <c r="F711" s="6">
        <v>0</v>
      </c>
      <c r="G711" s="6">
        <v>2</v>
      </c>
      <c r="H711" s="6">
        <v>2</v>
      </c>
      <c r="I711" s="6">
        <v>0</v>
      </c>
      <c r="J711" s="6">
        <v>0</v>
      </c>
    </row>
    <row r="712" spans="1:10" x14ac:dyDescent="0.35">
      <c r="A712" s="6">
        <v>5.3</v>
      </c>
      <c r="B712" s="6">
        <v>8</v>
      </c>
      <c r="C712" s="6">
        <v>26.6</v>
      </c>
      <c r="D712" s="6">
        <v>4</v>
      </c>
      <c r="E712" s="6">
        <v>1</v>
      </c>
      <c r="F712" s="6">
        <v>0</v>
      </c>
      <c r="G712" s="6">
        <v>1</v>
      </c>
      <c r="H712" s="6">
        <v>1</v>
      </c>
      <c r="I712" s="6">
        <v>1</v>
      </c>
      <c r="J712" s="6">
        <v>0</v>
      </c>
    </row>
    <row r="713" spans="1:10" x14ac:dyDescent="0.35">
      <c r="A713" s="6">
        <v>4</v>
      </c>
      <c r="B713" s="6">
        <v>6</v>
      </c>
      <c r="C713" s="6">
        <v>26.82</v>
      </c>
      <c r="D713" s="6">
        <v>6</v>
      </c>
      <c r="E713" s="6">
        <v>0</v>
      </c>
      <c r="F713" s="6">
        <v>0</v>
      </c>
      <c r="G713" s="6">
        <v>2</v>
      </c>
      <c r="H713" s="6">
        <v>2</v>
      </c>
      <c r="I713" s="6">
        <v>1</v>
      </c>
      <c r="J713" s="6">
        <v>0</v>
      </c>
    </row>
    <row r="714" spans="1:10" x14ac:dyDescent="0.35">
      <c r="A714" s="6">
        <v>4</v>
      </c>
      <c r="B714" s="6">
        <v>6</v>
      </c>
      <c r="C714" s="6">
        <v>26.6538</v>
      </c>
      <c r="D714" s="6">
        <v>5</v>
      </c>
      <c r="E714" s="6">
        <v>1</v>
      </c>
      <c r="F714" s="6">
        <v>0</v>
      </c>
      <c r="G714" s="6">
        <v>2</v>
      </c>
      <c r="H714" s="6">
        <v>2</v>
      </c>
      <c r="I714" s="6">
        <v>1</v>
      </c>
      <c r="J714" s="6">
        <v>0</v>
      </c>
    </row>
    <row r="715" spans="1:10" x14ac:dyDescent="0.35">
      <c r="A715" s="6">
        <v>4</v>
      </c>
      <c r="B715" s="6">
        <v>6</v>
      </c>
      <c r="C715" s="6">
        <v>26.384599999999999</v>
      </c>
      <c r="D715" s="6">
        <v>5</v>
      </c>
      <c r="E715" s="6">
        <v>1</v>
      </c>
      <c r="F715" s="6">
        <v>0</v>
      </c>
      <c r="G715" s="6">
        <v>2</v>
      </c>
      <c r="H715" s="6">
        <v>2</v>
      </c>
      <c r="I715" s="6">
        <v>1</v>
      </c>
      <c r="J715" s="6">
        <v>0</v>
      </c>
    </row>
    <row r="716" spans="1:10" x14ac:dyDescent="0.35">
      <c r="A716" s="6">
        <v>2.7</v>
      </c>
      <c r="B716" s="6">
        <v>4</v>
      </c>
      <c r="C716" s="6">
        <v>30.3</v>
      </c>
      <c r="D716" s="6">
        <v>5</v>
      </c>
      <c r="E716" s="6">
        <v>0</v>
      </c>
      <c r="F716" s="6">
        <v>0</v>
      </c>
      <c r="G716" s="6">
        <v>2</v>
      </c>
      <c r="H716" s="6">
        <v>2</v>
      </c>
      <c r="I716" s="6">
        <v>1</v>
      </c>
      <c r="J716" s="6">
        <v>0</v>
      </c>
    </row>
    <row r="717" spans="1:10" x14ac:dyDescent="0.35">
      <c r="A717" s="6">
        <v>4</v>
      </c>
      <c r="B717" s="6">
        <v>6</v>
      </c>
      <c r="C717" s="6">
        <v>28.3</v>
      </c>
      <c r="D717" s="6">
        <v>5</v>
      </c>
      <c r="E717" s="6">
        <v>1</v>
      </c>
      <c r="F717" s="6">
        <v>0</v>
      </c>
      <c r="G717" s="6">
        <v>2</v>
      </c>
      <c r="H717" s="6">
        <v>2</v>
      </c>
      <c r="I717" s="6">
        <v>1</v>
      </c>
      <c r="J717" s="6">
        <v>0</v>
      </c>
    </row>
    <row r="718" spans="1:10" x14ac:dyDescent="0.35">
      <c r="A718" s="6">
        <v>4</v>
      </c>
      <c r="B718" s="6">
        <v>6</v>
      </c>
      <c r="C718" s="6">
        <v>24.4</v>
      </c>
      <c r="D718" s="6">
        <v>6</v>
      </c>
      <c r="E718" s="6">
        <v>0</v>
      </c>
      <c r="F718" s="6">
        <v>0</v>
      </c>
      <c r="G718" s="6">
        <v>2</v>
      </c>
      <c r="H718" s="6">
        <v>2</v>
      </c>
      <c r="I718" s="6">
        <v>1</v>
      </c>
      <c r="J718" s="6">
        <v>0</v>
      </c>
    </row>
    <row r="719" spans="1:10" x14ac:dyDescent="0.35">
      <c r="A719" s="6">
        <v>4.3</v>
      </c>
      <c r="B719" s="6">
        <v>6</v>
      </c>
      <c r="C719" s="6">
        <v>27.805499999999999</v>
      </c>
      <c r="D719" s="6">
        <v>4</v>
      </c>
      <c r="E719" s="6">
        <v>1</v>
      </c>
      <c r="F719" s="6">
        <v>0</v>
      </c>
      <c r="G719" s="6">
        <v>1</v>
      </c>
      <c r="H719" s="6">
        <v>1</v>
      </c>
      <c r="I719" s="6">
        <v>0</v>
      </c>
      <c r="J719" s="6">
        <v>0</v>
      </c>
    </row>
    <row r="720" spans="1:10" x14ac:dyDescent="0.35">
      <c r="A720" s="6">
        <v>4.8</v>
      </c>
      <c r="B720" s="6">
        <v>8</v>
      </c>
      <c r="C720" s="6">
        <v>26.228300000000001</v>
      </c>
      <c r="D720" s="6">
        <v>4</v>
      </c>
      <c r="E720" s="6">
        <v>1</v>
      </c>
      <c r="F720" s="6">
        <v>0</v>
      </c>
      <c r="G720" s="6">
        <v>1</v>
      </c>
      <c r="H720" s="6">
        <v>1</v>
      </c>
      <c r="I720" s="6">
        <v>1</v>
      </c>
      <c r="J720" s="6">
        <v>0</v>
      </c>
    </row>
    <row r="721" spans="1:10" x14ac:dyDescent="0.35">
      <c r="A721" s="6">
        <v>5.3</v>
      </c>
      <c r="B721" s="6">
        <v>8</v>
      </c>
      <c r="C721" s="6">
        <v>29.370799999999999</v>
      </c>
      <c r="D721" s="6">
        <v>6</v>
      </c>
      <c r="E721" s="6">
        <v>1</v>
      </c>
      <c r="F721" s="6">
        <v>0</v>
      </c>
      <c r="G721" s="6">
        <v>1</v>
      </c>
      <c r="H721" s="6">
        <v>1</v>
      </c>
      <c r="I721" s="6">
        <v>1</v>
      </c>
      <c r="J721" s="6">
        <v>0</v>
      </c>
    </row>
    <row r="722" spans="1:10" x14ac:dyDescent="0.35">
      <c r="A722" s="6">
        <v>6.2</v>
      </c>
      <c r="B722" s="6">
        <v>8</v>
      </c>
      <c r="C722" s="6">
        <v>26.1</v>
      </c>
      <c r="D722" s="6">
        <v>6</v>
      </c>
      <c r="E722" s="6">
        <v>1</v>
      </c>
      <c r="F722" s="6">
        <v>0</v>
      </c>
      <c r="G722" s="6">
        <v>1</v>
      </c>
      <c r="H722" s="6">
        <v>1</v>
      </c>
      <c r="I722" s="6">
        <v>1</v>
      </c>
      <c r="J722" s="6">
        <v>0</v>
      </c>
    </row>
    <row r="723" spans="1:10" x14ac:dyDescent="0.35">
      <c r="A723" s="6">
        <v>6</v>
      </c>
      <c r="B723" s="6">
        <v>8</v>
      </c>
      <c r="C723" s="6">
        <v>30.5</v>
      </c>
      <c r="D723" s="6">
        <v>1</v>
      </c>
      <c r="E723" s="6">
        <v>0</v>
      </c>
      <c r="F723" s="6">
        <v>0</v>
      </c>
      <c r="G723" s="6">
        <v>1</v>
      </c>
      <c r="H723" s="6">
        <v>1</v>
      </c>
      <c r="I723" s="6">
        <v>1</v>
      </c>
      <c r="J723" s="6">
        <v>0</v>
      </c>
    </row>
    <row r="724" spans="1:10" x14ac:dyDescent="0.35">
      <c r="A724" s="6">
        <v>5.3</v>
      </c>
      <c r="B724" s="6">
        <v>8</v>
      </c>
      <c r="C724" s="6">
        <v>30.4</v>
      </c>
      <c r="D724" s="6">
        <v>6</v>
      </c>
      <c r="E724" s="6">
        <v>1</v>
      </c>
      <c r="F724" s="6">
        <v>0</v>
      </c>
      <c r="G724" s="6">
        <v>1</v>
      </c>
      <c r="H724" s="6">
        <v>1</v>
      </c>
      <c r="I724" s="6">
        <v>1</v>
      </c>
      <c r="J724" s="6">
        <v>0</v>
      </c>
    </row>
    <row r="725" spans="1:10" x14ac:dyDescent="0.35">
      <c r="A725" s="6">
        <v>3.7</v>
      </c>
      <c r="B725" s="6">
        <v>6</v>
      </c>
      <c r="C725" s="6">
        <v>28.1</v>
      </c>
      <c r="D725" s="6">
        <v>4</v>
      </c>
      <c r="E725" s="6">
        <v>1</v>
      </c>
      <c r="F725" s="6">
        <v>0</v>
      </c>
      <c r="G725" s="6">
        <v>1</v>
      </c>
      <c r="H725" s="6">
        <v>1</v>
      </c>
      <c r="I725" s="6">
        <v>0</v>
      </c>
      <c r="J725" s="6">
        <v>0</v>
      </c>
    </row>
    <row r="726" spans="1:10" x14ac:dyDescent="0.35">
      <c r="A726" s="6">
        <v>4.7</v>
      </c>
      <c r="B726" s="6">
        <v>8</v>
      </c>
      <c r="C726" s="6">
        <v>25.6</v>
      </c>
      <c r="D726" s="6">
        <v>5</v>
      </c>
      <c r="E726" s="6">
        <v>1</v>
      </c>
      <c r="F726" s="6">
        <v>0</v>
      </c>
      <c r="G726" s="6">
        <v>1</v>
      </c>
      <c r="H726" s="6">
        <v>1</v>
      </c>
      <c r="I726" s="6">
        <v>0</v>
      </c>
      <c r="J726" s="6">
        <v>0</v>
      </c>
    </row>
    <row r="727" spans="1:10" x14ac:dyDescent="0.35">
      <c r="A727" s="6">
        <v>3.7</v>
      </c>
      <c r="B727" s="6">
        <v>6</v>
      </c>
      <c r="C727" s="6">
        <v>27.8</v>
      </c>
      <c r="D727" s="6">
        <v>4</v>
      </c>
      <c r="E727" s="6">
        <v>1</v>
      </c>
      <c r="F727" s="6">
        <v>0</v>
      </c>
      <c r="G727" s="6">
        <v>1</v>
      </c>
      <c r="H727" s="6">
        <v>1</v>
      </c>
      <c r="I727" s="6">
        <v>0</v>
      </c>
      <c r="J727" s="6">
        <v>0</v>
      </c>
    </row>
    <row r="728" spans="1:10" x14ac:dyDescent="0.35">
      <c r="A728" s="6">
        <v>4.7</v>
      </c>
      <c r="B728" s="6">
        <v>8</v>
      </c>
      <c r="C728" s="6">
        <v>25.6</v>
      </c>
      <c r="D728" s="6">
        <v>5</v>
      </c>
      <c r="E728" s="6">
        <v>1</v>
      </c>
      <c r="F728" s="6">
        <v>0</v>
      </c>
      <c r="G728" s="6">
        <v>1</v>
      </c>
      <c r="H728" s="6">
        <v>1</v>
      </c>
      <c r="I728" s="6">
        <v>0</v>
      </c>
      <c r="J728" s="6">
        <v>0</v>
      </c>
    </row>
    <row r="729" spans="1:10" x14ac:dyDescent="0.35">
      <c r="A729" s="6">
        <v>5.7</v>
      </c>
      <c r="B729" s="6">
        <v>8</v>
      </c>
      <c r="C729" s="6">
        <v>27.1</v>
      </c>
      <c r="D729" s="6">
        <v>5</v>
      </c>
      <c r="E729" s="6">
        <v>1</v>
      </c>
      <c r="F729" s="6">
        <v>0</v>
      </c>
      <c r="G729" s="6">
        <v>1</v>
      </c>
      <c r="H729" s="6">
        <v>1</v>
      </c>
      <c r="I729" s="6">
        <v>1</v>
      </c>
      <c r="J729" s="6">
        <v>0</v>
      </c>
    </row>
    <row r="730" spans="1:10" x14ac:dyDescent="0.35">
      <c r="A730" s="6">
        <v>4</v>
      </c>
      <c r="B730" s="6">
        <v>6</v>
      </c>
      <c r="C730" s="6">
        <v>27.8</v>
      </c>
      <c r="D730" s="6">
        <v>5</v>
      </c>
      <c r="E730" s="6">
        <v>1</v>
      </c>
      <c r="F730" s="6">
        <v>1</v>
      </c>
      <c r="G730" s="6">
        <v>1</v>
      </c>
      <c r="H730" s="6">
        <v>1</v>
      </c>
      <c r="I730" s="6">
        <v>0</v>
      </c>
      <c r="J730" s="6">
        <v>0</v>
      </c>
    </row>
    <row r="731" spans="1:10" x14ac:dyDescent="0.35">
      <c r="A731" s="6">
        <v>4.5999999999999996</v>
      </c>
      <c r="B731" s="6">
        <v>8</v>
      </c>
      <c r="C731" s="6">
        <v>29</v>
      </c>
      <c r="D731" s="6">
        <v>6</v>
      </c>
      <c r="E731" s="6">
        <v>1</v>
      </c>
      <c r="F731" s="6">
        <v>1</v>
      </c>
      <c r="G731" s="6">
        <v>2</v>
      </c>
      <c r="H731" s="6">
        <v>1</v>
      </c>
      <c r="I731" s="6">
        <v>0</v>
      </c>
      <c r="J731" s="6">
        <v>0</v>
      </c>
    </row>
    <row r="732" spans="1:10" x14ac:dyDescent="0.35">
      <c r="A732" s="6">
        <v>5.4</v>
      </c>
      <c r="B732" s="6">
        <v>8</v>
      </c>
      <c r="C732" s="6">
        <v>27.0426</v>
      </c>
      <c r="D732" s="6">
        <v>6</v>
      </c>
      <c r="E732" s="6">
        <v>1</v>
      </c>
      <c r="F732" s="6">
        <v>0</v>
      </c>
      <c r="G732" s="6">
        <v>2</v>
      </c>
      <c r="H732" s="6">
        <v>1</v>
      </c>
      <c r="I732" s="6">
        <v>0</v>
      </c>
      <c r="J732" s="6">
        <v>0</v>
      </c>
    </row>
    <row r="733" spans="1:10" x14ac:dyDescent="0.35">
      <c r="A733" s="6">
        <v>4.5999999999999996</v>
      </c>
      <c r="B733" s="6">
        <v>8</v>
      </c>
      <c r="C733" s="6">
        <v>26.782900000000001</v>
      </c>
      <c r="D733" s="6">
        <v>4</v>
      </c>
      <c r="E733" s="6">
        <v>1</v>
      </c>
      <c r="F733" s="6">
        <v>0</v>
      </c>
      <c r="G733" s="6">
        <v>1</v>
      </c>
      <c r="H733" s="6">
        <v>1</v>
      </c>
      <c r="I733" s="6">
        <v>0</v>
      </c>
      <c r="J733" s="6">
        <v>0</v>
      </c>
    </row>
    <row r="734" spans="1:10" x14ac:dyDescent="0.35">
      <c r="A734" s="6">
        <v>4.5999999999999996</v>
      </c>
      <c r="B734" s="6">
        <v>8</v>
      </c>
      <c r="C734" s="6">
        <v>28.4633</v>
      </c>
      <c r="D734" s="6">
        <v>6</v>
      </c>
      <c r="E734" s="6">
        <v>1</v>
      </c>
      <c r="F734" s="6">
        <v>1</v>
      </c>
      <c r="G734" s="6">
        <v>2</v>
      </c>
      <c r="H734" s="6">
        <v>1</v>
      </c>
      <c r="I734" s="6">
        <v>0</v>
      </c>
      <c r="J734" s="6">
        <v>0</v>
      </c>
    </row>
    <row r="735" spans="1:10" x14ac:dyDescent="0.35">
      <c r="A735" s="6">
        <v>4.3</v>
      </c>
      <c r="B735" s="6">
        <v>6</v>
      </c>
      <c r="C735" s="6">
        <v>27.8522</v>
      </c>
      <c r="D735" s="6">
        <v>4</v>
      </c>
      <c r="E735" s="6">
        <v>1</v>
      </c>
      <c r="F735" s="6">
        <v>0</v>
      </c>
      <c r="G735" s="6">
        <v>1</v>
      </c>
      <c r="H735" s="6">
        <v>1</v>
      </c>
      <c r="I735" s="6">
        <v>0</v>
      </c>
      <c r="J735" s="6">
        <v>0</v>
      </c>
    </row>
    <row r="736" spans="1:10" x14ac:dyDescent="0.35">
      <c r="A736" s="6">
        <v>4.8</v>
      </c>
      <c r="B736" s="6">
        <v>8</v>
      </c>
      <c r="C736" s="6">
        <v>26.212499999999999</v>
      </c>
      <c r="D736" s="6">
        <v>4</v>
      </c>
      <c r="E736" s="6">
        <v>1</v>
      </c>
      <c r="F736" s="6">
        <v>0</v>
      </c>
      <c r="G736" s="6">
        <v>1</v>
      </c>
      <c r="H736" s="6">
        <v>1</v>
      </c>
      <c r="I736" s="6">
        <v>1</v>
      </c>
      <c r="J736" s="6">
        <v>0</v>
      </c>
    </row>
    <row r="737" spans="1:10" x14ac:dyDescent="0.35">
      <c r="A737" s="6">
        <v>5.3</v>
      </c>
      <c r="B737" s="6">
        <v>8</v>
      </c>
      <c r="C737" s="6">
        <v>29.3645</v>
      </c>
      <c r="D737" s="6">
        <v>6</v>
      </c>
      <c r="E737" s="6">
        <v>1</v>
      </c>
      <c r="F737" s="6">
        <v>0</v>
      </c>
      <c r="G737" s="6">
        <v>1</v>
      </c>
      <c r="H737" s="6">
        <v>1</v>
      </c>
      <c r="I737" s="6">
        <v>1</v>
      </c>
      <c r="J737" s="6">
        <v>0</v>
      </c>
    </row>
    <row r="738" spans="1:10" x14ac:dyDescent="0.35">
      <c r="A738" s="6">
        <v>6.2</v>
      </c>
      <c r="B738" s="6">
        <v>8</v>
      </c>
      <c r="C738" s="6">
        <v>26.1</v>
      </c>
      <c r="D738" s="6">
        <v>6</v>
      </c>
      <c r="E738" s="6">
        <v>1</v>
      </c>
      <c r="F738" s="6">
        <v>0</v>
      </c>
      <c r="G738" s="6">
        <v>1</v>
      </c>
      <c r="H738" s="6">
        <v>1</v>
      </c>
      <c r="I738" s="6">
        <v>1</v>
      </c>
      <c r="J738" s="6">
        <v>0</v>
      </c>
    </row>
    <row r="739" spans="1:10" x14ac:dyDescent="0.35">
      <c r="A739" s="6">
        <v>6</v>
      </c>
      <c r="B739" s="6">
        <v>8</v>
      </c>
      <c r="C739" s="6">
        <v>30.5</v>
      </c>
      <c r="D739" s="6">
        <v>1</v>
      </c>
      <c r="E739" s="6">
        <v>0</v>
      </c>
      <c r="F739" s="6">
        <v>0</v>
      </c>
      <c r="G739" s="6">
        <v>1</v>
      </c>
      <c r="H739" s="6">
        <v>1</v>
      </c>
      <c r="I739" s="6">
        <v>1</v>
      </c>
      <c r="J739" s="6">
        <v>0</v>
      </c>
    </row>
    <row r="740" spans="1:10" x14ac:dyDescent="0.35">
      <c r="A740" s="6">
        <v>5.3</v>
      </c>
      <c r="B740" s="6">
        <v>8</v>
      </c>
      <c r="C740" s="6">
        <v>30.4</v>
      </c>
      <c r="D740" s="6">
        <v>6</v>
      </c>
      <c r="E740" s="6">
        <v>1</v>
      </c>
      <c r="F740" s="6">
        <v>0</v>
      </c>
      <c r="G740" s="6">
        <v>1</v>
      </c>
      <c r="H740" s="6">
        <v>1</v>
      </c>
      <c r="I740" s="6">
        <v>1</v>
      </c>
      <c r="J740" s="6">
        <v>0</v>
      </c>
    </row>
    <row r="741" spans="1:10" x14ac:dyDescent="0.35">
      <c r="A741" s="6">
        <v>5.6</v>
      </c>
      <c r="B741" s="6">
        <v>8</v>
      </c>
      <c r="C741" s="6">
        <v>24.9815</v>
      </c>
      <c r="D741" s="6">
        <v>5</v>
      </c>
      <c r="E741" s="6">
        <v>1</v>
      </c>
      <c r="F741" s="6">
        <v>0</v>
      </c>
      <c r="G741" s="6">
        <v>2</v>
      </c>
      <c r="H741" s="6">
        <v>2</v>
      </c>
      <c r="I741" s="6">
        <v>1</v>
      </c>
      <c r="J741" s="6">
        <v>0</v>
      </c>
    </row>
    <row r="742" spans="1:10" x14ac:dyDescent="0.35">
      <c r="A742" s="6">
        <v>5.6</v>
      </c>
      <c r="B742" s="6">
        <v>8</v>
      </c>
      <c r="C742" s="6">
        <v>25.008900000000001</v>
      </c>
      <c r="D742" s="6">
        <v>5</v>
      </c>
      <c r="E742" s="6">
        <v>1</v>
      </c>
      <c r="F742" s="6">
        <v>0</v>
      </c>
      <c r="G742" s="6">
        <v>2</v>
      </c>
      <c r="H742" s="6">
        <v>2</v>
      </c>
      <c r="I742" s="6">
        <v>1</v>
      </c>
      <c r="J742" s="6">
        <v>0</v>
      </c>
    </row>
    <row r="743" spans="1:10" x14ac:dyDescent="0.35">
      <c r="A743" s="6">
        <v>4</v>
      </c>
      <c r="B743" s="6">
        <v>6</v>
      </c>
      <c r="C743" s="6">
        <v>25.7499</v>
      </c>
      <c r="D743" s="6">
        <v>5</v>
      </c>
      <c r="E743" s="6">
        <v>1</v>
      </c>
      <c r="F743" s="6">
        <v>0</v>
      </c>
      <c r="G743" s="6">
        <v>2</v>
      </c>
      <c r="H743" s="6">
        <v>2</v>
      </c>
      <c r="I743" s="6">
        <v>1</v>
      </c>
      <c r="J743" s="6">
        <v>0</v>
      </c>
    </row>
    <row r="744" spans="1:10" x14ac:dyDescent="0.35">
      <c r="A744" s="6">
        <v>4.5999999999999996</v>
      </c>
      <c r="B744" s="6">
        <v>8</v>
      </c>
      <c r="C744" s="6">
        <v>28.0212</v>
      </c>
      <c r="D744" s="6">
        <v>6</v>
      </c>
      <c r="E744" s="6">
        <v>1</v>
      </c>
      <c r="F744" s="6">
        <v>0</v>
      </c>
      <c r="G744" s="6">
        <v>2</v>
      </c>
      <c r="H744" s="6">
        <v>2</v>
      </c>
      <c r="I744" s="6">
        <v>1</v>
      </c>
      <c r="J744" s="6">
        <v>0</v>
      </c>
    </row>
    <row r="745" spans="1:10" x14ac:dyDescent="0.35">
      <c r="A745" s="6">
        <v>5.7</v>
      </c>
      <c r="B745" s="6">
        <v>8</v>
      </c>
      <c r="C745" s="6">
        <v>25.555099999999999</v>
      </c>
      <c r="D745" s="6">
        <v>6</v>
      </c>
      <c r="E745" s="6">
        <v>1</v>
      </c>
      <c r="F745" s="6">
        <v>0</v>
      </c>
      <c r="G745" s="6">
        <v>2</v>
      </c>
      <c r="H745" s="6">
        <v>2</v>
      </c>
      <c r="I745" s="6">
        <v>1</v>
      </c>
      <c r="J745" s="6">
        <v>0</v>
      </c>
    </row>
    <row r="746" spans="1:10" x14ac:dyDescent="0.35">
      <c r="A746" s="6">
        <v>4.3</v>
      </c>
      <c r="B746" s="6">
        <v>6</v>
      </c>
      <c r="C746" s="6">
        <v>24.1937</v>
      </c>
      <c r="D746" s="6">
        <v>4</v>
      </c>
      <c r="E746" s="6">
        <v>1</v>
      </c>
      <c r="F746" s="6">
        <v>0</v>
      </c>
      <c r="G746" s="6">
        <v>1</v>
      </c>
      <c r="H746" s="6">
        <v>1</v>
      </c>
      <c r="I746" s="6">
        <v>0</v>
      </c>
      <c r="J746" s="6">
        <v>0</v>
      </c>
    </row>
    <row r="747" spans="1:10" x14ac:dyDescent="0.35">
      <c r="A747" s="6">
        <v>4.8</v>
      </c>
      <c r="B747" s="6">
        <v>8</v>
      </c>
      <c r="C747" s="6">
        <v>24.1496</v>
      </c>
      <c r="D747" s="6">
        <v>4</v>
      </c>
      <c r="E747" s="6">
        <v>1</v>
      </c>
      <c r="F747" s="6">
        <v>0</v>
      </c>
      <c r="G747" s="6">
        <v>1</v>
      </c>
      <c r="H747" s="6">
        <v>1</v>
      </c>
      <c r="I747" s="6">
        <v>1</v>
      </c>
      <c r="J747" s="6">
        <v>0</v>
      </c>
    </row>
    <row r="748" spans="1:10" x14ac:dyDescent="0.35">
      <c r="A748" s="6">
        <v>5.3</v>
      </c>
      <c r="B748" s="6">
        <v>8</v>
      </c>
      <c r="C748" s="6">
        <v>29.020499999999998</v>
      </c>
      <c r="D748" s="6">
        <v>6</v>
      </c>
      <c r="E748" s="6">
        <v>1</v>
      </c>
      <c r="F748" s="6">
        <v>0</v>
      </c>
      <c r="G748" s="6">
        <v>1</v>
      </c>
      <c r="H748" s="6">
        <v>1</v>
      </c>
      <c r="I748" s="6">
        <v>1</v>
      </c>
      <c r="J748" s="6">
        <v>0</v>
      </c>
    </row>
    <row r="749" spans="1:10" x14ac:dyDescent="0.35">
      <c r="A749" s="6">
        <v>6.2</v>
      </c>
      <c r="B749" s="6">
        <v>8</v>
      </c>
      <c r="C749" s="6">
        <v>25.799900000000001</v>
      </c>
      <c r="D749" s="6">
        <v>6</v>
      </c>
      <c r="E749" s="6">
        <v>1</v>
      </c>
      <c r="F749" s="6">
        <v>0</v>
      </c>
      <c r="G749" s="6">
        <v>1</v>
      </c>
      <c r="H749" s="6">
        <v>1</v>
      </c>
      <c r="I749" s="6">
        <v>1</v>
      </c>
      <c r="J749" s="6">
        <v>0</v>
      </c>
    </row>
    <row r="750" spans="1:10" x14ac:dyDescent="0.35">
      <c r="A750" s="6">
        <v>6</v>
      </c>
      <c r="B750" s="6">
        <v>8</v>
      </c>
      <c r="C750" s="6">
        <v>30.299900000000001</v>
      </c>
      <c r="D750" s="6">
        <v>1</v>
      </c>
      <c r="E750" s="6">
        <v>0</v>
      </c>
      <c r="F750" s="6">
        <v>0</v>
      </c>
      <c r="G750" s="6">
        <v>1</v>
      </c>
      <c r="H750" s="6">
        <v>1</v>
      </c>
      <c r="I750" s="6">
        <v>1</v>
      </c>
      <c r="J750" s="6">
        <v>0</v>
      </c>
    </row>
    <row r="751" spans="1:10" x14ac:dyDescent="0.35">
      <c r="A751" s="6">
        <v>3.7</v>
      </c>
      <c r="B751" s="6">
        <v>6</v>
      </c>
      <c r="C751" s="6">
        <v>24.4</v>
      </c>
      <c r="D751" s="6">
        <v>4</v>
      </c>
      <c r="E751" s="6">
        <v>1</v>
      </c>
      <c r="F751" s="6">
        <v>0</v>
      </c>
      <c r="G751" s="6">
        <v>1</v>
      </c>
      <c r="H751" s="6">
        <v>1</v>
      </c>
      <c r="I751" s="6">
        <v>0</v>
      </c>
      <c r="J751" s="6">
        <v>0</v>
      </c>
    </row>
    <row r="752" spans="1:10" x14ac:dyDescent="0.35">
      <c r="A752" s="6">
        <v>4.7</v>
      </c>
      <c r="B752" s="6">
        <v>8</v>
      </c>
      <c r="C752" s="6">
        <v>25.6</v>
      </c>
      <c r="D752" s="6">
        <v>5</v>
      </c>
      <c r="E752" s="6">
        <v>1</v>
      </c>
      <c r="F752" s="6">
        <v>0</v>
      </c>
      <c r="G752" s="6">
        <v>1</v>
      </c>
      <c r="H752" s="6">
        <v>1</v>
      </c>
      <c r="I752" s="6">
        <v>0</v>
      </c>
      <c r="J752" s="6">
        <v>0</v>
      </c>
    </row>
    <row r="753" spans="1:10" x14ac:dyDescent="0.35">
      <c r="A753" s="6">
        <v>4.7</v>
      </c>
      <c r="B753" s="6">
        <v>8</v>
      </c>
      <c r="C753" s="6">
        <v>24.5</v>
      </c>
      <c r="D753" s="6">
        <v>5</v>
      </c>
      <c r="E753" s="6">
        <v>1</v>
      </c>
      <c r="F753" s="6">
        <v>0</v>
      </c>
      <c r="G753" s="6">
        <v>1</v>
      </c>
      <c r="H753" s="6">
        <v>1</v>
      </c>
      <c r="I753" s="6">
        <v>1</v>
      </c>
      <c r="J753" s="6">
        <v>0</v>
      </c>
    </row>
    <row r="754" spans="1:10" x14ac:dyDescent="0.35">
      <c r="A754" s="6">
        <v>5.7</v>
      </c>
      <c r="B754" s="6">
        <v>8</v>
      </c>
      <c r="C754" s="6">
        <v>25.4</v>
      </c>
      <c r="D754" s="6">
        <v>5</v>
      </c>
      <c r="E754" s="6">
        <v>1</v>
      </c>
      <c r="F754" s="6">
        <v>0</v>
      </c>
      <c r="G754" s="6">
        <v>1</v>
      </c>
      <c r="H754" s="6">
        <v>1</v>
      </c>
      <c r="I754" s="6">
        <v>1</v>
      </c>
      <c r="J754" s="6">
        <v>0</v>
      </c>
    </row>
    <row r="755" spans="1:10" x14ac:dyDescent="0.35">
      <c r="A755" s="6">
        <v>4</v>
      </c>
      <c r="B755" s="6">
        <v>6</v>
      </c>
      <c r="C755" s="6">
        <v>25.753499999999999</v>
      </c>
      <c r="D755" s="6">
        <v>5</v>
      </c>
      <c r="E755" s="6">
        <v>1</v>
      </c>
      <c r="F755" s="6">
        <v>1</v>
      </c>
      <c r="G755" s="6">
        <v>1</v>
      </c>
      <c r="H755" s="6">
        <v>1</v>
      </c>
      <c r="I755" s="6">
        <v>0</v>
      </c>
      <c r="J755" s="6">
        <v>0</v>
      </c>
    </row>
    <row r="756" spans="1:10" x14ac:dyDescent="0.35">
      <c r="A756" s="6">
        <v>4.5999999999999996</v>
      </c>
      <c r="B756" s="6">
        <v>8</v>
      </c>
      <c r="C756" s="6">
        <v>26.662199999999999</v>
      </c>
      <c r="D756" s="6">
        <v>6</v>
      </c>
      <c r="E756" s="6">
        <v>1</v>
      </c>
      <c r="F756" s="6">
        <v>1</v>
      </c>
      <c r="G756" s="6">
        <v>2</v>
      </c>
      <c r="H756" s="6">
        <v>1</v>
      </c>
      <c r="I756" s="6">
        <v>0</v>
      </c>
      <c r="J756" s="6">
        <v>0</v>
      </c>
    </row>
    <row r="757" spans="1:10" x14ac:dyDescent="0.35">
      <c r="A757" s="6">
        <v>5.4</v>
      </c>
      <c r="B757" s="6">
        <v>8</v>
      </c>
      <c r="C757" s="6">
        <v>24.793900000000001</v>
      </c>
      <c r="D757" s="6">
        <v>6</v>
      </c>
      <c r="E757" s="6">
        <v>1</v>
      </c>
      <c r="F757" s="6">
        <v>0</v>
      </c>
      <c r="G757" s="6">
        <v>2</v>
      </c>
      <c r="H757" s="6">
        <v>1</v>
      </c>
      <c r="I757" s="6">
        <v>0</v>
      </c>
      <c r="J757" s="6">
        <v>0</v>
      </c>
    </row>
    <row r="758" spans="1:10" x14ac:dyDescent="0.35">
      <c r="A758" s="6">
        <v>4.5999999999999996</v>
      </c>
      <c r="B758" s="6">
        <v>8</v>
      </c>
      <c r="C758" s="6">
        <v>27.106100000000001</v>
      </c>
      <c r="D758" s="6">
        <v>6</v>
      </c>
      <c r="E758" s="6">
        <v>1</v>
      </c>
      <c r="F758" s="6">
        <v>0</v>
      </c>
      <c r="G758" s="6">
        <v>2</v>
      </c>
      <c r="H758" s="6">
        <v>1</v>
      </c>
      <c r="I758" s="6">
        <v>0</v>
      </c>
      <c r="J758" s="6">
        <v>0</v>
      </c>
    </row>
    <row r="759" spans="1:10" x14ac:dyDescent="0.35">
      <c r="A759" s="6">
        <v>4.5999999999999996</v>
      </c>
      <c r="B759" s="6">
        <v>8</v>
      </c>
      <c r="C759" s="6">
        <v>25.229800000000001</v>
      </c>
      <c r="D759" s="6">
        <v>4</v>
      </c>
      <c r="E759" s="6">
        <v>1</v>
      </c>
      <c r="F759" s="6">
        <v>0</v>
      </c>
      <c r="G759" s="6">
        <v>1</v>
      </c>
      <c r="H759" s="6">
        <v>1</v>
      </c>
      <c r="I759" s="6">
        <v>0</v>
      </c>
      <c r="J759" s="6">
        <v>0</v>
      </c>
    </row>
    <row r="760" spans="1:10" x14ac:dyDescent="0.35">
      <c r="A760" s="6">
        <v>4.3</v>
      </c>
      <c r="B760" s="6">
        <v>6</v>
      </c>
      <c r="C760" s="6">
        <v>24.1937</v>
      </c>
      <c r="D760" s="6">
        <v>4</v>
      </c>
      <c r="E760" s="6">
        <v>1</v>
      </c>
      <c r="F760" s="6">
        <v>0</v>
      </c>
      <c r="G760" s="6">
        <v>1</v>
      </c>
      <c r="H760" s="6">
        <v>1</v>
      </c>
      <c r="I760" s="6">
        <v>0</v>
      </c>
      <c r="J760" s="6">
        <v>0</v>
      </c>
    </row>
    <row r="761" spans="1:10" x14ac:dyDescent="0.35">
      <c r="A761" s="6">
        <v>4.8</v>
      </c>
      <c r="B761" s="6">
        <v>8</v>
      </c>
      <c r="C761" s="6">
        <v>24.153400000000001</v>
      </c>
      <c r="D761" s="6">
        <v>4</v>
      </c>
      <c r="E761" s="6">
        <v>1</v>
      </c>
      <c r="F761" s="6">
        <v>0</v>
      </c>
      <c r="G761" s="6">
        <v>1</v>
      </c>
      <c r="H761" s="6">
        <v>1</v>
      </c>
      <c r="I761" s="6">
        <v>1</v>
      </c>
      <c r="J761" s="6">
        <v>0</v>
      </c>
    </row>
    <row r="762" spans="1:10" x14ac:dyDescent="0.35">
      <c r="A762" s="6">
        <v>5.3</v>
      </c>
      <c r="B762" s="6">
        <v>8</v>
      </c>
      <c r="C762" s="6">
        <v>29.0185</v>
      </c>
      <c r="D762" s="6">
        <v>6</v>
      </c>
      <c r="E762" s="6">
        <v>1</v>
      </c>
      <c r="F762" s="6">
        <v>0</v>
      </c>
      <c r="G762" s="6">
        <v>1</v>
      </c>
      <c r="H762" s="6">
        <v>1</v>
      </c>
      <c r="I762" s="6">
        <v>1</v>
      </c>
      <c r="J762" s="6">
        <v>0</v>
      </c>
    </row>
    <row r="763" spans="1:10" x14ac:dyDescent="0.35">
      <c r="A763" s="6">
        <v>6.2</v>
      </c>
      <c r="B763" s="6">
        <v>8</v>
      </c>
      <c r="C763" s="6">
        <v>25.802600000000002</v>
      </c>
      <c r="D763" s="6">
        <v>6</v>
      </c>
      <c r="E763" s="6">
        <v>1</v>
      </c>
      <c r="F763" s="6">
        <v>0</v>
      </c>
      <c r="G763" s="6">
        <v>1</v>
      </c>
      <c r="H763" s="6">
        <v>1</v>
      </c>
      <c r="I763" s="6">
        <v>1</v>
      </c>
      <c r="J763" s="6">
        <v>0</v>
      </c>
    </row>
    <row r="764" spans="1:10" x14ac:dyDescent="0.35">
      <c r="A764" s="6">
        <v>6</v>
      </c>
      <c r="B764" s="6">
        <v>8</v>
      </c>
      <c r="C764" s="6">
        <v>30.299900000000001</v>
      </c>
      <c r="D764" s="6">
        <v>1</v>
      </c>
      <c r="E764" s="6">
        <v>0</v>
      </c>
      <c r="F764" s="6">
        <v>0</v>
      </c>
      <c r="G764" s="6">
        <v>1</v>
      </c>
      <c r="H764" s="6">
        <v>1</v>
      </c>
      <c r="I764" s="6">
        <v>1</v>
      </c>
      <c r="J764" s="6">
        <v>0</v>
      </c>
    </row>
    <row r="765" spans="1:10" x14ac:dyDescent="0.35">
      <c r="A765" s="6">
        <v>6.2</v>
      </c>
      <c r="B765" s="6">
        <v>8</v>
      </c>
      <c r="C765" s="6">
        <v>25.799900000000001</v>
      </c>
      <c r="D765" s="6">
        <v>6</v>
      </c>
      <c r="E765" s="6">
        <v>1</v>
      </c>
      <c r="F765" s="6">
        <v>0</v>
      </c>
      <c r="G765" s="6">
        <v>1</v>
      </c>
      <c r="H765" s="6">
        <v>1</v>
      </c>
      <c r="I765" s="6">
        <v>1</v>
      </c>
      <c r="J765" s="6">
        <v>0</v>
      </c>
    </row>
    <row r="766" spans="1:10" x14ac:dyDescent="0.35">
      <c r="A766" s="6">
        <v>3.5</v>
      </c>
      <c r="B766" s="6">
        <v>6</v>
      </c>
      <c r="C766" s="6">
        <v>28.2</v>
      </c>
      <c r="D766" s="6">
        <v>5</v>
      </c>
      <c r="E766" s="6">
        <v>1</v>
      </c>
      <c r="F766" s="6">
        <v>0</v>
      </c>
      <c r="G766" s="6">
        <v>2</v>
      </c>
      <c r="H766" s="6">
        <v>2</v>
      </c>
      <c r="I766" s="6">
        <v>1</v>
      </c>
      <c r="J766" s="6">
        <v>1</v>
      </c>
    </row>
    <row r="767" spans="1:10" x14ac:dyDescent="0.35">
      <c r="A767" s="6">
        <v>3.7</v>
      </c>
      <c r="B767" s="6">
        <v>5</v>
      </c>
      <c r="C767" s="6">
        <v>25.2</v>
      </c>
      <c r="D767" s="6">
        <v>5</v>
      </c>
      <c r="E767" s="6">
        <v>0</v>
      </c>
      <c r="F767" s="6">
        <v>0</v>
      </c>
      <c r="G767" s="6">
        <v>2</v>
      </c>
      <c r="H767" s="6">
        <v>2</v>
      </c>
      <c r="I767" s="6">
        <v>0</v>
      </c>
      <c r="J767" s="6">
        <v>0</v>
      </c>
    </row>
    <row r="768" spans="1:10" x14ac:dyDescent="0.35">
      <c r="A768" s="6">
        <v>3.7</v>
      </c>
      <c r="B768" s="6">
        <v>5</v>
      </c>
      <c r="C768" s="6">
        <v>25.1</v>
      </c>
      <c r="D768" s="6">
        <v>4</v>
      </c>
      <c r="E768" s="6">
        <v>1</v>
      </c>
      <c r="F768" s="6">
        <v>0</v>
      </c>
      <c r="G768" s="6">
        <v>2</v>
      </c>
      <c r="H768" s="6">
        <v>2</v>
      </c>
      <c r="I768" s="6">
        <v>0</v>
      </c>
      <c r="J768" s="6">
        <v>0</v>
      </c>
    </row>
    <row r="769" spans="1:10" x14ac:dyDescent="0.35">
      <c r="A769" s="6">
        <v>5.3</v>
      </c>
      <c r="B769" s="6">
        <v>8</v>
      </c>
      <c r="C769" s="6">
        <v>22.299900000000001</v>
      </c>
      <c r="D769" s="6">
        <v>4</v>
      </c>
      <c r="E769" s="6">
        <v>1</v>
      </c>
      <c r="F769" s="6">
        <v>0</v>
      </c>
      <c r="G769" s="6">
        <v>1</v>
      </c>
      <c r="H769" s="6">
        <v>1</v>
      </c>
      <c r="I769" s="6">
        <v>1</v>
      </c>
      <c r="J769" s="6">
        <v>0</v>
      </c>
    </row>
    <row r="770" spans="1:10" x14ac:dyDescent="0.35">
      <c r="A770" s="6">
        <v>5.6</v>
      </c>
      <c r="B770" s="6">
        <v>8</v>
      </c>
      <c r="C770" s="6">
        <v>23.061</v>
      </c>
      <c r="D770" s="6">
        <v>5</v>
      </c>
      <c r="E770" s="6">
        <v>1</v>
      </c>
      <c r="F770" s="6">
        <v>0</v>
      </c>
      <c r="G770" s="6">
        <v>2</v>
      </c>
      <c r="H770" s="6">
        <v>2</v>
      </c>
      <c r="I770" s="6">
        <v>1</v>
      </c>
      <c r="J770" s="6">
        <v>0</v>
      </c>
    </row>
    <row r="771" spans="1:10" x14ac:dyDescent="0.35">
      <c r="A771" s="6">
        <v>5.6</v>
      </c>
      <c r="B771" s="6">
        <v>8</v>
      </c>
      <c r="C771" s="6">
        <v>23.110900000000001</v>
      </c>
      <c r="D771" s="6">
        <v>5</v>
      </c>
      <c r="E771" s="6">
        <v>1</v>
      </c>
      <c r="F771" s="6">
        <v>0</v>
      </c>
      <c r="G771" s="6">
        <v>2</v>
      </c>
      <c r="H771" s="6">
        <v>2</v>
      </c>
      <c r="I771" s="6">
        <v>1</v>
      </c>
      <c r="J771" s="6">
        <v>0</v>
      </c>
    </row>
    <row r="772" spans="1:10" x14ac:dyDescent="0.35">
      <c r="A772" s="6">
        <v>4.5999999999999996</v>
      </c>
      <c r="B772" s="6">
        <v>8</v>
      </c>
      <c r="C772" s="6">
        <v>26.229500000000002</v>
      </c>
      <c r="D772" s="6">
        <v>6</v>
      </c>
      <c r="E772" s="6">
        <v>1</v>
      </c>
      <c r="F772" s="6">
        <v>0</v>
      </c>
      <c r="G772" s="6">
        <v>2</v>
      </c>
      <c r="H772" s="6">
        <v>2</v>
      </c>
      <c r="I772" s="6">
        <v>1</v>
      </c>
      <c r="J772" s="6">
        <v>0</v>
      </c>
    </row>
    <row r="773" spans="1:10" x14ac:dyDescent="0.35">
      <c r="A773" s="6">
        <v>5.7</v>
      </c>
      <c r="B773" s="6">
        <v>8</v>
      </c>
      <c r="C773" s="6">
        <v>23.431799999999999</v>
      </c>
      <c r="D773" s="6">
        <v>6</v>
      </c>
      <c r="E773" s="6">
        <v>1</v>
      </c>
      <c r="F773" s="6">
        <v>0</v>
      </c>
      <c r="G773" s="6">
        <v>2</v>
      </c>
      <c r="H773" s="6">
        <v>2</v>
      </c>
      <c r="I773" s="6">
        <v>1</v>
      </c>
      <c r="J773" s="6">
        <v>0</v>
      </c>
    </row>
    <row r="774" spans="1:10" x14ac:dyDescent="0.35">
      <c r="A774" s="6">
        <v>5.7</v>
      </c>
      <c r="B774" s="6">
        <v>8</v>
      </c>
      <c r="C774" s="6">
        <v>23.999300000000002</v>
      </c>
      <c r="D774" s="6">
        <v>6</v>
      </c>
      <c r="E774" s="6">
        <v>1</v>
      </c>
      <c r="F774" s="6">
        <v>0</v>
      </c>
      <c r="G774" s="6">
        <v>2</v>
      </c>
      <c r="H774" s="6">
        <v>2</v>
      </c>
      <c r="I774" s="6">
        <v>1</v>
      </c>
      <c r="J774" s="6">
        <v>0</v>
      </c>
    </row>
    <row r="775" spans="1:10" x14ac:dyDescent="0.35">
      <c r="A775" s="6">
        <v>4.3</v>
      </c>
      <c r="B775" s="6">
        <v>6</v>
      </c>
      <c r="C775" s="6">
        <v>27.6</v>
      </c>
      <c r="D775" s="6">
        <v>4</v>
      </c>
      <c r="E775" s="6">
        <v>1</v>
      </c>
      <c r="F775" s="6">
        <v>0</v>
      </c>
      <c r="G775" s="6">
        <v>1</v>
      </c>
      <c r="H775" s="6">
        <v>1</v>
      </c>
      <c r="I775" s="6">
        <v>0</v>
      </c>
      <c r="J775" s="6">
        <v>0</v>
      </c>
    </row>
    <row r="776" spans="1:10" x14ac:dyDescent="0.35">
      <c r="A776" s="6">
        <v>5.3</v>
      </c>
      <c r="B776" s="6">
        <v>8</v>
      </c>
      <c r="C776" s="6">
        <v>24.299900000000001</v>
      </c>
      <c r="D776" s="6">
        <v>4</v>
      </c>
      <c r="E776" s="6">
        <v>1</v>
      </c>
      <c r="F776" s="6">
        <v>0</v>
      </c>
      <c r="G776" s="6">
        <v>1</v>
      </c>
      <c r="H776" s="6">
        <v>1</v>
      </c>
      <c r="I776" s="6">
        <v>1</v>
      </c>
      <c r="J776" s="6">
        <v>0</v>
      </c>
    </row>
    <row r="777" spans="1:10" x14ac:dyDescent="0.35">
      <c r="A777" s="6">
        <v>5.3</v>
      </c>
      <c r="B777" s="6">
        <v>8</v>
      </c>
      <c r="C777" s="6">
        <v>23.299900000000001</v>
      </c>
      <c r="D777" s="6">
        <v>4</v>
      </c>
      <c r="E777" s="6">
        <v>1</v>
      </c>
      <c r="F777" s="6">
        <v>0</v>
      </c>
      <c r="G777" s="6">
        <v>1</v>
      </c>
      <c r="H777" s="6">
        <v>1</v>
      </c>
      <c r="I777" s="6">
        <v>1</v>
      </c>
      <c r="J777" s="6">
        <v>0</v>
      </c>
    </row>
    <row r="778" spans="1:10" x14ac:dyDescent="0.35">
      <c r="A778" s="6">
        <v>5.3</v>
      </c>
      <c r="B778" s="6">
        <v>8</v>
      </c>
      <c r="C778" s="6">
        <v>22.761900000000001</v>
      </c>
      <c r="D778" s="6">
        <v>4</v>
      </c>
      <c r="E778" s="6">
        <v>1</v>
      </c>
      <c r="F778" s="6">
        <v>0</v>
      </c>
      <c r="G778" s="6">
        <v>1</v>
      </c>
      <c r="H778" s="6">
        <v>1</v>
      </c>
      <c r="I778" s="6">
        <v>1</v>
      </c>
      <c r="J778" s="6">
        <v>0</v>
      </c>
    </row>
    <row r="779" spans="1:10" x14ac:dyDescent="0.35">
      <c r="A779" s="6">
        <v>5.3</v>
      </c>
      <c r="B779" s="6">
        <v>8</v>
      </c>
      <c r="C779" s="6">
        <v>22.9</v>
      </c>
      <c r="D779" s="6">
        <v>4</v>
      </c>
      <c r="E779" s="6">
        <v>1</v>
      </c>
      <c r="F779" s="6">
        <v>0</v>
      </c>
      <c r="G779" s="6">
        <v>1</v>
      </c>
      <c r="H779" s="6">
        <v>1</v>
      </c>
      <c r="I779" s="6">
        <v>1</v>
      </c>
      <c r="J779" s="6">
        <v>0</v>
      </c>
    </row>
    <row r="780" spans="1:10" x14ac:dyDescent="0.35">
      <c r="A780" s="6">
        <v>4.3</v>
      </c>
      <c r="B780" s="6">
        <v>6</v>
      </c>
      <c r="C780" s="6">
        <v>27.6</v>
      </c>
      <c r="D780" s="6">
        <v>4</v>
      </c>
      <c r="E780" s="6">
        <v>1</v>
      </c>
      <c r="F780" s="6">
        <v>0</v>
      </c>
      <c r="G780" s="6">
        <v>1</v>
      </c>
      <c r="H780" s="6">
        <v>1</v>
      </c>
      <c r="I780" s="6">
        <v>0</v>
      </c>
      <c r="J780" s="6">
        <v>0</v>
      </c>
    </row>
    <row r="781" spans="1:10" x14ac:dyDescent="0.35">
      <c r="A781" s="6">
        <v>5.3</v>
      </c>
      <c r="B781" s="6">
        <v>8</v>
      </c>
      <c r="C781" s="6">
        <v>24.299900000000001</v>
      </c>
      <c r="D781" s="6">
        <v>4</v>
      </c>
      <c r="E781" s="6">
        <v>1</v>
      </c>
      <c r="F781" s="6">
        <v>0</v>
      </c>
      <c r="G781" s="6">
        <v>1</v>
      </c>
      <c r="H781" s="6">
        <v>1</v>
      </c>
      <c r="I781" s="6">
        <v>1</v>
      </c>
      <c r="J781" s="6">
        <v>0</v>
      </c>
    </row>
    <row r="782" spans="1:10" x14ac:dyDescent="0.35">
      <c r="A782" s="6">
        <v>5.3</v>
      </c>
      <c r="B782" s="6">
        <v>8</v>
      </c>
      <c r="C782" s="6">
        <v>23.299900000000001</v>
      </c>
      <c r="D782" s="6">
        <v>4</v>
      </c>
      <c r="E782" s="6">
        <v>1</v>
      </c>
      <c r="F782" s="6">
        <v>0</v>
      </c>
      <c r="G782" s="6">
        <v>1</v>
      </c>
      <c r="H782" s="6">
        <v>1</v>
      </c>
      <c r="I782" s="6">
        <v>1</v>
      </c>
      <c r="J782" s="6">
        <v>0</v>
      </c>
    </row>
    <row r="783" spans="1:10" x14ac:dyDescent="0.35">
      <c r="A783" s="6">
        <v>5.3</v>
      </c>
      <c r="B783" s="6">
        <v>8</v>
      </c>
      <c r="C783" s="6">
        <v>22.761900000000001</v>
      </c>
      <c r="D783" s="6">
        <v>4</v>
      </c>
      <c r="E783" s="6">
        <v>1</v>
      </c>
      <c r="F783" s="6">
        <v>0</v>
      </c>
      <c r="G783" s="6">
        <v>1</v>
      </c>
      <c r="H783" s="6">
        <v>1</v>
      </c>
      <c r="I783" s="6">
        <v>1</v>
      </c>
      <c r="J783" s="6">
        <v>0</v>
      </c>
    </row>
    <row r="784" spans="1:10" x14ac:dyDescent="0.35">
      <c r="A784" s="6">
        <v>5.3</v>
      </c>
      <c r="B784" s="6">
        <v>8</v>
      </c>
      <c r="C784" s="6">
        <v>22.9</v>
      </c>
      <c r="D784" s="6">
        <v>4</v>
      </c>
      <c r="E784" s="6">
        <v>1</v>
      </c>
      <c r="F784" s="6">
        <v>0</v>
      </c>
      <c r="G784" s="6">
        <v>1</v>
      </c>
      <c r="H784" s="6">
        <v>1</v>
      </c>
      <c r="I784" s="6">
        <v>1</v>
      </c>
      <c r="J784" s="6">
        <v>0</v>
      </c>
    </row>
    <row r="785" spans="1:10" x14ac:dyDescent="0.35">
      <c r="A785" s="6">
        <v>5.3</v>
      </c>
      <c r="B785" s="6">
        <v>8</v>
      </c>
      <c r="C785" s="6">
        <v>23.299900000000001</v>
      </c>
      <c r="D785" s="6">
        <v>4</v>
      </c>
      <c r="E785" s="6">
        <v>1</v>
      </c>
      <c r="F785" s="6">
        <v>0</v>
      </c>
      <c r="G785" s="6">
        <v>1</v>
      </c>
      <c r="H785" s="6">
        <v>1</v>
      </c>
      <c r="I785" s="6">
        <v>1</v>
      </c>
      <c r="J785" s="6">
        <v>0</v>
      </c>
    </row>
    <row r="786" spans="1:10" x14ac:dyDescent="0.35">
      <c r="A786" s="6">
        <v>5.3</v>
      </c>
      <c r="B786" s="6">
        <v>8</v>
      </c>
      <c r="C786" s="6">
        <v>22.9</v>
      </c>
      <c r="D786" s="6">
        <v>4</v>
      </c>
      <c r="E786" s="6">
        <v>1</v>
      </c>
      <c r="F786" s="6">
        <v>0</v>
      </c>
      <c r="G786" s="6">
        <v>1</v>
      </c>
      <c r="H786" s="6">
        <v>1</v>
      </c>
      <c r="I786" s="6">
        <v>1</v>
      </c>
      <c r="J786" s="6">
        <v>0</v>
      </c>
    </row>
    <row r="787" spans="1:10" x14ac:dyDescent="0.35">
      <c r="A787" s="6">
        <v>5.3</v>
      </c>
      <c r="B787" s="6">
        <v>8</v>
      </c>
      <c r="C787" s="6">
        <v>23.299900000000001</v>
      </c>
      <c r="D787" s="6">
        <v>4</v>
      </c>
      <c r="E787" s="6">
        <v>1</v>
      </c>
      <c r="F787" s="6">
        <v>0</v>
      </c>
      <c r="G787" s="6">
        <v>1</v>
      </c>
      <c r="H787" s="6">
        <v>1</v>
      </c>
      <c r="I787" s="6">
        <v>1</v>
      </c>
      <c r="J787" s="6">
        <v>0</v>
      </c>
    </row>
    <row r="788" spans="1:10" x14ac:dyDescent="0.35">
      <c r="A788" s="6">
        <v>5.3</v>
      </c>
      <c r="B788" s="6">
        <v>8</v>
      </c>
      <c r="C788" s="6">
        <v>22.9</v>
      </c>
      <c r="D788" s="6">
        <v>4</v>
      </c>
      <c r="E788" s="6">
        <v>1</v>
      </c>
      <c r="F788" s="6">
        <v>0</v>
      </c>
      <c r="G788" s="6">
        <v>1</v>
      </c>
      <c r="H788" s="6">
        <v>1</v>
      </c>
      <c r="I788" s="6">
        <v>1</v>
      </c>
      <c r="J788" s="6">
        <v>0</v>
      </c>
    </row>
    <row r="789" spans="1:10" x14ac:dyDescent="0.35">
      <c r="A789" s="6">
        <v>2</v>
      </c>
      <c r="B789" s="6">
        <v>4</v>
      </c>
      <c r="C789" s="6">
        <v>35</v>
      </c>
      <c r="D789" s="6">
        <v>4</v>
      </c>
      <c r="E789" s="6">
        <v>1</v>
      </c>
      <c r="F789" s="6">
        <v>1</v>
      </c>
      <c r="G789" s="6">
        <v>2</v>
      </c>
      <c r="H789" s="6">
        <v>2</v>
      </c>
      <c r="I789" s="6">
        <v>0</v>
      </c>
      <c r="J789" s="6">
        <v>0</v>
      </c>
    </row>
    <row r="790" spans="1:10" x14ac:dyDescent="0.35">
      <c r="A790" s="6">
        <v>3.3</v>
      </c>
      <c r="B790" s="6">
        <v>6</v>
      </c>
      <c r="C790" s="6">
        <v>33.098799999999997</v>
      </c>
      <c r="D790" s="6">
        <v>4</v>
      </c>
      <c r="E790" s="6">
        <v>1</v>
      </c>
      <c r="F790" s="6">
        <v>0</v>
      </c>
      <c r="G790" s="6">
        <v>1</v>
      </c>
      <c r="H790" s="6">
        <v>1</v>
      </c>
      <c r="I790" s="6">
        <v>0</v>
      </c>
      <c r="J790" s="6">
        <v>0</v>
      </c>
    </row>
    <row r="791" spans="1:10" x14ac:dyDescent="0.35">
      <c r="A791" s="6">
        <v>3.8</v>
      </c>
      <c r="B791" s="6">
        <v>6</v>
      </c>
      <c r="C791" s="6">
        <v>31.9</v>
      </c>
      <c r="D791" s="6">
        <v>6</v>
      </c>
      <c r="E791" s="6">
        <v>1</v>
      </c>
      <c r="F791" s="6">
        <v>0</v>
      </c>
      <c r="G791" s="6">
        <v>1</v>
      </c>
      <c r="H791" s="6">
        <v>1</v>
      </c>
      <c r="I791" s="6">
        <v>0</v>
      </c>
      <c r="J791" s="6">
        <v>0</v>
      </c>
    </row>
    <row r="792" spans="1:10" x14ac:dyDescent="0.35">
      <c r="A792" s="6">
        <v>4</v>
      </c>
      <c r="B792" s="6">
        <v>6</v>
      </c>
      <c r="C792" s="6">
        <v>35.200000000000003</v>
      </c>
      <c r="D792" s="6">
        <v>6</v>
      </c>
      <c r="E792" s="6">
        <v>1</v>
      </c>
      <c r="F792" s="6">
        <v>0</v>
      </c>
      <c r="G792" s="6">
        <v>2</v>
      </c>
      <c r="H792" s="6">
        <v>2</v>
      </c>
      <c r="I792" s="6">
        <v>0</v>
      </c>
      <c r="J792" s="6">
        <v>0</v>
      </c>
    </row>
    <row r="793" spans="1:10" x14ac:dyDescent="0.35">
      <c r="A793" s="6">
        <v>3.3</v>
      </c>
      <c r="B793" s="6">
        <v>6</v>
      </c>
      <c r="C793" s="6">
        <v>33.098799999999997</v>
      </c>
      <c r="D793" s="6">
        <v>4</v>
      </c>
      <c r="E793" s="6">
        <v>1</v>
      </c>
      <c r="F793" s="6">
        <v>0</v>
      </c>
      <c r="G793" s="6">
        <v>1</v>
      </c>
      <c r="H793" s="6">
        <v>1</v>
      </c>
      <c r="I793" s="6">
        <v>0</v>
      </c>
      <c r="J793" s="6">
        <v>0</v>
      </c>
    </row>
    <row r="794" spans="1:10" x14ac:dyDescent="0.35">
      <c r="A794" s="6">
        <v>3.8</v>
      </c>
      <c r="B794" s="6">
        <v>6</v>
      </c>
      <c r="C794" s="6">
        <v>31.9</v>
      </c>
      <c r="D794" s="6">
        <v>6</v>
      </c>
      <c r="E794" s="6">
        <v>1</v>
      </c>
      <c r="F794" s="6">
        <v>0</v>
      </c>
      <c r="G794" s="6">
        <v>1</v>
      </c>
      <c r="H794" s="6">
        <v>1</v>
      </c>
      <c r="I794" s="6">
        <v>0</v>
      </c>
      <c r="J794" s="6">
        <v>0</v>
      </c>
    </row>
    <row r="795" spans="1:10" x14ac:dyDescent="0.35">
      <c r="A795" s="6">
        <v>4</v>
      </c>
      <c r="B795" s="6">
        <v>6</v>
      </c>
      <c r="C795" s="6">
        <v>35.200000000000003</v>
      </c>
      <c r="D795" s="6">
        <v>6</v>
      </c>
      <c r="E795" s="6">
        <v>1</v>
      </c>
      <c r="F795" s="6">
        <v>0</v>
      </c>
      <c r="G795" s="6">
        <v>2</v>
      </c>
      <c r="H795" s="6">
        <v>2</v>
      </c>
      <c r="I795" s="6">
        <v>0</v>
      </c>
      <c r="J795" s="6">
        <v>0</v>
      </c>
    </row>
    <row r="796" spans="1:10" x14ac:dyDescent="0.35">
      <c r="A796" s="6">
        <v>3.5</v>
      </c>
      <c r="B796" s="6">
        <v>6</v>
      </c>
      <c r="C796" s="6">
        <v>35.5</v>
      </c>
      <c r="D796" s="6">
        <v>5</v>
      </c>
      <c r="E796" s="6">
        <v>1</v>
      </c>
      <c r="F796" s="6">
        <v>0</v>
      </c>
      <c r="G796" s="6">
        <v>2</v>
      </c>
      <c r="H796" s="6">
        <v>2</v>
      </c>
      <c r="I796" s="6">
        <v>1</v>
      </c>
      <c r="J796" s="6">
        <v>0</v>
      </c>
    </row>
    <row r="797" spans="1:10" x14ac:dyDescent="0.35">
      <c r="A797" s="6">
        <v>3.5</v>
      </c>
      <c r="B797" s="6">
        <v>6</v>
      </c>
      <c r="C797" s="6">
        <v>32.4</v>
      </c>
      <c r="D797" s="6">
        <v>5</v>
      </c>
      <c r="E797" s="6">
        <v>1</v>
      </c>
      <c r="F797" s="6">
        <v>0</v>
      </c>
      <c r="G797" s="6">
        <v>2</v>
      </c>
      <c r="H797" s="6">
        <v>2</v>
      </c>
      <c r="I797" s="6">
        <v>1</v>
      </c>
      <c r="J797" s="6">
        <v>0</v>
      </c>
    </row>
    <row r="798" spans="1:10" x14ac:dyDescent="0.35">
      <c r="A798" s="6">
        <v>3.8</v>
      </c>
      <c r="B798" s="6">
        <v>6</v>
      </c>
      <c r="C798" s="6">
        <v>32.4</v>
      </c>
      <c r="D798" s="6">
        <v>5</v>
      </c>
      <c r="E798" s="6">
        <v>1</v>
      </c>
      <c r="F798" s="6">
        <v>0</v>
      </c>
      <c r="G798" s="6">
        <v>2</v>
      </c>
      <c r="H798" s="6">
        <v>2</v>
      </c>
      <c r="I798" s="6">
        <v>1</v>
      </c>
      <c r="J798" s="6">
        <v>0</v>
      </c>
    </row>
    <row r="799" spans="1:10" x14ac:dyDescent="0.35">
      <c r="A799" s="6">
        <v>3.8</v>
      </c>
      <c r="B799" s="6">
        <v>6</v>
      </c>
      <c r="C799" s="6">
        <v>32.4</v>
      </c>
      <c r="D799" s="6">
        <v>5</v>
      </c>
      <c r="E799" s="6">
        <v>1</v>
      </c>
      <c r="F799" s="6">
        <v>0</v>
      </c>
      <c r="G799" s="6">
        <v>2</v>
      </c>
      <c r="H799" s="6">
        <v>2</v>
      </c>
      <c r="I799" s="6">
        <v>1</v>
      </c>
      <c r="J799" s="6">
        <v>0</v>
      </c>
    </row>
    <row r="800" spans="1:10" x14ac:dyDescent="0.35">
      <c r="A800" s="6">
        <v>2.2999999999999998</v>
      </c>
      <c r="B800" s="6">
        <v>4</v>
      </c>
      <c r="C800" s="6">
        <v>39.200000000000003</v>
      </c>
      <c r="D800" s="6">
        <v>5</v>
      </c>
      <c r="E800" s="6">
        <v>0</v>
      </c>
      <c r="F800" s="6">
        <v>0</v>
      </c>
      <c r="G800" s="6">
        <v>2</v>
      </c>
      <c r="H800" s="6">
        <v>2</v>
      </c>
      <c r="I800" s="6">
        <v>1</v>
      </c>
      <c r="J800" s="6">
        <v>0</v>
      </c>
    </row>
    <row r="801" spans="1:10" x14ac:dyDescent="0.35">
      <c r="A801" s="6">
        <v>2.2999999999999998</v>
      </c>
      <c r="B801" s="6">
        <v>4</v>
      </c>
      <c r="C801" s="6">
        <v>38.1</v>
      </c>
      <c r="D801" s="6">
        <v>5</v>
      </c>
      <c r="E801" s="6">
        <v>1</v>
      </c>
      <c r="F801" s="6">
        <v>0</v>
      </c>
      <c r="G801" s="6">
        <v>2</v>
      </c>
      <c r="H801" s="6">
        <v>2</v>
      </c>
      <c r="I801" s="6">
        <v>1</v>
      </c>
      <c r="J801" s="6">
        <v>0</v>
      </c>
    </row>
    <row r="802" spans="1:10" x14ac:dyDescent="0.35">
      <c r="A802" s="6">
        <v>3.5</v>
      </c>
      <c r="B802" s="6">
        <v>6</v>
      </c>
      <c r="C802" s="6">
        <v>34</v>
      </c>
      <c r="D802" s="6">
        <v>5</v>
      </c>
      <c r="E802" s="6">
        <v>1</v>
      </c>
      <c r="F802" s="6">
        <v>0</v>
      </c>
      <c r="G802" s="6">
        <v>2</v>
      </c>
      <c r="H802" s="6">
        <v>2</v>
      </c>
      <c r="I802" s="6">
        <v>1</v>
      </c>
      <c r="J802" s="6">
        <v>0</v>
      </c>
    </row>
    <row r="803" spans="1:10" x14ac:dyDescent="0.35">
      <c r="A803" s="6">
        <v>3.8</v>
      </c>
      <c r="B803" s="6">
        <v>6</v>
      </c>
      <c r="C803" s="6">
        <v>31.9</v>
      </c>
      <c r="D803" s="6">
        <v>6</v>
      </c>
      <c r="E803" s="6">
        <v>1</v>
      </c>
      <c r="F803" s="6">
        <v>0</v>
      </c>
      <c r="G803" s="6">
        <v>1</v>
      </c>
      <c r="H803" s="6">
        <v>1</v>
      </c>
      <c r="I803" s="6">
        <v>0</v>
      </c>
      <c r="J803" s="6">
        <v>0</v>
      </c>
    </row>
    <row r="804" spans="1:10" x14ac:dyDescent="0.35">
      <c r="A804" s="6">
        <v>4</v>
      </c>
      <c r="B804" s="6">
        <v>6</v>
      </c>
      <c r="C804" s="6">
        <v>35.200000000000003</v>
      </c>
      <c r="D804" s="6">
        <v>6</v>
      </c>
      <c r="E804" s="6">
        <v>1</v>
      </c>
      <c r="F804" s="6">
        <v>0</v>
      </c>
      <c r="G804" s="6">
        <v>2</v>
      </c>
      <c r="H804" s="6">
        <v>2</v>
      </c>
      <c r="I804" s="6">
        <v>0</v>
      </c>
      <c r="J804" s="6">
        <v>0</v>
      </c>
    </row>
    <row r="805" spans="1:10" x14ac:dyDescent="0.35">
      <c r="A805" s="6">
        <v>3.5</v>
      </c>
      <c r="B805" s="6">
        <v>6</v>
      </c>
      <c r="C805" s="6">
        <v>29.2</v>
      </c>
      <c r="D805" s="6">
        <v>5</v>
      </c>
      <c r="E805" s="6">
        <v>1</v>
      </c>
      <c r="F805" s="6">
        <v>0</v>
      </c>
      <c r="G805" s="6">
        <v>2</v>
      </c>
      <c r="H805" s="6">
        <v>2</v>
      </c>
      <c r="I805" s="6">
        <v>1</v>
      </c>
      <c r="J805" s="6">
        <v>0</v>
      </c>
    </row>
    <row r="806" spans="1:10" x14ac:dyDescent="0.35">
      <c r="A806" s="6">
        <v>2.2999999999999998</v>
      </c>
      <c r="B806" s="6">
        <v>4</v>
      </c>
      <c r="C806" s="6">
        <v>34.4</v>
      </c>
      <c r="D806" s="6">
        <v>5</v>
      </c>
      <c r="E806" s="6">
        <v>1</v>
      </c>
      <c r="F806" s="6">
        <v>0</v>
      </c>
      <c r="G806" s="6">
        <v>2</v>
      </c>
      <c r="H806" s="6">
        <v>2</v>
      </c>
      <c r="I806" s="6">
        <v>1</v>
      </c>
      <c r="J806" s="6">
        <v>1</v>
      </c>
    </row>
    <row r="807" spans="1:10" x14ac:dyDescent="0.35">
      <c r="A807" s="6">
        <v>3.6</v>
      </c>
      <c r="B807" s="6">
        <v>6</v>
      </c>
      <c r="C807" s="6">
        <v>33</v>
      </c>
      <c r="D807" s="6">
        <v>6</v>
      </c>
      <c r="E807" s="6">
        <v>1</v>
      </c>
      <c r="F807" s="6">
        <v>0</v>
      </c>
      <c r="G807" s="6">
        <v>2</v>
      </c>
      <c r="H807" s="6">
        <v>2</v>
      </c>
      <c r="I807" s="6">
        <v>1</v>
      </c>
      <c r="J807" s="6">
        <v>0</v>
      </c>
    </row>
    <row r="808" spans="1:10" x14ac:dyDescent="0.35">
      <c r="A808" s="6">
        <v>6.2</v>
      </c>
      <c r="B808" s="6">
        <v>8</v>
      </c>
      <c r="C808" s="6">
        <v>28.4</v>
      </c>
      <c r="D808" s="6">
        <v>6</v>
      </c>
      <c r="E808" s="6">
        <v>1</v>
      </c>
      <c r="F808" s="6">
        <v>0</v>
      </c>
      <c r="G808" s="6">
        <v>1</v>
      </c>
      <c r="H808" s="6">
        <v>1</v>
      </c>
      <c r="I808" s="6">
        <v>1</v>
      </c>
      <c r="J808" s="6">
        <v>0</v>
      </c>
    </row>
    <row r="809" spans="1:10" x14ac:dyDescent="0.35">
      <c r="A809" s="6">
        <v>6</v>
      </c>
      <c r="B809" s="6">
        <v>8</v>
      </c>
      <c r="C809" s="6">
        <v>30.5</v>
      </c>
      <c r="D809" s="6">
        <v>1</v>
      </c>
      <c r="E809" s="6">
        <v>0</v>
      </c>
      <c r="F809" s="6">
        <v>0</v>
      </c>
      <c r="G809" s="6">
        <v>1</v>
      </c>
      <c r="H809" s="6">
        <v>1</v>
      </c>
      <c r="I809" s="6">
        <v>1</v>
      </c>
      <c r="J809" s="6">
        <v>0</v>
      </c>
    </row>
    <row r="810" spans="1:10" x14ac:dyDescent="0.35">
      <c r="A810" s="6">
        <v>6.2</v>
      </c>
      <c r="B810" s="6">
        <v>8</v>
      </c>
      <c r="C810" s="6">
        <v>28.4</v>
      </c>
      <c r="D810" s="6">
        <v>6</v>
      </c>
      <c r="E810" s="6">
        <v>1</v>
      </c>
      <c r="F810" s="6">
        <v>0</v>
      </c>
      <c r="G810" s="6">
        <v>1</v>
      </c>
      <c r="H810" s="6">
        <v>1</v>
      </c>
      <c r="I810" s="6">
        <v>1</v>
      </c>
      <c r="J810" s="6">
        <v>0</v>
      </c>
    </row>
    <row r="811" spans="1:10" x14ac:dyDescent="0.35">
      <c r="A811" s="6">
        <v>3</v>
      </c>
      <c r="B811" s="6">
        <v>6</v>
      </c>
      <c r="C811" s="6">
        <v>34.5</v>
      </c>
      <c r="D811" s="6">
        <v>6</v>
      </c>
      <c r="E811" s="6">
        <v>1</v>
      </c>
      <c r="F811" s="6">
        <v>0</v>
      </c>
      <c r="G811" s="6">
        <v>2</v>
      </c>
      <c r="H811" s="6">
        <v>2</v>
      </c>
      <c r="I811" s="6">
        <v>1</v>
      </c>
      <c r="J811" s="6">
        <v>0</v>
      </c>
    </row>
    <row r="812" spans="1:10" x14ac:dyDescent="0.35">
      <c r="A812" s="6">
        <v>5.3</v>
      </c>
      <c r="B812" s="6">
        <v>8</v>
      </c>
      <c r="C812" s="6">
        <v>28.993500000000001</v>
      </c>
      <c r="D812" s="6">
        <v>6</v>
      </c>
      <c r="E812" s="6">
        <v>1</v>
      </c>
      <c r="F812" s="6">
        <v>0</v>
      </c>
      <c r="G812" s="6">
        <v>1</v>
      </c>
      <c r="H812" s="6">
        <v>1</v>
      </c>
      <c r="I812" s="6">
        <v>1</v>
      </c>
      <c r="J812" s="6">
        <v>0</v>
      </c>
    </row>
    <row r="813" spans="1:10" x14ac:dyDescent="0.35">
      <c r="A813" s="6">
        <v>6.2</v>
      </c>
      <c r="B813" s="6">
        <v>8</v>
      </c>
      <c r="C813" s="6">
        <v>26</v>
      </c>
      <c r="D813" s="6">
        <v>6</v>
      </c>
      <c r="E813" s="6">
        <v>1</v>
      </c>
      <c r="F813" s="6">
        <v>0</v>
      </c>
      <c r="G813" s="6">
        <v>1</v>
      </c>
      <c r="H813" s="6">
        <v>1</v>
      </c>
      <c r="I813" s="6">
        <v>1</v>
      </c>
      <c r="J813" s="6">
        <v>0</v>
      </c>
    </row>
    <row r="814" spans="1:10" x14ac:dyDescent="0.35">
      <c r="A814" s="6">
        <v>5.3</v>
      </c>
      <c r="B814" s="6">
        <v>8</v>
      </c>
      <c r="C814" s="6">
        <v>28.993500000000001</v>
      </c>
      <c r="D814" s="6">
        <v>6</v>
      </c>
      <c r="E814" s="6">
        <v>1</v>
      </c>
      <c r="F814" s="6">
        <v>0</v>
      </c>
      <c r="G814" s="6">
        <v>1</v>
      </c>
      <c r="H814" s="6">
        <v>1</v>
      </c>
      <c r="I814" s="6">
        <v>1</v>
      </c>
      <c r="J814" s="6">
        <v>0</v>
      </c>
    </row>
    <row r="815" spans="1:10" x14ac:dyDescent="0.35">
      <c r="A815" s="6">
        <v>6.2</v>
      </c>
      <c r="B815" s="6">
        <v>8</v>
      </c>
      <c r="C815" s="6">
        <v>26</v>
      </c>
      <c r="D815" s="6">
        <v>6</v>
      </c>
      <c r="E815" s="6">
        <v>1</v>
      </c>
      <c r="F815" s="6">
        <v>0</v>
      </c>
      <c r="G815" s="6">
        <v>1</v>
      </c>
      <c r="H815" s="6">
        <v>1</v>
      </c>
      <c r="I815" s="6">
        <v>1</v>
      </c>
      <c r="J815" s="6">
        <v>0</v>
      </c>
    </row>
    <row r="816" spans="1:10" x14ac:dyDescent="0.35">
      <c r="A816" s="6">
        <v>5.3</v>
      </c>
      <c r="B816" s="6">
        <v>8</v>
      </c>
      <c r="C816" s="6">
        <v>28.993500000000001</v>
      </c>
      <c r="D816" s="6">
        <v>6</v>
      </c>
      <c r="E816" s="6">
        <v>1</v>
      </c>
      <c r="F816" s="6">
        <v>0</v>
      </c>
      <c r="G816" s="6">
        <v>1</v>
      </c>
      <c r="H816" s="6">
        <v>1</v>
      </c>
      <c r="I816" s="6">
        <v>1</v>
      </c>
      <c r="J816" s="6">
        <v>0</v>
      </c>
    </row>
    <row r="817" spans="1:10" x14ac:dyDescent="0.35">
      <c r="A817" s="6">
        <v>6</v>
      </c>
      <c r="B817" s="6">
        <v>8</v>
      </c>
      <c r="C817" s="6">
        <v>30.5</v>
      </c>
      <c r="D817" s="6">
        <v>1</v>
      </c>
      <c r="E817" s="6">
        <v>0</v>
      </c>
      <c r="F817" s="6">
        <v>0</v>
      </c>
      <c r="G817" s="6">
        <v>1</v>
      </c>
      <c r="H817" s="6">
        <v>1</v>
      </c>
      <c r="I817" s="6">
        <v>1</v>
      </c>
      <c r="J817" s="6">
        <v>0</v>
      </c>
    </row>
    <row r="818" spans="1:10" x14ac:dyDescent="0.35">
      <c r="A818" s="6">
        <v>2.4</v>
      </c>
      <c r="B818" s="6">
        <v>4</v>
      </c>
      <c r="C818" s="6">
        <v>45.1</v>
      </c>
      <c r="D818" s="6">
        <v>6</v>
      </c>
      <c r="E818" s="6">
        <v>1</v>
      </c>
      <c r="F818" s="6">
        <v>0</v>
      </c>
      <c r="G818" s="6">
        <v>2</v>
      </c>
      <c r="H818" s="6">
        <v>2</v>
      </c>
      <c r="I818" s="6">
        <v>1</v>
      </c>
      <c r="J818" s="6">
        <v>0</v>
      </c>
    </row>
    <row r="819" spans="1:10" x14ac:dyDescent="0.35">
      <c r="A819" s="6">
        <v>3</v>
      </c>
      <c r="B819" s="6">
        <v>6</v>
      </c>
      <c r="C819" s="6">
        <v>34.548200000000001</v>
      </c>
      <c r="D819" s="6">
        <v>6</v>
      </c>
      <c r="E819" s="6">
        <v>1</v>
      </c>
      <c r="F819" s="6">
        <v>0</v>
      </c>
      <c r="G819" s="6">
        <v>2</v>
      </c>
      <c r="H819" s="6">
        <v>2</v>
      </c>
      <c r="I819" s="6">
        <v>1</v>
      </c>
      <c r="J819" s="6">
        <v>0</v>
      </c>
    </row>
    <row r="820" spans="1:10" x14ac:dyDescent="0.35">
      <c r="A820" s="6">
        <v>2</v>
      </c>
      <c r="B820" s="6">
        <v>4</v>
      </c>
      <c r="C820" s="6">
        <v>40.299999999999997</v>
      </c>
      <c r="D820" s="6">
        <v>4</v>
      </c>
      <c r="E820" s="6">
        <v>1</v>
      </c>
      <c r="F820" s="6">
        <v>0</v>
      </c>
      <c r="G820" s="6">
        <v>2</v>
      </c>
      <c r="H820" s="6">
        <v>2</v>
      </c>
      <c r="I820" s="6">
        <v>1</v>
      </c>
      <c r="J820" s="6">
        <v>0</v>
      </c>
    </row>
    <row r="821" spans="1:10" x14ac:dyDescent="0.35">
      <c r="A821" s="6">
        <v>2</v>
      </c>
      <c r="B821" s="6">
        <v>4</v>
      </c>
      <c r="C821" s="6">
        <v>40.6</v>
      </c>
      <c r="D821" s="6">
        <v>5</v>
      </c>
      <c r="E821" s="6">
        <v>0</v>
      </c>
      <c r="F821" s="6">
        <v>0</v>
      </c>
      <c r="G821" s="6">
        <v>2</v>
      </c>
      <c r="H821" s="6">
        <v>2</v>
      </c>
      <c r="I821" s="6">
        <v>1</v>
      </c>
      <c r="J821" s="6">
        <v>0</v>
      </c>
    </row>
    <row r="822" spans="1:10" x14ac:dyDescent="0.35">
      <c r="A822" s="6">
        <v>2.2000000000000002</v>
      </c>
      <c r="B822" s="6">
        <v>4</v>
      </c>
      <c r="C822" s="6">
        <v>42.399099999999997</v>
      </c>
      <c r="D822" s="6">
        <v>4</v>
      </c>
      <c r="E822" s="6">
        <v>1</v>
      </c>
      <c r="F822" s="6">
        <v>0</v>
      </c>
      <c r="G822" s="6">
        <v>2</v>
      </c>
      <c r="H822" s="6">
        <v>2</v>
      </c>
      <c r="I822" s="6">
        <v>1</v>
      </c>
      <c r="J822" s="6">
        <v>0</v>
      </c>
    </row>
    <row r="823" spans="1:10" x14ac:dyDescent="0.35">
      <c r="A823" s="6">
        <v>2.2000000000000002</v>
      </c>
      <c r="B823" s="6">
        <v>4</v>
      </c>
      <c r="C823" s="6">
        <v>44.999099999999999</v>
      </c>
      <c r="D823" s="6">
        <v>5</v>
      </c>
      <c r="E823" s="6">
        <v>0</v>
      </c>
      <c r="F823" s="6">
        <v>0</v>
      </c>
      <c r="G823" s="6">
        <v>2</v>
      </c>
      <c r="H823" s="6">
        <v>2</v>
      </c>
      <c r="I823" s="6">
        <v>1</v>
      </c>
      <c r="J823" s="6">
        <v>0</v>
      </c>
    </row>
    <row r="824" spans="1:10" x14ac:dyDescent="0.35">
      <c r="A824" s="6">
        <v>2.4</v>
      </c>
      <c r="B824" s="6">
        <v>4</v>
      </c>
      <c r="C824" s="6">
        <v>41.9</v>
      </c>
      <c r="D824" s="6">
        <v>5</v>
      </c>
      <c r="E824" s="6">
        <v>0</v>
      </c>
      <c r="F824" s="6">
        <v>0</v>
      </c>
      <c r="G824" s="6">
        <v>2</v>
      </c>
      <c r="H824" s="6">
        <v>2</v>
      </c>
      <c r="I824" s="6">
        <v>1</v>
      </c>
      <c r="J824" s="6">
        <v>0</v>
      </c>
    </row>
    <row r="825" spans="1:10" x14ac:dyDescent="0.35">
      <c r="A825" s="6">
        <v>2.4</v>
      </c>
      <c r="B825" s="6">
        <v>4</v>
      </c>
      <c r="C825" s="6">
        <v>41.5</v>
      </c>
      <c r="D825" s="6">
        <v>4</v>
      </c>
      <c r="E825" s="6">
        <v>1</v>
      </c>
      <c r="F825" s="6">
        <v>0</v>
      </c>
      <c r="G825" s="6">
        <v>2</v>
      </c>
      <c r="H825" s="6">
        <v>2</v>
      </c>
      <c r="I825" s="6">
        <v>1</v>
      </c>
      <c r="J825" s="6">
        <v>0</v>
      </c>
    </row>
    <row r="826" spans="1:10" x14ac:dyDescent="0.35">
      <c r="A826" s="6">
        <v>2.2000000000000002</v>
      </c>
      <c r="B826" s="6">
        <v>4</v>
      </c>
      <c r="C826" s="6">
        <v>42.399099999999997</v>
      </c>
      <c r="D826" s="6">
        <v>4</v>
      </c>
      <c r="E826" s="6">
        <v>1</v>
      </c>
      <c r="F826" s="6">
        <v>0</v>
      </c>
      <c r="G826" s="6">
        <v>2</v>
      </c>
      <c r="H826" s="6">
        <v>2</v>
      </c>
      <c r="I826" s="6">
        <v>1</v>
      </c>
      <c r="J826" s="6">
        <v>0</v>
      </c>
    </row>
    <row r="827" spans="1:10" x14ac:dyDescent="0.35">
      <c r="A827" s="6">
        <v>2.2000000000000002</v>
      </c>
      <c r="B827" s="6">
        <v>4</v>
      </c>
      <c r="C827" s="6">
        <v>44.999099999999999</v>
      </c>
      <c r="D827" s="6">
        <v>5</v>
      </c>
      <c r="E827" s="6">
        <v>0</v>
      </c>
      <c r="F827" s="6">
        <v>0</v>
      </c>
      <c r="G827" s="6">
        <v>2</v>
      </c>
      <c r="H827" s="6">
        <v>2</v>
      </c>
      <c r="I827" s="6">
        <v>1</v>
      </c>
      <c r="J827" s="6">
        <v>0</v>
      </c>
    </row>
    <row r="828" spans="1:10" x14ac:dyDescent="0.35">
      <c r="A828" s="6">
        <v>2.4</v>
      </c>
      <c r="B828" s="6">
        <v>4</v>
      </c>
      <c r="C828" s="6">
        <v>41.9</v>
      </c>
      <c r="D828" s="6">
        <v>5</v>
      </c>
      <c r="E828" s="6">
        <v>0</v>
      </c>
      <c r="F828" s="6">
        <v>0</v>
      </c>
      <c r="G828" s="6">
        <v>2</v>
      </c>
      <c r="H828" s="6">
        <v>2</v>
      </c>
      <c r="I828" s="6">
        <v>1</v>
      </c>
      <c r="J828" s="6">
        <v>0</v>
      </c>
    </row>
    <row r="829" spans="1:10" x14ac:dyDescent="0.35">
      <c r="A829" s="6">
        <v>2.4</v>
      </c>
      <c r="B829" s="6">
        <v>4</v>
      </c>
      <c r="C829" s="6">
        <v>41.5</v>
      </c>
      <c r="D829" s="6">
        <v>4</v>
      </c>
      <c r="E829" s="6">
        <v>1</v>
      </c>
      <c r="F829" s="6">
        <v>0</v>
      </c>
      <c r="G829" s="6">
        <v>2</v>
      </c>
      <c r="H829" s="6">
        <v>2</v>
      </c>
      <c r="I829" s="6">
        <v>1</v>
      </c>
      <c r="J829" s="6">
        <v>0</v>
      </c>
    </row>
    <row r="830" spans="1:10" x14ac:dyDescent="0.35">
      <c r="A830" s="6">
        <v>3.6</v>
      </c>
      <c r="B830" s="6">
        <v>6</v>
      </c>
      <c r="C830" s="6">
        <v>33</v>
      </c>
      <c r="D830" s="6">
        <v>6</v>
      </c>
      <c r="E830" s="6">
        <v>1</v>
      </c>
      <c r="F830" s="6">
        <v>0</v>
      </c>
      <c r="G830" s="6">
        <v>2</v>
      </c>
      <c r="H830" s="6">
        <v>2</v>
      </c>
      <c r="I830" s="6">
        <v>1</v>
      </c>
      <c r="J830" s="6">
        <v>0</v>
      </c>
    </row>
    <row r="831" spans="1:10" x14ac:dyDescent="0.35">
      <c r="A831" s="6">
        <v>2.4</v>
      </c>
      <c r="B831" s="6">
        <v>4</v>
      </c>
      <c r="C831" s="6">
        <v>34.1</v>
      </c>
      <c r="D831" s="6">
        <v>4</v>
      </c>
      <c r="E831" s="6">
        <v>1</v>
      </c>
      <c r="F831" s="6">
        <v>0</v>
      </c>
      <c r="G831" s="6">
        <v>2</v>
      </c>
      <c r="H831" s="6">
        <v>2</v>
      </c>
      <c r="I831" s="6">
        <v>0</v>
      </c>
      <c r="J831" s="6">
        <v>0</v>
      </c>
    </row>
    <row r="832" spans="1:10" x14ac:dyDescent="0.35">
      <c r="A832" s="6">
        <v>2.4</v>
      </c>
      <c r="B832" s="6">
        <v>4</v>
      </c>
      <c r="C832" s="6">
        <v>35</v>
      </c>
      <c r="D832" s="6">
        <v>4</v>
      </c>
      <c r="E832" s="6">
        <v>1</v>
      </c>
      <c r="F832" s="6">
        <v>0</v>
      </c>
      <c r="G832" s="6">
        <v>2</v>
      </c>
      <c r="H832" s="6">
        <v>2</v>
      </c>
      <c r="I832" s="6">
        <v>1</v>
      </c>
      <c r="J832" s="6">
        <v>0</v>
      </c>
    </row>
    <row r="833" spans="1:10" x14ac:dyDescent="0.35">
      <c r="A833" s="6">
        <v>3.5</v>
      </c>
      <c r="B833" s="6">
        <v>6</v>
      </c>
      <c r="C833" s="6">
        <v>33.200000000000003</v>
      </c>
      <c r="D833" s="6">
        <v>6</v>
      </c>
      <c r="E833" s="6">
        <v>1</v>
      </c>
      <c r="F833" s="6">
        <v>0</v>
      </c>
      <c r="G833" s="6">
        <v>2</v>
      </c>
      <c r="H833" s="6">
        <v>2</v>
      </c>
      <c r="I833" s="6">
        <v>0</v>
      </c>
      <c r="J833" s="6">
        <v>0</v>
      </c>
    </row>
    <row r="834" spans="1:10" x14ac:dyDescent="0.35">
      <c r="A834" s="6">
        <v>3.7</v>
      </c>
      <c r="B834" s="6">
        <v>6</v>
      </c>
      <c r="C834" s="6">
        <v>30.5</v>
      </c>
      <c r="D834" s="6">
        <v>4</v>
      </c>
      <c r="E834" s="6">
        <v>1</v>
      </c>
      <c r="F834" s="6">
        <v>0</v>
      </c>
      <c r="G834" s="6">
        <v>1</v>
      </c>
      <c r="H834" s="6">
        <v>1</v>
      </c>
      <c r="I834" s="6">
        <v>0</v>
      </c>
      <c r="J834" s="6">
        <v>0</v>
      </c>
    </row>
    <row r="835" spans="1:10" x14ac:dyDescent="0.35">
      <c r="A835" s="6">
        <v>4</v>
      </c>
      <c r="B835" s="6">
        <v>6</v>
      </c>
      <c r="C835" s="6">
        <v>29.4</v>
      </c>
      <c r="D835" s="6">
        <v>5</v>
      </c>
      <c r="E835" s="6">
        <v>1</v>
      </c>
      <c r="F835" s="6">
        <v>0</v>
      </c>
      <c r="G835" s="6">
        <v>2</v>
      </c>
      <c r="H835" s="6">
        <v>2</v>
      </c>
      <c r="I835" s="6">
        <v>0</v>
      </c>
      <c r="J835" s="6">
        <v>0</v>
      </c>
    </row>
    <row r="836" spans="1:10" x14ac:dyDescent="0.35">
      <c r="A836" s="6">
        <v>3.5</v>
      </c>
      <c r="B836" s="6">
        <v>6</v>
      </c>
      <c r="C836" s="6">
        <v>34.200000000000003</v>
      </c>
      <c r="D836" s="6">
        <v>6</v>
      </c>
      <c r="E836" s="6">
        <v>1</v>
      </c>
      <c r="F836" s="6">
        <v>1</v>
      </c>
      <c r="G836" s="6">
        <v>2</v>
      </c>
      <c r="H836" s="6">
        <v>2</v>
      </c>
      <c r="I836" s="6">
        <v>0</v>
      </c>
      <c r="J836" s="6">
        <v>0</v>
      </c>
    </row>
    <row r="837" spans="1:10" x14ac:dyDescent="0.35">
      <c r="A837" s="6">
        <v>2.5</v>
      </c>
      <c r="B837" s="6">
        <v>4</v>
      </c>
      <c r="C837" s="6">
        <v>39.200000000000003</v>
      </c>
      <c r="D837" s="6">
        <v>6</v>
      </c>
      <c r="E837" s="6">
        <v>1</v>
      </c>
      <c r="F837" s="6">
        <v>0</v>
      </c>
      <c r="G837" s="6">
        <v>2</v>
      </c>
      <c r="H837" s="6">
        <v>2</v>
      </c>
      <c r="I837" s="6">
        <v>1</v>
      </c>
      <c r="J837" s="6">
        <v>0</v>
      </c>
    </row>
    <row r="838" spans="1:10" x14ac:dyDescent="0.35">
      <c r="A838" s="6">
        <v>2.5</v>
      </c>
      <c r="B838" s="6">
        <v>4</v>
      </c>
      <c r="C838" s="6">
        <v>38.6</v>
      </c>
      <c r="D838" s="6">
        <v>5</v>
      </c>
      <c r="E838" s="6">
        <v>0</v>
      </c>
      <c r="F838" s="6">
        <v>0</v>
      </c>
      <c r="G838" s="6">
        <v>2</v>
      </c>
      <c r="H838" s="6">
        <v>2</v>
      </c>
      <c r="I838" s="6">
        <v>1</v>
      </c>
      <c r="J838" s="6">
        <v>0</v>
      </c>
    </row>
    <row r="839" spans="1:10" x14ac:dyDescent="0.35">
      <c r="A839" s="6">
        <v>3</v>
      </c>
      <c r="B839" s="6">
        <v>6</v>
      </c>
      <c r="C839" s="6">
        <v>34.799999999999997</v>
      </c>
      <c r="D839" s="6">
        <v>6</v>
      </c>
      <c r="E839" s="6">
        <v>1</v>
      </c>
      <c r="F839" s="6">
        <v>0</v>
      </c>
      <c r="G839" s="6">
        <v>2</v>
      </c>
      <c r="H839" s="6">
        <v>2</v>
      </c>
      <c r="I839" s="6">
        <v>1</v>
      </c>
      <c r="J839" s="6">
        <v>0</v>
      </c>
    </row>
    <row r="840" spans="1:10" x14ac:dyDescent="0.35">
      <c r="A840" s="6">
        <v>2.5</v>
      </c>
      <c r="B840" s="6">
        <v>4</v>
      </c>
      <c r="C840" s="6">
        <v>42.9</v>
      </c>
      <c r="D840" s="6">
        <v>1</v>
      </c>
      <c r="E840" s="6">
        <v>0</v>
      </c>
      <c r="F840" s="6">
        <v>0</v>
      </c>
      <c r="G840" s="6">
        <v>2</v>
      </c>
      <c r="H840" s="6">
        <v>2</v>
      </c>
      <c r="I840" s="6">
        <v>1</v>
      </c>
      <c r="J840" s="6">
        <v>0</v>
      </c>
    </row>
    <row r="841" spans="1:10" x14ac:dyDescent="0.35">
      <c r="A841" s="6">
        <v>5.4</v>
      </c>
      <c r="B841" s="6">
        <v>8</v>
      </c>
      <c r="C841" s="6">
        <v>27</v>
      </c>
      <c r="D841" s="6">
        <v>6</v>
      </c>
      <c r="E841" s="6">
        <v>1</v>
      </c>
      <c r="F841" s="6">
        <v>0</v>
      </c>
      <c r="G841" s="6">
        <v>2</v>
      </c>
      <c r="H841" s="6">
        <v>1</v>
      </c>
      <c r="I841" s="6">
        <v>0</v>
      </c>
      <c r="J841" s="6">
        <v>0</v>
      </c>
    </row>
    <row r="842" spans="1:10" x14ac:dyDescent="0.35">
      <c r="A842" s="6">
        <v>4</v>
      </c>
      <c r="B842" s="6">
        <v>6</v>
      </c>
      <c r="C842" s="6">
        <v>27.8</v>
      </c>
      <c r="D842" s="6">
        <v>5</v>
      </c>
      <c r="E842" s="6">
        <v>1</v>
      </c>
      <c r="F842" s="6">
        <v>1</v>
      </c>
      <c r="G842" s="6">
        <v>1</v>
      </c>
      <c r="H842" s="6">
        <v>1</v>
      </c>
      <c r="I842" s="6">
        <v>0</v>
      </c>
      <c r="J842" s="6">
        <v>0</v>
      </c>
    </row>
    <row r="843" spans="1:10" x14ac:dyDescent="0.35">
      <c r="A843" s="6">
        <v>4.5999999999999996</v>
      </c>
      <c r="B843" s="6">
        <v>8</v>
      </c>
      <c r="C843" s="6">
        <v>29</v>
      </c>
      <c r="D843" s="6">
        <v>6</v>
      </c>
      <c r="E843" s="6">
        <v>1</v>
      </c>
      <c r="F843" s="6">
        <v>1</v>
      </c>
      <c r="G843" s="6">
        <v>2</v>
      </c>
      <c r="H843" s="6">
        <v>1</v>
      </c>
      <c r="I843" s="6">
        <v>0</v>
      </c>
      <c r="J843" s="6">
        <v>0</v>
      </c>
    </row>
    <row r="844" spans="1:10" x14ac:dyDescent="0.35">
      <c r="A844" s="6">
        <v>3.5</v>
      </c>
      <c r="B844" s="6">
        <v>6</v>
      </c>
      <c r="C844" s="6">
        <v>34.200000000000003</v>
      </c>
      <c r="D844" s="6">
        <v>6</v>
      </c>
      <c r="E844" s="6">
        <v>1</v>
      </c>
      <c r="F844" s="6">
        <v>1</v>
      </c>
      <c r="G844" s="6">
        <v>2</v>
      </c>
      <c r="H844" s="6">
        <v>2</v>
      </c>
      <c r="I844" s="6">
        <v>0</v>
      </c>
      <c r="J844" s="6">
        <v>0</v>
      </c>
    </row>
    <row r="845" spans="1:10" x14ac:dyDescent="0.35">
      <c r="A845" s="6">
        <v>3.6</v>
      </c>
      <c r="B845" s="6">
        <v>6</v>
      </c>
      <c r="C845" s="6">
        <v>33</v>
      </c>
      <c r="D845" s="6">
        <v>6</v>
      </c>
      <c r="E845" s="6">
        <v>1</v>
      </c>
      <c r="F845" s="6">
        <v>0</v>
      </c>
      <c r="G845" s="6">
        <v>2</v>
      </c>
      <c r="H845" s="6">
        <v>2</v>
      </c>
      <c r="I845" s="6">
        <v>1</v>
      </c>
      <c r="J845" s="6">
        <v>0</v>
      </c>
    </row>
    <row r="846" spans="1:10" x14ac:dyDescent="0.35">
      <c r="A846" s="6">
        <v>5.3</v>
      </c>
      <c r="B846" s="6">
        <v>8</v>
      </c>
      <c r="C846" s="6">
        <v>28.993500000000001</v>
      </c>
      <c r="D846" s="6">
        <v>6</v>
      </c>
      <c r="E846" s="6">
        <v>1</v>
      </c>
      <c r="F846" s="6">
        <v>0</v>
      </c>
      <c r="G846" s="6">
        <v>1</v>
      </c>
      <c r="H846" s="6">
        <v>1</v>
      </c>
      <c r="I846" s="6">
        <v>1</v>
      </c>
      <c r="J846" s="6">
        <v>0</v>
      </c>
    </row>
    <row r="847" spans="1:10" x14ac:dyDescent="0.35">
      <c r="A847" s="6">
        <v>6.2</v>
      </c>
      <c r="B847" s="6">
        <v>8</v>
      </c>
      <c r="C847" s="6">
        <v>28.4</v>
      </c>
      <c r="D847" s="6">
        <v>6</v>
      </c>
      <c r="E847" s="6">
        <v>1</v>
      </c>
      <c r="F847" s="6">
        <v>0</v>
      </c>
      <c r="G847" s="6">
        <v>1</v>
      </c>
      <c r="H847" s="6">
        <v>1</v>
      </c>
      <c r="I847" s="6">
        <v>1</v>
      </c>
      <c r="J847" s="6">
        <v>0</v>
      </c>
    </row>
    <row r="848" spans="1:10" x14ac:dyDescent="0.35">
      <c r="A848" s="6">
        <v>6</v>
      </c>
      <c r="B848" s="6">
        <v>8</v>
      </c>
      <c r="C848" s="6">
        <v>30.5</v>
      </c>
      <c r="D848" s="6">
        <v>1</v>
      </c>
      <c r="E848" s="6">
        <v>0</v>
      </c>
      <c r="F848" s="6">
        <v>0</v>
      </c>
      <c r="G848" s="6">
        <v>1</v>
      </c>
      <c r="H848" s="6">
        <v>1</v>
      </c>
      <c r="I848" s="6">
        <v>1</v>
      </c>
      <c r="J848" s="6">
        <v>0</v>
      </c>
    </row>
    <row r="849" spans="1:10" x14ac:dyDescent="0.35">
      <c r="A849" s="6">
        <v>5.3</v>
      </c>
      <c r="B849" s="6">
        <v>8</v>
      </c>
      <c r="C849" s="6">
        <v>28.993500000000001</v>
      </c>
      <c r="D849" s="6">
        <v>6</v>
      </c>
      <c r="E849" s="6">
        <v>1</v>
      </c>
      <c r="F849" s="6">
        <v>0</v>
      </c>
      <c r="G849" s="6">
        <v>1</v>
      </c>
      <c r="H849" s="6">
        <v>1</v>
      </c>
      <c r="I849" s="6">
        <v>1</v>
      </c>
      <c r="J849" s="6">
        <v>0</v>
      </c>
    </row>
    <row r="850" spans="1:10" x14ac:dyDescent="0.35">
      <c r="A850" s="6">
        <v>6.2</v>
      </c>
      <c r="B850" s="6">
        <v>8</v>
      </c>
      <c r="C850" s="6">
        <v>28.4</v>
      </c>
      <c r="D850" s="6">
        <v>6</v>
      </c>
      <c r="E850" s="6">
        <v>1</v>
      </c>
      <c r="F850" s="6">
        <v>0</v>
      </c>
      <c r="G850" s="6">
        <v>1</v>
      </c>
      <c r="H850" s="6">
        <v>1</v>
      </c>
      <c r="I850" s="6">
        <v>1</v>
      </c>
      <c r="J850" s="6">
        <v>0</v>
      </c>
    </row>
    <row r="851" spans="1:10" x14ac:dyDescent="0.35">
      <c r="A851" s="6">
        <v>6.2</v>
      </c>
      <c r="B851" s="6">
        <v>8</v>
      </c>
      <c r="C851" s="6">
        <v>26</v>
      </c>
      <c r="D851" s="6">
        <v>6</v>
      </c>
      <c r="E851" s="6">
        <v>1</v>
      </c>
      <c r="F851" s="6">
        <v>0</v>
      </c>
      <c r="G851" s="6">
        <v>1</v>
      </c>
      <c r="H851" s="6">
        <v>1</v>
      </c>
      <c r="I851" s="6">
        <v>1</v>
      </c>
      <c r="J851" s="6">
        <v>0</v>
      </c>
    </row>
    <row r="852" spans="1:10" x14ac:dyDescent="0.35">
      <c r="A852" s="6">
        <v>2.4</v>
      </c>
      <c r="B852" s="6">
        <v>4</v>
      </c>
      <c r="C852" s="6">
        <v>45.1</v>
      </c>
      <c r="D852" s="6">
        <v>6</v>
      </c>
      <c r="E852" s="6">
        <v>1</v>
      </c>
      <c r="F852" s="6">
        <v>0</v>
      </c>
      <c r="G852" s="6">
        <v>2</v>
      </c>
      <c r="H852" s="6">
        <v>2</v>
      </c>
      <c r="I852" s="6">
        <v>1</v>
      </c>
      <c r="J852" s="6">
        <v>0</v>
      </c>
    </row>
    <row r="853" spans="1:10" x14ac:dyDescent="0.35">
      <c r="A853" s="6">
        <v>3</v>
      </c>
      <c r="B853" s="6">
        <v>6</v>
      </c>
      <c r="C853" s="6">
        <v>34.548200000000001</v>
      </c>
      <c r="D853" s="6">
        <v>6</v>
      </c>
      <c r="E853" s="6">
        <v>1</v>
      </c>
      <c r="F853" s="6">
        <v>0</v>
      </c>
      <c r="G853" s="6">
        <v>2</v>
      </c>
      <c r="H853" s="6">
        <v>2</v>
      </c>
      <c r="I853" s="6">
        <v>1</v>
      </c>
      <c r="J853" s="6">
        <v>0</v>
      </c>
    </row>
    <row r="854" spans="1:10" x14ac:dyDescent="0.35">
      <c r="A854" s="6">
        <v>3.5</v>
      </c>
      <c r="B854" s="6">
        <v>6</v>
      </c>
      <c r="C854" s="6">
        <v>38.299999999999997</v>
      </c>
      <c r="D854" s="6">
        <v>5</v>
      </c>
      <c r="E854" s="6">
        <v>1</v>
      </c>
      <c r="F854" s="6">
        <v>0</v>
      </c>
      <c r="G854" s="6">
        <v>2</v>
      </c>
      <c r="H854" s="6">
        <v>2</v>
      </c>
      <c r="I854" s="6">
        <v>1</v>
      </c>
      <c r="J854" s="6">
        <v>1</v>
      </c>
    </row>
    <row r="855" spans="1:10" x14ac:dyDescent="0.35">
      <c r="A855" s="6">
        <v>2.4</v>
      </c>
      <c r="B855" s="6">
        <v>4</v>
      </c>
      <c r="C855" s="6">
        <v>39.200000000000003</v>
      </c>
      <c r="D855" s="6">
        <v>5</v>
      </c>
      <c r="E855" s="6">
        <v>1</v>
      </c>
      <c r="F855" s="6">
        <v>0</v>
      </c>
      <c r="G855" s="6">
        <v>2</v>
      </c>
      <c r="H855" s="6">
        <v>2</v>
      </c>
      <c r="I855" s="6">
        <v>1</v>
      </c>
      <c r="J855" s="6">
        <v>1</v>
      </c>
    </row>
    <row r="856" spans="1:10" x14ac:dyDescent="0.35">
      <c r="A856" s="6">
        <v>2.4</v>
      </c>
      <c r="B856" s="6">
        <v>4</v>
      </c>
      <c r="C856" s="6">
        <v>34.299999999999997</v>
      </c>
      <c r="D856" s="6">
        <v>5</v>
      </c>
      <c r="E856" s="6">
        <v>1</v>
      </c>
      <c r="F856" s="6">
        <v>0</v>
      </c>
      <c r="G856" s="6">
        <v>2</v>
      </c>
      <c r="H856" s="6">
        <v>2</v>
      </c>
      <c r="I856" s="6">
        <v>1</v>
      </c>
      <c r="J856" s="6">
        <v>1</v>
      </c>
    </row>
    <row r="857" spans="1:10" x14ac:dyDescent="0.35">
      <c r="A857" s="6">
        <v>2.4</v>
      </c>
      <c r="B857" s="6">
        <v>4</v>
      </c>
      <c r="C857" s="6">
        <v>31.9</v>
      </c>
      <c r="D857" s="6">
        <v>5</v>
      </c>
      <c r="E857" s="6">
        <v>0</v>
      </c>
      <c r="F857" s="6">
        <v>0</v>
      </c>
      <c r="G857" s="6">
        <v>2</v>
      </c>
      <c r="H857" s="6">
        <v>2</v>
      </c>
      <c r="I857" s="6">
        <v>1</v>
      </c>
      <c r="J857" s="6">
        <v>1</v>
      </c>
    </row>
    <row r="858" spans="1:10" x14ac:dyDescent="0.35">
      <c r="A858" s="6">
        <v>3.5</v>
      </c>
      <c r="B858" s="6">
        <v>6</v>
      </c>
      <c r="C858" s="6">
        <v>31.947500000000002</v>
      </c>
      <c r="D858" s="6">
        <v>5</v>
      </c>
      <c r="E858" s="6">
        <v>1</v>
      </c>
      <c r="F858" s="6">
        <v>0</v>
      </c>
      <c r="G858" s="6">
        <v>2</v>
      </c>
      <c r="H858" s="6">
        <v>2</v>
      </c>
      <c r="I858" s="6">
        <v>1</v>
      </c>
      <c r="J858" s="6">
        <v>1</v>
      </c>
    </row>
    <row r="859" spans="1:10" x14ac:dyDescent="0.35">
      <c r="A859" s="6">
        <v>2.4</v>
      </c>
      <c r="B859" s="6">
        <v>4</v>
      </c>
      <c r="C859" s="6">
        <v>38.6</v>
      </c>
      <c r="D859" s="6">
        <v>6</v>
      </c>
      <c r="E859" s="6">
        <v>1</v>
      </c>
      <c r="F859" s="6">
        <v>0</v>
      </c>
      <c r="G859" s="6">
        <v>2</v>
      </c>
      <c r="H859" s="6">
        <v>2</v>
      </c>
      <c r="I859" s="6">
        <v>1</v>
      </c>
      <c r="J859" s="6">
        <v>0</v>
      </c>
    </row>
    <row r="860" spans="1:10" x14ac:dyDescent="0.35">
      <c r="A860" s="6">
        <v>2.4</v>
      </c>
      <c r="B860" s="6">
        <v>4</v>
      </c>
      <c r="C860" s="6">
        <v>36.700000000000003</v>
      </c>
      <c r="D860" s="6">
        <v>6</v>
      </c>
      <c r="E860" s="6">
        <v>0</v>
      </c>
      <c r="F860" s="6">
        <v>0</v>
      </c>
      <c r="G860" s="6">
        <v>2</v>
      </c>
      <c r="H860" s="6">
        <v>2</v>
      </c>
      <c r="I860" s="6">
        <v>1</v>
      </c>
      <c r="J860" s="6">
        <v>0</v>
      </c>
    </row>
    <row r="861" spans="1:10" x14ac:dyDescent="0.35">
      <c r="A861" s="6">
        <v>3.5</v>
      </c>
      <c r="B861" s="6">
        <v>6</v>
      </c>
      <c r="C861" s="6">
        <v>36.4</v>
      </c>
      <c r="D861" s="6">
        <v>6</v>
      </c>
      <c r="E861" s="6">
        <v>1</v>
      </c>
      <c r="F861" s="6">
        <v>0</v>
      </c>
      <c r="G861" s="6">
        <v>2</v>
      </c>
      <c r="H861" s="6">
        <v>2</v>
      </c>
      <c r="I861" s="6">
        <v>1</v>
      </c>
      <c r="J861" s="6">
        <v>0</v>
      </c>
    </row>
    <row r="862" spans="1:10" x14ac:dyDescent="0.35">
      <c r="A862" s="6">
        <v>2.4</v>
      </c>
      <c r="B862" s="6">
        <v>4</v>
      </c>
      <c r="C862" s="6">
        <v>41.6</v>
      </c>
      <c r="D862" s="6">
        <v>6</v>
      </c>
      <c r="E862" s="6">
        <v>0</v>
      </c>
      <c r="F862" s="6">
        <v>0</v>
      </c>
      <c r="G862" s="6">
        <v>2</v>
      </c>
      <c r="H862" s="6">
        <v>2</v>
      </c>
      <c r="I862" s="6">
        <v>1</v>
      </c>
      <c r="J862" s="6">
        <v>0</v>
      </c>
    </row>
    <row r="863" spans="1:10" x14ac:dyDescent="0.35">
      <c r="A863" s="6">
        <v>2.4</v>
      </c>
      <c r="B863" s="6">
        <v>4</v>
      </c>
      <c r="C863" s="6">
        <v>43.2286</v>
      </c>
      <c r="D863" s="6">
        <v>6</v>
      </c>
      <c r="E863" s="6">
        <v>1</v>
      </c>
      <c r="F863" s="6">
        <v>0</v>
      </c>
      <c r="G863" s="6">
        <v>2</v>
      </c>
      <c r="H863" s="6">
        <v>2</v>
      </c>
      <c r="I863" s="6">
        <v>1</v>
      </c>
      <c r="J863" s="6">
        <v>0</v>
      </c>
    </row>
    <row r="864" spans="1:10" x14ac:dyDescent="0.35">
      <c r="A864" s="6">
        <v>3.8</v>
      </c>
      <c r="B864" s="6">
        <v>6</v>
      </c>
      <c r="C864" s="6">
        <v>32.5</v>
      </c>
      <c r="D864" s="6">
        <v>6</v>
      </c>
      <c r="E864" s="6">
        <v>1</v>
      </c>
      <c r="F864" s="6">
        <v>0</v>
      </c>
      <c r="G864" s="6">
        <v>2</v>
      </c>
      <c r="H864" s="6">
        <v>2</v>
      </c>
      <c r="I864" s="6">
        <v>1</v>
      </c>
      <c r="J864" s="6">
        <v>0</v>
      </c>
    </row>
    <row r="865" spans="1:10" x14ac:dyDescent="0.35">
      <c r="A865" s="6">
        <v>3.5</v>
      </c>
      <c r="B865" s="6">
        <v>6</v>
      </c>
      <c r="C865" s="6">
        <v>31.496099999999998</v>
      </c>
      <c r="D865" s="6">
        <v>7</v>
      </c>
      <c r="E865" s="6">
        <v>1</v>
      </c>
      <c r="F865" s="6">
        <v>0</v>
      </c>
      <c r="G865" s="6">
        <v>2</v>
      </c>
      <c r="H865" s="6">
        <v>2</v>
      </c>
      <c r="I865" s="6">
        <v>1</v>
      </c>
      <c r="J865" s="6">
        <v>0</v>
      </c>
    </row>
    <row r="866" spans="1:10" x14ac:dyDescent="0.35">
      <c r="A866" s="6">
        <v>5.6</v>
      </c>
      <c r="B866" s="6">
        <v>8</v>
      </c>
      <c r="C866" s="6">
        <v>24.2</v>
      </c>
      <c r="D866" s="6">
        <v>5</v>
      </c>
      <c r="E866" s="6">
        <v>1</v>
      </c>
      <c r="F866" s="6">
        <v>0</v>
      </c>
      <c r="G866" s="6">
        <v>2</v>
      </c>
      <c r="H866" s="6">
        <v>2</v>
      </c>
      <c r="I866" s="6">
        <v>1</v>
      </c>
      <c r="J866" s="6">
        <v>0</v>
      </c>
    </row>
    <row r="867" spans="1:10" x14ac:dyDescent="0.35">
      <c r="A867" s="6">
        <v>3.7</v>
      </c>
      <c r="B867" s="6">
        <v>6</v>
      </c>
      <c r="C867" s="6">
        <v>27.2</v>
      </c>
      <c r="D867" s="6">
        <v>5</v>
      </c>
      <c r="E867" s="6">
        <v>1</v>
      </c>
      <c r="F867" s="6">
        <v>0</v>
      </c>
      <c r="G867" s="6">
        <v>1</v>
      </c>
      <c r="H867" s="6">
        <v>1</v>
      </c>
      <c r="I867" s="6">
        <v>0</v>
      </c>
      <c r="J867" s="6">
        <v>0</v>
      </c>
    </row>
    <row r="868" spans="1:10" x14ac:dyDescent="0.35">
      <c r="A868" s="6">
        <v>5.7</v>
      </c>
      <c r="B868" s="6">
        <v>8</v>
      </c>
      <c r="C868" s="6">
        <v>27.1</v>
      </c>
      <c r="D868" s="6">
        <v>5</v>
      </c>
      <c r="E868" s="6">
        <v>1</v>
      </c>
      <c r="F868" s="6">
        <v>0</v>
      </c>
      <c r="G868" s="6">
        <v>1</v>
      </c>
      <c r="H868" s="6">
        <v>1</v>
      </c>
      <c r="I868" s="6">
        <v>1</v>
      </c>
      <c r="J868" s="6">
        <v>0</v>
      </c>
    </row>
    <row r="869" spans="1:10" x14ac:dyDescent="0.35">
      <c r="A869" s="6">
        <v>2</v>
      </c>
      <c r="B869" s="6">
        <v>4</v>
      </c>
      <c r="C869" s="6">
        <v>40.239699999999999</v>
      </c>
      <c r="D869" s="6">
        <v>5</v>
      </c>
      <c r="E869" s="6">
        <v>0</v>
      </c>
      <c r="F869" s="6">
        <v>0</v>
      </c>
      <c r="G869" s="6">
        <v>2</v>
      </c>
      <c r="H869" s="6">
        <v>2</v>
      </c>
      <c r="I869" s="6">
        <v>1</v>
      </c>
      <c r="J869" s="6">
        <v>0</v>
      </c>
    </row>
    <row r="870" spans="1:10" x14ac:dyDescent="0.35">
      <c r="A870" s="6">
        <v>2</v>
      </c>
      <c r="B870" s="6">
        <v>4</v>
      </c>
      <c r="C870" s="6">
        <v>38</v>
      </c>
      <c r="D870" s="6">
        <v>1</v>
      </c>
      <c r="E870" s="6">
        <v>1</v>
      </c>
      <c r="F870" s="6">
        <v>0</v>
      </c>
      <c r="G870" s="6">
        <v>2</v>
      </c>
      <c r="H870" s="6">
        <v>2</v>
      </c>
      <c r="I870" s="6">
        <v>1</v>
      </c>
      <c r="J870" s="6">
        <v>0</v>
      </c>
    </row>
    <row r="871" spans="1:10" x14ac:dyDescent="0.35">
      <c r="A871" s="6">
        <v>2.4</v>
      </c>
      <c r="B871" s="6">
        <v>4</v>
      </c>
      <c r="C871" s="6">
        <v>39.200000000000003</v>
      </c>
      <c r="D871" s="6">
        <v>5</v>
      </c>
      <c r="E871" s="6">
        <v>0</v>
      </c>
      <c r="F871" s="6">
        <v>0</v>
      </c>
      <c r="G871" s="6">
        <v>2</v>
      </c>
      <c r="H871" s="6">
        <v>2</v>
      </c>
      <c r="I871" s="6">
        <v>1</v>
      </c>
      <c r="J871" s="6">
        <v>0</v>
      </c>
    </row>
    <row r="872" spans="1:10" x14ac:dyDescent="0.35">
      <c r="A872" s="6">
        <v>2.4</v>
      </c>
      <c r="B872" s="6">
        <v>4</v>
      </c>
      <c r="C872" s="6">
        <v>34.700000000000003</v>
      </c>
      <c r="D872" s="6">
        <v>1</v>
      </c>
      <c r="E872" s="6">
        <v>1</v>
      </c>
      <c r="F872" s="6">
        <v>0</v>
      </c>
      <c r="G872" s="6">
        <v>2</v>
      </c>
      <c r="H872" s="6">
        <v>2</v>
      </c>
      <c r="I872" s="6">
        <v>1</v>
      </c>
      <c r="J872" s="6">
        <v>0</v>
      </c>
    </row>
    <row r="873" spans="1:10" x14ac:dyDescent="0.35">
      <c r="A873" s="6">
        <v>3.7</v>
      </c>
      <c r="B873" s="6">
        <v>6</v>
      </c>
      <c r="C873" s="6">
        <v>28.8</v>
      </c>
      <c r="D873" s="6">
        <v>5</v>
      </c>
      <c r="E873" s="6">
        <v>1</v>
      </c>
      <c r="F873" s="6">
        <v>0</v>
      </c>
      <c r="G873" s="6">
        <v>1</v>
      </c>
      <c r="H873" s="6">
        <v>1</v>
      </c>
      <c r="I873" s="6">
        <v>0</v>
      </c>
      <c r="J873" s="6">
        <v>0</v>
      </c>
    </row>
    <row r="874" spans="1:10" x14ac:dyDescent="0.35">
      <c r="A874" s="6">
        <v>5.7</v>
      </c>
      <c r="B874" s="6">
        <v>8</v>
      </c>
      <c r="C874" s="6">
        <v>27.1</v>
      </c>
      <c r="D874" s="6">
        <v>5</v>
      </c>
      <c r="E874" s="6">
        <v>1</v>
      </c>
      <c r="F874" s="6">
        <v>0</v>
      </c>
      <c r="G874" s="6">
        <v>1</v>
      </c>
      <c r="H874" s="6">
        <v>1</v>
      </c>
      <c r="I874" s="6">
        <v>1</v>
      </c>
      <c r="J874" s="6">
        <v>0</v>
      </c>
    </row>
    <row r="875" spans="1:10" x14ac:dyDescent="0.35">
      <c r="A875" s="6">
        <v>3.7</v>
      </c>
      <c r="B875" s="6">
        <v>6</v>
      </c>
      <c r="C875" s="6">
        <v>30.5</v>
      </c>
      <c r="D875" s="6">
        <v>4</v>
      </c>
      <c r="E875" s="6">
        <v>1</v>
      </c>
      <c r="F875" s="6">
        <v>0</v>
      </c>
      <c r="G875" s="6">
        <v>1</v>
      </c>
      <c r="H875" s="6">
        <v>1</v>
      </c>
      <c r="I875" s="6">
        <v>0</v>
      </c>
      <c r="J875" s="6">
        <v>0</v>
      </c>
    </row>
    <row r="876" spans="1:10" x14ac:dyDescent="0.35">
      <c r="A876" s="6">
        <v>2</v>
      </c>
      <c r="B876" s="6">
        <v>4</v>
      </c>
      <c r="C876" s="6">
        <v>40.239699999999999</v>
      </c>
      <c r="D876" s="6">
        <v>5</v>
      </c>
      <c r="E876" s="6">
        <v>0</v>
      </c>
      <c r="F876" s="6">
        <v>0</v>
      </c>
      <c r="G876" s="6">
        <v>2</v>
      </c>
      <c r="H876" s="6">
        <v>2</v>
      </c>
      <c r="I876" s="6">
        <v>1</v>
      </c>
      <c r="J876" s="6">
        <v>0</v>
      </c>
    </row>
    <row r="877" spans="1:10" x14ac:dyDescent="0.35">
      <c r="A877" s="6">
        <v>2</v>
      </c>
      <c r="B877" s="6">
        <v>4</v>
      </c>
      <c r="C877" s="6">
        <v>38</v>
      </c>
      <c r="D877" s="6">
        <v>1</v>
      </c>
      <c r="E877" s="6">
        <v>1</v>
      </c>
      <c r="F877" s="6">
        <v>0</v>
      </c>
      <c r="G877" s="6">
        <v>2</v>
      </c>
      <c r="H877" s="6">
        <v>2</v>
      </c>
      <c r="I877" s="6">
        <v>1</v>
      </c>
      <c r="J877" s="6">
        <v>0</v>
      </c>
    </row>
    <row r="878" spans="1:10" x14ac:dyDescent="0.35">
      <c r="A878" s="6">
        <v>2.4</v>
      </c>
      <c r="B878" s="6">
        <v>4</v>
      </c>
      <c r="C878" s="6">
        <v>39.200000000000003</v>
      </c>
      <c r="D878" s="6">
        <v>5</v>
      </c>
      <c r="E878" s="6">
        <v>0</v>
      </c>
      <c r="F878" s="6">
        <v>0</v>
      </c>
      <c r="G878" s="6">
        <v>2</v>
      </c>
      <c r="H878" s="6">
        <v>2</v>
      </c>
      <c r="I878" s="6">
        <v>1</v>
      </c>
      <c r="J878" s="6">
        <v>0</v>
      </c>
    </row>
    <row r="879" spans="1:10" x14ac:dyDescent="0.35">
      <c r="A879" s="6">
        <v>2.4</v>
      </c>
      <c r="B879" s="6">
        <v>4</v>
      </c>
      <c r="C879" s="6">
        <v>34.700000000000003</v>
      </c>
      <c r="D879" s="6">
        <v>1</v>
      </c>
      <c r="E879" s="6">
        <v>1</v>
      </c>
      <c r="F879" s="6">
        <v>0</v>
      </c>
      <c r="G879" s="6">
        <v>2</v>
      </c>
      <c r="H879" s="6">
        <v>2</v>
      </c>
      <c r="I879" s="6">
        <v>1</v>
      </c>
      <c r="J879" s="6">
        <v>0</v>
      </c>
    </row>
    <row r="880" spans="1:10" x14ac:dyDescent="0.35">
      <c r="A880" s="6">
        <v>3.8</v>
      </c>
      <c r="B880" s="6">
        <v>6</v>
      </c>
      <c r="C880" s="6">
        <v>28.2</v>
      </c>
      <c r="D880" s="6">
        <v>4</v>
      </c>
      <c r="E880" s="6">
        <v>1</v>
      </c>
      <c r="F880" s="6">
        <v>0</v>
      </c>
      <c r="G880" s="6">
        <v>1</v>
      </c>
      <c r="H880" s="6">
        <v>1</v>
      </c>
      <c r="I880" s="6">
        <v>0</v>
      </c>
      <c r="J880" s="6">
        <v>0</v>
      </c>
    </row>
    <row r="881" spans="1:10" x14ac:dyDescent="0.35">
      <c r="A881" s="6">
        <v>3.8</v>
      </c>
      <c r="B881" s="6">
        <v>6</v>
      </c>
      <c r="C881" s="6">
        <v>29.5</v>
      </c>
      <c r="D881" s="6">
        <v>5</v>
      </c>
      <c r="E881" s="6">
        <v>1</v>
      </c>
      <c r="F881" s="6">
        <v>0</v>
      </c>
      <c r="G881" s="6">
        <v>2</v>
      </c>
      <c r="H881" s="6">
        <v>2</v>
      </c>
      <c r="I881" s="6">
        <v>1</v>
      </c>
      <c r="J881" s="6">
        <v>0</v>
      </c>
    </row>
    <row r="882" spans="1:10" x14ac:dyDescent="0.35">
      <c r="A882" s="6">
        <v>4.5999999999999996</v>
      </c>
      <c r="B882" s="6">
        <v>8</v>
      </c>
      <c r="C882" s="6">
        <v>29.9</v>
      </c>
      <c r="D882" s="6">
        <v>6</v>
      </c>
      <c r="E882" s="6">
        <v>1</v>
      </c>
      <c r="F882" s="6">
        <v>0</v>
      </c>
      <c r="G882" s="6">
        <v>2</v>
      </c>
      <c r="H882" s="6">
        <v>2</v>
      </c>
      <c r="I882" s="6">
        <v>1</v>
      </c>
      <c r="J882" s="6">
        <v>0</v>
      </c>
    </row>
    <row r="883" spans="1:10" x14ac:dyDescent="0.35">
      <c r="A883" s="6">
        <v>2</v>
      </c>
      <c r="B883" s="6">
        <v>4</v>
      </c>
      <c r="C883" s="6">
        <v>34.5</v>
      </c>
      <c r="D883" s="6">
        <v>4</v>
      </c>
      <c r="E883" s="6">
        <v>1</v>
      </c>
      <c r="F883" s="6">
        <v>0</v>
      </c>
      <c r="G883" s="6">
        <v>2</v>
      </c>
      <c r="H883" s="6">
        <v>2</v>
      </c>
      <c r="I883" s="6">
        <v>1</v>
      </c>
      <c r="J883" s="6">
        <v>0</v>
      </c>
    </row>
    <row r="884" spans="1:10" x14ac:dyDescent="0.35">
      <c r="A884" s="6">
        <v>2</v>
      </c>
      <c r="B884" s="6">
        <v>4</v>
      </c>
      <c r="C884" s="6">
        <v>35.299999999999997</v>
      </c>
      <c r="D884" s="6">
        <v>5</v>
      </c>
      <c r="E884" s="6">
        <v>0</v>
      </c>
      <c r="F884" s="6">
        <v>0</v>
      </c>
      <c r="G884" s="6">
        <v>2</v>
      </c>
      <c r="H884" s="6">
        <v>2</v>
      </c>
      <c r="I884" s="6">
        <v>1</v>
      </c>
      <c r="J884" s="6">
        <v>0</v>
      </c>
    </row>
    <row r="885" spans="1:10" x14ac:dyDescent="0.35">
      <c r="A885" s="6">
        <v>2.7</v>
      </c>
      <c r="B885" s="6">
        <v>6</v>
      </c>
      <c r="C885" s="6">
        <v>32.700000000000003</v>
      </c>
      <c r="D885" s="6">
        <v>4</v>
      </c>
      <c r="E885" s="6">
        <v>1</v>
      </c>
      <c r="F885" s="6">
        <v>0</v>
      </c>
      <c r="G885" s="6">
        <v>2</v>
      </c>
      <c r="H885" s="6">
        <v>2</v>
      </c>
      <c r="I885" s="6">
        <v>0</v>
      </c>
      <c r="J885" s="6">
        <v>0</v>
      </c>
    </row>
    <row r="886" spans="1:10" x14ac:dyDescent="0.35">
      <c r="A886" s="6">
        <v>3.5</v>
      </c>
      <c r="B886" s="6">
        <v>6</v>
      </c>
      <c r="C886" s="6">
        <v>34.5</v>
      </c>
      <c r="D886" s="6">
        <v>6</v>
      </c>
      <c r="E886" s="6">
        <v>1</v>
      </c>
      <c r="F886" s="6">
        <v>0</v>
      </c>
      <c r="G886" s="6">
        <v>2</v>
      </c>
      <c r="H886" s="6">
        <v>2</v>
      </c>
      <c r="I886" s="6">
        <v>1</v>
      </c>
      <c r="J886" s="6">
        <v>0</v>
      </c>
    </row>
    <row r="887" spans="1:10" x14ac:dyDescent="0.35">
      <c r="A887" s="6">
        <v>3.5</v>
      </c>
      <c r="B887" s="6">
        <v>6</v>
      </c>
      <c r="C887" s="6">
        <v>39.0959</v>
      </c>
      <c r="D887" s="6">
        <v>1</v>
      </c>
      <c r="E887" s="6">
        <v>0</v>
      </c>
      <c r="F887" s="6">
        <v>0</v>
      </c>
      <c r="G887" s="6">
        <v>2</v>
      </c>
      <c r="H887" s="6">
        <v>2</v>
      </c>
      <c r="I887" s="6">
        <v>1</v>
      </c>
      <c r="J887" s="6">
        <v>0</v>
      </c>
    </row>
    <row r="888" spans="1:10" x14ac:dyDescent="0.35">
      <c r="A888" s="6">
        <v>3.5</v>
      </c>
      <c r="B888" s="6">
        <v>6</v>
      </c>
      <c r="C888" s="6">
        <v>32.200000000000003</v>
      </c>
      <c r="D888" s="6">
        <v>6</v>
      </c>
      <c r="E888" s="6">
        <v>1</v>
      </c>
      <c r="F888" s="6">
        <v>1</v>
      </c>
      <c r="G888" s="6">
        <v>2</v>
      </c>
      <c r="H888" s="6">
        <v>2</v>
      </c>
      <c r="I888" s="6">
        <v>1</v>
      </c>
      <c r="J888" s="6">
        <v>0</v>
      </c>
    </row>
    <row r="889" spans="1:10" x14ac:dyDescent="0.35">
      <c r="A889" s="6">
        <v>3.5</v>
      </c>
      <c r="B889" s="6">
        <v>6</v>
      </c>
      <c r="C889" s="6">
        <v>34.200000000000003</v>
      </c>
      <c r="D889" s="6">
        <v>6</v>
      </c>
      <c r="E889" s="6">
        <v>1</v>
      </c>
      <c r="F889" s="6">
        <v>1</v>
      </c>
      <c r="G889" s="6">
        <v>2</v>
      </c>
      <c r="H889" s="6">
        <v>2</v>
      </c>
      <c r="I889" s="6">
        <v>0</v>
      </c>
      <c r="J889" s="6">
        <v>0</v>
      </c>
    </row>
    <row r="890" spans="1:10" x14ac:dyDescent="0.35">
      <c r="A890" s="6">
        <v>5.4</v>
      </c>
      <c r="B890" s="6">
        <v>8</v>
      </c>
      <c r="C890" s="6">
        <v>27</v>
      </c>
      <c r="D890" s="6">
        <v>6</v>
      </c>
      <c r="E890" s="6">
        <v>1</v>
      </c>
      <c r="F890" s="6">
        <v>0</v>
      </c>
      <c r="G890" s="6">
        <v>2</v>
      </c>
      <c r="H890" s="6">
        <v>1</v>
      </c>
      <c r="I890" s="6">
        <v>0</v>
      </c>
      <c r="J890" s="6">
        <v>0</v>
      </c>
    </row>
    <row r="891" spans="1:10" x14ac:dyDescent="0.35">
      <c r="A891" s="6">
        <v>2.2999999999999998</v>
      </c>
      <c r="B891" s="6">
        <v>4</v>
      </c>
      <c r="C891" s="6">
        <v>34.700000000000003</v>
      </c>
      <c r="D891" s="6">
        <v>6</v>
      </c>
      <c r="E891" s="6">
        <v>1</v>
      </c>
      <c r="F891" s="6">
        <v>0</v>
      </c>
      <c r="G891" s="6">
        <v>2</v>
      </c>
      <c r="H891" s="6">
        <v>2</v>
      </c>
      <c r="I891" s="6">
        <v>1</v>
      </c>
      <c r="J891" s="6">
        <v>0</v>
      </c>
    </row>
    <row r="892" spans="1:10" x14ac:dyDescent="0.35">
      <c r="A892" s="6">
        <v>2.5</v>
      </c>
      <c r="B892" s="6">
        <v>4</v>
      </c>
      <c r="C892" s="6">
        <v>38.6</v>
      </c>
      <c r="D892" s="6">
        <v>5</v>
      </c>
      <c r="E892" s="6">
        <v>1</v>
      </c>
      <c r="F892" s="6">
        <v>0</v>
      </c>
      <c r="G892" s="6">
        <v>2</v>
      </c>
      <c r="H892" s="6">
        <v>2</v>
      </c>
      <c r="I892" s="6">
        <v>1</v>
      </c>
      <c r="J892" s="6">
        <v>0</v>
      </c>
    </row>
    <row r="893" spans="1:10" x14ac:dyDescent="0.35">
      <c r="A893" s="6">
        <v>3.7</v>
      </c>
      <c r="B893" s="6">
        <v>6</v>
      </c>
      <c r="C893" s="6">
        <v>30.5</v>
      </c>
      <c r="D893" s="6">
        <v>6</v>
      </c>
      <c r="E893" s="6">
        <v>1</v>
      </c>
      <c r="F893" s="6">
        <v>0</v>
      </c>
      <c r="G893" s="6">
        <v>2</v>
      </c>
      <c r="H893" s="6">
        <v>2</v>
      </c>
      <c r="I893" s="6">
        <v>1</v>
      </c>
      <c r="J893" s="6">
        <v>0</v>
      </c>
    </row>
    <row r="894" spans="1:10" x14ac:dyDescent="0.35">
      <c r="A894" s="6">
        <v>2.5</v>
      </c>
      <c r="B894" s="6">
        <v>4</v>
      </c>
      <c r="C894" s="6">
        <v>38.6</v>
      </c>
      <c r="D894" s="6">
        <v>5</v>
      </c>
      <c r="E894" s="6">
        <v>0</v>
      </c>
      <c r="F894" s="6">
        <v>0</v>
      </c>
      <c r="G894" s="6">
        <v>2</v>
      </c>
      <c r="H894" s="6">
        <v>2</v>
      </c>
      <c r="I894" s="6">
        <v>1</v>
      </c>
      <c r="J894" s="6">
        <v>0</v>
      </c>
    </row>
    <row r="895" spans="1:10" x14ac:dyDescent="0.35">
      <c r="A895" s="6">
        <v>2.5</v>
      </c>
      <c r="B895" s="6">
        <v>4</v>
      </c>
      <c r="C895" s="6">
        <v>39.200000000000003</v>
      </c>
      <c r="D895" s="6">
        <v>6</v>
      </c>
      <c r="E895" s="6">
        <v>1</v>
      </c>
      <c r="F895" s="6">
        <v>0</v>
      </c>
      <c r="G895" s="6">
        <v>2</v>
      </c>
      <c r="H895" s="6">
        <v>2</v>
      </c>
      <c r="I895" s="6">
        <v>1</v>
      </c>
      <c r="J895" s="6">
        <v>0</v>
      </c>
    </row>
    <row r="896" spans="1:10" x14ac:dyDescent="0.35">
      <c r="A896" s="6">
        <v>3</v>
      </c>
      <c r="B896" s="6">
        <v>6</v>
      </c>
      <c r="C896" s="6">
        <v>34.799999999999997</v>
      </c>
      <c r="D896" s="6">
        <v>6</v>
      </c>
      <c r="E896" s="6">
        <v>1</v>
      </c>
      <c r="F896" s="6">
        <v>0</v>
      </c>
      <c r="G896" s="6">
        <v>2</v>
      </c>
      <c r="H896" s="6">
        <v>2</v>
      </c>
      <c r="I896" s="6">
        <v>1</v>
      </c>
      <c r="J896" s="6">
        <v>0</v>
      </c>
    </row>
    <row r="897" spans="1:10" x14ac:dyDescent="0.35">
      <c r="A897" s="6">
        <v>2.5</v>
      </c>
      <c r="B897" s="6">
        <v>4</v>
      </c>
      <c r="C897" s="6">
        <v>42.9</v>
      </c>
      <c r="D897" s="6">
        <v>1</v>
      </c>
      <c r="E897" s="6">
        <v>0</v>
      </c>
      <c r="F897" s="6">
        <v>0</v>
      </c>
      <c r="G897" s="6">
        <v>2</v>
      </c>
      <c r="H897" s="6">
        <v>2</v>
      </c>
      <c r="I897" s="6">
        <v>1</v>
      </c>
      <c r="J897" s="6">
        <v>0</v>
      </c>
    </row>
    <row r="898" spans="1:10" x14ac:dyDescent="0.35">
      <c r="A898" s="6">
        <v>3.5</v>
      </c>
      <c r="B898" s="6">
        <v>6</v>
      </c>
      <c r="C898" s="6">
        <v>30.6</v>
      </c>
      <c r="D898" s="6">
        <v>7</v>
      </c>
      <c r="E898" s="6">
        <v>1</v>
      </c>
      <c r="F898" s="6">
        <v>0</v>
      </c>
      <c r="G898" s="6">
        <v>2</v>
      </c>
      <c r="H898" s="6">
        <v>2</v>
      </c>
      <c r="I898" s="6">
        <v>1</v>
      </c>
      <c r="J898" s="6">
        <v>0</v>
      </c>
    </row>
    <row r="899" spans="1:10" x14ac:dyDescent="0.35">
      <c r="A899" s="6">
        <v>3.5</v>
      </c>
      <c r="B899" s="6">
        <v>6</v>
      </c>
      <c r="C899" s="6">
        <v>28.7</v>
      </c>
      <c r="D899" s="6">
        <v>7</v>
      </c>
      <c r="E899" s="6">
        <v>1</v>
      </c>
      <c r="F899" s="6">
        <v>0</v>
      </c>
      <c r="G899" s="6">
        <v>2</v>
      </c>
      <c r="H899" s="6">
        <v>2</v>
      </c>
      <c r="I899" s="6">
        <v>1</v>
      </c>
      <c r="J899" s="6">
        <v>0</v>
      </c>
    </row>
    <row r="900" spans="1:10" x14ac:dyDescent="0.35">
      <c r="A900" s="6">
        <v>2.5</v>
      </c>
      <c r="B900" s="6">
        <v>4</v>
      </c>
      <c r="C900" s="6">
        <v>39.200000000000003</v>
      </c>
      <c r="D900" s="6">
        <v>6</v>
      </c>
      <c r="E900" s="6">
        <v>1</v>
      </c>
      <c r="F900" s="6">
        <v>0</v>
      </c>
      <c r="G900" s="6">
        <v>2</v>
      </c>
      <c r="H900" s="6">
        <v>2</v>
      </c>
      <c r="I900" s="6">
        <v>1</v>
      </c>
      <c r="J900" s="6">
        <v>0</v>
      </c>
    </row>
    <row r="901" spans="1:10" x14ac:dyDescent="0.35">
      <c r="A901" s="6">
        <v>3</v>
      </c>
      <c r="B901" s="6">
        <v>6</v>
      </c>
      <c r="C901" s="6">
        <v>34.799999999999997</v>
      </c>
      <c r="D901" s="6">
        <v>6</v>
      </c>
      <c r="E901" s="6">
        <v>1</v>
      </c>
      <c r="F901" s="6">
        <v>1</v>
      </c>
      <c r="G901" s="6">
        <v>2</v>
      </c>
      <c r="H901" s="6">
        <v>2</v>
      </c>
      <c r="I901" s="6">
        <v>1</v>
      </c>
      <c r="J901" s="6">
        <v>0</v>
      </c>
    </row>
    <row r="902" spans="1:10" x14ac:dyDescent="0.35">
      <c r="A902" s="6">
        <v>2.5</v>
      </c>
      <c r="B902" s="6">
        <v>4</v>
      </c>
      <c r="C902" s="6">
        <v>42.9</v>
      </c>
      <c r="D902" s="6">
        <v>1</v>
      </c>
      <c r="E902" s="6">
        <v>0</v>
      </c>
      <c r="F902" s="6">
        <v>0</v>
      </c>
      <c r="G902" s="6">
        <v>2</v>
      </c>
      <c r="H902" s="6">
        <v>2</v>
      </c>
      <c r="I902" s="6">
        <v>1</v>
      </c>
      <c r="J902" s="6">
        <v>0</v>
      </c>
    </row>
    <row r="903" spans="1:10" x14ac:dyDescent="0.35">
      <c r="A903" s="6">
        <v>4</v>
      </c>
      <c r="B903" s="6">
        <v>6</v>
      </c>
      <c r="C903" s="6">
        <v>27.8</v>
      </c>
      <c r="D903" s="6">
        <v>5</v>
      </c>
      <c r="E903" s="6">
        <v>1</v>
      </c>
      <c r="F903" s="6">
        <v>1</v>
      </c>
      <c r="G903" s="6">
        <v>1</v>
      </c>
      <c r="H903" s="6">
        <v>1</v>
      </c>
      <c r="I903" s="6">
        <v>0</v>
      </c>
      <c r="J903" s="6">
        <v>0</v>
      </c>
    </row>
    <row r="904" spans="1:10" x14ac:dyDescent="0.35">
      <c r="A904" s="6">
        <v>4.5999999999999996</v>
      </c>
      <c r="B904" s="6">
        <v>8</v>
      </c>
      <c r="C904" s="6">
        <v>29</v>
      </c>
      <c r="D904" s="6">
        <v>6</v>
      </c>
      <c r="E904" s="6">
        <v>1</v>
      </c>
      <c r="F904" s="6">
        <v>1</v>
      </c>
      <c r="G904" s="6">
        <v>2</v>
      </c>
      <c r="H904" s="6">
        <v>1</v>
      </c>
      <c r="I904" s="6">
        <v>0</v>
      </c>
      <c r="J904" s="6">
        <v>0</v>
      </c>
    </row>
    <row r="905" spans="1:10" x14ac:dyDescent="0.35">
      <c r="A905" s="6">
        <v>2.4</v>
      </c>
      <c r="B905" s="6">
        <v>4</v>
      </c>
      <c r="C905" s="6">
        <v>37.976399999999998</v>
      </c>
      <c r="D905" s="6">
        <v>1</v>
      </c>
      <c r="E905" s="6">
        <v>0</v>
      </c>
      <c r="F905" s="6">
        <v>0</v>
      </c>
      <c r="G905" s="6">
        <v>2</v>
      </c>
      <c r="H905" s="6">
        <v>2</v>
      </c>
      <c r="I905" s="6">
        <v>1</v>
      </c>
      <c r="J905" s="6">
        <v>0</v>
      </c>
    </row>
    <row r="906" spans="1:10" x14ac:dyDescent="0.35">
      <c r="A906" s="6">
        <v>3</v>
      </c>
      <c r="B906" s="6">
        <v>6</v>
      </c>
      <c r="C906" s="6">
        <v>35.288699999999999</v>
      </c>
      <c r="D906" s="6">
        <v>6</v>
      </c>
      <c r="E906" s="6">
        <v>1</v>
      </c>
      <c r="F906" s="6">
        <v>0</v>
      </c>
      <c r="G906" s="6">
        <v>2</v>
      </c>
      <c r="H906" s="6">
        <v>2</v>
      </c>
      <c r="I906" s="6">
        <v>0</v>
      </c>
      <c r="J906" s="6">
        <v>1</v>
      </c>
    </row>
    <row r="907" spans="1:10" x14ac:dyDescent="0.35">
      <c r="A907" s="6">
        <v>3.8</v>
      </c>
      <c r="B907" s="6">
        <v>6</v>
      </c>
      <c r="C907" s="6">
        <v>29.809899999999999</v>
      </c>
      <c r="D907" s="6">
        <v>4</v>
      </c>
      <c r="E907" s="6">
        <v>1</v>
      </c>
      <c r="F907" s="6">
        <v>0</v>
      </c>
      <c r="G907" s="6">
        <v>2</v>
      </c>
      <c r="H907" s="6">
        <v>2</v>
      </c>
      <c r="I907" s="6">
        <v>0</v>
      </c>
      <c r="J907" s="6">
        <v>1</v>
      </c>
    </row>
    <row r="908" spans="1:10" x14ac:dyDescent="0.35">
      <c r="A908" s="6">
        <v>5.6</v>
      </c>
      <c r="B908" s="6">
        <v>8</v>
      </c>
      <c r="C908" s="6">
        <v>24.947700000000001</v>
      </c>
      <c r="D908" s="6">
        <v>5</v>
      </c>
      <c r="E908" s="6">
        <v>1</v>
      </c>
      <c r="F908" s="6">
        <v>0</v>
      </c>
      <c r="G908" s="6">
        <v>2</v>
      </c>
      <c r="H908" s="6">
        <v>2</v>
      </c>
      <c r="I908" s="6">
        <v>1</v>
      </c>
      <c r="J908" s="6">
        <v>0</v>
      </c>
    </row>
    <row r="909" spans="1:10" x14ac:dyDescent="0.35">
      <c r="A909" s="6">
        <v>5.6</v>
      </c>
      <c r="B909" s="6">
        <v>8</v>
      </c>
      <c r="C909" s="6">
        <v>25.1952</v>
      </c>
      <c r="D909" s="6">
        <v>5</v>
      </c>
      <c r="E909" s="6">
        <v>1</v>
      </c>
      <c r="F909" s="6">
        <v>0</v>
      </c>
      <c r="G909" s="6">
        <v>2</v>
      </c>
      <c r="H909" s="6">
        <v>2</v>
      </c>
      <c r="I909" s="6">
        <v>1</v>
      </c>
      <c r="J909" s="6">
        <v>0</v>
      </c>
    </row>
    <row r="910" spans="1:10" x14ac:dyDescent="0.35">
      <c r="A910" s="6">
        <v>3.5</v>
      </c>
      <c r="B910" s="6">
        <v>6</v>
      </c>
      <c r="C910" s="6">
        <v>32.407600000000002</v>
      </c>
      <c r="D910" s="6">
        <v>1</v>
      </c>
      <c r="E910" s="6">
        <v>1</v>
      </c>
      <c r="F910" s="6">
        <v>0</v>
      </c>
      <c r="G910" s="6">
        <v>2</v>
      </c>
      <c r="H910" s="6">
        <v>2</v>
      </c>
      <c r="I910" s="6">
        <v>1</v>
      </c>
      <c r="J910" s="6">
        <v>0</v>
      </c>
    </row>
    <row r="911" spans="1:10" x14ac:dyDescent="0.35">
      <c r="A911" s="6">
        <v>4</v>
      </c>
      <c r="B911" s="6">
        <v>6</v>
      </c>
      <c r="C911" s="6">
        <v>29.9</v>
      </c>
      <c r="D911" s="6">
        <v>5</v>
      </c>
      <c r="E911" s="6">
        <v>1</v>
      </c>
      <c r="F911" s="6">
        <v>0</v>
      </c>
      <c r="G911" s="6">
        <v>2</v>
      </c>
      <c r="H911" s="6">
        <v>2</v>
      </c>
      <c r="I911" s="6">
        <v>1</v>
      </c>
      <c r="J911" s="6">
        <v>0</v>
      </c>
    </row>
    <row r="912" spans="1:10" x14ac:dyDescent="0.35">
      <c r="A912" s="6">
        <v>4</v>
      </c>
      <c r="B912" s="6">
        <v>6</v>
      </c>
      <c r="C912" s="6">
        <v>30.9375</v>
      </c>
      <c r="D912" s="6">
        <v>5</v>
      </c>
      <c r="E912" s="6">
        <v>1</v>
      </c>
      <c r="F912" s="6">
        <v>0</v>
      </c>
      <c r="G912" s="6">
        <v>2</v>
      </c>
      <c r="H912" s="6">
        <v>2</v>
      </c>
      <c r="I912" s="6">
        <v>1</v>
      </c>
      <c r="J912" s="6">
        <v>0</v>
      </c>
    </row>
    <row r="913" spans="1:10" x14ac:dyDescent="0.35">
      <c r="A913" s="6">
        <v>2.5</v>
      </c>
      <c r="B913" s="6">
        <v>4</v>
      </c>
      <c r="C913" s="6">
        <v>38.029899999999998</v>
      </c>
      <c r="D913" s="6">
        <v>1</v>
      </c>
      <c r="E913" s="6">
        <v>1</v>
      </c>
      <c r="F913" s="6">
        <v>0</v>
      </c>
      <c r="G913" s="6">
        <v>2</v>
      </c>
      <c r="H913" s="6">
        <v>2</v>
      </c>
      <c r="I913" s="6">
        <v>1</v>
      </c>
      <c r="J913" s="6">
        <v>0</v>
      </c>
    </row>
    <row r="914" spans="1:10" x14ac:dyDescent="0.35">
      <c r="A914" s="6">
        <v>4</v>
      </c>
      <c r="B914" s="6">
        <v>6</v>
      </c>
      <c r="C914" s="6">
        <v>28.0488</v>
      </c>
      <c r="D914" s="6">
        <v>6</v>
      </c>
      <c r="E914" s="6">
        <v>0</v>
      </c>
      <c r="F914" s="6">
        <v>0</v>
      </c>
      <c r="G914" s="6">
        <v>2</v>
      </c>
      <c r="H914" s="6">
        <v>2</v>
      </c>
      <c r="I914" s="6">
        <v>1</v>
      </c>
      <c r="J914" s="6">
        <v>0</v>
      </c>
    </row>
    <row r="915" spans="1:10" x14ac:dyDescent="0.35">
      <c r="A915" s="6">
        <v>4</v>
      </c>
      <c r="B915" s="6">
        <v>6</v>
      </c>
      <c r="C915" s="6">
        <v>28.654900000000001</v>
      </c>
      <c r="D915" s="6">
        <v>5</v>
      </c>
      <c r="E915" s="6">
        <v>1</v>
      </c>
      <c r="F915" s="6">
        <v>0</v>
      </c>
      <c r="G915" s="6">
        <v>2</v>
      </c>
      <c r="H915" s="6">
        <v>2</v>
      </c>
      <c r="I915" s="6">
        <v>1</v>
      </c>
      <c r="J915" s="6">
        <v>0</v>
      </c>
    </row>
    <row r="916" spans="1:10" x14ac:dyDescent="0.35">
      <c r="A916" s="6">
        <v>3.6</v>
      </c>
      <c r="B916" s="6">
        <v>6</v>
      </c>
      <c r="C916" s="6">
        <v>33</v>
      </c>
      <c r="D916" s="6">
        <v>6</v>
      </c>
      <c r="E916" s="6">
        <v>1</v>
      </c>
      <c r="F916" s="6">
        <v>0</v>
      </c>
      <c r="G916" s="6">
        <v>2</v>
      </c>
      <c r="H916" s="6">
        <v>2</v>
      </c>
      <c r="I916" s="6">
        <v>1</v>
      </c>
      <c r="J916" s="6">
        <v>0</v>
      </c>
    </row>
    <row r="917" spans="1:10" x14ac:dyDescent="0.35">
      <c r="A917" s="6">
        <v>2.4</v>
      </c>
      <c r="B917" s="6">
        <v>4</v>
      </c>
      <c r="C917" s="6">
        <v>37</v>
      </c>
      <c r="D917" s="6">
        <v>4</v>
      </c>
      <c r="E917" s="6">
        <v>1</v>
      </c>
      <c r="F917" s="6">
        <v>0</v>
      </c>
      <c r="G917" s="6">
        <v>2</v>
      </c>
      <c r="H917" s="6">
        <v>2</v>
      </c>
      <c r="I917" s="6">
        <v>1</v>
      </c>
      <c r="J917" s="6">
        <v>0</v>
      </c>
    </row>
    <row r="918" spans="1:10" x14ac:dyDescent="0.35">
      <c r="A918" s="6">
        <v>3.6</v>
      </c>
      <c r="B918" s="6">
        <v>6</v>
      </c>
      <c r="C918" s="6">
        <v>33</v>
      </c>
      <c r="D918" s="6">
        <v>6</v>
      </c>
      <c r="E918" s="6">
        <v>1</v>
      </c>
      <c r="F918" s="6">
        <v>0</v>
      </c>
      <c r="G918" s="6">
        <v>2</v>
      </c>
      <c r="H918" s="6">
        <v>2</v>
      </c>
      <c r="I918" s="6">
        <v>1</v>
      </c>
      <c r="J918" s="6">
        <v>0</v>
      </c>
    </row>
    <row r="919" spans="1:10" x14ac:dyDescent="0.35">
      <c r="A919" s="6">
        <v>3.6</v>
      </c>
      <c r="B919" s="6">
        <v>6</v>
      </c>
      <c r="C919" s="6">
        <v>33.200000000000003</v>
      </c>
      <c r="D919" s="6">
        <v>6</v>
      </c>
      <c r="E919" s="6">
        <v>1</v>
      </c>
      <c r="F919" s="6">
        <v>0</v>
      </c>
      <c r="G919" s="6">
        <v>2</v>
      </c>
      <c r="H919" s="6">
        <v>2</v>
      </c>
      <c r="I919" s="6">
        <v>1</v>
      </c>
      <c r="J919" s="6">
        <v>0</v>
      </c>
    </row>
    <row r="920" spans="1:10" x14ac:dyDescent="0.35">
      <c r="A920" s="6">
        <v>2.4</v>
      </c>
      <c r="B920" s="6">
        <v>4</v>
      </c>
      <c r="C920" s="6">
        <v>45.3</v>
      </c>
      <c r="D920" s="6">
        <v>4</v>
      </c>
      <c r="E920" s="6">
        <v>1</v>
      </c>
      <c r="F920" s="6">
        <v>0</v>
      </c>
      <c r="G920" s="6">
        <v>2</v>
      </c>
      <c r="H920" s="6">
        <v>2</v>
      </c>
      <c r="I920" s="6">
        <v>1</v>
      </c>
      <c r="J920" s="6">
        <v>0</v>
      </c>
    </row>
    <row r="921" spans="1:10" x14ac:dyDescent="0.35">
      <c r="A921" s="6">
        <v>2.4</v>
      </c>
      <c r="B921" s="6">
        <v>4</v>
      </c>
      <c r="C921" s="6">
        <v>35.810299999999998</v>
      </c>
      <c r="D921" s="6">
        <v>5</v>
      </c>
      <c r="E921" s="6">
        <v>0</v>
      </c>
      <c r="F921" s="6">
        <v>0</v>
      </c>
      <c r="G921" s="6">
        <v>2</v>
      </c>
      <c r="H921" s="6">
        <v>2</v>
      </c>
      <c r="I921" s="6">
        <v>1</v>
      </c>
      <c r="J921" s="6">
        <v>0</v>
      </c>
    </row>
    <row r="922" spans="1:10" x14ac:dyDescent="0.35">
      <c r="A922" s="6">
        <v>2.4</v>
      </c>
      <c r="B922" s="6">
        <v>4</v>
      </c>
      <c r="C922" s="6">
        <v>34.283099999999997</v>
      </c>
      <c r="D922" s="6">
        <v>4</v>
      </c>
      <c r="E922" s="6">
        <v>1</v>
      </c>
      <c r="F922" s="6">
        <v>0</v>
      </c>
      <c r="G922" s="6">
        <v>2</v>
      </c>
      <c r="H922" s="6">
        <v>2</v>
      </c>
      <c r="I922" s="6">
        <v>1</v>
      </c>
      <c r="J922" s="6">
        <v>0</v>
      </c>
    </row>
    <row r="923" spans="1:10" x14ac:dyDescent="0.35">
      <c r="A923" s="6">
        <v>3.2</v>
      </c>
      <c r="B923" s="6">
        <v>6</v>
      </c>
      <c r="C923" s="6">
        <v>33.762799999999999</v>
      </c>
      <c r="D923" s="6">
        <v>5</v>
      </c>
      <c r="E923" s="6">
        <v>1</v>
      </c>
      <c r="F923" s="6">
        <v>0</v>
      </c>
      <c r="G923" s="6">
        <v>2</v>
      </c>
      <c r="H923" s="6">
        <v>2</v>
      </c>
      <c r="I923" s="6">
        <v>1</v>
      </c>
      <c r="J923" s="6">
        <v>0</v>
      </c>
    </row>
    <row r="924" spans="1:10" x14ac:dyDescent="0.35">
      <c r="A924" s="6">
        <v>2.7</v>
      </c>
      <c r="B924" s="6">
        <v>4</v>
      </c>
      <c r="C924" s="6">
        <v>31.7</v>
      </c>
      <c r="D924" s="6">
        <v>4</v>
      </c>
      <c r="E924" s="6">
        <v>1</v>
      </c>
      <c r="F924" s="6">
        <v>0</v>
      </c>
      <c r="G924" s="6">
        <v>2</v>
      </c>
      <c r="H924" s="6">
        <v>2</v>
      </c>
      <c r="I924" s="6">
        <v>1</v>
      </c>
      <c r="J924" s="6">
        <v>0</v>
      </c>
    </row>
    <row r="925" spans="1:10" x14ac:dyDescent="0.35">
      <c r="A925" s="6">
        <v>4</v>
      </c>
      <c r="B925" s="6">
        <v>6</v>
      </c>
      <c r="C925" s="6">
        <v>31.4</v>
      </c>
      <c r="D925" s="6">
        <v>5</v>
      </c>
      <c r="E925" s="6">
        <v>1</v>
      </c>
      <c r="F925" s="6">
        <v>0</v>
      </c>
      <c r="G925" s="6">
        <v>2</v>
      </c>
      <c r="H925" s="6">
        <v>2</v>
      </c>
      <c r="I925" s="6">
        <v>1</v>
      </c>
      <c r="J925" s="6">
        <v>0</v>
      </c>
    </row>
    <row r="926" spans="1:10" x14ac:dyDescent="0.35">
      <c r="A926" s="6">
        <v>4</v>
      </c>
      <c r="B926" s="6">
        <v>6</v>
      </c>
      <c r="C926" s="6">
        <v>30.2</v>
      </c>
      <c r="D926" s="6">
        <v>5</v>
      </c>
      <c r="E926" s="6">
        <v>1</v>
      </c>
      <c r="F926" s="6">
        <v>0</v>
      </c>
      <c r="G926" s="6">
        <v>2</v>
      </c>
      <c r="H926" s="6">
        <v>2</v>
      </c>
      <c r="I926" s="6">
        <v>1</v>
      </c>
      <c r="J926" s="6">
        <v>0</v>
      </c>
    </row>
    <row r="927" spans="1:10" x14ac:dyDescent="0.35">
      <c r="A927" s="6">
        <v>2.7</v>
      </c>
      <c r="B927" s="6">
        <v>4</v>
      </c>
      <c r="C927" s="6">
        <v>37.799999999999997</v>
      </c>
      <c r="D927" s="6">
        <v>6</v>
      </c>
      <c r="E927" s="6">
        <v>1</v>
      </c>
      <c r="F927" s="6">
        <v>0</v>
      </c>
      <c r="G927" s="6">
        <v>2</v>
      </c>
      <c r="H927" s="6">
        <v>2</v>
      </c>
      <c r="I927" s="6">
        <v>1</v>
      </c>
      <c r="J927" s="6">
        <v>0</v>
      </c>
    </row>
    <row r="928" spans="1:10" x14ac:dyDescent="0.35">
      <c r="A928" s="6">
        <v>3.5</v>
      </c>
      <c r="B928" s="6">
        <v>6</v>
      </c>
      <c r="C928" s="6">
        <v>33.1</v>
      </c>
      <c r="D928" s="6">
        <v>5</v>
      </c>
      <c r="E928" s="6">
        <v>1</v>
      </c>
      <c r="F928" s="6">
        <v>0</v>
      </c>
      <c r="G928" s="6">
        <v>2</v>
      </c>
      <c r="H928" s="6">
        <v>2</v>
      </c>
      <c r="I928" s="6">
        <v>1</v>
      </c>
      <c r="J928" s="6">
        <v>0</v>
      </c>
    </row>
    <row r="929" spans="1:10" x14ac:dyDescent="0.35">
      <c r="A929" s="6">
        <v>2.5</v>
      </c>
      <c r="B929" s="6">
        <v>4</v>
      </c>
      <c r="C929" s="6">
        <v>39.700000000000003</v>
      </c>
      <c r="D929" s="6">
        <v>4</v>
      </c>
      <c r="E929" s="6">
        <v>1</v>
      </c>
      <c r="F929" s="6">
        <v>0</v>
      </c>
      <c r="G929" s="6">
        <v>2</v>
      </c>
      <c r="H929" s="6">
        <v>2</v>
      </c>
      <c r="I929" s="6">
        <v>1</v>
      </c>
      <c r="J929" s="6">
        <v>0</v>
      </c>
    </row>
    <row r="930" spans="1:10" x14ac:dyDescent="0.35">
      <c r="A930" s="6">
        <v>3.5</v>
      </c>
      <c r="B930" s="6">
        <v>6</v>
      </c>
      <c r="C930" s="6">
        <v>37.349899999999998</v>
      </c>
      <c r="D930" s="6">
        <v>5</v>
      </c>
      <c r="E930" s="6">
        <v>1</v>
      </c>
      <c r="F930" s="6">
        <v>0</v>
      </c>
      <c r="G930" s="6">
        <v>2</v>
      </c>
      <c r="H930" s="6">
        <v>2</v>
      </c>
      <c r="I930" s="6">
        <v>1</v>
      </c>
      <c r="J930" s="6">
        <v>0</v>
      </c>
    </row>
    <row r="931" spans="1:10" x14ac:dyDescent="0.35">
      <c r="A931" s="6">
        <v>4.5999999999999996</v>
      </c>
      <c r="B931" s="6">
        <v>8</v>
      </c>
      <c r="C931" s="6">
        <v>26.548400000000001</v>
      </c>
      <c r="D931" s="6">
        <v>6</v>
      </c>
      <c r="E931" s="6">
        <v>1</v>
      </c>
      <c r="F931" s="6">
        <v>0</v>
      </c>
      <c r="G931" s="6">
        <v>2</v>
      </c>
      <c r="H931" s="6">
        <v>2</v>
      </c>
      <c r="I931" s="6">
        <v>1</v>
      </c>
      <c r="J931" s="6">
        <v>0</v>
      </c>
    </row>
    <row r="932" spans="1:10" x14ac:dyDescent="0.35">
      <c r="A932" s="6">
        <v>5.7</v>
      </c>
      <c r="B932" s="6">
        <v>8</v>
      </c>
      <c r="C932" s="6">
        <v>25.617899999999999</v>
      </c>
      <c r="D932" s="6">
        <v>6</v>
      </c>
      <c r="E932" s="6">
        <v>1</v>
      </c>
      <c r="F932" s="6">
        <v>0</v>
      </c>
      <c r="G932" s="6">
        <v>2</v>
      </c>
      <c r="H932" s="6">
        <v>2</v>
      </c>
      <c r="I932" s="6">
        <v>1</v>
      </c>
      <c r="J932" s="6">
        <v>0</v>
      </c>
    </row>
    <row r="933" spans="1:10" x14ac:dyDescent="0.35">
      <c r="A933" s="6">
        <v>2.7</v>
      </c>
      <c r="B933" s="6">
        <v>4</v>
      </c>
      <c r="C933" s="6">
        <v>40.6</v>
      </c>
      <c r="D933" s="6">
        <v>6</v>
      </c>
      <c r="E933" s="6">
        <v>1</v>
      </c>
      <c r="F933" s="6">
        <v>0</v>
      </c>
      <c r="G933" s="6">
        <v>2</v>
      </c>
      <c r="H933" s="6">
        <v>2</v>
      </c>
      <c r="I933" s="6">
        <v>1</v>
      </c>
      <c r="J933" s="6">
        <v>0</v>
      </c>
    </row>
    <row r="934" spans="1:10" x14ac:dyDescent="0.35">
      <c r="A934" s="6">
        <v>3.5</v>
      </c>
      <c r="B934" s="6">
        <v>6</v>
      </c>
      <c r="C934" s="6">
        <v>36.6</v>
      </c>
      <c r="D934" s="6">
        <v>6</v>
      </c>
      <c r="E934" s="6">
        <v>1</v>
      </c>
      <c r="F934" s="6">
        <v>0</v>
      </c>
      <c r="G934" s="6">
        <v>2</v>
      </c>
      <c r="H934" s="6">
        <v>2</v>
      </c>
      <c r="I934" s="6">
        <v>1</v>
      </c>
      <c r="J934" s="6">
        <v>0</v>
      </c>
    </row>
    <row r="935" spans="1:10" x14ac:dyDescent="0.35">
      <c r="A935" s="6">
        <v>2</v>
      </c>
      <c r="B935" s="6">
        <v>4</v>
      </c>
      <c r="C935" s="6">
        <v>34.1</v>
      </c>
      <c r="D935" s="6">
        <v>6</v>
      </c>
      <c r="E935" s="6">
        <v>0</v>
      </c>
      <c r="F935" s="6">
        <v>0</v>
      </c>
      <c r="G935" s="6">
        <v>2</v>
      </c>
      <c r="H935" s="6">
        <v>2</v>
      </c>
      <c r="I935" s="6">
        <v>1</v>
      </c>
      <c r="J935" s="6">
        <v>0</v>
      </c>
    </row>
    <row r="936" spans="1:10" x14ac:dyDescent="0.35">
      <c r="A936" s="6">
        <v>2</v>
      </c>
      <c r="B936" s="6">
        <v>4</v>
      </c>
      <c r="C936" s="6">
        <v>36.200000000000003</v>
      </c>
      <c r="D936" s="6">
        <v>6</v>
      </c>
      <c r="E936" s="6">
        <v>0</v>
      </c>
      <c r="F936" s="6">
        <v>0</v>
      </c>
      <c r="G936" s="6">
        <v>2</v>
      </c>
      <c r="H936" s="6">
        <v>2</v>
      </c>
      <c r="I936" s="6">
        <v>1</v>
      </c>
      <c r="J936" s="6">
        <v>0</v>
      </c>
    </row>
    <row r="937" spans="1:10" x14ac:dyDescent="0.35">
      <c r="A937" s="6">
        <v>3.2</v>
      </c>
      <c r="B937" s="6">
        <v>6</v>
      </c>
      <c r="C937" s="6">
        <v>36.4</v>
      </c>
      <c r="D937" s="6">
        <v>6</v>
      </c>
      <c r="E937" s="6">
        <v>1</v>
      </c>
      <c r="F937" s="6">
        <v>0</v>
      </c>
      <c r="G937" s="6">
        <v>2</v>
      </c>
      <c r="H937" s="6">
        <v>2</v>
      </c>
      <c r="I937" s="6">
        <v>1</v>
      </c>
      <c r="J937" s="6">
        <v>0</v>
      </c>
    </row>
    <row r="938" spans="1:10" x14ac:dyDescent="0.35">
      <c r="A938" s="6">
        <v>3.2</v>
      </c>
      <c r="B938" s="6">
        <v>6</v>
      </c>
      <c r="C938" s="6">
        <v>29.7</v>
      </c>
      <c r="D938" s="6">
        <v>6</v>
      </c>
      <c r="E938" s="6">
        <v>1</v>
      </c>
      <c r="F938" s="6">
        <v>0</v>
      </c>
      <c r="G938" s="6">
        <v>2</v>
      </c>
      <c r="H938" s="6">
        <v>2</v>
      </c>
      <c r="I938" s="6">
        <v>1</v>
      </c>
      <c r="J938" s="6">
        <v>0</v>
      </c>
    </row>
    <row r="939" spans="1:10" x14ac:dyDescent="0.35">
      <c r="A939" s="6">
        <v>3.5</v>
      </c>
      <c r="B939" s="6">
        <v>6</v>
      </c>
      <c r="C939" s="6">
        <v>28.7</v>
      </c>
      <c r="D939" s="6">
        <v>6</v>
      </c>
      <c r="E939" s="6">
        <v>1</v>
      </c>
      <c r="F939" s="6">
        <v>0</v>
      </c>
      <c r="G939" s="6">
        <v>2</v>
      </c>
      <c r="H939" s="6">
        <v>2</v>
      </c>
      <c r="I939" s="6">
        <v>1</v>
      </c>
      <c r="J939" s="6">
        <v>1</v>
      </c>
    </row>
    <row r="940" spans="1:10" x14ac:dyDescent="0.35">
      <c r="A940" s="6">
        <v>2.2999999999999998</v>
      </c>
      <c r="B940" s="6">
        <v>4</v>
      </c>
      <c r="C940" s="6">
        <v>31.9</v>
      </c>
      <c r="D940" s="6">
        <v>5</v>
      </c>
      <c r="E940" s="6">
        <v>1</v>
      </c>
      <c r="F940" s="6">
        <v>0</v>
      </c>
      <c r="G940" s="6">
        <v>2</v>
      </c>
      <c r="H940" s="6">
        <v>2</v>
      </c>
      <c r="I940" s="6">
        <v>1</v>
      </c>
      <c r="J940" s="6">
        <v>1</v>
      </c>
    </row>
    <row r="941" spans="1:10" x14ac:dyDescent="0.35">
      <c r="A941" s="6">
        <v>3.7</v>
      </c>
      <c r="B941" s="6">
        <v>6</v>
      </c>
      <c r="C941" s="6">
        <v>31.6</v>
      </c>
      <c r="D941" s="6">
        <v>6</v>
      </c>
      <c r="E941" s="6">
        <v>1</v>
      </c>
      <c r="F941" s="6">
        <v>0</v>
      </c>
      <c r="G941" s="6">
        <v>2</v>
      </c>
      <c r="H941" s="6">
        <v>2</v>
      </c>
      <c r="I941" s="6">
        <v>1</v>
      </c>
      <c r="J941" s="6">
        <v>1</v>
      </c>
    </row>
    <row r="942" spans="1:10" x14ac:dyDescent="0.35">
      <c r="A942" s="6">
        <v>3.2</v>
      </c>
      <c r="B942" s="6">
        <v>6</v>
      </c>
      <c r="C942" s="6">
        <v>30.7</v>
      </c>
      <c r="D942" s="6">
        <v>6</v>
      </c>
      <c r="E942" s="6">
        <v>0</v>
      </c>
      <c r="F942" s="6">
        <v>0</v>
      </c>
      <c r="G942" s="6">
        <v>2</v>
      </c>
      <c r="H942" s="6">
        <v>2</v>
      </c>
      <c r="I942" s="6">
        <v>1</v>
      </c>
      <c r="J942" s="6">
        <v>1</v>
      </c>
    </row>
    <row r="943" spans="1:10" x14ac:dyDescent="0.35">
      <c r="A943" s="6">
        <v>3</v>
      </c>
      <c r="B943" s="6">
        <v>6</v>
      </c>
      <c r="C943" s="6">
        <v>33.200000000000003</v>
      </c>
      <c r="D943" s="6">
        <v>6</v>
      </c>
      <c r="E943" s="6">
        <v>0</v>
      </c>
      <c r="F943" s="6">
        <v>0</v>
      </c>
      <c r="G943" s="6">
        <v>2</v>
      </c>
      <c r="H943" s="6">
        <v>2</v>
      </c>
      <c r="I943" s="6">
        <v>0</v>
      </c>
      <c r="J943" s="6">
        <v>0</v>
      </c>
    </row>
    <row r="944" spans="1:10" x14ac:dyDescent="0.35">
      <c r="A944" s="6">
        <v>3.6</v>
      </c>
      <c r="B944" s="6">
        <v>6</v>
      </c>
      <c r="C944" s="6">
        <v>26.1066</v>
      </c>
      <c r="D944" s="6">
        <v>6</v>
      </c>
      <c r="E944" s="6">
        <v>0</v>
      </c>
      <c r="F944" s="6">
        <v>0</v>
      </c>
      <c r="G944" s="6">
        <v>2</v>
      </c>
      <c r="H944" s="6">
        <v>2</v>
      </c>
      <c r="I944" s="6">
        <v>1</v>
      </c>
      <c r="J944" s="6">
        <v>0</v>
      </c>
    </row>
    <row r="945" spans="1:10" x14ac:dyDescent="0.35">
      <c r="A945" s="6">
        <v>4.2</v>
      </c>
      <c r="B945" s="6">
        <v>8</v>
      </c>
      <c r="C945" s="6">
        <v>24.6</v>
      </c>
      <c r="D945" s="6">
        <v>6</v>
      </c>
      <c r="E945" s="6">
        <v>1</v>
      </c>
      <c r="F945" s="6">
        <v>0</v>
      </c>
      <c r="G945" s="6">
        <v>2</v>
      </c>
      <c r="H945" s="6">
        <v>2</v>
      </c>
      <c r="I945" s="6">
        <v>1</v>
      </c>
      <c r="J945" s="6">
        <v>0</v>
      </c>
    </row>
    <row r="946" spans="1:10" x14ac:dyDescent="0.35">
      <c r="A946" s="6">
        <v>4.4000000000000004</v>
      </c>
      <c r="B946" s="6">
        <v>8</v>
      </c>
      <c r="C946" s="6">
        <v>26.6</v>
      </c>
      <c r="D946" s="6">
        <v>7</v>
      </c>
      <c r="E946" s="6">
        <v>1</v>
      </c>
      <c r="F946" s="6">
        <v>0</v>
      </c>
      <c r="G946" s="6">
        <v>2</v>
      </c>
      <c r="H946" s="6">
        <v>2</v>
      </c>
      <c r="I946" s="6">
        <v>1</v>
      </c>
      <c r="J946" s="6">
        <v>0</v>
      </c>
    </row>
    <row r="947" spans="1:10" x14ac:dyDescent="0.35">
      <c r="A947" s="6">
        <v>3</v>
      </c>
      <c r="B947" s="6">
        <v>6</v>
      </c>
      <c r="C947" s="6">
        <v>33</v>
      </c>
      <c r="D947" s="6">
        <v>6</v>
      </c>
      <c r="E947" s="6">
        <v>1</v>
      </c>
      <c r="F947" s="6">
        <v>0</v>
      </c>
      <c r="G947" s="6">
        <v>2</v>
      </c>
      <c r="H947" s="6">
        <v>2</v>
      </c>
      <c r="I947" s="6">
        <v>1</v>
      </c>
      <c r="J947" s="6">
        <v>1</v>
      </c>
    </row>
    <row r="948" spans="1:10" x14ac:dyDescent="0.35">
      <c r="A948" s="6">
        <v>3</v>
      </c>
      <c r="B948" s="6">
        <v>6</v>
      </c>
      <c r="C948" s="6">
        <v>33.6</v>
      </c>
      <c r="D948" s="6">
        <v>6</v>
      </c>
      <c r="E948" s="6">
        <v>0</v>
      </c>
      <c r="F948" s="6">
        <v>0</v>
      </c>
      <c r="G948" s="6">
        <v>2</v>
      </c>
      <c r="H948" s="6">
        <v>2</v>
      </c>
      <c r="I948" s="6">
        <v>1</v>
      </c>
      <c r="J948" s="6">
        <v>1</v>
      </c>
    </row>
    <row r="949" spans="1:10" x14ac:dyDescent="0.35">
      <c r="A949" s="6">
        <v>3</v>
      </c>
      <c r="B949" s="6">
        <v>6</v>
      </c>
      <c r="C949" s="6">
        <v>29.6</v>
      </c>
      <c r="D949" s="6">
        <v>6</v>
      </c>
      <c r="E949" s="6">
        <v>1</v>
      </c>
      <c r="F949" s="6">
        <v>0</v>
      </c>
      <c r="G949" s="6">
        <v>2</v>
      </c>
      <c r="H949" s="6">
        <v>2</v>
      </c>
      <c r="I949" s="6">
        <v>1</v>
      </c>
      <c r="J949" s="6">
        <v>1</v>
      </c>
    </row>
    <row r="950" spans="1:10" x14ac:dyDescent="0.35">
      <c r="A950" s="6">
        <v>3</v>
      </c>
      <c r="B950" s="6">
        <v>6</v>
      </c>
      <c r="C950" s="6">
        <v>36.558999999999997</v>
      </c>
      <c r="D950" s="6">
        <v>6</v>
      </c>
      <c r="E950" s="6">
        <v>1</v>
      </c>
      <c r="F950" s="6">
        <v>0</v>
      </c>
      <c r="G950" s="6">
        <v>2</v>
      </c>
      <c r="H950" s="6">
        <v>2</v>
      </c>
      <c r="I950" s="6">
        <v>0</v>
      </c>
      <c r="J950" s="6">
        <v>0</v>
      </c>
    </row>
    <row r="951" spans="1:10" x14ac:dyDescent="0.35">
      <c r="A951" s="6">
        <v>4.8</v>
      </c>
      <c r="B951" s="6">
        <v>8</v>
      </c>
      <c r="C951" s="6">
        <v>26.794599999999999</v>
      </c>
      <c r="D951" s="6">
        <v>6</v>
      </c>
      <c r="E951" s="6">
        <v>1</v>
      </c>
      <c r="F951" s="6">
        <v>0</v>
      </c>
      <c r="G951" s="6">
        <v>2</v>
      </c>
      <c r="H951" s="6">
        <v>2</v>
      </c>
      <c r="I951" s="6">
        <v>1</v>
      </c>
      <c r="J951" s="6">
        <v>1</v>
      </c>
    </row>
    <row r="952" spans="1:10" x14ac:dyDescent="0.35">
      <c r="A952" s="6">
        <v>4.4000000000000004</v>
      </c>
      <c r="B952" s="6">
        <v>8</v>
      </c>
      <c r="C952" s="6">
        <v>23.152100000000001</v>
      </c>
      <c r="D952" s="6">
        <v>6</v>
      </c>
      <c r="E952" s="6">
        <v>1</v>
      </c>
      <c r="F952" s="6">
        <v>0</v>
      </c>
      <c r="G952" s="6">
        <v>2</v>
      </c>
      <c r="H952" s="6">
        <v>2</v>
      </c>
      <c r="I952" s="6">
        <v>1</v>
      </c>
      <c r="J952" s="6">
        <v>0</v>
      </c>
    </row>
    <row r="953" spans="1:10" x14ac:dyDescent="0.35">
      <c r="A953" s="6">
        <v>3</v>
      </c>
      <c r="B953" s="6">
        <v>6</v>
      </c>
      <c r="C953" s="6">
        <v>29.5</v>
      </c>
      <c r="D953" s="6">
        <v>6</v>
      </c>
      <c r="E953" s="6">
        <v>1</v>
      </c>
      <c r="F953" s="6">
        <v>0</v>
      </c>
      <c r="G953" s="6">
        <v>2</v>
      </c>
      <c r="H953" s="6">
        <v>2</v>
      </c>
      <c r="I953" s="6">
        <v>1</v>
      </c>
      <c r="J953" s="6">
        <v>0</v>
      </c>
    </row>
    <row r="954" spans="1:10" x14ac:dyDescent="0.35">
      <c r="A954" s="6">
        <v>4.4000000000000004</v>
      </c>
      <c r="B954" s="6">
        <v>8</v>
      </c>
      <c r="C954" s="6">
        <v>24.9</v>
      </c>
      <c r="D954" s="6">
        <v>6</v>
      </c>
      <c r="E954" s="6">
        <v>1</v>
      </c>
      <c r="F954" s="6">
        <v>0</v>
      </c>
      <c r="G954" s="6">
        <v>2</v>
      </c>
      <c r="H954" s="6">
        <v>2</v>
      </c>
      <c r="I954" s="6">
        <v>1</v>
      </c>
      <c r="J954" s="6">
        <v>0</v>
      </c>
    </row>
    <row r="955" spans="1:10" x14ac:dyDescent="0.35">
      <c r="A955" s="6">
        <v>4.4000000000000004</v>
      </c>
      <c r="B955" s="6">
        <v>8</v>
      </c>
      <c r="C955" s="6">
        <v>23.152100000000001</v>
      </c>
      <c r="D955" s="6">
        <v>6</v>
      </c>
      <c r="E955" s="6">
        <v>1</v>
      </c>
      <c r="F955" s="6">
        <v>0</v>
      </c>
      <c r="G955" s="6">
        <v>2</v>
      </c>
      <c r="H955" s="6">
        <v>2</v>
      </c>
      <c r="I955" s="6">
        <v>1</v>
      </c>
      <c r="J955" s="6">
        <v>0</v>
      </c>
    </row>
    <row r="956" spans="1:10" x14ac:dyDescent="0.35">
      <c r="A956" s="6">
        <v>3.6</v>
      </c>
      <c r="B956" s="6">
        <v>6</v>
      </c>
      <c r="C956" s="6">
        <v>30.9</v>
      </c>
      <c r="D956" s="6">
        <v>6</v>
      </c>
      <c r="E956" s="6">
        <v>1</v>
      </c>
      <c r="F956" s="6">
        <v>0</v>
      </c>
      <c r="G956" s="6">
        <v>2</v>
      </c>
      <c r="H956" s="6">
        <v>2</v>
      </c>
      <c r="I956" s="6">
        <v>1</v>
      </c>
      <c r="J956" s="6">
        <v>0</v>
      </c>
    </row>
    <row r="957" spans="1:10" x14ac:dyDescent="0.35">
      <c r="A957" s="6">
        <v>6.2</v>
      </c>
      <c r="B957" s="6">
        <v>8</v>
      </c>
      <c r="C957" s="6">
        <v>27.4</v>
      </c>
      <c r="D957" s="6">
        <v>6</v>
      </c>
      <c r="E957" s="6">
        <v>1</v>
      </c>
      <c r="F957" s="6">
        <v>0</v>
      </c>
      <c r="G957" s="6">
        <v>1</v>
      </c>
      <c r="H957" s="6">
        <v>1</v>
      </c>
      <c r="I957" s="6">
        <v>1</v>
      </c>
      <c r="J957" s="6">
        <v>0</v>
      </c>
    </row>
    <row r="958" spans="1:10" x14ac:dyDescent="0.35">
      <c r="A958" s="6">
        <v>2.8</v>
      </c>
      <c r="B958" s="6">
        <v>6</v>
      </c>
      <c r="C958" s="6">
        <v>30.299299999999999</v>
      </c>
      <c r="D958" s="6">
        <v>6</v>
      </c>
      <c r="E958" s="6">
        <v>1</v>
      </c>
      <c r="F958" s="6">
        <v>0</v>
      </c>
      <c r="G958" s="6">
        <v>2</v>
      </c>
      <c r="H958" s="6">
        <v>2</v>
      </c>
      <c r="I958" s="6">
        <v>1</v>
      </c>
      <c r="J958" s="6">
        <v>0</v>
      </c>
    </row>
    <row r="959" spans="1:10" x14ac:dyDescent="0.35">
      <c r="A959" s="6">
        <v>3</v>
      </c>
      <c r="B959" s="6">
        <v>6</v>
      </c>
      <c r="C959" s="6">
        <v>31.3</v>
      </c>
      <c r="D959" s="6">
        <v>6</v>
      </c>
      <c r="E959" s="6">
        <v>1</v>
      </c>
      <c r="F959" s="6">
        <v>0</v>
      </c>
      <c r="G959" s="6">
        <v>2</v>
      </c>
      <c r="H959" s="6">
        <v>2</v>
      </c>
      <c r="I959" s="6">
        <v>1</v>
      </c>
      <c r="J959" s="6">
        <v>0</v>
      </c>
    </row>
    <row r="960" spans="1:10" x14ac:dyDescent="0.35">
      <c r="A960" s="6">
        <v>2.4</v>
      </c>
      <c r="B960" s="6">
        <v>4</v>
      </c>
      <c r="C960" s="6">
        <v>40.299999999999997</v>
      </c>
      <c r="D960" s="6">
        <v>6</v>
      </c>
      <c r="E960" s="6">
        <v>1</v>
      </c>
      <c r="F960" s="6">
        <v>0</v>
      </c>
      <c r="G960" s="6">
        <v>2</v>
      </c>
      <c r="H960" s="6">
        <v>2</v>
      </c>
      <c r="I960" s="6">
        <v>1</v>
      </c>
      <c r="J960" s="6">
        <v>0</v>
      </c>
    </row>
    <row r="961" spans="1:10" x14ac:dyDescent="0.35">
      <c r="A961" s="6">
        <v>3</v>
      </c>
      <c r="B961" s="6">
        <v>6</v>
      </c>
      <c r="C961" s="6">
        <v>33.1</v>
      </c>
      <c r="D961" s="6">
        <v>6</v>
      </c>
      <c r="E961" s="6">
        <v>1</v>
      </c>
      <c r="F961" s="6">
        <v>0</v>
      </c>
      <c r="G961" s="6">
        <v>2</v>
      </c>
      <c r="H961" s="6">
        <v>2</v>
      </c>
      <c r="I961" s="6">
        <v>1</v>
      </c>
      <c r="J961" s="6">
        <v>0</v>
      </c>
    </row>
    <row r="962" spans="1:10" x14ac:dyDescent="0.35">
      <c r="A962" s="6">
        <v>5.3</v>
      </c>
      <c r="B962" s="6">
        <v>8</v>
      </c>
      <c r="C962" s="6">
        <v>29</v>
      </c>
      <c r="D962" s="6">
        <v>6</v>
      </c>
      <c r="E962" s="6">
        <v>1</v>
      </c>
      <c r="F962" s="6">
        <v>0</v>
      </c>
      <c r="G962" s="6">
        <v>1</v>
      </c>
      <c r="H962" s="6">
        <v>1</v>
      </c>
      <c r="I962" s="6">
        <v>1</v>
      </c>
      <c r="J962" s="6">
        <v>0</v>
      </c>
    </row>
    <row r="963" spans="1:10" x14ac:dyDescent="0.35">
      <c r="A963" s="6">
        <v>6</v>
      </c>
      <c r="B963" s="6">
        <v>8</v>
      </c>
      <c r="C963" s="6">
        <v>30.299900000000001</v>
      </c>
      <c r="D963" s="6">
        <v>1</v>
      </c>
      <c r="E963" s="6">
        <v>0</v>
      </c>
      <c r="F963" s="6">
        <v>0</v>
      </c>
      <c r="G963" s="6">
        <v>1</v>
      </c>
      <c r="H963" s="6">
        <v>1</v>
      </c>
      <c r="I963" s="6">
        <v>1</v>
      </c>
      <c r="J963" s="6">
        <v>0</v>
      </c>
    </row>
    <row r="964" spans="1:10" x14ac:dyDescent="0.35">
      <c r="A964" s="6">
        <v>3.6</v>
      </c>
      <c r="B964" s="6">
        <v>6</v>
      </c>
      <c r="C964" s="6">
        <v>31.6</v>
      </c>
      <c r="D964" s="6">
        <v>6</v>
      </c>
      <c r="E964" s="6">
        <v>1</v>
      </c>
      <c r="F964" s="6">
        <v>0</v>
      </c>
      <c r="G964" s="6">
        <v>2</v>
      </c>
      <c r="H964" s="6">
        <v>2</v>
      </c>
      <c r="I964" s="6">
        <v>1</v>
      </c>
      <c r="J964" s="6">
        <v>0</v>
      </c>
    </row>
    <row r="965" spans="1:10" x14ac:dyDescent="0.35">
      <c r="A965" s="6">
        <v>3.5</v>
      </c>
      <c r="B965" s="6">
        <v>6</v>
      </c>
      <c r="C965" s="6">
        <v>31.9</v>
      </c>
      <c r="D965" s="6">
        <v>6</v>
      </c>
      <c r="E965" s="6">
        <v>1</v>
      </c>
      <c r="F965" s="6">
        <v>0</v>
      </c>
      <c r="G965" s="6">
        <v>2</v>
      </c>
      <c r="H965" s="6">
        <v>2</v>
      </c>
      <c r="I965" s="6">
        <v>0</v>
      </c>
      <c r="J965" s="6">
        <v>0</v>
      </c>
    </row>
    <row r="966" spans="1:10" x14ac:dyDescent="0.35">
      <c r="A966" s="6">
        <v>3.7</v>
      </c>
      <c r="B966" s="6">
        <v>6</v>
      </c>
      <c r="C966" s="6">
        <v>28.5</v>
      </c>
      <c r="D966" s="6">
        <v>4</v>
      </c>
      <c r="E966" s="6">
        <v>1</v>
      </c>
      <c r="F966" s="6">
        <v>0</v>
      </c>
      <c r="G966" s="6">
        <v>1</v>
      </c>
      <c r="H966" s="6">
        <v>1</v>
      </c>
      <c r="I966" s="6">
        <v>0</v>
      </c>
      <c r="J966" s="6">
        <v>0</v>
      </c>
    </row>
    <row r="967" spans="1:10" x14ac:dyDescent="0.35">
      <c r="A967" s="6">
        <v>4</v>
      </c>
      <c r="B967" s="6">
        <v>6</v>
      </c>
      <c r="C967" s="6">
        <v>28.4</v>
      </c>
      <c r="D967" s="6">
        <v>5</v>
      </c>
      <c r="E967" s="6">
        <v>1</v>
      </c>
      <c r="F967" s="6">
        <v>0</v>
      </c>
      <c r="G967" s="6">
        <v>2</v>
      </c>
      <c r="H967" s="6">
        <v>2</v>
      </c>
      <c r="I967" s="6">
        <v>0</v>
      </c>
      <c r="J967" s="6">
        <v>0</v>
      </c>
    </row>
    <row r="968" spans="1:10" x14ac:dyDescent="0.35">
      <c r="A968" s="6">
        <v>3.5</v>
      </c>
      <c r="B968" s="6">
        <v>6</v>
      </c>
      <c r="C968" s="6">
        <v>31.4</v>
      </c>
      <c r="D968" s="6">
        <v>6</v>
      </c>
      <c r="E968" s="6">
        <v>1</v>
      </c>
      <c r="F968" s="6">
        <v>1</v>
      </c>
      <c r="G968" s="6">
        <v>2</v>
      </c>
      <c r="H968" s="6">
        <v>2</v>
      </c>
      <c r="I968" s="6">
        <v>0</v>
      </c>
      <c r="J968" s="6">
        <v>0</v>
      </c>
    </row>
    <row r="969" spans="1:10" x14ac:dyDescent="0.35">
      <c r="A969" s="6">
        <v>2.5</v>
      </c>
      <c r="B969" s="6">
        <v>4</v>
      </c>
      <c r="C969" s="6">
        <v>36.030700000000003</v>
      </c>
      <c r="D969" s="6">
        <v>6</v>
      </c>
      <c r="E969" s="6">
        <v>1</v>
      </c>
      <c r="F969" s="6">
        <v>0</v>
      </c>
      <c r="G969" s="6">
        <v>2</v>
      </c>
      <c r="H969" s="6">
        <v>2</v>
      </c>
      <c r="I969" s="6">
        <v>1</v>
      </c>
      <c r="J969" s="6">
        <v>0</v>
      </c>
    </row>
    <row r="970" spans="1:10" x14ac:dyDescent="0.35">
      <c r="A970" s="6">
        <v>3</v>
      </c>
      <c r="B970" s="6">
        <v>6</v>
      </c>
      <c r="C970" s="6">
        <v>31.3917</v>
      </c>
      <c r="D970" s="6">
        <v>6</v>
      </c>
      <c r="E970" s="6">
        <v>1</v>
      </c>
      <c r="F970" s="6">
        <v>0</v>
      </c>
      <c r="G970" s="6">
        <v>2</v>
      </c>
      <c r="H970" s="6">
        <v>2</v>
      </c>
      <c r="I970" s="6">
        <v>1</v>
      </c>
      <c r="J970" s="6">
        <v>0</v>
      </c>
    </row>
    <row r="971" spans="1:10" x14ac:dyDescent="0.35">
      <c r="A971" s="6">
        <v>2.5</v>
      </c>
      <c r="B971" s="6">
        <v>4</v>
      </c>
      <c r="C971" s="6">
        <v>37.9</v>
      </c>
      <c r="D971" s="6">
        <v>1</v>
      </c>
      <c r="E971" s="6">
        <v>0</v>
      </c>
      <c r="F971" s="6">
        <v>0</v>
      </c>
      <c r="G971" s="6">
        <v>2</v>
      </c>
      <c r="H971" s="6">
        <v>2</v>
      </c>
      <c r="I971" s="6">
        <v>1</v>
      </c>
      <c r="J971" s="6">
        <v>0</v>
      </c>
    </row>
    <row r="972" spans="1:10" x14ac:dyDescent="0.35">
      <c r="A972" s="6">
        <v>5.4</v>
      </c>
      <c r="B972" s="6">
        <v>8</v>
      </c>
      <c r="C972" s="6">
        <v>23.898299999999999</v>
      </c>
      <c r="D972" s="6">
        <v>6</v>
      </c>
      <c r="E972" s="6">
        <v>1</v>
      </c>
      <c r="F972" s="6">
        <v>1</v>
      </c>
      <c r="G972" s="6">
        <v>2</v>
      </c>
      <c r="H972" s="6">
        <v>1</v>
      </c>
      <c r="I972" s="6">
        <v>0</v>
      </c>
      <c r="J972" s="6">
        <v>0</v>
      </c>
    </row>
    <row r="973" spans="1:10" x14ac:dyDescent="0.35">
      <c r="A973" s="6">
        <v>4</v>
      </c>
      <c r="B973" s="6">
        <v>6</v>
      </c>
      <c r="C973" s="6">
        <v>25.753499999999999</v>
      </c>
      <c r="D973" s="6">
        <v>5</v>
      </c>
      <c r="E973" s="6">
        <v>1</v>
      </c>
      <c r="F973" s="6">
        <v>1</v>
      </c>
      <c r="G973" s="6">
        <v>1</v>
      </c>
      <c r="H973" s="6">
        <v>1</v>
      </c>
      <c r="I973" s="6">
        <v>0</v>
      </c>
      <c r="J973" s="6">
        <v>0</v>
      </c>
    </row>
    <row r="974" spans="1:10" x14ac:dyDescent="0.35">
      <c r="A974" s="6">
        <v>4.5999999999999996</v>
      </c>
      <c r="B974" s="6">
        <v>8</v>
      </c>
      <c r="C974" s="6">
        <v>26.662199999999999</v>
      </c>
      <c r="D974" s="6">
        <v>6</v>
      </c>
      <c r="E974" s="6">
        <v>1</v>
      </c>
      <c r="F974" s="6">
        <v>1</v>
      </c>
      <c r="G974" s="6">
        <v>2</v>
      </c>
      <c r="H974" s="6">
        <v>1</v>
      </c>
      <c r="I974" s="6">
        <v>0</v>
      </c>
      <c r="J974" s="6">
        <v>0</v>
      </c>
    </row>
    <row r="975" spans="1:10" x14ac:dyDescent="0.35">
      <c r="A975" s="6">
        <v>3.5</v>
      </c>
      <c r="B975" s="6">
        <v>6</v>
      </c>
      <c r="C975" s="6">
        <v>30.380500000000001</v>
      </c>
      <c r="D975" s="6">
        <v>6</v>
      </c>
      <c r="E975" s="6">
        <v>1</v>
      </c>
      <c r="F975" s="6">
        <v>1</v>
      </c>
      <c r="G975" s="6">
        <v>2</v>
      </c>
      <c r="H975" s="6">
        <v>2</v>
      </c>
      <c r="I975" s="6">
        <v>0</v>
      </c>
      <c r="J975" s="6">
        <v>0</v>
      </c>
    </row>
    <row r="976" spans="1:10" x14ac:dyDescent="0.35">
      <c r="A976" s="6">
        <v>3.5</v>
      </c>
      <c r="B976" s="6">
        <v>6</v>
      </c>
      <c r="C976" s="6">
        <v>30.2</v>
      </c>
      <c r="D976" s="6">
        <v>6</v>
      </c>
      <c r="E976" s="6">
        <v>1</v>
      </c>
      <c r="F976" s="6">
        <v>1</v>
      </c>
      <c r="G976" s="6">
        <v>2</v>
      </c>
      <c r="H976" s="6">
        <v>2</v>
      </c>
      <c r="I976" s="6">
        <v>1</v>
      </c>
      <c r="J976" s="6">
        <v>0</v>
      </c>
    </row>
    <row r="977" spans="1:10" x14ac:dyDescent="0.35">
      <c r="A977" s="6">
        <v>3.6</v>
      </c>
      <c r="B977" s="6">
        <v>6</v>
      </c>
      <c r="C977" s="6">
        <v>31.6</v>
      </c>
      <c r="D977" s="6">
        <v>6</v>
      </c>
      <c r="E977" s="6">
        <v>1</v>
      </c>
      <c r="F977" s="6">
        <v>0</v>
      </c>
      <c r="G977" s="6">
        <v>2</v>
      </c>
      <c r="H977" s="6">
        <v>2</v>
      </c>
      <c r="I977" s="6">
        <v>1</v>
      </c>
      <c r="J977" s="6">
        <v>0</v>
      </c>
    </row>
    <row r="978" spans="1:10" x14ac:dyDescent="0.35">
      <c r="A978" s="6">
        <v>5.3</v>
      </c>
      <c r="B978" s="6">
        <v>8</v>
      </c>
      <c r="C978" s="6">
        <v>29</v>
      </c>
      <c r="D978" s="6">
        <v>6</v>
      </c>
      <c r="E978" s="6">
        <v>1</v>
      </c>
      <c r="F978" s="6">
        <v>0</v>
      </c>
      <c r="G978" s="6">
        <v>1</v>
      </c>
      <c r="H978" s="6">
        <v>1</v>
      </c>
      <c r="I978" s="6">
        <v>1</v>
      </c>
      <c r="J978" s="6">
        <v>0</v>
      </c>
    </row>
    <row r="979" spans="1:10" x14ac:dyDescent="0.35">
      <c r="A979" s="6">
        <v>6</v>
      </c>
      <c r="B979" s="6">
        <v>8</v>
      </c>
      <c r="C979" s="6">
        <v>30.299900000000001</v>
      </c>
      <c r="D979" s="6">
        <v>1</v>
      </c>
      <c r="E979" s="6">
        <v>0</v>
      </c>
      <c r="F979" s="6">
        <v>0</v>
      </c>
      <c r="G979" s="6">
        <v>1</v>
      </c>
      <c r="H979" s="6">
        <v>1</v>
      </c>
      <c r="I979" s="6">
        <v>1</v>
      </c>
      <c r="J979" s="6">
        <v>0</v>
      </c>
    </row>
    <row r="980" spans="1:10" x14ac:dyDescent="0.35">
      <c r="A980" s="6">
        <v>6.2</v>
      </c>
      <c r="B980" s="6">
        <v>8</v>
      </c>
      <c r="C980" s="6">
        <v>27.4</v>
      </c>
      <c r="D980" s="6">
        <v>6</v>
      </c>
      <c r="E980" s="6">
        <v>1</v>
      </c>
      <c r="F980" s="6">
        <v>0</v>
      </c>
      <c r="G980" s="6">
        <v>1</v>
      </c>
      <c r="H980" s="6">
        <v>1</v>
      </c>
      <c r="I980" s="6">
        <v>1</v>
      </c>
      <c r="J980" s="6">
        <v>0</v>
      </c>
    </row>
    <row r="981" spans="1:10" x14ac:dyDescent="0.35">
      <c r="A981" s="6">
        <v>2.4</v>
      </c>
      <c r="B981" s="6">
        <v>4</v>
      </c>
      <c r="C981" s="6">
        <v>40.299999999999997</v>
      </c>
      <c r="D981" s="6">
        <v>6</v>
      </c>
      <c r="E981" s="6">
        <v>1</v>
      </c>
      <c r="F981" s="6">
        <v>0</v>
      </c>
      <c r="G981" s="6">
        <v>2</v>
      </c>
      <c r="H981" s="6">
        <v>2</v>
      </c>
      <c r="I981" s="6">
        <v>1</v>
      </c>
      <c r="J981" s="6">
        <v>0</v>
      </c>
    </row>
    <row r="982" spans="1:10" x14ac:dyDescent="0.35">
      <c r="A982" s="6">
        <v>3</v>
      </c>
      <c r="B982" s="6">
        <v>6</v>
      </c>
      <c r="C982" s="6">
        <v>33.1</v>
      </c>
      <c r="D982" s="6">
        <v>6</v>
      </c>
      <c r="E982" s="6">
        <v>1</v>
      </c>
      <c r="F982" s="6">
        <v>0</v>
      </c>
      <c r="G982" s="6">
        <v>2</v>
      </c>
      <c r="H982" s="6">
        <v>2</v>
      </c>
      <c r="I982" s="6">
        <v>1</v>
      </c>
      <c r="J982" s="6">
        <v>0</v>
      </c>
    </row>
    <row r="983" spans="1:10" x14ac:dyDescent="0.35">
      <c r="A983" s="6">
        <v>3.5</v>
      </c>
      <c r="B983" s="6">
        <v>6</v>
      </c>
      <c r="C983" s="6">
        <v>34.6</v>
      </c>
      <c r="D983" s="6">
        <v>5</v>
      </c>
      <c r="E983" s="6">
        <v>1</v>
      </c>
      <c r="F983" s="6">
        <v>0</v>
      </c>
      <c r="G983" s="6">
        <v>2</v>
      </c>
      <c r="H983" s="6">
        <v>2</v>
      </c>
      <c r="I983" s="6">
        <v>1</v>
      </c>
      <c r="J983" s="6">
        <v>1</v>
      </c>
    </row>
    <row r="984" spans="1:10" x14ac:dyDescent="0.35">
      <c r="A984" s="6">
        <v>2.4</v>
      </c>
      <c r="B984" s="6">
        <v>4</v>
      </c>
      <c r="C984" s="6">
        <v>37.709800000000001</v>
      </c>
      <c r="D984" s="6">
        <v>5</v>
      </c>
      <c r="E984" s="6">
        <v>1</v>
      </c>
      <c r="F984" s="6">
        <v>0</v>
      </c>
      <c r="G984" s="6">
        <v>2</v>
      </c>
      <c r="H984" s="6">
        <v>2</v>
      </c>
      <c r="I984" s="6">
        <v>1</v>
      </c>
      <c r="J984" s="6">
        <v>1</v>
      </c>
    </row>
    <row r="985" spans="1:10" x14ac:dyDescent="0.35">
      <c r="A985" s="6">
        <v>2.4</v>
      </c>
      <c r="B985" s="6">
        <v>4</v>
      </c>
      <c r="C985" s="6">
        <v>31.3</v>
      </c>
      <c r="D985" s="6">
        <v>5</v>
      </c>
      <c r="E985" s="6">
        <v>0</v>
      </c>
      <c r="F985" s="6">
        <v>0</v>
      </c>
      <c r="G985" s="6">
        <v>2</v>
      </c>
      <c r="H985" s="6">
        <v>2</v>
      </c>
      <c r="I985" s="6">
        <v>1</v>
      </c>
      <c r="J985" s="6">
        <v>1</v>
      </c>
    </row>
    <row r="986" spans="1:10" x14ac:dyDescent="0.35">
      <c r="A986" s="6">
        <v>2.4</v>
      </c>
      <c r="B986" s="6">
        <v>4</v>
      </c>
      <c r="C986" s="6">
        <v>33.5</v>
      </c>
      <c r="D986" s="6">
        <v>5</v>
      </c>
      <c r="E986" s="6">
        <v>1</v>
      </c>
      <c r="F986" s="6">
        <v>0</v>
      </c>
      <c r="G986" s="6">
        <v>2</v>
      </c>
      <c r="H986" s="6">
        <v>2</v>
      </c>
      <c r="I986" s="6">
        <v>1</v>
      </c>
      <c r="J986" s="6">
        <v>1</v>
      </c>
    </row>
    <row r="987" spans="1:10" x14ac:dyDescent="0.35">
      <c r="A987" s="6">
        <v>3.5</v>
      </c>
      <c r="B987" s="6">
        <v>6</v>
      </c>
      <c r="C987" s="6">
        <v>30.5</v>
      </c>
      <c r="D987" s="6">
        <v>5</v>
      </c>
      <c r="E987" s="6">
        <v>1</v>
      </c>
      <c r="F987" s="6">
        <v>0</v>
      </c>
      <c r="G987" s="6">
        <v>2</v>
      </c>
      <c r="H987" s="6">
        <v>2</v>
      </c>
      <c r="I987" s="6">
        <v>1</v>
      </c>
      <c r="J987" s="6">
        <v>1</v>
      </c>
    </row>
    <row r="988" spans="1:10" x14ac:dyDescent="0.35">
      <c r="A988" s="6">
        <v>3.7</v>
      </c>
      <c r="B988" s="6">
        <v>5</v>
      </c>
      <c r="C988" s="6">
        <v>25.2</v>
      </c>
      <c r="D988" s="6">
        <v>5</v>
      </c>
      <c r="E988" s="6">
        <v>0</v>
      </c>
      <c r="F988" s="6">
        <v>0</v>
      </c>
      <c r="G988" s="6">
        <v>2</v>
      </c>
      <c r="H988" s="6">
        <v>2</v>
      </c>
      <c r="I988" s="6">
        <v>0</v>
      </c>
      <c r="J988" s="6">
        <v>0</v>
      </c>
    </row>
    <row r="989" spans="1:10" x14ac:dyDescent="0.35">
      <c r="A989" s="6">
        <v>3.7</v>
      </c>
      <c r="B989" s="6">
        <v>5</v>
      </c>
      <c r="C989" s="6">
        <v>25.1</v>
      </c>
      <c r="D989" s="6">
        <v>4</v>
      </c>
      <c r="E989" s="6">
        <v>1</v>
      </c>
      <c r="F989" s="6">
        <v>0</v>
      </c>
      <c r="G989" s="6">
        <v>2</v>
      </c>
      <c r="H989" s="6">
        <v>2</v>
      </c>
      <c r="I989" s="6">
        <v>0</v>
      </c>
      <c r="J989" s="6">
        <v>0</v>
      </c>
    </row>
    <row r="990" spans="1:10" x14ac:dyDescent="0.35">
      <c r="A990" s="6">
        <v>5.3</v>
      </c>
      <c r="B990" s="6">
        <v>8</v>
      </c>
      <c r="C990" s="6">
        <v>22.299900000000001</v>
      </c>
      <c r="D990" s="6">
        <v>4</v>
      </c>
      <c r="E990" s="6">
        <v>1</v>
      </c>
      <c r="F990" s="6">
        <v>0</v>
      </c>
      <c r="G990" s="6">
        <v>1</v>
      </c>
      <c r="H990" s="6">
        <v>1</v>
      </c>
      <c r="I990" s="6">
        <v>1</v>
      </c>
      <c r="J990" s="6">
        <v>0</v>
      </c>
    </row>
    <row r="991" spans="1:10" x14ac:dyDescent="0.35">
      <c r="A991" s="6">
        <v>2.4</v>
      </c>
      <c r="B991" s="6">
        <v>4</v>
      </c>
      <c r="C991" s="6">
        <v>37.6</v>
      </c>
      <c r="D991" s="6">
        <v>6</v>
      </c>
      <c r="E991" s="6">
        <v>1</v>
      </c>
      <c r="F991" s="6">
        <v>0</v>
      </c>
      <c r="G991" s="6">
        <v>2</v>
      </c>
      <c r="H991" s="6">
        <v>2</v>
      </c>
      <c r="I991" s="6">
        <v>1</v>
      </c>
      <c r="J991" s="6">
        <v>0</v>
      </c>
    </row>
    <row r="992" spans="1:10" x14ac:dyDescent="0.35">
      <c r="A992" s="6">
        <v>3.5</v>
      </c>
      <c r="B992" s="6">
        <v>6</v>
      </c>
      <c r="C992" s="6">
        <v>36</v>
      </c>
      <c r="D992" s="6">
        <v>6</v>
      </c>
      <c r="E992" s="6">
        <v>1</v>
      </c>
      <c r="F992" s="6">
        <v>0</v>
      </c>
      <c r="G992" s="6">
        <v>2</v>
      </c>
      <c r="H992" s="6">
        <v>2</v>
      </c>
      <c r="I992" s="6">
        <v>1</v>
      </c>
      <c r="J992" s="6">
        <v>0</v>
      </c>
    </row>
    <row r="993" spans="1:10" x14ac:dyDescent="0.35">
      <c r="A993" s="6">
        <v>2.4</v>
      </c>
      <c r="B993" s="6">
        <v>4</v>
      </c>
      <c r="C993" s="6">
        <v>39.204099999999997</v>
      </c>
      <c r="D993" s="6">
        <v>6</v>
      </c>
      <c r="E993" s="6">
        <v>1</v>
      </c>
      <c r="F993" s="6">
        <v>0</v>
      </c>
      <c r="G993" s="6">
        <v>2</v>
      </c>
      <c r="H993" s="6">
        <v>2</v>
      </c>
      <c r="I993" s="6">
        <v>1</v>
      </c>
      <c r="J993" s="6">
        <v>0</v>
      </c>
    </row>
    <row r="994" spans="1:10" x14ac:dyDescent="0.35">
      <c r="A994" s="6">
        <v>2.4</v>
      </c>
      <c r="B994" s="6">
        <v>4</v>
      </c>
      <c r="C994" s="6">
        <v>38.6</v>
      </c>
      <c r="D994" s="6">
        <v>6</v>
      </c>
      <c r="E994" s="6">
        <v>0</v>
      </c>
      <c r="F994" s="6">
        <v>0</v>
      </c>
      <c r="G994" s="6">
        <v>2</v>
      </c>
      <c r="H994" s="6">
        <v>2</v>
      </c>
      <c r="I994" s="6">
        <v>1</v>
      </c>
      <c r="J994" s="6">
        <v>0</v>
      </c>
    </row>
    <row r="995" spans="1:10" x14ac:dyDescent="0.35">
      <c r="A995" s="6">
        <v>3.8</v>
      </c>
      <c r="B995" s="6">
        <v>6</v>
      </c>
      <c r="C995" s="6">
        <v>31.1</v>
      </c>
      <c r="D995" s="6">
        <v>6</v>
      </c>
      <c r="E995" s="6">
        <v>1</v>
      </c>
      <c r="F995" s="6">
        <v>0</v>
      </c>
      <c r="G995" s="6">
        <v>2</v>
      </c>
      <c r="H995" s="6">
        <v>2</v>
      </c>
      <c r="I995" s="6">
        <v>1</v>
      </c>
      <c r="J995" s="6">
        <v>0</v>
      </c>
    </row>
    <row r="996" spans="1:10" x14ac:dyDescent="0.35">
      <c r="A996" s="6">
        <v>3.5</v>
      </c>
      <c r="B996" s="6">
        <v>6</v>
      </c>
      <c r="C996" s="6">
        <v>29.773399999999999</v>
      </c>
      <c r="D996" s="6">
        <v>7</v>
      </c>
      <c r="E996" s="6">
        <v>1</v>
      </c>
      <c r="F996" s="6">
        <v>0</v>
      </c>
      <c r="G996" s="6">
        <v>2</v>
      </c>
      <c r="H996" s="6">
        <v>2</v>
      </c>
      <c r="I996" s="6">
        <v>1</v>
      </c>
      <c r="J996" s="6">
        <v>0</v>
      </c>
    </row>
    <row r="997" spans="1:10" x14ac:dyDescent="0.35">
      <c r="A997" s="6">
        <v>5</v>
      </c>
      <c r="B997" s="6">
        <v>8</v>
      </c>
      <c r="C997" s="6">
        <v>27.251100000000001</v>
      </c>
      <c r="D997" s="6">
        <v>7</v>
      </c>
      <c r="E997" s="6">
        <v>1</v>
      </c>
      <c r="F997" s="6">
        <v>0</v>
      </c>
      <c r="G997" s="6">
        <v>2</v>
      </c>
      <c r="H997" s="6">
        <v>2</v>
      </c>
      <c r="I997" s="6">
        <v>1</v>
      </c>
      <c r="J997" s="6">
        <v>1</v>
      </c>
    </row>
    <row r="998" spans="1:10" x14ac:dyDescent="0.35">
      <c r="A998" s="6">
        <v>5.6</v>
      </c>
      <c r="B998" s="6">
        <v>8</v>
      </c>
      <c r="C998" s="6">
        <v>23.6</v>
      </c>
      <c r="D998" s="6">
        <v>5</v>
      </c>
      <c r="E998" s="6">
        <v>1</v>
      </c>
      <c r="F998" s="6">
        <v>0</v>
      </c>
      <c r="G998" s="6">
        <v>2</v>
      </c>
      <c r="H998" s="6">
        <v>2</v>
      </c>
      <c r="I998" s="6">
        <v>1</v>
      </c>
      <c r="J998" s="6">
        <v>0</v>
      </c>
    </row>
    <row r="999" spans="1:10" x14ac:dyDescent="0.35">
      <c r="A999" s="6">
        <v>3.7</v>
      </c>
      <c r="B999" s="6">
        <v>6</v>
      </c>
      <c r="C999" s="6">
        <v>26.6</v>
      </c>
      <c r="D999" s="6">
        <v>5</v>
      </c>
      <c r="E999" s="6">
        <v>1</v>
      </c>
      <c r="F999" s="6">
        <v>0</v>
      </c>
      <c r="G999" s="6">
        <v>1</v>
      </c>
      <c r="H999" s="6">
        <v>1</v>
      </c>
      <c r="I999" s="6">
        <v>0</v>
      </c>
      <c r="J999" s="6">
        <v>0</v>
      </c>
    </row>
    <row r="1000" spans="1:10" x14ac:dyDescent="0.35">
      <c r="A1000" s="6">
        <v>5.7</v>
      </c>
      <c r="B1000" s="6">
        <v>8</v>
      </c>
      <c r="C1000" s="6">
        <v>26</v>
      </c>
      <c r="D1000" s="6">
        <v>5</v>
      </c>
      <c r="E1000" s="6">
        <v>1</v>
      </c>
      <c r="F1000" s="6">
        <v>0</v>
      </c>
      <c r="G1000" s="6">
        <v>1</v>
      </c>
      <c r="H1000" s="6">
        <v>1</v>
      </c>
      <c r="I1000" s="6">
        <v>1</v>
      </c>
      <c r="J1000" s="6">
        <v>0</v>
      </c>
    </row>
    <row r="1001" spans="1:10" x14ac:dyDescent="0.35">
      <c r="A1001" s="6">
        <v>2.4</v>
      </c>
      <c r="B1001" s="6">
        <v>4</v>
      </c>
      <c r="C1001" s="6">
        <v>38.6</v>
      </c>
      <c r="D1001" s="6">
        <v>5</v>
      </c>
      <c r="E1001" s="6">
        <v>0</v>
      </c>
      <c r="F1001" s="6">
        <v>0</v>
      </c>
      <c r="G1001" s="6">
        <v>2</v>
      </c>
      <c r="H1001" s="6">
        <v>2</v>
      </c>
      <c r="I1001" s="6">
        <v>1</v>
      </c>
      <c r="J1001" s="6">
        <v>0</v>
      </c>
    </row>
    <row r="1002" spans="1:10" x14ac:dyDescent="0.35">
      <c r="A1002" s="6">
        <v>2.4</v>
      </c>
      <c r="B1002" s="6">
        <v>4</v>
      </c>
      <c r="C1002" s="6">
        <v>33.6</v>
      </c>
      <c r="D1002" s="6">
        <v>1</v>
      </c>
      <c r="E1002" s="6">
        <v>1</v>
      </c>
      <c r="F1002" s="6">
        <v>0</v>
      </c>
      <c r="G1002" s="6">
        <v>2</v>
      </c>
      <c r="H1002" s="6">
        <v>2</v>
      </c>
      <c r="I1002" s="6">
        <v>1</v>
      </c>
      <c r="J1002" s="6">
        <v>0</v>
      </c>
    </row>
    <row r="1003" spans="1:10" x14ac:dyDescent="0.35">
      <c r="A1003" s="6">
        <v>3.7</v>
      </c>
      <c r="B1003" s="6">
        <v>6</v>
      </c>
      <c r="C1003" s="6">
        <v>27.5</v>
      </c>
      <c r="D1003" s="6">
        <v>5</v>
      </c>
      <c r="E1003" s="6">
        <v>1</v>
      </c>
      <c r="F1003" s="6">
        <v>0</v>
      </c>
      <c r="G1003" s="6">
        <v>1</v>
      </c>
      <c r="H1003" s="6">
        <v>1</v>
      </c>
      <c r="I1003" s="6">
        <v>0</v>
      </c>
      <c r="J1003" s="6">
        <v>0</v>
      </c>
    </row>
    <row r="1004" spans="1:10" x14ac:dyDescent="0.35">
      <c r="A1004" s="6">
        <v>5.7</v>
      </c>
      <c r="B1004" s="6">
        <v>8</v>
      </c>
      <c r="C1004" s="6">
        <v>26</v>
      </c>
      <c r="D1004" s="6">
        <v>5</v>
      </c>
      <c r="E1004" s="6">
        <v>1</v>
      </c>
      <c r="F1004" s="6">
        <v>0</v>
      </c>
      <c r="G1004" s="6">
        <v>1</v>
      </c>
      <c r="H1004" s="6">
        <v>1</v>
      </c>
      <c r="I1004" s="6">
        <v>1</v>
      </c>
      <c r="J1004" s="6">
        <v>0</v>
      </c>
    </row>
    <row r="1005" spans="1:10" x14ac:dyDescent="0.35">
      <c r="A1005" s="6">
        <v>6.1</v>
      </c>
      <c r="B1005" s="6">
        <v>8</v>
      </c>
      <c r="C1005" s="6">
        <v>20.9</v>
      </c>
      <c r="D1005" s="6">
        <v>5</v>
      </c>
      <c r="E1005" s="6">
        <v>1</v>
      </c>
      <c r="F1005" s="6">
        <v>0</v>
      </c>
      <c r="G1005" s="6">
        <v>1</v>
      </c>
      <c r="H1005" s="6">
        <v>1</v>
      </c>
      <c r="I1005" s="6">
        <v>0</v>
      </c>
      <c r="J1005" s="6">
        <v>0</v>
      </c>
    </row>
    <row r="1006" spans="1:10" x14ac:dyDescent="0.35">
      <c r="A1006" s="6">
        <v>3.7</v>
      </c>
      <c r="B1006" s="6">
        <v>6</v>
      </c>
      <c r="C1006" s="6">
        <v>28.5</v>
      </c>
      <c r="D1006" s="6">
        <v>4</v>
      </c>
      <c r="E1006" s="6">
        <v>1</v>
      </c>
      <c r="F1006" s="6">
        <v>0</v>
      </c>
      <c r="G1006" s="6">
        <v>1</v>
      </c>
      <c r="H1006" s="6">
        <v>1</v>
      </c>
      <c r="I1006" s="6">
        <v>0</v>
      </c>
      <c r="J1006" s="6">
        <v>0</v>
      </c>
    </row>
    <row r="1007" spans="1:10" x14ac:dyDescent="0.35">
      <c r="A1007" s="6">
        <v>2.4</v>
      </c>
      <c r="B1007" s="6">
        <v>4</v>
      </c>
      <c r="C1007" s="6">
        <v>38.6</v>
      </c>
      <c r="D1007" s="6">
        <v>5</v>
      </c>
      <c r="E1007" s="6">
        <v>0</v>
      </c>
      <c r="F1007" s="6">
        <v>0</v>
      </c>
      <c r="G1007" s="6">
        <v>2</v>
      </c>
      <c r="H1007" s="6">
        <v>2</v>
      </c>
      <c r="I1007" s="6">
        <v>1</v>
      </c>
      <c r="J1007" s="6">
        <v>0</v>
      </c>
    </row>
    <row r="1008" spans="1:10" x14ac:dyDescent="0.35">
      <c r="A1008" s="6">
        <v>2.4</v>
      </c>
      <c r="B1008" s="6">
        <v>4</v>
      </c>
      <c r="C1008" s="6">
        <v>33.6</v>
      </c>
      <c r="D1008" s="6">
        <v>1</v>
      </c>
      <c r="E1008" s="6">
        <v>1</v>
      </c>
      <c r="F1008" s="6">
        <v>0</v>
      </c>
      <c r="G1008" s="6">
        <v>2</v>
      </c>
      <c r="H1008" s="6">
        <v>2</v>
      </c>
      <c r="I1008" s="6">
        <v>1</v>
      </c>
      <c r="J1008" s="6">
        <v>0</v>
      </c>
    </row>
    <row r="1009" spans="1:10" x14ac:dyDescent="0.35">
      <c r="A1009" s="6">
        <v>2.4</v>
      </c>
      <c r="B1009" s="6">
        <v>4</v>
      </c>
      <c r="C1009" s="6">
        <v>33.6</v>
      </c>
      <c r="D1009" s="6">
        <v>1</v>
      </c>
      <c r="E1009" s="6">
        <v>1</v>
      </c>
      <c r="F1009" s="6">
        <v>0</v>
      </c>
      <c r="G1009" s="6">
        <v>2</v>
      </c>
      <c r="H1009" s="6">
        <v>2</v>
      </c>
      <c r="I1009" s="6">
        <v>1</v>
      </c>
      <c r="J1009" s="6">
        <v>0</v>
      </c>
    </row>
    <row r="1010" spans="1:10" x14ac:dyDescent="0.35">
      <c r="A1010" s="6">
        <v>3.8</v>
      </c>
      <c r="B1010" s="6">
        <v>6</v>
      </c>
      <c r="C1010" s="6">
        <v>26.163</v>
      </c>
      <c r="D1010" s="6">
        <v>6</v>
      </c>
      <c r="E1010" s="6">
        <v>1</v>
      </c>
      <c r="F1010" s="6">
        <v>0</v>
      </c>
      <c r="G1010" s="6">
        <v>1</v>
      </c>
      <c r="H1010" s="6">
        <v>1</v>
      </c>
      <c r="I1010" s="6">
        <v>0</v>
      </c>
      <c r="J1010" s="6">
        <v>0</v>
      </c>
    </row>
    <row r="1011" spans="1:10" x14ac:dyDescent="0.35">
      <c r="A1011" s="6">
        <v>3.8</v>
      </c>
      <c r="B1011" s="6">
        <v>6</v>
      </c>
      <c r="C1011" s="6">
        <v>26.563199999999998</v>
      </c>
      <c r="D1011" s="6">
        <v>4</v>
      </c>
      <c r="E1011" s="6">
        <v>1</v>
      </c>
      <c r="F1011" s="6">
        <v>0</v>
      </c>
      <c r="G1011" s="6">
        <v>1</v>
      </c>
      <c r="H1011" s="6">
        <v>1</v>
      </c>
      <c r="I1011" s="6">
        <v>0</v>
      </c>
      <c r="J1011" s="6">
        <v>0</v>
      </c>
    </row>
    <row r="1012" spans="1:10" x14ac:dyDescent="0.35">
      <c r="A1012" s="6">
        <v>3.8</v>
      </c>
      <c r="B1012" s="6">
        <v>6</v>
      </c>
      <c r="C1012" s="6">
        <v>29.2986</v>
      </c>
      <c r="D1012" s="6">
        <v>5</v>
      </c>
      <c r="E1012" s="6">
        <v>1</v>
      </c>
      <c r="F1012" s="6">
        <v>0</v>
      </c>
      <c r="G1012" s="6">
        <v>2</v>
      </c>
      <c r="H1012" s="6">
        <v>2</v>
      </c>
      <c r="I1012" s="6">
        <v>1</v>
      </c>
      <c r="J1012" s="6">
        <v>0</v>
      </c>
    </row>
    <row r="1013" spans="1:10" x14ac:dyDescent="0.35">
      <c r="A1013" s="6">
        <v>4.5999999999999996</v>
      </c>
      <c r="B1013" s="6">
        <v>8</v>
      </c>
      <c r="C1013" s="6">
        <v>28.4</v>
      </c>
      <c r="D1013" s="6">
        <v>6</v>
      </c>
      <c r="E1013" s="6">
        <v>1</v>
      </c>
      <c r="F1013" s="6">
        <v>0</v>
      </c>
      <c r="G1013" s="6">
        <v>2</v>
      </c>
      <c r="H1013" s="6">
        <v>2</v>
      </c>
      <c r="I1013" s="6">
        <v>1</v>
      </c>
      <c r="J1013" s="6">
        <v>0</v>
      </c>
    </row>
    <row r="1014" spans="1:10" x14ac:dyDescent="0.35">
      <c r="A1014" s="6">
        <v>2</v>
      </c>
      <c r="B1014" s="6">
        <v>4</v>
      </c>
      <c r="C1014" s="6">
        <v>33.4</v>
      </c>
      <c r="D1014" s="6">
        <v>5</v>
      </c>
      <c r="E1014" s="6">
        <v>0</v>
      </c>
      <c r="F1014" s="6">
        <v>0</v>
      </c>
      <c r="G1014" s="6">
        <v>2</v>
      </c>
      <c r="H1014" s="6">
        <v>2</v>
      </c>
      <c r="I1014" s="6">
        <v>1</v>
      </c>
      <c r="J1014" s="6">
        <v>0</v>
      </c>
    </row>
    <row r="1015" spans="1:10" x14ac:dyDescent="0.35">
      <c r="A1015" s="6">
        <v>2.7</v>
      </c>
      <c r="B1015" s="6">
        <v>6</v>
      </c>
      <c r="C1015" s="6">
        <v>31.3</v>
      </c>
      <c r="D1015" s="6">
        <v>4</v>
      </c>
      <c r="E1015" s="6">
        <v>1</v>
      </c>
      <c r="F1015" s="6">
        <v>0</v>
      </c>
      <c r="G1015" s="6">
        <v>2</v>
      </c>
      <c r="H1015" s="6">
        <v>2</v>
      </c>
      <c r="I1015" s="6">
        <v>0</v>
      </c>
      <c r="J1015" s="6">
        <v>0</v>
      </c>
    </row>
    <row r="1016" spans="1:10" x14ac:dyDescent="0.35">
      <c r="A1016" s="6">
        <v>3.2</v>
      </c>
      <c r="B1016" s="6">
        <v>6</v>
      </c>
      <c r="C1016" s="6">
        <v>30.347000000000001</v>
      </c>
      <c r="D1016" s="6">
        <v>6</v>
      </c>
      <c r="E1016" s="6">
        <v>1</v>
      </c>
      <c r="F1016" s="6">
        <v>0</v>
      </c>
      <c r="G1016" s="6">
        <v>2</v>
      </c>
      <c r="H1016" s="6">
        <v>2</v>
      </c>
      <c r="I1016" s="6">
        <v>1</v>
      </c>
      <c r="J1016" s="6">
        <v>1</v>
      </c>
    </row>
    <row r="1017" spans="1:10" x14ac:dyDescent="0.35">
      <c r="A1017" s="6">
        <v>5</v>
      </c>
      <c r="B1017" s="6">
        <v>8</v>
      </c>
      <c r="C1017" s="6">
        <v>23.820399999999999</v>
      </c>
      <c r="D1017" s="6">
        <v>6</v>
      </c>
      <c r="E1017" s="6">
        <v>1</v>
      </c>
      <c r="F1017" s="6">
        <v>0</v>
      </c>
      <c r="G1017" s="6">
        <v>2</v>
      </c>
      <c r="H1017" s="6">
        <v>2</v>
      </c>
      <c r="I1017" s="6">
        <v>1</v>
      </c>
      <c r="J1017" s="6">
        <v>1</v>
      </c>
    </row>
    <row r="1018" spans="1:10" x14ac:dyDescent="0.35">
      <c r="A1018" s="6">
        <v>5</v>
      </c>
      <c r="B1018" s="6">
        <v>8</v>
      </c>
      <c r="C1018" s="6">
        <v>24.572199999999999</v>
      </c>
      <c r="D1018" s="6">
        <v>6</v>
      </c>
      <c r="E1018" s="6">
        <v>1</v>
      </c>
      <c r="F1018" s="6">
        <v>0</v>
      </c>
      <c r="G1018" s="6">
        <v>2</v>
      </c>
      <c r="H1018" s="6">
        <v>2</v>
      </c>
      <c r="I1018" s="6">
        <v>1</v>
      </c>
      <c r="J1018" s="6">
        <v>0</v>
      </c>
    </row>
    <row r="1019" spans="1:10" x14ac:dyDescent="0.35">
      <c r="A1019" s="6">
        <v>5</v>
      </c>
      <c r="B1019" s="6">
        <v>8</v>
      </c>
      <c r="C1019" s="6">
        <v>25.508199999999999</v>
      </c>
      <c r="D1019" s="6">
        <v>6</v>
      </c>
      <c r="E1019" s="6">
        <v>1</v>
      </c>
      <c r="F1019" s="6">
        <v>0</v>
      </c>
      <c r="G1019" s="6">
        <v>2</v>
      </c>
      <c r="H1019" s="6">
        <v>2</v>
      </c>
      <c r="I1019" s="6">
        <v>1</v>
      </c>
      <c r="J1019" s="6">
        <v>1</v>
      </c>
    </row>
    <row r="1020" spans="1:10" x14ac:dyDescent="0.35">
      <c r="A1020" s="6">
        <v>5</v>
      </c>
      <c r="B1020" s="6">
        <v>8</v>
      </c>
      <c r="C1020" s="6">
        <v>23.574300000000001</v>
      </c>
      <c r="D1020" s="6">
        <v>6</v>
      </c>
      <c r="E1020" s="6">
        <v>1</v>
      </c>
      <c r="F1020" s="6">
        <v>0</v>
      </c>
      <c r="G1020" s="6">
        <v>2</v>
      </c>
      <c r="H1020" s="6">
        <v>2</v>
      </c>
      <c r="I1020" s="6">
        <v>1</v>
      </c>
      <c r="J1020" s="6">
        <v>0</v>
      </c>
    </row>
    <row r="1021" spans="1:10" x14ac:dyDescent="0.35">
      <c r="A1021" s="6">
        <v>5</v>
      </c>
      <c r="B1021" s="6">
        <v>8</v>
      </c>
      <c r="C1021" s="6">
        <v>24.7928</v>
      </c>
      <c r="D1021" s="6">
        <v>6</v>
      </c>
      <c r="E1021" s="6">
        <v>1</v>
      </c>
      <c r="F1021" s="6">
        <v>0</v>
      </c>
      <c r="G1021" s="6">
        <v>2</v>
      </c>
      <c r="H1021" s="6">
        <v>2</v>
      </c>
      <c r="I1021" s="6">
        <v>1</v>
      </c>
      <c r="J1021" s="6">
        <v>1</v>
      </c>
    </row>
    <row r="1022" spans="1:10" x14ac:dyDescent="0.35">
      <c r="A1022" s="6">
        <v>4.5999999999999996</v>
      </c>
      <c r="B1022" s="6">
        <v>8</v>
      </c>
      <c r="C1022" s="6">
        <v>28.3</v>
      </c>
      <c r="D1022" s="6">
        <v>6</v>
      </c>
      <c r="E1022" s="6">
        <v>1</v>
      </c>
      <c r="F1022" s="6">
        <v>0</v>
      </c>
      <c r="G1022" s="6">
        <v>2</v>
      </c>
      <c r="H1022" s="6">
        <v>2</v>
      </c>
      <c r="I1022" s="6">
        <v>1</v>
      </c>
      <c r="J1022" s="6">
        <v>0</v>
      </c>
    </row>
    <row r="1023" spans="1:10" x14ac:dyDescent="0.35">
      <c r="A1023" s="6">
        <v>5.7</v>
      </c>
      <c r="B1023" s="6">
        <v>8</v>
      </c>
      <c r="C1023" s="6">
        <v>24.149100000000001</v>
      </c>
      <c r="D1023" s="6">
        <v>6</v>
      </c>
      <c r="E1023" s="6">
        <v>1</v>
      </c>
      <c r="F1023" s="6">
        <v>0</v>
      </c>
      <c r="G1023" s="6">
        <v>2</v>
      </c>
      <c r="H1023" s="6">
        <v>2</v>
      </c>
      <c r="I1023" s="6">
        <v>1</v>
      </c>
      <c r="J1023" s="6">
        <v>0</v>
      </c>
    </row>
    <row r="1024" spans="1:10" x14ac:dyDescent="0.35">
      <c r="A1024" s="6">
        <v>3.5</v>
      </c>
      <c r="B1024" s="6">
        <v>6</v>
      </c>
      <c r="C1024" s="6">
        <v>33.793700000000001</v>
      </c>
      <c r="D1024" s="6">
        <v>6</v>
      </c>
      <c r="E1024" s="6">
        <v>1</v>
      </c>
      <c r="F1024" s="6">
        <v>0</v>
      </c>
      <c r="G1024" s="6">
        <v>2</v>
      </c>
      <c r="H1024" s="6">
        <v>2</v>
      </c>
      <c r="I1024" s="6">
        <v>1</v>
      </c>
      <c r="J1024" s="6">
        <v>0</v>
      </c>
    </row>
    <row r="1025" spans="1:10" x14ac:dyDescent="0.35">
      <c r="A1025" s="6">
        <v>3.5</v>
      </c>
      <c r="B1025" s="6">
        <v>6</v>
      </c>
      <c r="C1025" s="6">
        <v>38.719299999999997</v>
      </c>
      <c r="D1025" s="6">
        <v>1</v>
      </c>
      <c r="E1025" s="6">
        <v>0</v>
      </c>
      <c r="F1025" s="6">
        <v>0</v>
      </c>
      <c r="G1025" s="6">
        <v>2</v>
      </c>
      <c r="H1025" s="6">
        <v>2</v>
      </c>
      <c r="I1025" s="6">
        <v>1</v>
      </c>
      <c r="J1025" s="6">
        <v>0</v>
      </c>
    </row>
    <row r="1026" spans="1:10" x14ac:dyDescent="0.35">
      <c r="A1026" s="6">
        <v>3.5</v>
      </c>
      <c r="B1026" s="6">
        <v>6</v>
      </c>
      <c r="C1026" s="6">
        <v>29.9849</v>
      </c>
      <c r="D1026" s="6">
        <v>6</v>
      </c>
      <c r="E1026" s="6">
        <v>1</v>
      </c>
      <c r="F1026" s="6">
        <v>1</v>
      </c>
      <c r="G1026" s="6">
        <v>2</v>
      </c>
      <c r="H1026" s="6">
        <v>2</v>
      </c>
      <c r="I1026" s="6">
        <v>1</v>
      </c>
      <c r="J1026" s="6">
        <v>0</v>
      </c>
    </row>
    <row r="1027" spans="1:10" x14ac:dyDescent="0.35">
      <c r="A1027" s="6">
        <v>3.5</v>
      </c>
      <c r="B1027" s="6">
        <v>6</v>
      </c>
      <c r="C1027" s="6">
        <v>30.2</v>
      </c>
      <c r="D1027" s="6">
        <v>6</v>
      </c>
      <c r="E1027" s="6">
        <v>1</v>
      </c>
      <c r="F1027" s="6">
        <v>1</v>
      </c>
      <c r="G1027" s="6">
        <v>2</v>
      </c>
      <c r="H1027" s="6">
        <v>2</v>
      </c>
      <c r="I1027" s="6">
        <v>1</v>
      </c>
      <c r="J1027" s="6">
        <v>0</v>
      </c>
    </row>
    <row r="1028" spans="1:10" x14ac:dyDescent="0.35">
      <c r="A1028" s="6">
        <v>3.5</v>
      </c>
      <c r="B1028" s="6">
        <v>6</v>
      </c>
      <c r="C1028" s="6">
        <v>31.4</v>
      </c>
      <c r="D1028" s="6">
        <v>6</v>
      </c>
      <c r="E1028" s="6">
        <v>1</v>
      </c>
      <c r="F1028" s="6">
        <v>1</v>
      </c>
      <c r="G1028" s="6">
        <v>2</v>
      </c>
      <c r="H1028" s="6">
        <v>2</v>
      </c>
      <c r="I1028" s="6">
        <v>0</v>
      </c>
      <c r="J1028" s="6">
        <v>0</v>
      </c>
    </row>
    <row r="1029" spans="1:10" x14ac:dyDescent="0.35">
      <c r="A1029" s="6">
        <v>2.2999999999999998</v>
      </c>
      <c r="B1029" s="6">
        <v>4</v>
      </c>
      <c r="C1029" s="6">
        <v>31.7</v>
      </c>
      <c r="D1029" s="6">
        <v>6</v>
      </c>
      <c r="E1029" s="6">
        <v>1</v>
      </c>
      <c r="F1029" s="6">
        <v>0</v>
      </c>
      <c r="G1029" s="6">
        <v>2</v>
      </c>
      <c r="H1029" s="6">
        <v>2</v>
      </c>
      <c r="I1029" s="6">
        <v>1</v>
      </c>
      <c r="J1029" s="6">
        <v>0</v>
      </c>
    </row>
    <row r="1030" spans="1:10" x14ac:dyDescent="0.35">
      <c r="A1030" s="6">
        <v>3.7</v>
      </c>
      <c r="B1030" s="6">
        <v>6</v>
      </c>
      <c r="C1030" s="6">
        <v>28.7</v>
      </c>
      <c r="D1030" s="6">
        <v>6</v>
      </c>
      <c r="E1030" s="6">
        <v>1</v>
      </c>
      <c r="F1030" s="6">
        <v>0</v>
      </c>
      <c r="G1030" s="6">
        <v>2</v>
      </c>
      <c r="H1030" s="6">
        <v>2</v>
      </c>
      <c r="I1030" s="6">
        <v>1</v>
      </c>
      <c r="J1030" s="6">
        <v>0</v>
      </c>
    </row>
    <row r="1031" spans="1:10" x14ac:dyDescent="0.35">
      <c r="A1031" s="6">
        <v>2.5</v>
      </c>
      <c r="B1031" s="6">
        <v>4</v>
      </c>
      <c r="C1031" s="6">
        <v>37</v>
      </c>
      <c r="D1031" s="6">
        <v>6</v>
      </c>
      <c r="E1031" s="6">
        <v>1</v>
      </c>
      <c r="F1031" s="6">
        <v>0</v>
      </c>
      <c r="G1031" s="6">
        <v>2</v>
      </c>
      <c r="H1031" s="6">
        <v>2</v>
      </c>
      <c r="I1031" s="6">
        <v>1</v>
      </c>
      <c r="J1031" s="6">
        <v>0</v>
      </c>
    </row>
    <row r="1032" spans="1:10" x14ac:dyDescent="0.35">
      <c r="A1032" s="6">
        <v>3</v>
      </c>
      <c r="B1032" s="6">
        <v>6</v>
      </c>
      <c r="C1032" s="6">
        <v>32.1</v>
      </c>
      <c r="D1032" s="6">
        <v>6</v>
      </c>
      <c r="E1032" s="6">
        <v>1</v>
      </c>
      <c r="F1032" s="6">
        <v>0</v>
      </c>
      <c r="G1032" s="6">
        <v>2</v>
      </c>
      <c r="H1032" s="6">
        <v>2</v>
      </c>
      <c r="I1032" s="6">
        <v>1</v>
      </c>
      <c r="J1032" s="6">
        <v>0</v>
      </c>
    </row>
    <row r="1033" spans="1:10" x14ac:dyDescent="0.35">
      <c r="A1033" s="6">
        <v>2.5</v>
      </c>
      <c r="B1033" s="6">
        <v>4</v>
      </c>
      <c r="C1033" s="6">
        <v>37.9</v>
      </c>
      <c r="D1033" s="6">
        <v>1</v>
      </c>
      <c r="E1033" s="6">
        <v>0</v>
      </c>
      <c r="F1033" s="6">
        <v>0</v>
      </c>
      <c r="G1033" s="6">
        <v>2</v>
      </c>
      <c r="H1033" s="6">
        <v>2</v>
      </c>
      <c r="I1033" s="6">
        <v>1</v>
      </c>
      <c r="J1033" s="6">
        <v>0</v>
      </c>
    </row>
    <row r="1034" spans="1:10" x14ac:dyDescent="0.35">
      <c r="A1034" s="6">
        <v>5.4</v>
      </c>
      <c r="B1034" s="6">
        <v>8</v>
      </c>
      <c r="C1034" s="6">
        <v>20.7</v>
      </c>
      <c r="D1034" s="6">
        <v>5</v>
      </c>
      <c r="E1034" s="6">
        <v>1</v>
      </c>
      <c r="F1034" s="6">
        <v>0</v>
      </c>
      <c r="G1034" s="6">
        <v>2</v>
      </c>
      <c r="H1034" s="6">
        <v>1</v>
      </c>
      <c r="I1034" s="6">
        <v>1</v>
      </c>
      <c r="J1034" s="6">
        <v>0</v>
      </c>
    </row>
    <row r="1035" spans="1:10" x14ac:dyDescent="0.35">
      <c r="A1035" s="6">
        <v>5.5</v>
      </c>
      <c r="B1035" s="6">
        <v>8</v>
      </c>
      <c r="C1035" s="6">
        <v>20.100000000000001</v>
      </c>
      <c r="D1035" s="6">
        <v>7</v>
      </c>
      <c r="E1035" s="6">
        <v>1</v>
      </c>
      <c r="F1035" s="6">
        <v>0</v>
      </c>
      <c r="G1035" s="6">
        <v>2</v>
      </c>
      <c r="H1035" s="6">
        <v>2</v>
      </c>
      <c r="I1035" s="6">
        <v>1</v>
      </c>
      <c r="J1035" s="6">
        <v>0</v>
      </c>
    </row>
    <row r="1036" spans="1:10" x14ac:dyDescent="0.35">
      <c r="A1036" s="6">
        <v>3</v>
      </c>
      <c r="B1036" s="6">
        <v>6</v>
      </c>
      <c r="C1036" s="6">
        <v>31.5</v>
      </c>
      <c r="D1036" s="6">
        <v>7</v>
      </c>
      <c r="E1036" s="6">
        <v>1</v>
      </c>
      <c r="F1036" s="6">
        <v>0</v>
      </c>
      <c r="G1036" s="6">
        <v>2</v>
      </c>
      <c r="H1036" s="6">
        <v>2</v>
      </c>
      <c r="I1036" s="6">
        <v>1</v>
      </c>
      <c r="J1036" s="6">
        <v>0</v>
      </c>
    </row>
    <row r="1037" spans="1:10" x14ac:dyDescent="0.35">
      <c r="A1037" s="6">
        <v>4.7</v>
      </c>
      <c r="B1037" s="6">
        <v>8</v>
      </c>
      <c r="C1037" s="6">
        <v>23.8</v>
      </c>
      <c r="D1037" s="6">
        <v>7</v>
      </c>
      <c r="E1037" s="6">
        <v>1</v>
      </c>
      <c r="F1037" s="6">
        <v>0</v>
      </c>
      <c r="G1037" s="6">
        <v>2</v>
      </c>
      <c r="H1037" s="6">
        <v>2</v>
      </c>
      <c r="I1037" s="6">
        <v>1</v>
      </c>
      <c r="J1037" s="6">
        <v>0</v>
      </c>
    </row>
    <row r="1038" spans="1:10" x14ac:dyDescent="0.35">
      <c r="A1038" s="6">
        <v>5.5</v>
      </c>
      <c r="B1038" s="6">
        <v>8</v>
      </c>
      <c r="C1038" s="6">
        <v>23.2</v>
      </c>
      <c r="D1038" s="6">
        <v>7</v>
      </c>
      <c r="E1038" s="6">
        <v>1</v>
      </c>
      <c r="F1038" s="6">
        <v>0</v>
      </c>
      <c r="G1038" s="6">
        <v>2</v>
      </c>
      <c r="H1038" s="6">
        <v>2</v>
      </c>
      <c r="I1038" s="6">
        <v>1</v>
      </c>
      <c r="J1038" s="6">
        <v>0</v>
      </c>
    </row>
    <row r="1039" spans="1:10" x14ac:dyDescent="0.35">
      <c r="A1039" s="6">
        <v>3.5</v>
      </c>
      <c r="B1039" s="6">
        <v>6</v>
      </c>
      <c r="C1039" s="6">
        <v>28.668299999999999</v>
      </c>
      <c r="D1039" s="6">
        <v>7</v>
      </c>
      <c r="E1039" s="6">
        <v>1</v>
      </c>
      <c r="F1039" s="6">
        <v>0</v>
      </c>
      <c r="G1039" s="6">
        <v>2</v>
      </c>
      <c r="H1039" s="6">
        <v>2</v>
      </c>
      <c r="I1039" s="6">
        <v>1</v>
      </c>
      <c r="J1039" s="6">
        <v>0</v>
      </c>
    </row>
    <row r="1040" spans="1:10" x14ac:dyDescent="0.35">
      <c r="A1040" s="6">
        <v>3.5</v>
      </c>
      <c r="B1040" s="6">
        <v>6</v>
      </c>
      <c r="C1040" s="6">
        <v>27.3</v>
      </c>
      <c r="D1040" s="6">
        <v>7</v>
      </c>
      <c r="E1040" s="6">
        <v>1</v>
      </c>
      <c r="F1040" s="6">
        <v>0</v>
      </c>
      <c r="G1040" s="6">
        <v>2</v>
      </c>
      <c r="H1040" s="6">
        <v>2</v>
      </c>
      <c r="I1040" s="6">
        <v>1</v>
      </c>
      <c r="J1040" s="6">
        <v>0</v>
      </c>
    </row>
    <row r="1041" spans="1:10" x14ac:dyDescent="0.35">
      <c r="A1041" s="6">
        <v>3</v>
      </c>
      <c r="B1041" s="6">
        <v>6</v>
      </c>
      <c r="C1041" s="6">
        <v>34.4</v>
      </c>
      <c r="D1041" s="6">
        <v>7</v>
      </c>
      <c r="E1041" s="6">
        <v>1</v>
      </c>
      <c r="F1041" s="6">
        <v>0</v>
      </c>
      <c r="G1041" s="6">
        <v>2</v>
      </c>
      <c r="H1041" s="6">
        <v>2</v>
      </c>
      <c r="I1041" s="6">
        <v>1</v>
      </c>
      <c r="J1041" s="6">
        <v>0</v>
      </c>
    </row>
    <row r="1042" spans="1:10" x14ac:dyDescent="0.35">
      <c r="A1042" s="6">
        <v>5.5</v>
      </c>
      <c r="B1042" s="6">
        <v>8</v>
      </c>
      <c r="C1042" s="6">
        <v>24.6</v>
      </c>
      <c r="D1042" s="6">
        <v>7</v>
      </c>
      <c r="E1042" s="6">
        <v>1</v>
      </c>
      <c r="F1042" s="6">
        <v>0</v>
      </c>
      <c r="G1042" s="6">
        <v>2</v>
      </c>
      <c r="H1042" s="6">
        <v>2</v>
      </c>
      <c r="I1042" s="6">
        <v>1</v>
      </c>
      <c r="J1042" s="6">
        <v>0</v>
      </c>
    </row>
    <row r="1043" spans="1:10" x14ac:dyDescent="0.35">
      <c r="A1043" s="6">
        <v>6.3</v>
      </c>
      <c r="B1043" s="6">
        <v>8</v>
      </c>
      <c r="C1043" s="6">
        <v>19.7</v>
      </c>
      <c r="D1043" s="6">
        <v>7</v>
      </c>
      <c r="E1043" s="6">
        <v>1</v>
      </c>
      <c r="F1043" s="6">
        <v>0</v>
      </c>
      <c r="G1043" s="6">
        <v>2</v>
      </c>
      <c r="H1043" s="6">
        <v>2</v>
      </c>
      <c r="I1043" s="6">
        <v>1</v>
      </c>
      <c r="J1043" s="6">
        <v>0</v>
      </c>
    </row>
    <row r="1044" spans="1:10" x14ac:dyDescent="0.35">
      <c r="A1044" s="6">
        <v>3.5</v>
      </c>
      <c r="B1044" s="6">
        <v>6</v>
      </c>
      <c r="C1044" s="6">
        <v>33.700000000000003</v>
      </c>
      <c r="D1044" s="6">
        <v>8</v>
      </c>
      <c r="E1044" s="6">
        <v>0</v>
      </c>
      <c r="F1044" s="6">
        <v>0</v>
      </c>
      <c r="G1044" s="6">
        <v>2</v>
      </c>
      <c r="H1044" s="6">
        <v>2</v>
      </c>
      <c r="I1044" s="6">
        <v>1</v>
      </c>
      <c r="J1044" s="6">
        <v>0</v>
      </c>
    </row>
    <row r="1045" spans="1:10" x14ac:dyDescent="0.35">
      <c r="A1045" s="6">
        <v>3.5</v>
      </c>
      <c r="B1045" s="6">
        <v>6</v>
      </c>
      <c r="C1045" s="6">
        <v>25.8</v>
      </c>
      <c r="D1045" s="6">
        <v>7</v>
      </c>
      <c r="E1045" s="6">
        <v>1</v>
      </c>
      <c r="F1045" s="6">
        <v>0</v>
      </c>
      <c r="G1045" s="6">
        <v>2</v>
      </c>
      <c r="H1045" s="6">
        <v>2</v>
      </c>
      <c r="I1045" s="6">
        <v>1</v>
      </c>
      <c r="J1045" s="6">
        <v>0</v>
      </c>
    </row>
    <row r="1046" spans="1:10" x14ac:dyDescent="0.35">
      <c r="A1046" s="6">
        <v>3</v>
      </c>
      <c r="B1046" s="6">
        <v>6</v>
      </c>
      <c r="C1046" s="6">
        <v>33.299999999999997</v>
      </c>
      <c r="D1046" s="6">
        <v>7</v>
      </c>
      <c r="E1046" s="6">
        <v>1</v>
      </c>
      <c r="F1046" s="6">
        <v>0</v>
      </c>
      <c r="G1046" s="6">
        <v>2</v>
      </c>
      <c r="H1046" s="6">
        <v>2</v>
      </c>
      <c r="I1046" s="6">
        <v>1</v>
      </c>
      <c r="J1046" s="6">
        <v>0</v>
      </c>
    </row>
    <row r="1047" spans="1:10" x14ac:dyDescent="0.35">
      <c r="A1047" s="6">
        <v>2.5</v>
      </c>
      <c r="B1047" s="6">
        <v>4</v>
      </c>
      <c r="C1047" s="6">
        <v>36.030700000000003</v>
      </c>
      <c r="D1047" s="6">
        <v>6</v>
      </c>
      <c r="E1047" s="6">
        <v>1</v>
      </c>
      <c r="F1047" s="6">
        <v>0</v>
      </c>
      <c r="G1047" s="6">
        <v>2</v>
      </c>
      <c r="H1047" s="6">
        <v>2</v>
      </c>
      <c r="I1047" s="6">
        <v>1</v>
      </c>
      <c r="J1047" s="6">
        <v>0</v>
      </c>
    </row>
    <row r="1048" spans="1:10" x14ac:dyDescent="0.35">
      <c r="A1048" s="6">
        <v>3</v>
      </c>
      <c r="B1048" s="6">
        <v>6</v>
      </c>
      <c r="C1048" s="6">
        <v>31.3917</v>
      </c>
      <c r="D1048" s="6">
        <v>6</v>
      </c>
      <c r="E1048" s="6">
        <v>1</v>
      </c>
      <c r="F1048" s="6">
        <v>0</v>
      </c>
      <c r="G1048" s="6">
        <v>2</v>
      </c>
      <c r="H1048" s="6">
        <v>2</v>
      </c>
      <c r="I1048" s="6">
        <v>1</v>
      </c>
      <c r="J1048" s="6">
        <v>0</v>
      </c>
    </row>
    <row r="1049" spans="1:10" x14ac:dyDescent="0.35">
      <c r="A1049" s="6">
        <v>2.5</v>
      </c>
      <c r="B1049" s="6">
        <v>4</v>
      </c>
      <c r="C1049" s="6">
        <v>37.9</v>
      </c>
      <c r="D1049" s="6">
        <v>1</v>
      </c>
      <c r="E1049" s="6">
        <v>0</v>
      </c>
      <c r="F1049" s="6">
        <v>0</v>
      </c>
      <c r="G1049" s="6">
        <v>2</v>
      </c>
      <c r="H1049" s="6">
        <v>2</v>
      </c>
      <c r="I1049" s="6">
        <v>1</v>
      </c>
      <c r="J1049" s="6">
        <v>0</v>
      </c>
    </row>
    <row r="1050" spans="1:10" x14ac:dyDescent="0.35">
      <c r="A1050" s="6">
        <v>4</v>
      </c>
      <c r="B1050" s="6">
        <v>6</v>
      </c>
      <c r="C1050" s="6">
        <v>25.753499999999999</v>
      </c>
      <c r="D1050" s="6">
        <v>5</v>
      </c>
      <c r="E1050" s="6">
        <v>1</v>
      </c>
      <c r="F1050" s="6">
        <v>1</v>
      </c>
      <c r="G1050" s="6">
        <v>1</v>
      </c>
      <c r="H1050" s="6">
        <v>1</v>
      </c>
      <c r="I1050" s="6">
        <v>0</v>
      </c>
      <c r="J1050" s="6">
        <v>0</v>
      </c>
    </row>
    <row r="1051" spans="1:10" x14ac:dyDescent="0.35">
      <c r="A1051" s="6">
        <v>4.5999999999999996</v>
      </c>
      <c r="B1051" s="6">
        <v>8</v>
      </c>
      <c r="C1051" s="6">
        <v>26.662199999999999</v>
      </c>
      <c r="D1051" s="6">
        <v>6</v>
      </c>
      <c r="E1051" s="6">
        <v>1</v>
      </c>
      <c r="F1051" s="6">
        <v>1</v>
      </c>
      <c r="G1051" s="6">
        <v>2</v>
      </c>
      <c r="H1051" s="6">
        <v>1</v>
      </c>
      <c r="I1051" s="6">
        <v>0</v>
      </c>
      <c r="J1051" s="6">
        <v>0</v>
      </c>
    </row>
    <row r="1052" spans="1:10" x14ac:dyDescent="0.35">
      <c r="A1052" s="6">
        <v>2.4</v>
      </c>
      <c r="B1052" s="6">
        <v>4</v>
      </c>
      <c r="C1052" s="6">
        <v>35.241799999999998</v>
      </c>
      <c r="D1052" s="6">
        <v>1</v>
      </c>
      <c r="E1052" s="6">
        <v>0</v>
      </c>
      <c r="F1052" s="6">
        <v>0</v>
      </c>
      <c r="G1052" s="6">
        <v>2</v>
      </c>
      <c r="H1052" s="6">
        <v>2</v>
      </c>
      <c r="I1052" s="6">
        <v>1</v>
      </c>
      <c r="J1052" s="6">
        <v>0</v>
      </c>
    </row>
    <row r="1053" spans="1:10" x14ac:dyDescent="0.35">
      <c r="A1053" s="6">
        <v>3</v>
      </c>
      <c r="B1053" s="6">
        <v>6</v>
      </c>
      <c r="C1053" s="6">
        <v>32.954799999999999</v>
      </c>
      <c r="D1053" s="6">
        <v>6</v>
      </c>
      <c r="E1053" s="6">
        <v>1</v>
      </c>
      <c r="F1053" s="6">
        <v>0</v>
      </c>
      <c r="G1053" s="6">
        <v>2</v>
      </c>
      <c r="H1053" s="6">
        <v>2</v>
      </c>
      <c r="I1053" s="6">
        <v>0</v>
      </c>
      <c r="J1053" s="6">
        <v>1</v>
      </c>
    </row>
    <row r="1054" spans="1:10" x14ac:dyDescent="0.35">
      <c r="A1054" s="6">
        <v>3.8</v>
      </c>
      <c r="B1054" s="6">
        <v>6</v>
      </c>
      <c r="C1054" s="6">
        <v>26.9</v>
      </c>
      <c r="D1054" s="6">
        <v>4</v>
      </c>
      <c r="E1054" s="6">
        <v>1</v>
      </c>
      <c r="F1054" s="6">
        <v>0</v>
      </c>
      <c r="G1054" s="6">
        <v>2</v>
      </c>
      <c r="H1054" s="6">
        <v>2</v>
      </c>
      <c r="I1054" s="6">
        <v>0</v>
      </c>
      <c r="J1054" s="6">
        <v>1</v>
      </c>
    </row>
    <row r="1055" spans="1:10" x14ac:dyDescent="0.35">
      <c r="A1055" s="6">
        <v>5.6</v>
      </c>
      <c r="B1055" s="6">
        <v>8</v>
      </c>
      <c r="C1055" s="6">
        <v>24.192399999999999</v>
      </c>
      <c r="D1055" s="6">
        <v>5</v>
      </c>
      <c r="E1055" s="6">
        <v>1</v>
      </c>
      <c r="F1055" s="6">
        <v>0</v>
      </c>
      <c r="G1055" s="6">
        <v>2</v>
      </c>
      <c r="H1055" s="6">
        <v>2</v>
      </c>
      <c r="I1055" s="6">
        <v>1</v>
      </c>
      <c r="J1055" s="6">
        <v>0</v>
      </c>
    </row>
    <row r="1056" spans="1:10" x14ac:dyDescent="0.35">
      <c r="A1056" s="6">
        <v>5.6</v>
      </c>
      <c r="B1056" s="6">
        <v>8</v>
      </c>
      <c r="C1056" s="6">
        <v>24.149100000000001</v>
      </c>
      <c r="D1056" s="6">
        <v>5</v>
      </c>
      <c r="E1056" s="6">
        <v>1</v>
      </c>
      <c r="F1056" s="6">
        <v>0</v>
      </c>
      <c r="G1056" s="6">
        <v>2</v>
      </c>
      <c r="H1056" s="6">
        <v>2</v>
      </c>
      <c r="I1056" s="6">
        <v>1</v>
      </c>
      <c r="J1056" s="6">
        <v>0</v>
      </c>
    </row>
    <row r="1057" spans="1:10" x14ac:dyDescent="0.35">
      <c r="A1057" s="6">
        <v>3.5</v>
      </c>
      <c r="B1057" s="6">
        <v>6</v>
      </c>
      <c r="C1057" s="6">
        <v>31.708200000000001</v>
      </c>
      <c r="D1057" s="6">
        <v>1</v>
      </c>
      <c r="E1057" s="6">
        <v>1</v>
      </c>
      <c r="F1057" s="6">
        <v>0</v>
      </c>
      <c r="G1057" s="6">
        <v>2</v>
      </c>
      <c r="H1057" s="6">
        <v>2</v>
      </c>
      <c r="I1057" s="6">
        <v>1</v>
      </c>
      <c r="J1057" s="6">
        <v>0</v>
      </c>
    </row>
    <row r="1058" spans="1:10" x14ac:dyDescent="0.35">
      <c r="A1058" s="6">
        <v>4</v>
      </c>
      <c r="B1058" s="6">
        <v>6</v>
      </c>
      <c r="C1058" s="6">
        <v>27.234000000000002</v>
      </c>
      <c r="D1058" s="6">
        <v>5</v>
      </c>
      <c r="E1058" s="6">
        <v>1</v>
      </c>
      <c r="F1058" s="6">
        <v>0</v>
      </c>
      <c r="G1058" s="6">
        <v>2</v>
      </c>
      <c r="H1058" s="6">
        <v>2</v>
      </c>
      <c r="I1058" s="6">
        <v>1</v>
      </c>
      <c r="J1058" s="6">
        <v>0</v>
      </c>
    </row>
    <row r="1059" spans="1:10" x14ac:dyDescent="0.35">
      <c r="A1059" s="6">
        <v>5.6</v>
      </c>
      <c r="B1059" s="6">
        <v>8</v>
      </c>
      <c r="C1059" s="6">
        <v>24.299600000000002</v>
      </c>
      <c r="D1059" s="6">
        <v>5</v>
      </c>
      <c r="E1059" s="6">
        <v>1</v>
      </c>
      <c r="F1059" s="6">
        <v>0</v>
      </c>
      <c r="G1059" s="6">
        <v>2</v>
      </c>
      <c r="H1059" s="6">
        <v>2</v>
      </c>
      <c r="I1059" s="6">
        <v>1</v>
      </c>
      <c r="J1059" s="6">
        <v>0</v>
      </c>
    </row>
    <row r="1060" spans="1:10" x14ac:dyDescent="0.35">
      <c r="A1060" s="6">
        <v>2.5</v>
      </c>
      <c r="B1060" s="6">
        <v>4</v>
      </c>
      <c r="C1060" s="6">
        <v>35.860599999999998</v>
      </c>
      <c r="D1060" s="6">
        <v>1</v>
      </c>
      <c r="E1060" s="6">
        <v>1</v>
      </c>
      <c r="F1060" s="6">
        <v>0</v>
      </c>
      <c r="G1060" s="6">
        <v>2</v>
      </c>
      <c r="H1060" s="6">
        <v>2</v>
      </c>
      <c r="I1060" s="6">
        <v>1</v>
      </c>
      <c r="J1060" s="6">
        <v>0</v>
      </c>
    </row>
    <row r="1061" spans="1:10" x14ac:dyDescent="0.35">
      <c r="A1061" s="6">
        <v>4</v>
      </c>
      <c r="B1061" s="6">
        <v>6</v>
      </c>
      <c r="C1061" s="6">
        <v>27.1846</v>
      </c>
      <c r="D1061" s="6">
        <v>6</v>
      </c>
      <c r="E1061" s="6">
        <v>0</v>
      </c>
      <c r="F1061" s="6">
        <v>0</v>
      </c>
      <c r="G1061" s="6">
        <v>2</v>
      </c>
      <c r="H1061" s="6">
        <v>2</v>
      </c>
      <c r="I1061" s="6">
        <v>1</v>
      </c>
      <c r="J1061" s="6">
        <v>0</v>
      </c>
    </row>
    <row r="1062" spans="1:10" x14ac:dyDescent="0.35">
      <c r="A1062" s="6">
        <v>4</v>
      </c>
      <c r="B1062" s="6">
        <v>6</v>
      </c>
      <c r="C1062" s="6">
        <v>27.566500000000001</v>
      </c>
      <c r="D1062" s="6">
        <v>5</v>
      </c>
      <c r="E1062" s="6">
        <v>1</v>
      </c>
      <c r="F1062" s="6">
        <v>0</v>
      </c>
      <c r="G1062" s="6">
        <v>2</v>
      </c>
      <c r="H1062" s="6">
        <v>2</v>
      </c>
      <c r="I1062" s="6">
        <v>1</v>
      </c>
      <c r="J1062" s="6">
        <v>0</v>
      </c>
    </row>
    <row r="1063" spans="1:10" x14ac:dyDescent="0.35">
      <c r="A1063" s="6">
        <v>3.6</v>
      </c>
      <c r="B1063" s="6">
        <v>6</v>
      </c>
      <c r="C1063" s="6">
        <v>27.581099999999999</v>
      </c>
      <c r="D1063" s="6">
        <v>6</v>
      </c>
      <c r="E1063" s="6">
        <v>1</v>
      </c>
      <c r="F1063" s="6">
        <v>0</v>
      </c>
      <c r="G1063" s="6">
        <v>2</v>
      </c>
      <c r="H1063" s="6">
        <v>2</v>
      </c>
      <c r="I1063" s="6">
        <v>1</v>
      </c>
      <c r="J1063" s="6">
        <v>1</v>
      </c>
    </row>
    <row r="1064" spans="1:10" x14ac:dyDescent="0.35">
      <c r="A1064" s="6">
        <v>3.6</v>
      </c>
      <c r="B1064" s="6">
        <v>6</v>
      </c>
      <c r="C1064" s="6">
        <v>28.1127</v>
      </c>
      <c r="D1064" s="6">
        <v>6</v>
      </c>
      <c r="E1064" s="6">
        <v>0</v>
      </c>
      <c r="F1064" s="6">
        <v>0</v>
      </c>
      <c r="G1064" s="6">
        <v>2</v>
      </c>
      <c r="H1064" s="6">
        <v>2</v>
      </c>
      <c r="I1064" s="6">
        <v>1</v>
      </c>
      <c r="J1064" s="6">
        <v>1</v>
      </c>
    </row>
    <row r="1065" spans="1:10" x14ac:dyDescent="0.35">
      <c r="A1065" s="6">
        <v>4.8</v>
      </c>
      <c r="B1065" s="6">
        <v>8</v>
      </c>
      <c r="C1065" s="6">
        <v>25.56</v>
      </c>
      <c r="D1065" s="6">
        <v>6</v>
      </c>
      <c r="E1065" s="6">
        <v>1</v>
      </c>
      <c r="F1065" s="6">
        <v>0</v>
      </c>
      <c r="G1065" s="6">
        <v>2</v>
      </c>
      <c r="H1065" s="6">
        <v>2</v>
      </c>
      <c r="I1065" s="6">
        <v>1</v>
      </c>
      <c r="J1065" s="6">
        <v>1</v>
      </c>
    </row>
    <row r="1066" spans="1:10" x14ac:dyDescent="0.35">
      <c r="A1066" s="6">
        <v>4.8</v>
      </c>
      <c r="B1066" s="6">
        <v>8</v>
      </c>
      <c r="C1066" s="6">
        <v>23.577999999999999</v>
      </c>
      <c r="D1066" s="6">
        <v>6</v>
      </c>
      <c r="E1066" s="6">
        <v>0</v>
      </c>
      <c r="F1066" s="6">
        <v>0</v>
      </c>
      <c r="G1066" s="6">
        <v>2</v>
      </c>
      <c r="H1066" s="6">
        <v>2</v>
      </c>
      <c r="I1066" s="6">
        <v>1</v>
      </c>
      <c r="J1066" s="6">
        <v>1</v>
      </c>
    </row>
    <row r="1067" spans="1:10" x14ac:dyDescent="0.35">
      <c r="A1067" s="6">
        <v>4.8</v>
      </c>
      <c r="B1067" s="6">
        <v>8</v>
      </c>
      <c r="C1067" s="6">
        <v>26.388000000000002</v>
      </c>
      <c r="D1067" s="6">
        <v>6</v>
      </c>
      <c r="E1067" s="6">
        <v>1</v>
      </c>
      <c r="F1067" s="6">
        <v>0</v>
      </c>
      <c r="G1067" s="6">
        <v>2</v>
      </c>
      <c r="H1067" s="6">
        <v>2</v>
      </c>
      <c r="I1067" s="6">
        <v>1</v>
      </c>
      <c r="J1067" s="6">
        <v>1</v>
      </c>
    </row>
    <row r="1068" spans="1:10" x14ac:dyDescent="0.35">
      <c r="A1068" s="6">
        <v>4.8</v>
      </c>
      <c r="B1068" s="6">
        <v>8</v>
      </c>
      <c r="C1068" s="6">
        <v>23.577999999999999</v>
      </c>
      <c r="D1068" s="6">
        <v>6</v>
      </c>
      <c r="E1068" s="6">
        <v>0</v>
      </c>
      <c r="F1068" s="6">
        <v>0</v>
      </c>
      <c r="G1068" s="6">
        <v>2</v>
      </c>
      <c r="H1068" s="6">
        <v>2</v>
      </c>
      <c r="I1068" s="6">
        <v>1</v>
      </c>
      <c r="J1068" s="6">
        <v>1</v>
      </c>
    </row>
    <row r="1069" spans="1:10" x14ac:dyDescent="0.35">
      <c r="A1069" s="6">
        <v>4.8</v>
      </c>
      <c r="B1069" s="6">
        <v>8</v>
      </c>
      <c r="C1069" s="6">
        <v>25.7761</v>
      </c>
      <c r="D1069" s="6">
        <v>6</v>
      </c>
      <c r="E1069" s="6">
        <v>1</v>
      </c>
      <c r="F1069" s="6">
        <v>0</v>
      </c>
      <c r="G1069" s="6">
        <v>2</v>
      </c>
      <c r="H1069" s="6">
        <v>2</v>
      </c>
      <c r="I1069" s="6">
        <v>1</v>
      </c>
      <c r="J1069" s="6">
        <v>1</v>
      </c>
    </row>
    <row r="1070" spans="1:10" x14ac:dyDescent="0.35">
      <c r="A1070" s="6">
        <v>4.8</v>
      </c>
      <c r="B1070" s="6">
        <v>8</v>
      </c>
      <c r="C1070" s="6">
        <v>25.7761</v>
      </c>
      <c r="D1070" s="6">
        <v>6</v>
      </c>
      <c r="E1070" s="6">
        <v>1</v>
      </c>
      <c r="F1070" s="6">
        <v>0</v>
      </c>
      <c r="G1070" s="6">
        <v>2</v>
      </c>
      <c r="H1070" s="6">
        <v>2</v>
      </c>
      <c r="I1070" s="6">
        <v>1</v>
      </c>
      <c r="J1070" s="6">
        <v>1</v>
      </c>
    </row>
    <row r="1071" spans="1:10" x14ac:dyDescent="0.35">
      <c r="A1071" s="6">
        <v>4.8</v>
      </c>
      <c r="B1071" s="6">
        <v>8</v>
      </c>
      <c r="C1071" s="6">
        <v>25.7761</v>
      </c>
      <c r="D1071" s="6">
        <v>6</v>
      </c>
      <c r="E1071" s="6">
        <v>1</v>
      </c>
      <c r="F1071" s="6">
        <v>0</v>
      </c>
      <c r="G1071" s="6">
        <v>2</v>
      </c>
      <c r="H1071" s="6">
        <v>2</v>
      </c>
      <c r="I1071" s="6">
        <v>1</v>
      </c>
      <c r="J1071" s="6">
        <v>1</v>
      </c>
    </row>
    <row r="1072" spans="1:10" x14ac:dyDescent="0.35">
      <c r="A1072" s="6">
        <v>3.6</v>
      </c>
      <c r="B1072" s="6">
        <v>6</v>
      </c>
      <c r="C1072" s="6">
        <v>31.6</v>
      </c>
      <c r="D1072" s="6">
        <v>6</v>
      </c>
      <c r="E1072" s="6">
        <v>1</v>
      </c>
      <c r="F1072" s="6">
        <v>0</v>
      </c>
      <c r="G1072" s="6">
        <v>2</v>
      </c>
      <c r="H1072" s="6">
        <v>2</v>
      </c>
      <c r="I1072" s="6">
        <v>1</v>
      </c>
      <c r="J1072" s="6">
        <v>0</v>
      </c>
    </row>
    <row r="1073" spans="1:10" x14ac:dyDescent="0.35">
      <c r="A1073" s="6">
        <v>3.5</v>
      </c>
      <c r="B1073" s="6">
        <v>6</v>
      </c>
      <c r="C1073" s="6">
        <v>32.200000000000003</v>
      </c>
      <c r="D1073" s="6">
        <v>6</v>
      </c>
      <c r="E1073" s="6">
        <v>1</v>
      </c>
      <c r="F1073" s="6">
        <v>0</v>
      </c>
      <c r="G1073" s="6">
        <v>1</v>
      </c>
      <c r="H1073" s="6">
        <v>1</v>
      </c>
      <c r="I1073" s="6">
        <v>1</v>
      </c>
      <c r="J1073" s="6">
        <v>0</v>
      </c>
    </row>
    <row r="1074" spans="1:10" x14ac:dyDescent="0.35">
      <c r="A1074" s="6">
        <v>3.6</v>
      </c>
      <c r="B1074" s="6">
        <v>6</v>
      </c>
      <c r="C1074" s="6">
        <v>32.1</v>
      </c>
      <c r="D1074" s="6">
        <v>6</v>
      </c>
      <c r="E1074" s="6">
        <v>1</v>
      </c>
      <c r="F1074" s="6">
        <v>0</v>
      </c>
      <c r="G1074" s="6">
        <v>2</v>
      </c>
      <c r="H1074" s="6">
        <v>2</v>
      </c>
      <c r="I1074" s="6">
        <v>1</v>
      </c>
      <c r="J1074" s="6">
        <v>0</v>
      </c>
    </row>
    <row r="1075" spans="1:10" x14ac:dyDescent="0.35">
      <c r="A1075" s="6">
        <v>3.6</v>
      </c>
      <c r="B1075" s="6">
        <v>6</v>
      </c>
      <c r="C1075" s="6">
        <v>32.6</v>
      </c>
      <c r="D1075" s="6">
        <v>6</v>
      </c>
      <c r="E1075" s="6">
        <v>1</v>
      </c>
      <c r="F1075" s="6">
        <v>0</v>
      </c>
      <c r="G1075" s="6">
        <v>2</v>
      </c>
      <c r="H1075" s="6">
        <v>2</v>
      </c>
      <c r="I1075" s="6">
        <v>1</v>
      </c>
      <c r="J1075" s="6">
        <v>0</v>
      </c>
    </row>
    <row r="1076" spans="1:10" x14ac:dyDescent="0.35">
      <c r="A1076" s="6">
        <v>2.5</v>
      </c>
      <c r="B1076" s="6">
        <v>4</v>
      </c>
      <c r="C1076" s="6">
        <v>37.070999999999998</v>
      </c>
      <c r="D1076" s="6">
        <v>5</v>
      </c>
      <c r="E1076" s="6">
        <v>0</v>
      </c>
      <c r="F1076" s="6">
        <v>0</v>
      </c>
      <c r="G1076" s="6">
        <v>2</v>
      </c>
      <c r="H1076" s="6">
        <v>2</v>
      </c>
      <c r="I1076" s="6">
        <v>0</v>
      </c>
      <c r="J1076" s="6">
        <v>1</v>
      </c>
    </row>
    <row r="1077" spans="1:10" x14ac:dyDescent="0.35">
      <c r="A1077" s="6">
        <v>2.5</v>
      </c>
      <c r="B1077" s="6">
        <v>4</v>
      </c>
      <c r="C1077" s="6">
        <v>35.922600000000003</v>
      </c>
      <c r="D1077" s="6">
        <v>4</v>
      </c>
      <c r="E1077" s="6">
        <v>1</v>
      </c>
      <c r="F1077" s="6">
        <v>0</v>
      </c>
      <c r="G1077" s="6">
        <v>2</v>
      </c>
      <c r="H1077" s="6">
        <v>2</v>
      </c>
      <c r="I1077" s="6">
        <v>0</v>
      </c>
      <c r="J1077" s="6">
        <v>1</v>
      </c>
    </row>
    <row r="1078" spans="1:10" x14ac:dyDescent="0.35">
      <c r="A1078" s="6">
        <v>2.5</v>
      </c>
      <c r="B1078" s="6">
        <v>4</v>
      </c>
      <c r="C1078" s="6">
        <v>32.910299999999999</v>
      </c>
      <c r="D1078" s="6">
        <v>4</v>
      </c>
      <c r="E1078" s="6">
        <v>1</v>
      </c>
      <c r="F1078" s="6">
        <v>0</v>
      </c>
      <c r="G1078" s="6">
        <v>2</v>
      </c>
      <c r="H1078" s="6">
        <v>2</v>
      </c>
      <c r="I1078" s="6">
        <v>1</v>
      </c>
      <c r="J1078" s="6">
        <v>0</v>
      </c>
    </row>
    <row r="1079" spans="1:10" x14ac:dyDescent="0.35">
      <c r="A1079" s="6">
        <v>2.5</v>
      </c>
      <c r="B1079" s="6">
        <v>4</v>
      </c>
      <c r="C1079" s="6">
        <v>40.081600000000002</v>
      </c>
      <c r="D1079" s="6">
        <v>1</v>
      </c>
      <c r="E1079" s="6">
        <v>1</v>
      </c>
      <c r="F1079" s="6">
        <v>0</v>
      </c>
      <c r="G1079" s="6">
        <v>2</v>
      </c>
      <c r="H1079" s="6">
        <v>2</v>
      </c>
      <c r="I1079" s="6">
        <v>0</v>
      </c>
      <c r="J1079" s="6">
        <v>1</v>
      </c>
    </row>
    <row r="1080" spans="1:10" x14ac:dyDescent="0.35">
      <c r="A1080" s="6">
        <v>2.5</v>
      </c>
      <c r="B1080" s="6">
        <v>4</v>
      </c>
      <c r="C1080" s="6">
        <v>37.057400000000001</v>
      </c>
      <c r="D1080" s="6">
        <v>6</v>
      </c>
      <c r="E1080" s="6">
        <v>0</v>
      </c>
      <c r="F1080" s="6">
        <v>0</v>
      </c>
      <c r="G1080" s="6">
        <v>2</v>
      </c>
      <c r="H1080" s="6">
        <v>2</v>
      </c>
      <c r="I1080" s="6">
        <v>0</v>
      </c>
      <c r="J1080" s="6">
        <v>1</v>
      </c>
    </row>
    <row r="1081" spans="1:10" x14ac:dyDescent="0.35">
      <c r="A1081" s="6">
        <v>3.6</v>
      </c>
      <c r="B1081" s="6">
        <v>6</v>
      </c>
      <c r="C1081" s="6">
        <v>34.270800000000001</v>
      </c>
      <c r="D1081" s="6">
        <v>5</v>
      </c>
      <c r="E1081" s="6">
        <v>1</v>
      </c>
      <c r="F1081" s="6">
        <v>0</v>
      </c>
      <c r="G1081" s="6">
        <v>2</v>
      </c>
      <c r="H1081" s="6">
        <v>2</v>
      </c>
      <c r="I1081" s="6">
        <v>0</v>
      </c>
      <c r="J1081" s="6">
        <v>1</v>
      </c>
    </row>
    <row r="1082" spans="1:10" x14ac:dyDescent="0.35">
      <c r="A1082" s="6">
        <v>3.6</v>
      </c>
      <c r="B1082" s="6">
        <v>6</v>
      </c>
      <c r="C1082" s="6">
        <v>29.5</v>
      </c>
      <c r="D1082" s="6">
        <v>5</v>
      </c>
      <c r="E1082" s="6">
        <v>1</v>
      </c>
      <c r="F1082" s="6">
        <v>0</v>
      </c>
      <c r="G1082" s="6">
        <v>2</v>
      </c>
      <c r="H1082" s="6">
        <v>2</v>
      </c>
      <c r="I1082" s="6">
        <v>0</v>
      </c>
      <c r="J1082" s="6">
        <v>1</v>
      </c>
    </row>
    <row r="1083" spans="1:10" x14ac:dyDescent="0.35">
      <c r="A1083" s="6">
        <v>2.4</v>
      </c>
      <c r="B1083" s="6">
        <v>4</v>
      </c>
      <c r="C1083" s="6">
        <v>34.251300000000001</v>
      </c>
      <c r="D1083" s="6">
        <v>5</v>
      </c>
      <c r="E1083" s="6">
        <v>0</v>
      </c>
      <c r="F1083" s="6">
        <v>0</v>
      </c>
      <c r="G1083" s="6">
        <v>2</v>
      </c>
      <c r="H1083" s="6">
        <v>2</v>
      </c>
      <c r="I1083" s="6">
        <v>1</v>
      </c>
      <c r="J1083" s="6">
        <v>0</v>
      </c>
    </row>
    <row r="1084" spans="1:10" x14ac:dyDescent="0.35">
      <c r="A1084" s="6">
        <v>2.4</v>
      </c>
      <c r="B1084" s="6">
        <v>4</v>
      </c>
      <c r="C1084" s="6">
        <v>32.276499999999999</v>
      </c>
      <c r="D1084" s="6">
        <v>4</v>
      </c>
      <c r="E1084" s="6">
        <v>1</v>
      </c>
      <c r="F1084" s="6">
        <v>0</v>
      </c>
      <c r="G1084" s="6">
        <v>2</v>
      </c>
      <c r="H1084" s="6">
        <v>2</v>
      </c>
      <c r="I1084" s="6">
        <v>1</v>
      </c>
      <c r="J1084" s="6">
        <v>0</v>
      </c>
    </row>
    <row r="1085" spans="1:10" x14ac:dyDescent="0.35">
      <c r="A1085" s="6">
        <v>3.2</v>
      </c>
      <c r="B1085" s="6">
        <v>6</v>
      </c>
      <c r="C1085" s="6">
        <v>32.274700000000003</v>
      </c>
      <c r="D1085" s="6">
        <v>5</v>
      </c>
      <c r="E1085" s="6">
        <v>1</v>
      </c>
      <c r="F1085" s="6">
        <v>0</v>
      </c>
      <c r="G1085" s="6">
        <v>2</v>
      </c>
      <c r="H1085" s="6">
        <v>2</v>
      </c>
      <c r="I1085" s="6">
        <v>1</v>
      </c>
      <c r="J1085" s="6">
        <v>0</v>
      </c>
    </row>
    <row r="1086" spans="1:10" x14ac:dyDescent="0.35">
      <c r="A1086" s="6">
        <v>4</v>
      </c>
      <c r="B1086" s="6">
        <v>6</v>
      </c>
      <c r="C1086" s="6">
        <v>30</v>
      </c>
      <c r="D1086" s="6">
        <v>5</v>
      </c>
      <c r="E1086" s="6">
        <v>1</v>
      </c>
      <c r="F1086" s="6">
        <v>0</v>
      </c>
      <c r="G1086" s="6">
        <v>2</v>
      </c>
      <c r="H1086" s="6">
        <v>2</v>
      </c>
      <c r="I1086" s="6">
        <v>1</v>
      </c>
      <c r="J1086" s="6">
        <v>0</v>
      </c>
    </row>
    <row r="1087" spans="1:10" x14ac:dyDescent="0.35">
      <c r="A1087" s="6">
        <v>4</v>
      </c>
      <c r="B1087" s="6">
        <v>6</v>
      </c>
      <c r="C1087" s="6">
        <v>30</v>
      </c>
      <c r="D1087" s="6">
        <v>5</v>
      </c>
      <c r="E1087" s="6">
        <v>1</v>
      </c>
      <c r="F1087" s="6">
        <v>0</v>
      </c>
      <c r="G1087" s="6">
        <v>2</v>
      </c>
      <c r="H1087" s="6">
        <v>2</v>
      </c>
      <c r="I1087" s="6">
        <v>1</v>
      </c>
      <c r="J1087" s="6">
        <v>0</v>
      </c>
    </row>
    <row r="1088" spans="1:10" x14ac:dyDescent="0.35">
      <c r="A1088" s="6">
        <v>4</v>
      </c>
      <c r="B1088" s="6">
        <v>6</v>
      </c>
      <c r="C1088" s="6">
        <v>28.918199999999999</v>
      </c>
      <c r="D1088" s="6">
        <v>5</v>
      </c>
      <c r="E1088" s="6">
        <v>1</v>
      </c>
      <c r="F1088" s="6">
        <v>0</v>
      </c>
      <c r="G1088" s="6">
        <v>2</v>
      </c>
      <c r="H1088" s="6">
        <v>2</v>
      </c>
      <c r="I1088" s="6">
        <v>1</v>
      </c>
      <c r="J1088" s="6">
        <v>0</v>
      </c>
    </row>
    <row r="1089" spans="1:10" x14ac:dyDescent="0.35">
      <c r="A1089" s="6">
        <v>4</v>
      </c>
      <c r="B1089" s="6">
        <v>6</v>
      </c>
      <c r="C1089" s="6">
        <v>26.813700000000001</v>
      </c>
      <c r="D1089" s="6">
        <v>6</v>
      </c>
      <c r="E1089" s="6">
        <v>0</v>
      </c>
      <c r="F1089" s="6">
        <v>0</v>
      </c>
      <c r="G1089" s="6">
        <v>2</v>
      </c>
      <c r="H1089" s="6">
        <v>2</v>
      </c>
      <c r="I1089" s="6">
        <v>1</v>
      </c>
      <c r="J1089" s="6">
        <v>0</v>
      </c>
    </row>
    <row r="1090" spans="1:10" x14ac:dyDescent="0.35">
      <c r="A1090" s="6">
        <v>3.5</v>
      </c>
      <c r="B1090" s="6">
        <v>6</v>
      </c>
      <c r="C1090" s="6">
        <v>31.3</v>
      </c>
      <c r="D1090" s="6">
        <v>5</v>
      </c>
      <c r="E1090" s="6">
        <v>1</v>
      </c>
      <c r="F1090" s="6">
        <v>0</v>
      </c>
      <c r="G1090" s="6">
        <v>2</v>
      </c>
      <c r="H1090" s="6">
        <v>2</v>
      </c>
      <c r="I1090" s="6">
        <v>1</v>
      </c>
      <c r="J1090" s="6">
        <v>0</v>
      </c>
    </row>
    <row r="1091" spans="1:10" x14ac:dyDescent="0.35">
      <c r="A1091" s="6">
        <v>3.3</v>
      </c>
      <c r="B1091" s="6">
        <v>6</v>
      </c>
      <c r="C1091" s="6">
        <v>34.998899999999999</v>
      </c>
      <c r="D1091" s="6">
        <v>1</v>
      </c>
      <c r="E1091" s="6">
        <v>0</v>
      </c>
      <c r="F1091" s="6">
        <v>0</v>
      </c>
      <c r="G1091" s="6">
        <v>2</v>
      </c>
      <c r="H1091" s="6">
        <v>2</v>
      </c>
      <c r="I1091" s="6">
        <v>1</v>
      </c>
      <c r="J1091" s="6">
        <v>0</v>
      </c>
    </row>
    <row r="1092" spans="1:10" x14ac:dyDescent="0.35">
      <c r="A1092" s="6">
        <v>5.7</v>
      </c>
      <c r="B1092" s="6">
        <v>8</v>
      </c>
      <c r="C1092" s="6">
        <v>24.749099999999999</v>
      </c>
      <c r="D1092" s="6">
        <v>6</v>
      </c>
      <c r="E1092" s="6">
        <v>1</v>
      </c>
      <c r="F1092" s="6">
        <v>0</v>
      </c>
      <c r="G1092" s="6">
        <v>2</v>
      </c>
      <c r="H1092" s="6">
        <v>2</v>
      </c>
      <c r="I1092" s="6">
        <v>1</v>
      </c>
      <c r="J1092" s="6">
        <v>0</v>
      </c>
    </row>
    <row r="1093" spans="1:10" x14ac:dyDescent="0.35">
      <c r="A1093" s="6">
        <v>2.5</v>
      </c>
      <c r="B1093" s="6">
        <v>4</v>
      </c>
      <c r="C1093" s="6">
        <v>38.377800000000001</v>
      </c>
      <c r="D1093" s="6">
        <v>4</v>
      </c>
      <c r="E1093" s="6">
        <v>1</v>
      </c>
      <c r="F1093" s="6">
        <v>0</v>
      </c>
      <c r="G1093" s="6">
        <v>2</v>
      </c>
      <c r="H1093" s="6">
        <v>2</v>
      </c>
      <c r="I1093" s="6">
        <v>1</v>
      </c>
      <c r="J1093" s="6">
        <v>0</v>
      </c>
    </row>
    <row r="1094" spans="1:10" x14ac:dyDescent="0.35">
      <c r="A1094" s="6">
        <v>3.5</v>
      </c>
      <c r="B1094" s="6">
        <v>6</v>
      </c>
      <c r="C1094" s="6">
        <v>35.749400000000001</v>
      </c>
      <c r="D1094" s="6">
        <v>5</v>
      </c>
      <c r="E1094" s="6">
        <v>1</v>
      </c>
      <c r="F1094" s="6">
        <v>0</v>
      </c>
      <c r="G1094" s="6">
        <v>2</v>
      </c>
      <c r="H1094" s="6">
        <v>2</v>
      </c>
      <c r="I1094" s="6">
        <v>1</v>
      </c>
      <c r="J1094" s="6">
        <v>0</v>
      </c>
    </row>
    <row r="1095" spans="1:10" x14ac:dyDescent="0.35">
      <c r="A1095" s="6">
        <v>4.5999999999999996</v>
      </c>
      <c r="B1095" s="6">
        <v>8</v>
      </c>
      <c r="C1095" s="6">
        <v>24.8718</v>
      </c>
      <c r="D1095" s="6">
        <v>6</v>
      </c>
      <c r="E1095" s="6">
        <v>1</v>
      </c>
      <c r="F1095" s="6">
        <v>0</v>
      </c>
      <c r="G1095" s="6">
        <v>2</v>
      </c>
      <c r="H1095" s="6">
        <v>2</v>
      </c>
      <c r="I1095" s="6">
        <v>1</v>
      </c>
      <c r="J1095" s="6">
        <v>0</v>
      </c>
    </row>
    <row r="1096" spans="1:10" x14ac:dyDescent="0.35">
      <c r="A1096" s="6">
        <v>5.7</v>
      </c>
      <c r="B1096" s="6">
        <v>8</v>
      </c>
      <c r="C1096" s="6">
        <v>24.5</v>
      </c>
      <c r="D1096" s="6">
        <v>6</v>
      </c>
      <c r="E1096" s="6">
        <v>1</v>
      </c>
      <c r="F1096" s="6">
        <v>0</v>
      </c>
      <c r="G1096" s="6">
        <v>2</v>
      </c>
      <c r="H1096" s="6">
        <v>2</v>
      </c>
      <c r="I1096" s="6">
        <v>1</v>
      </c>
      <c r="J1096" s="6">
        <v>0</v>
      </c>
    </row>
    <row r="1097" spans="1:10" x14ac:dyDescent="0.35">
      <c r="A1097" s="6">
        <v>5.7</v>
      </c>
      <c r="B1097" s="6">
        <v>8</v>
      </c>
      <c r="C1097" s="6">
        <v>24.220600000000001</v>
      </c>
      <c r="D1097" s="6">
        <v>6</v>
      </c>
      <c r="E1097" s="6">
        <v>1</v>
      </c>
      <c r="F1097" s="6">
        <v>0</v>
      </c>
      <c r="G1097" s="6">
        <v>2</v>
      </c>
      <c r="H1097" s="6">
        <v>2</v>
      </c>
      <c r="I1097" s="6">
        <v>1</v>
      </c>
      <c r="J1097" s="6">
        <v>0</v>
      </c>
    </row>
    <row r="1098" spans="1:10" x14ac:dyDescent="0.35">
      <c r="A1098" s="6">
        <v>2.7</v>
      </c>
      <c r="B1098" s="6">
        <v>4</v>
      </c>
      <c r="C1098" s="6">
        <v>38.700000000000003</v>
      </c>
      <c r="D1098" s="6">
        <v>6</v>
      </c>
      <c r="E1098" s="6">
        <v>1</v>
      </c>
      <c r="F1098" s="6">
        <v>0</v>
      </c>
      <c r="G1098" s="6">
        <v>2</v>
      </c>
      <c r="H1098" s="6">
        <v>2</v>
      </c>
      <c r="I1098" s="6">
        <v>1</v>
      </c>
      <c r="J1098" s="6">
        <v>0</v>
      </c>
    </row>
    <row r="1099" spans="1:10" x14ac:dyDescent="0.35">
      <c r="A1099" s="6">
        <v>3.5</v>
      </c>
      <c r="B1099" s="6">
        <v>6</v>
      </c>
      <c r="C1099" s="6">
        <v>35</v>
      </c>
      <c r="D1099" s="6">
        <v>6</v>
      </c>
      <c r="E1099" s="6">
        <v>1</v>
      </c>
      <c r="F1099" s="6">
        <v>0</v>
      </c>
      <c r="G1099" s="6">
        <v>2</v>
      </c>
      <c r="H1099" s="6">
        <v>2</v>
      </c>
      <c r="I1099" s="6">
        <v>1</v>
      </c>
      <c r="J1099" s="6">
        <v>0</v>
      </c>
    </row>
    <row r="1100" spans="1:10" x14ac:dyDescent="0.35">
      <c r="A1100" s="6">
        <v>2</v>
      </c>
      <c r="B1100" s="6">
        <v>4</v>
      </c>
      <c r="C1100" s="6">
        <v>33.299999999999997</v>
      </c>
      <c r="D1100" s="6">
        <v>6</v>
      </c>
      <c r="E1100" s="6">
        <v>0</v>
      </c>
      <c r="F1100" s="6">
        <v>0</v>
      </c>
      <c r="G1100" s="6">
        <v>2</v>
      </c>
      <c r="H1100" s="6">
        <v>2</v>
      </c>
      <c r="I1100" s="6">
        <v>1</v>
      </c>
      <c r="J1100" s="6">
        <v>0</v>
      </c>
    </row>
    <row r="1101" spans="1:10" x14ac:dyDescent="0.35">
      <c r="A1101" s="6">
        <v>3</v>
      </c>
      <c r="B1101" s="6">
        <v>6</v>
      </c>
      <c r="C1101" s="6">
        <v>34.4</v>
      </c>
      <c r="D1101" s="6">
        <v>6</v>
      </c>
      <c r="E1101" s="6">
        <v>0</v>
      </c>
      <c r="F1101" s="6">
        <v>0</v>
      </c>
      <c r="G1101" s="6">
        <v>2</v>
      </c>
      <c r="H1101" s="6">
        <v>2</v>
      </c>
      <c r="I1101" s="6">
        <v>0</v>
      </c>
      <c r="J1101" s="6">
        <v>0</v>
      </c>
    </row>
    <row r="1102" spans="1:10" x14ac:dyDescent="0.35">
      <c r="A1102" s="6">
        <v>3.6</v>
      </c>
      <c r="B1102" s="6">
        <v>6</v>
      </c>
      <c r="C1102" s="6">
        <v>26.1066</v>
      </c>
      <c r="D1102" s="6">
        <v>6</v>
      </c>
      <c r="E1102" s="6">
        <v>0</v>
      </c>
      <c r="F1102" s="6">
        <v>0</v>
      </c>
      <c r="G1102" s="6">
        <v>2</v>
      </c>
      <c r="H1102" s="6">
        <v>2</v>
      </c>
      <c r="I1102" s="6">
        <v>1</v>
      </c>
      <c r="J1102" s="6">
        <v>0</v>
      </c>
    </row>
    <row r="1103" spans="1:10" x14ac:dyDescent="0.35">
      <c r="A1103" s="6">
        <v>3</v>
      </c>
      <c r="B1103" s="6">
        <v>6</v>
      </c>
      <c r="C1103" s="6">
        <v>29.789200000000001</v>
      </c>
      <c r="D1103" s="6">
        <v>6</v>
      </c>
      <c r="E1103" s="6">
        <v>1</v>
      </c>
      <c r="F1103" s="6">
        <v>0</v>
      </c>
      <c r="G1103" s="6">
        <v>2</v>
      </c>
      <c r="H1103" s="6">
        <v>2</v>
      </c>
      <c r="I1103" s="6">
        <v>1</v>
      </c>
      <c r="J1103" s="6">
        <v>0</v>
      </c>
    </row>
    <row r="1104" spans="1:10" x14ac:dyDescent="0.35">
      <c r="A1104" s="6">
        <v>3.2</v>
      </c>
      <c r="B1104" s="6">
        <v>6</v>
      </c>
      <c r="C1104" s="6">
        <v>30.492599999999999</v>
      </c>
      <c r="D1104" s="6">
        <v>6</v>
      </c>
      <c r="E1104" s="6">
        <v>1</v>
      </c>
      <c r="F1104" s="6">
        <v>0</v>
      </c>
      <c r="G1104" s="6">
        <v>2</v>
      </c>
      <c r="H1104" s="6">
        <v>2</v>
      </c>
      <c r="I1104" s="6">
        <v>1</v>
      </c>
      <c r="J1104" s="6">
        <v>0</v>
      </c>
    </row>
    <row r="1105" spans="1:10" x14ac:dyDescent="0.35">
      <c r="A1105" s="6">
        <v>3</v>
      </c>
      <c r="B1105" s="6">
        <v>6</v>
      </c>
      <c r="C1105" s="6">
        <v>29.789200000000001</v>
      </c>
      <c r="D1105" s="6">
        <v>6</v>
      </c>
      <c r="E1105" s="6">
        <v>1</v>
      </c>
      <c r="F1105" s="6">
        <v>0</v>
      </c>
      <c r="G1105" s="6">
        <v>2</v>
      </c>
      <c r="H1105" s="6">
        <v>2</v>
      </c>
      <c r="I1105" s="6">
        <v>1</v>
      </c>
      <c r="J1105" s="6">
        <v>0</v>
      </c>
    </row>
    <row r="1106" spans="1:10" x14ac:dyDescent="0.35">
      <c r="A1106" s="6">
        <v>3.2</v>
      </c>
      <c r="B1106" s="6">
        <v>6</v>
      </c>
      <c r="C1106" s="6">
        <v>30.492599999999999</v>
      </c>
      <c r="D1106" s="6">
        <v>6</v>
      </c>
      <c r="E1106" s="6">
        <v>1</v>
      </c>
      <c r="F1106" s="6">
        <v>0</v>
      </c>
      <c r="G1106" s="6">
        <v>2</v>
      </c>
      <c r="H1106" s="6">
        <v>2</v>
      </c>
      <c r="I1106" s="6">
        <v>1</v>
      </c>
      <c r="J1106" s="6">
        <v>0</v>
      </c>
    </row>
    <row r="1107" spans="1:10" x14ac:dyDescent="0.35">
      <c r="A1107" s="6">
        <v>3.2</v>
      </c>
      <c r="B1107" s="6">
        <v>6</v>
      </c>
      <c r="C1107" s="6">
        <v>29.743099999999998</v>
      </c>
      <c r="D1107" s="6">
        <v>6</v>
      </c>
      <c r="E1107" s="6">
        <v>1</v>
      </c>
      <c r="F1107" s="6">
        <v>0</v>
      </c>
      <c r="G1107" s="6">
        <v>2</v>
      </c>
      <c r="H1107" s="6">
        <v>2</v>
      </c>
      <c r="I1107" s="6">
        <v>1</v>
      </c>
      <c r="J1107" s="6">
        <v>0</v>
      </c>
    </row>
    <row r="1108" spans="1:10" x14ac:dyDescent="0.35">
      <c r="A1108" s="6">
        <v>4.4000000000000004</v>
      </c>
      <c r="B1108" s="6">
        <v>8</v>
      </c>
      <c r="C1108" s="6">
        <v>26.2</v>
      </c>
      <c r="D1108" s="6">
        <v>6</v>
      </c>
      <c r="E1108" s="6">
        <v>1</v>
      </c>
      <c r="F1108" s="6">
        <v>0</v>
      </c>
      <c r="G1108" s="6">
        <v>2</v>
      </c>
      <c r="H1108" s="6">
        <v>2</v>
      </c>
      <c r="I1108" s="6">
        <v>1</v>
      </c>
      <c r="J1108" s="6">
        <v>0</v>
      </c>
    </row>
  </sheetData>
  <autoFilter ref="A1:J110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9"/>
  <sheetViews>
    <sheetView workbookViewId="0"/>
  </sheetViews>
  <sheetFormatPr defaultRowHeight="14.5" x14ac:dyDescent="0.35"/>
  <cols>
    <col min="1" max="1" width="10.1796875" bestFit="1" customWidth="1"/>
    <col min="2" max="2" width="7.81640625" bestFit="1" customWidth="1"/>
    <col min="5" max="6" width="13.1796875" customWidth="1"/>
    <col min="8" max="8" width="14.81640625" customWidth="1"/>
    <col min="9" max="9" width="12.7265625" customWidth="1"/>
    <col min="10" max="10" width="37.26953125" customWidth="1"/>
    <col min="13" max="13" width="10.81640625" bestFit="1" customWidth="1"/>
  </cols>
  <sheetData>
    <row r="1" spans="1:13" ht="15.5" thickTop="1" thickBot="1" x14ac:dyDescent="0.4">
      <c r="A1" s="11" t="s">
        <v>14</v>
      </c>
      <c r="B1" s="12" t="s">
        <v>15</v>
      </c>
      <c r="C1" s="12" t="s">
        <v>10</v>
      </c>
      <c r="D1" s="12" t="s">
        <v>16</v>
      </c>
      <c r="E1" s="12" t="s">
        <v>22</v>
      </c>
      <c r="F1" s="13" t="s">
        <v>47</v>
      </c>
      <c r="H1" s="1" t="s">
        <v>36</v>
      </c>
      <c r="I1">
        <v>1107</v>
      </c>
    </row>
    <row r="2" spans="1:13" ht="15" thickTop="1" x14ac:dyDescent="0.35">
      <c r="A2" s="2">
        <v>4.7</v>
      </c>
      <c r="B2" s="3">
        <v>28.0198</v>
      </c>
      <c r="C2" s="3">
        <f>A2*B2</f>
        <v>131.69306</v>
      </c>
      <c r="D2" s="3">
        <f>A2*A2</f>
        <v>22.090000000000003</v>
      </c>
      <c r="E2" s="21">
        <v>29.314862299579392</v>
      </c>
      <c r="F2" s="4">
        <f>B2*B2</f>
        <v>785.10919204000004</v>
      </c>
      <c r="H2" s="1" t="s">
        <v>21</v>
      </c>
      <c r="I2">
        <f>I4*I4</f>
        <v>12.30190672153638</v>
      </c>
      <c r="J2" s="1" t="s">
        <v>44</v>
      </c>
      <c r="K2">
        <f>SUM(A2:A1108)</f>
        <v>3882.7000000000044</v>
      </c>
      <c r="L2" s="1" t="s">
        <v>49</v>
      </c>
      <c r="M2">
        <f>K2*K2</f>
        <v>15075359.290000034</v>
      </c>
    </row>
    <row r="3" spans="1:13" x14ac:dyDescent="0.35">
      <c r="A3" s="5">
        <v>4.7</v>
      </c>
      <c r="B3" s="6">
        <v>25.609400000000001</v>
      </c>
      <c r="C3" s="6">
        <f t="shared" ref="C3:C66" si="0">A3*B3</f>
        <v>120.36418</v>
      </c>
      <c r="D3" s="6">
        <f t="shared" ref="D3:D66" si="1">A3*A3</f>
        <v>22.090000000000003</v>
      </c>
      <c r="E3" s="22">
        <v>29.314862299579392</v>
      </c>
      <c r="F3" s="7">
        <f t="shared" ref="F3:F66" si="2">B3*B3</f>
        <v>655.84136836000005</v>
      </c>
      <c r="H3" s="1" t="s">
        <v>11</v>
      </c>
      <c r="I3">
        <f>SUM(C2:C1108)</f>
        <v>126227.69248999991</v>
      </c>
      <c r="J3" s="1" t="s">
        <v>45</v>
      </c>
      <c r="K3">
        <f>SUM(B2:B1108)</f>
        <v>38420.083400000003</v>
      </c>
      <c r="L3" s="1" t="s">
        <v>50</v>
      </c>
      <c r="M3">
        <f t="shared" ref="M3" si="3">K3*K3</f>
        <v>1476102808.4629557</v>
      </c>
    </row>
    <row r="4" spans="1:13" x14ac:dyDescent="0.35">
      <c r="A4" s="5">
        <v>4.2</v>
      </c>
      <c r="B4" s="6">
        <v>26.8</v>
      </c>
      <c r="C4" s="6">
        <f t="shared" si="0"/>
        <v>112.56</v>
      </c>
      <c r="D4" s="6">
        <f t="shared" si="1"/>
        <v>17.64</v>
      </c>
      <c r="E4" s="22">
        <v>31.575326939166438</v>
      </c>
      <c r="F4" s="7">
        <f t="shared" si="2"/>
        <v>718.24</v>
      </c>
      <c r="H4" s="1" t="s">
        <v>12</v>
      </c>
      <c r="I4">
        <f>AVERAGE(A2:A1108)</f>
        <v>3.5074074074074115</v>
      </c>
      <c r="J4" s="1" t="s">
        <v>46</v>
      </c>
      <c r="K4">
        <f>SUM(D2:D1108)</f>
        <v>15504.370000000055</v>
      </c>
    </row>
    <row r="5" spans="1:13" x14ac:dyDescent="0.35">
      <c r="A5" s="5">
        <v>4.2</v>
      </c>
      <c r="B5" s="6">
        <v>25.045100000000001</v>
      </c>
      <c r="C5" s="6">
        <f t="shared" si="0"/>
        <v>105.18942000000001</v>
      </c>
      <c r="D5" s="6">
        <f t="shared" si="1"/>
        <v>17.64</v>
      </c>
      <c r="E5" s="22">
        <v>31.575326939166438</v>
      </c>
      <c r="F5" s="7">
        <f t="shared" si="2"/>
        <v>627.2570340100001</v>
      </c>
      <c r="H5" s="1" t="s">
        <v>13</v>
      </c>
      <c r="I5">
        <f>AVERAGE(B2:B1108)</f>
        <v>34.706489069557364</v>
      </c>
      <c r="J5" s="1" t="s">
        <v>48</v>
      </c>
      <c r="K5">
        <f>SUM(F2:F1108)</f>
        <v>1395606.0698589429</v>
      </c>
    </row>
    <row r="6" spans="1:13" x14ac:dyDescent="0.35">
      <c r="A6" s="5">
        <v>5.2</v>
      </c>
      <c r="B6" s="6">
        <v>24.8</v>
      </c>
      <c r="C6" s="6">
        <f t="shared" si="0"/>
        <v>128.96</v>
      </c>
      <c r="D6" s="6">
        <f t="shared" si="1"/>
        <v>27.040000000000003</v>
      </c>
      <c r="E6" s="22">
        <v>27.054397659992347</v>
      </c>
      <c r="F6" s="7">
        <f t="shared" si="2"/>
        <v>615.04000000000008</v>
      </c>
      <c r="H6" s="1" t="s">
        <v>17</v>
      </c>
      <c r="I6">
        <f>SUM(D2:D1108)</f>
        <v>15504.370000000055</v>
      </c>
    </row>
    <row r="7" spans="1:13" x14ac:dyDescent="0.35">
      <c r="A7" s="5">
        <v>5.2</v>
      </c>
      <c r="B7" s="6">
        <v>23.9</v>
      </c>
      <c r="C7" s="6">
        <f t="shared" si="0"/>
        <v>124.28</v>
      </c>
      <c r="D7" s="6">
        <f t="shared" si="1"/>
        <v>27.040000000000003</v>
      </c>
      <c r="E7" s="22">
        <v>27.054397659992347</v>
      </c>
      <c r="F7" s="7">
        <f t="shared" si="2"/>
        <v>571.20999999999992</v>
      </c>
      <c r="H7" s="1"/>
    </row>
    <row r="8" spans="1:13" x14ac:dyDescent="0.35">
      <c r="A8" s="5">
        <v>2</v>
      </c>
      <c r="B8" s="6">
        <v>39.7256</v>
      </c>
      <c r="C8" s="6">
        <f t="shared" si="0"/>
        <v>79.4512</v>
      </c>
      <c r="D8" s="6">
        <f t="shared" si="1"/>
        <v>4</v>
      </c>
      <c r="E8" s="22">
        <v>41.521371353349437</v>
      </c>
      <c r="F8" s="7">
        <f t="shared" si="2"/>
        <v>1578.1232953599999</v>
      </c>
      <c r="H8" s="1" t="s">
        <v>20</v>
      </c>
    </row>
    <row r="9" spans="1:13" x14ac:dyDescent="0.35">
      <c r="A9" s="5">
        <v>6</v>
      </c>
      <c r="B9" s="6">
        <v>24.4</v>
      </c>
      <c r="C9" s="6">
        <f t="shared" si="0"/>
        <v>146.39999999999998</v>
      </c>
      <c r="D9" s="6">
        <f t="shared" si="1"/>
        <v>36</v>
      </c>
      <c r="E9" s="22">
        <v>23.437654236653078</v>
      </c>
      <c r="F9" s="7">
        <f t="shared" si="2"/>
        <v>595.3599999999999</v>
      </c>
      <c r="H9" s="1" t="s">
        <v>18</v>
      </c>
      <c r="I9">
        <f>I3-(1107*I4*I5)</f>
        <v>-8527.1926203706098</v>
      </c>
      <c r="J9" s="1" t="s">
        <v>32</v>
      </c>
    </row>
    <row r="10" spans="1:13" x14ac:dyDescent="0.35">
      <c r="A10" s="5">
        <v>3</v>
      </c>
      <c r="B10" s="6">
        <v>39.710299999999997</v>
      </c>
      <c r="C10" s="6">
        <f t="shared" si="0"/>
        <v>119.1309</v>
      </c>
      <c r="D10" s="6">
        <f t="shared" si="1"/>
        <v>9</v>
      </c>
      <c r="E10" s="22">
        <v>37.000442074175346</v>
      </c>
      <c r="F10" s="7">
        <f t="shared" si="2"/>
        <v>1576.9079260899998</v>
      </c>
      <c r="H10" s="1" t="s">
        <v>19</v>
      </c>
      <c r="I10">
        <f>I6-(1107*I4*I4)</f>
        <v>1886.1592592592842</v>
      </c>
      <c r="J10" s="1" t="s">
        <v>34</v>
      </c>
    </row>
    <row r="11" spans="1:13" x14ac:dyDescent="0.35">
      <c r="A11" s="5">
        <v>3</v>
      </c>
      <c r="B11" s="6">
        <v>38.7896</v>
      </c>
      <c r="C11" s="6">
        <f t="shared" si="0"/>
        <v>116.36879999999999</v>
      </c>
      <c r="D11" s="6">
        <f t="shared" si="1"/>
        <v>9</v>
      </c>
      <c r="E11" s="22">
        <v>37.000442074175346</v>
      </c>
      <c r="F11" s="7">
        <f t="shared" si="2"/>
        <v>1504.63306816</v>
      </c>
      <c r="H11" s="1" t="s">
        <v>29</v>
      </c>
      <c r="I11">
        <f>I9/I10</f>
        <v>-4.5209292791740889</v>
      </c>
      <c r="J11" s="1" t="s">
        <v>33</v>
      </c>
    </row>
    <row r="12" spans="1:13" x14ac:dyDescent="0.35">
      <c r="A12" s="5">
        <v>3</v>
      </c>
      <c r="B12" s="6">
        <v>33.629600000000003</v>
      </c>
      <c r="C12" s="6">
        <f t="shared" si="0"/>
        <v>100.8888</v>
      </c>
      <c r="D12" s="6">
        <f t="shared" si="1"/>
        <v>9</v>
      </c>
      <c r="E12" s="22">
        <v>37.000442074175346</v>
      </c>
      <c r="F12" s="7">
        <f t="shared" si="2"/>
        <v>1130.9499961600002</v>
      </c>
    </row>
    <row r="13" spans="1:13" x14ac:dyDescent="0.35">
      <c r="A13" s="5">
        <v>3</v>
      </c>
      <c r="B13" s="6">
        <v>35.267800000000001</v>
      </c>
      <c r="C13" s="6">
        <f t="shared" si="0"/>
        <v>105.80340000000001</v>
      </c>
      <c r="D13" s="6">
        <f t="shared" si="1"/>
        <v>9</v>
      </c>
      <c r="E13" s="22">
        <v>37.000442074175346</v>
      </c>
      <c r="F13" s="7">
        <f t="shared" si="2"/>
        <v>1243.81771684</v>
      </c>
      <c r="H13" s="1"/>
    </row>
    <row r="14" spans="1:13" x14ac:dyDescent="0.35">
      <c r="A14" s="5">
        <v>8</v>
      </c>
      <c r="B14" s="6">
        <v>17.8</v>
      </c>
      <c r="C14" s="6">
        <f t="shared" si="0"/>
        <v>142.4</v>
      </c>
      <c r="D14" s="6">
        <f t="shared" si="1"/>
        <v>64</v>
      </c>
      <c r="E14" s="22">
        <v>14.3957956783049</v>
      </c>
      <c r="F14" s="7">
        <f t="shared" si="2"/>
        <v>316.84000000000003</v>
      </c>
      <c r="H14" s="1" t="s">
        <v>30</v>
      </c>
      <c r="I14">
        <f>I5-I11*I4</f>
        <v>50.563229911697611</v>
      </c>
      <c r="J14" s="1" t="s">
        <v>35</v>
      </c>
    </row>
    <row r="15" spans="1:13" x14ac:dyDescent="0.35">
      <c r="A15" s="5">
        <v>6.2</v>
      </c>
      <c r="B15" s="6">
        <v>27.1</v>
      </c>
      <c r="C15" s="6">
        <f t="shared" si="0"/>
        <v>168.02</v>
      </c>
      <c r="D15" s="6">
        <f t="shared" si="1"/>
        <v>38.440000000000005</v>
      </c>
      <c r="E15" s="22">
        <v>22.53346838081826</v>
      </c>
      <c r="F15" s="7">
        <f t="shared" si="2"/>
        <v>734.41000000000008</v>
      </c>
    </row>
    <row r="16" spans="1:13" x14ac:dyDescent="0.35">
      <c r="A16" s="5">
        <v>6.2</v>
      </c>
      <c r="B16" s="6">
        <v>34.349299999999999</v>
      </c>
      <c r="C16" s="6">
        <f t="shared" si="0"/>
        <v>212.96566000000001</v>
      </c>
      <c r="D16" s="6">
        <f t="shared" si="1"/>
        <v>38.440000000000005</v>
      </c>
      <c r="E16" s="22">
        <v>22.53346838081826</v>
      </c>
      <c r="F16" s="7">
        <f t="shared" si="2"/>
        <v>1179.8744104899999</v>
      </c>
    </row>
    <row r="17" spans="1:10" x14ac:dyDescent="0.35">
      <c r="A17" s="5">
        <v>6.2</v>
      </c>
      <c r="B17" s="6">
        <v>35.799999999999997</v>
      </c>
      <c r="C17" s="6">
        <f t="shared" si="0"/>
        <v>221.95999999999998</v>
      </c>
      <c r="D17" s="6">
        <f t="shared" si="1"/>
        <v>38.440000000000005</v>
      </c>
      <c r="E17" s="22">
        <v>22.53346838081826</v>
      </c>
      <c r="F17" s="7">
        <f t="shared" si="2"/>
        <v>1281.6399999999999</v>
      </c>
      <c r="H17" s="1" t="s">
        <v>31</v>
      </c>
      <c r="I17" s="1" t="s">
        <v>28</v>
      </c>
    </row>
    <row r="18" spans="1:10" x14ac:dyDescent="0.35">
      <c r="A18" s="5">
        <v>7</v>
      </c>
      <c r="B18" s="6">
        <v>33.700000000000003</v>
      </c>
      <c r="C18" s="6">
        <f t="shared" si="0"/>
        <v>235.90000000000003</v>
      </c>
      <c r="D18" s="6">
        <f t="shared" si="1"/>
        <v>49</v>
      </c>
      <c r="E18" s="22">
        <v>18.916724957478991</v>
      </c>
      <c r="F18" s="7">
        <f t="shared" si="2"/>
        <v>1135.6900000000003</v>
      </c>
    </row>
    <row r="19" spans="1:10" x14ac:dyDescent="0.35">
      <c r="A19" s="5">
        <v>8.4</v>
      </c>
      <c r="B19" s="6">
        <v>30</v>
      </c>
      <c r="C19" s="6">
        <f t="shared" si="0"/>
        <v>252</v>
      </c>
      <c r="D19" s="6">
        <f t="shared" si="1"/>
        <v>70.56</v>
      </c>
      <c r="E19" s="22">
        <v>12.587423966635264</v>
      </c>
      <c r="F19" s="7">
        <f t="shared" si="2"/>
        <v>900</v>
      </c>
      <c r="H19" s="33" t="s">
        <v>51</v>
      </c>
      <c r="I19" s="34"/>
      <c r="J19" s="34"/>
    </row>
    <row r="20" spans="1:10" x14ac:dyDescent="0.35">
      <c r="A20" s="5">
        <v>8.4</v>
      </c>
      <c r="B20" s="6">
        <v>30</v>
      </c>
      <c r="C20" s="6">
        <f t="shared" si="0"/>
        <v>252</v>
      </c>
      <c r="D20" s="6">
        <f t="shared" si="1"/>
        <v>70.56</v>
      </c>
      <c r="E20" s="22">
        <v>12.587423966635264</v>
      </c>
      <c r="F20" s="7">
        <f t="shared" si="2"/>
        <v>900</v>
      </c>
      <c r="H20" s="33" t="s">
        <v>18</v>
      </c>
      <c r="I20" s="34">
        <f>((I1*I3)-(K2*K3))</f>
        <v>-9439602.2307502925</v>
      </c>
      <c r="J20" s="33" t="s">
        <v>52</v>
      </c>
    </row>
    <row r="21" spans="1:10" ht="29" x14ac:dyDescent="0.35">
      <c r="A21" s="5">
        <v>4.5</v>
      </c>
      <c r="B21" s="6">
        <v>24.349900000000002</v>
      </c>
      <c r="C21" s="6">
        <f t="shared" si="0"/>
        <v>109.57455</v>
      </c>
      <c r="D21" s="6">
        <f t="shared" si="1"/>
        <v>20.25</v>
      </c>
      <c r="E21" s="22">
        <v>30.21904815541421</v>
      </c>
      <c r="F21" s="7">
        <f t="shared" si="2"/>
        <v>592.91763001000004</v>
      </c>
      <c r="H21" s="33" t="s">
        <v>19</v>
      </c>
      <c r="I21" s="34">
        <f>SQRT(((I1*K4)-M2)*((I1*K5)-M3))</f>
        <v>11988412.814877639</v>
      </c>
      <c r="J21" s="36" t="s">
        <v>53</v>
      </c>
    </row>
    <row r="22" spans="1:10" x14ac:dyDescent="0.35">
      <c r="A22" s="5">
        <v>5.7</v>
      </c>
      <c r="B22" s="6">
        <v>20.99</v>
      </c>
      <c r="C22" s="6">
        <f t="shared" si="0"/>
        <v>119.643</v>
      </c>
      <c r="D22" s="6">
        <f t="shared" si="1"/>
        <v>32.49</v>
      </c>
      <c r="E22" s="22">
        <v>24.793933020405305</v>
      </c>
      <c r="F22" s="7">
        <f t="shared" si="2"/>
        <v>440.58009999999996</v>
      </c>
      <c r="H22" s="34"/>
      <c r="I22" s="34"/>
      <c r="J22" s="34"/>
    </row>
    <row r="23" spans="1:10" x14ac:dyDescent="0.35">
      <c r="A23" s="5">
        <v>5.7</v>
      </c>
      <c r="B23" s="6">
        <v>21.1</v>
      </c>
      <c r="C23" s="6">
        <f t="shared" si="0"/>
        <v>120.27000000000001</v>
      </c>
      <c r="D23" s="6">
        <f t="shared" si="1"/>
        <v>32.49</v>
      </c>
      <c r="E23" s="22">
        <v>24.793933020405305</v>
      </c>
      <c r="F23" s="7">
        <f t="shared" si="2"/>
        <v>445.21000000000004</v>
      </c>
      <c r="H23" s="33" t="s">
        <v>54</v>
      </c>
      <c r="I23" s="34">
        <f>I20/I21</f>
        <v>-0.78739382573110361</v>
      </c>
      <c r="J23" s="34"/>
    </row>
    <row r="24" spans="1:10" x14ac:dyDescent="0.35">
      <c r="A24" s="5">
        <v>5.2</v>
      </c>
      <c r="B24" s="6">
        <v>25.4</v>
      </c>
      <c r="C24" s="6">
        <f t="shared" si="0"/>
        <v>132.07999999999998</v>
      </c>
      <c r="D24" s="6">
        <f t="shared" si="1"/>
        <v>27.040000000000003</v>
      </c>
      <c r="E24" s="22">
        <v>27.054397659992347</v>
      </c>
      <c r="F24" s="7">
        <f t="shared" si="2"/>
        <v>645.16</v>
      </c>
      <c r="H24" s="33" t="s">
        <v>55</v>
      </c>
      <c r="I24" s="34">
        <f>I23^2</f>
        <v>0.6199890367994636</v>
      </c>
      <c r="J24" s="34"/>
    </row>
    <row r="25" spans="1:10" x14ac:dyDescent="0.35">
      <c r="A25" s="5">
        <v>5.2</v>
      </c>
      <c r="B25" s="6">
        <v>24</v>
      </c>
      <c r="C25" s="6">
        <f t="shared" si="0"/>
        <v>124.80000000000001</v>
      </c>
      <c r="D25" s="6">
        <f t="shared" si="1"/>
        <v>27.040000000000003</v>
      </c>
      <c r="E25" s="22">
        <v>27.054397659992347</v>
      </c>
      <c r="F25" s="7">
        <f t="shared" si="2"/>
        <v>576</v>
      </c>
    </row>
    <row r="26" spans="1:10" x14ac:dyDescent="0.35">
      <c r="A26" s="5">
        <v>5.2</v>
      </c>
      <c r="B26" s="6">
        <v>25.4</v>
      </c>
      <c r="C26" s="6">
        <f t="shared" si="0"/>
        <v>132.07999999999998</v>
      </c>
      <c r="D26" s="6">
        <f t="shared" si="1"/>
        <v>27.040000000000003</v>
      </c>
      <c r="E26" s="22">
        <v>27.054397659992347</v>
      </c>
      <c r="F26" s="7">
        <f t="shared" si="2"/>
        <v>645.16</v>
      </c>
    </row>
    <row r="27" spans="1:10" x14ac:dyDescent="0.35">
      <c r="A27" s="5">
        <v>5.2</v>
      </c>
      <c r="B27" s="6">
        <v>22.6</v>
      </c>
      <c r="C27" s="6">
        <f t="shared" si="0"/>
        <v>117.52000000000001</v>
      </c>
      <c r="D27" s="6">
        <f t="shared" si="1"/>
        <v>27.040000000000003</v>
      </c>
      <c r="E27" s="22">
        <v>27.054397659992347</v>
      </c>
      <c r="F27" s="7">
        <f t="shared" si="2"/>
        <v>510.76000000000005</v>
      </c>
    </row>
    <row r="28" spans="1:10" x14ac:dyDescent="0.35">
      <c r="A28" s="5">
        <v>6.5</v>
      </c>
      <c r="B28" s="6">
        <v>17.5</v>
      </c>
      <c r="C28" s="6">
        <f t="shared" si="0"/>
        <v>113.75</v>
      </c>
      <c r="D28" s="6">
        <f t="shared" si="1"/>
        <v>42.25</v>
      </c>
      <c r="E28" s="22">
        <v>21.177189597066032</v>
      </c>
      <c r="F28" s="7">
        <f t="shared" si="2"/>
        <v>306.25</v>
      </c>
    </row>
    <row r="29" spans="1:10" x14ac:dyDescent="0.35">
      <c r="A29" s="5">
        <v>6.5</v>
      </c>
      <c r="B29" s="6">
        <v>19.899999999999999</v>
      </c>
      <c r="C29" s="6">
        <f t="shared" si="0"/>
        <v>129.35</v>
      </c>
      <c r="D29" s="6">
        <f t="shared" si="1"/>
        <v>42.25</v>
      </c>
      <c r="E29" s="22">
        <v>21.177189597066032</v>
      </c>
      <c r="F29" s="7">
        <f t="shared" si="2"/>
        <v>396.00999999999993</v>
      </c>
    </row>
    <row r="30" spans="1:10" x14ac:dyDescent="0.35">
      <c r="A30" s="5">
        <v>6.5</v>
      </c>
      <c r="B30" s="6">
        <v>19.899999999999999</v>
      </c>
      <c r="C30" s="6">
        <f t="shared" si="0"/>
        <v>129.35</v>
      </c>
      <c r="D30" s="6">
        <f t="shared" si="1"/>
        <v>42.25</v>
      </c>
      <c r="E30" s="22">
        <v>21.177189597066032</v>
      </c>
      <c r="F30" s="7">
        <f t="shared" si="2"/>
        <v>396.00999999999993</v>
      </c>
    </row>
    <row r="31" spans="1:10" x14ac:dyDescent="0.35">
      <c r="A31" s="5">
        <v>6.5</v>
      </c>
      <c r="B31" s="6">
        <v>17.5</v>
      </c>
      <c r="C31" s="6">
        <f t="shared" si="0"/>
        <v>113.75</v>
      </c>
      <c r="D31" s="6">
        <f t="shared" si="1"/>
        <v>42.25</v>
      </c>
      <c r="E31" s="22">
        <v>21.177189597066032</v>
      </c>
      <c r="F31" s="7">
        <f t="shared" si="2"/>
        <v>306.25</v>
      </c>
    </row>
    <row r="32" spans="1:10" x14ac:dyDescent="0.35">
      <c r="A32" s="5">
        <v>6.5</v>
      </c>
      <c r="B32" s="6">
        <v>19.899999999999999</v>
      </c>
      <c r="C32" s="6">
        <f t="shared" si="0"/>
        <v>129.35</v>
      </c>
      <c r="D32" s="6">
        <f t="shared" si="1"/>
        <v>42.25</v>
      </c>
      <c r="E32" s="22">
        <v>21.177189597066032</v>
      </c>
      <c r="F32" s="7">
        <f t="shared" si="2"/>
        <v>396.00999999999993</v>
      </c>
    </row>
    <row r="33" spans="1:6" x14ac:dyDescent="0.35">
      <c r="A33" s="5">
        <v>1.8</v>
      </c>
      <c r="B33" s="6">
        <v>37.619999999999997</v>
      </c>
      <c r="C33" s="6">
        <f t="shared" si="0"/>
        <v>67.715999999999994</v>
      </c>
      <c r="D33" s="6">
        <f t="shared" si="1"/>
        <v>3.24</v>
      </c>
      <c r="E33" s="22">
        <v>42.425557209184248</v>
      </c>
      <c r="F33" s="7">
        <f t="shared" si="2"/>
        <v>1415.2643999999998</v>
      </c>
    </row>
    <row r="34" spans="1:6" x14ac:dyDescent="0.35">
      <c r="A34" s="5">
        <v>1.8</v>
      </c>
      <c r="B34" s="6">
        <v>37.002800000000001</v>
      </c>
      <c r="C34" s="6">
        <f t="shared" si="0"/>
        <v>66.605040000000002</v>
      </c>
      <c r="D34" s="6">
        <f t="shared" si="1"/>
        <v>3.24</v>
      </c>
      <c r="E34" s="22">
        <v>42.425557209184248</v>
      </c>
      <c r="F34" s="7">
        <f t="shared" si="2"/>
        <v>1369.2072078400001</v>
      </c>
    </row>
    <row r="35" spans="1:6" x14ac:dyDescent="0.35">
      <c r="A35" s="5">
        <v>2</v>
      </c>
      <c r="B35" s="6">
        <v>38.995899999999999</v>
      </c>
      <c r="C35" s="6">
        <f t="shared" si="0"/>
        <v>77.991799999999998</v>
      </c>
      <c r="D35" s="6">
        <f t="shared" si="1"/>
        <v>4</v>
      </c>
      <c r="E35" s="22">
        <v>41.521371353349437</v>
      </c>
      <c r="F35" s="7">
        <f t="shared" si="2"/>
        <v>1520.6802168099998</v>
      </c>
    </row>
    <row r="36" spans="1:6" x14ac:dyDescent="0.35">
      <c r="A36" s="5">
        <v>2</v>
      </c>
      <c r="B36" s="6">
        <v>39</v>
      </c>
      <c r="C36" s="6">
        <f t="shared" si="0"/>
        <v>78</v>
      </c>
      <c r="D36" s="6">
        <f t="shared" si="1"/>
        <v>4</v>
      </c>
      <c r="E36" s="22">
        <v>41.521371353349437</v>
      </c>
      <c r="F36" s="7">
        <f t="shared" si="2"/>
        <v>1521</v>
      </c>
    </row>
    <row r="37" spans="1:6" x14ac:dyDescent="0.35">
      <c r="A37" s="5">
        <v>2</v>
      </c>
      <c r="B37" s="6">
        <v>38.512</v>
      </c>
      <c r="C37" s="6">
        <f t="shared" si="0"/>
        <v>77.024000000000001</v>
      </c>
      <c r="D37" s="6">
        <f t="shared" si="1"/>
        <v>4</v>
      </c>
      <c r="E37" s="22">
        <v>41.521371353349437</v>
      </c>
      <c r="F37" s="7">
        <f t="shared" si="2"/>
        <v>1483.1741440000001</v>
      </c>
    </row>
    <row r="38" spans="1:6" x14ac:dyDescent="0.35">
      <c r="A38" s="5">
        <v>5.5</v>
      </c>
      <c r="B38" s="6">
        <v>29.3</v>
      </c>
      <c r="C38" s="6">
        <f t="shared" si="0"/>
        <v>161.15</v>
      </c>
      <c r="D38" s="6">
        <f t="shared" si="1"/>
        <v>30.25</v>
      </c>
      <c r="E38" s="22">
        <v>25.698118876240123</v>
      </c>
      <c r="F38" s="7">
        <f t="shared" si="2"/>
        <v>858.49</v>
      </c>
    </row>
    <row r="39" spans="1:6" x14ac:dyDescent="0.35">
      <c r="A39" s="5">
        <v>3</v>
      </c>
      <c r="B39" s="6">
        <v>35.9</v>
      </c>
      <c r="C39" s="6">
        <f t="shared" si="0"/>
        <v>107.69999999999999</v>
      </c>
      <c r="D39" s="6">
        <f t="shared" si="1"/>
        <v>9</v>
      </c>
      <c r="E39" s="22">
        <v>37.000442074175346</v>
      </c>
      <c r="F39" s="7">
        <f t="shared" si="2"/>
        <v>1288.81</v>
      </c>
    </row>
    <row r="40" spans="1:6" x14ac:dyDescent="0.35">
      <c r="A40" s="5">
        <v>3.5</v>
      </c>
      <c r="B40" s="6">
        <v>36.200000000000003</v>
      </c>
      <c r="C40" s="6">
        <f t="shared" si="0"/>
        <v>126.70000000000002</v>
      </c>
      <c r="D40" s="6">
        <f t="shared" si="1"/>
        <v>12.25</v>
      </c>
      <c r="E40" s="22">
        <v>34.739977434588297</v>
      </c>
      <c r="F40" s="7">
        <f t="shared" si="2"/>
        <v>1310.4400000000003</v>
      </c>
    </row>
    <row r="41" spans="1:6" x14ac:dyDescent="0.35">
      <c r="A41" s="5">
        <v>3.5</v>
      </c>
      <c r="B41" s="6">
        <v>34.5</v>
      </c>
      <c r="C41" s="6">
        <f t="shared" si="0"/>
        <v>120.75</v>
      </c>
      <c r="D41" s="6">
        <f t="shared" si="1"/>
        <v>12.25</v>
      </c>
      <c r="E41" s="22">
        <v>34.739977434588297</v>
      </c>
      <c r="F41" s="7">
        <f t="shared" si="2"/>
        <v>1190.25</v>
      </c>
    </row>
    <row r="42" spans="1:6" x14ac:dyDescent="0.35">
      <c r="A42" s="5">
        <v>3.5</v>
      </c>
      <c r="B42" s="6">
        <v>34.792700000000004</v>
      </c>
      <c r="C42" s="6">
        <f t="shared" si="0"/>
        <v>121.77445000000002</v>
      </c>
      <c r="D42" s="6">
        <f t="shared" si="1"/>
        <v>12.25</v>
      </c>
      <c r="E42" s="22">
        <v>34.739977434588297</v>
      </c>
      <c r="F42" s="7">
        <f t="shared" si="2"/>
        <v>1210.5319732900002</v>
      </c>
    </row>
    <row r="43" spans="1:6" x14ac:dyDescent="0.35">
      <c r="A43" s="5">
        <v>5.5</v>
      </c>
      <c r="B43" s="6">
        <v>30.8</v>
      </c>
      <c r="C43" s="6">
        <f t="shared" si="0"/>
        <v>169.4</v>
      </c>
      <c r="D43" s="6">
        <f t="shared" si="1"/>
        <v>30.25</v>
      </c>
      <c r="E43" s="22">
        <v>25.698118876240123</v>
      </c>
      <c r="F43" s="7">
        <f t="shared" si="2"/>
        <v>948.6400000000001</v>
      </c>
    </row>
    <row r="44" spans="1:6" x14ac:dyDescent="0.35">
      <c r="A44" s="5">
        <v>1</v>
      </c>
      <c r="B44" s="6">
        <v>57.8</v>
      </c>
      <c r="C44" s="6">
        <f t="shared" si="0"/>
        <v>57.8</v>
      </c>
      <c r="D44" s="6">
        <f t="shared" si="1"/>
        <v>1</v>
      </c>
      <c r="E44" s="22">
        <v>46.042300632523521</v>
      </c>
      <c r="F44" s="7">
        <f t="shared" si="2"/>
        <v>3340.8399999999997</v>
      </c>
    </row>
    <row r="45" spans="1:6" x14ac:dyDescent="0.35">
      <c r="A45" s="5">
        <v>1</v>
      </c>
      <c r="B45" s="6">
        <v>57.8</v>
      </c>
      <c r="C45" s="6">
        <f t="shared" si="0"/>
        <v>57.8</v>
      </c>
      <c r="D45" s="6">
        <f t="shared" si="1"/>
        <v>1</v>
      </c>
      <c r="E45" s="22">
        <v>46.042300632523521</v>
      </c>
      <c r="F45" s="7">
        <f t="shared" si="2"/>
        <v>3340.8399999999997</v>
      </c>
    </row>
    <row r="46" spans="1:6" x14ac:dyDescent="0.35">
      <c r="A46" s="5">
        <v>3.7</v>
      </c>
      <c r="B46" s="6">
        <v>35.980200000000004</v>
      </c>
      <c r="C46" s="6">
        <f t="shared" si="0"/>
        <v>133.12674000000001</v>
      </c>
      <c r="D46" s="6">
        <f t="shared" si="1"/>
        <v>13.690000000000001</v>
      </c>
      <c r="E46" s="22">
        <v>33.835791578753486</v>
      </c>
      <c r="F46" s="7">
        <f t="shared" si="2"/>
        <v>1294.5747920400001</v>
      </c>
    </row>
    <row r="47" spans="1:6" x14ac:dyDescent="0.35">
      <c r="A47" s="5">
        <v>3.7</v>
      </c>
      <c r="B47" s="6">
        <v>36.9</v>
      </c>
      <c r="C47" s="6">
        <f t="shared" si="0"/>
        <v>136.53</v>
      </c>
      <c r="D47" s="6">
        <f t="shared" si="1"/>
        <v>13.690000000000001</v>
      </c>
      <c r="E47" s="22">
        <v>33.835791578753486</v>
      </c>
      <c r="F47" s="7">
        <f t="shared" si="2"/>
        <v>1361.61</v>
      </c>
    </row>
    <row r="48" spans="1:6" x14ac:dyDescent="0.35">
      <c r="A48" s="5">
        <v>3.7</v>
      </c>
      <c r="B48" s="6">
        <v>34.583199999999998</v>
      </c>
      <c r="C48" s="6">
        <f t="shared" si="0"/>
        <v>127.95784</v>
      </c>
      <c r="D48" s="6">
        <f t="shared" si="1"/>
        <v>13.690000000000001</v>
      </c>
      <c r="E48" s="22">
        <v>33.835791578753486</v>
      </c>
      <c r="F48" s="7">
        <f t="shared" si="2"/>
        <v>1195.9977222399998</v>
      </c>
    </row>
    <row r="49" spans="1:6" x14ac:dyDescent="0.35">
      <c r="A49" s="5">
        <v>3.7</v>
      </c>
      <c r="B49" s="6">
        <v>34.9</v>
      </c>
      <c r="C49" s="6">
        <f t="shared" si="0"/>
        <v>129.13</v>
      </c>
      <c r="D49" s="6">
        <f t="shared" si="1"/>
        <v>13.690000000000001</v>
      </c>
      <c r="E49" s="22">
        <v>33.835791578753486</v>
      </c>
      <c r="F49" s="7">
        <f t="shared" si="2"/>
        <v>1218.01</v>
      </c>
    </row>
    <row r="50" spans="1:6" x14ac:dyDescent="0.35">
      <c r="A50" s="5">
        <v>2</v>
      </c>
      <c r="B50" s="6">
        <v>37.5</v>
      </c>
      <c r="C50" s="6">
        <f t="shared" si="0"/>
        <v>75</v>
      </c>
      <c r="D50" s="6">
        <f t="shared" si="1"/>
        <v>4</v>
      </c>
      <c r="E50" s="22">
        <v>41.521371353349437</v>
      </c>
      <c r="F50" s="7">
        <f t="shared" si="2"/>
        <v>1406.25</v>
      </c>
    </row>
    <row r="51" spans="1:6" x14ac:dyDescent="0.35">
      <c r="A51" s="5">
        <v>2</v>
      </c>
      <c r="B51" s="6">
        <v>40</v>
      </c>
      <c r="C51" s="6">
        <f t="shared" si="0"/>
        <v>80</v>
      </c>
      <c r="D51" s="6">
        <f t="shared" si="1"/>
        <v>4</v>
      </c>
      <c r="E51" s="22">
        <v>41.521371353349437</v>
      </c>
      <c r="F51" s="7">
        <f t="shared" si="2"/>
        <v>1600</v>
      </c>
    </row>
    <row r="52" spans="1:6" x14ac:dyDescent="0.35">
      <c r="A52" s="5">
        <v>2.4</v>
      </c>
      <c r="B52" s="6">
        <v>33.6</v>
      </c>
      <c r="C52" s="6">
        <f t="shared" si="0"/>
        <v>80.64</v>
      </c>
      <c r="D52" s="6">
        <f t="shared" si="1"/>
        <v>5.76</v>
      </c>
      <c r="E52" s="22">
        <v>39.712999641679801</v>
      </c>
      <c r="F52" s="7">
        <f t="shared" si="2"/>
        <v>1128.96</v>
      </c>
    </row>
    <row r="53" spans="1:6" x14ac:dyDescent="0.35">
      <c r="A53" s="5">
        <v>2.4</v>
      </c>
      <c r="B53" s="6">
        <v>36.4</v>
      </c>
      <c r="C53" s="6">
        <f t="shared" si="0"/>
        <v>87.36</v>
      </c>
      <c r="D53" s="6">
        <f t="shared" si="1"/>
        <v>5.76</v>
      </c>
      <c r="E53" s="22">
        <v>39.712999641679801</v>
      </c>
      <c r="F53" s="7">
        <f t="shared" si="2"/>
        <v>1324.9599999999998</v>
      </c>
    </row>
    <row r="54" spans="1:6" x14ac:dyDescent="0.35">
      <c r="A54" s="5">
        <v>3.8</v>
      </c>
      <c r="B54" s="6">
        <v>28.5532</v>
      </c>
      <c r="C54" s="6">
        <f t="shared" si="0"/>
        <v>108.50215999999999</v>
      </c>
      <c r="D54" s="6">
        <f t="shared" si="1"/>
        <v>14.44</v>
      </c>
      <c r="E54" s="22">
        <v>33.383698650836074</v>
      </c>
      <c r="F54" s="7">
        <f t="shared" si="2"/>
        <v>815.28523024000003</v>
      </c>
    </row>
    <row r="55" spans="1:6" x14ac:dyDescent="0.35">
      <c r="A55" s="5">
        <v>3.8</v>
      </c>
      <c r="B55" s="6">
        <v>27.372</v>
      </c>
      <c r="C55" s="6">
        <f t="shared" si="0"/>
        <v>104.0136</v>
      </c>
      <c r="D55" s="6">
        <f t="shared" si="1"/>
        <v>14.44</v>
      </c>
      <c r="E55" s="22">
        <v>33.383698650836074</v>
      </c>
      <c r="F55" s="7">
        <f t="shared" si="2"/>
        <v>749.22638399999994</v>
      </c>
    </row>
    <row r="56" spans="1:6" x14ac:dyDescent="0.35">
      <c r="A56" s="5">
        <v>2.9</v>
      </c>
      <c r="B56" s="6">
        <v>37.329599999999999</v>
      </c>
      <c r="C56" s="6">
        <f t="shared" si="0"/>
        <v>108.25583999999999</v>
      </c>
      <c r="D56" s="6">
        <f t="shared" si="1"/>
        <v>8.41</v>
      </c>
      <c r="E56" s="22">
        <v>37.452535002092752</v>
      </c>
      <c r="F56" s="7">
        <f t="shared" si="2"/>
        <v>1393.4990361599998</v>
      </c>
    </row>
    <row r="57" spans="1:6" x14ac:dyDescent="0.35">
      <c r="A57" s="5">
        <v>2.9</v>
      </c>
      <c r="B57" s="6">
        <v>41.360799999999998</v>
      </c>
      <c r="C57" s="6">
        <f t="shared" si="0"/>
        <v>119.94631999999999</v>
      </c>
      <c r="D57" s="6">
        <f t="shared" si="1"/>
        <v>8.41</v>
      </c>
      <c r="E57" s="22">
        <v>37.452535002092752</v>
      </c>
      <c r="F57" s="7">
        <f t="shared" si="2"/>
        <v>1710.7157766399998</v>
      </c>
    </row>
    <row r="58" spans="1:6" x14ac:dyDescent="0.35">
      <c r="A58" s="5">
        <v>3.4</v>
      </c>
      <c r="B58" s="6">
        <v>36.729900000000001</v>
      </c>
      <c r="C58" s="6">
        <f t="shared" si="0"/>
        <v>124.88166</v>
      </c>
      <c r="D58" s="6">
        <f t="shared" si="1"/>
        <v>11.559999999999999</v>
      </c>
      <c r="E58" s="22">
        <v>35.19207036250571</v>
      </c>
      <c r="F58" s="7">
        <f t="shared" si="2"/>
        <v>1349.0855540100001</v>
      </c>
    </row>
    <row r="59" spans="1:6" x14ac:dyDescent="0.35">
      <c r="A59" s="5">
        <v>3.4</v>
      </c>
      <c r="B59" s="6">
        <v>40.997799999999998</v>
      </c>
      <c r="C59" s="6">
        <f t="shared" si="0"/>
        <v>139.39251999999999</v>
      </c>
      <c r="D59" s="6">
        <f t="shared" si="1"/>
        <v>11.559999999999999</v>
      </c>
      <c r="E59" s="22">
        <v>35.19207036250571</v>
      </c>
      <c r="F59" s="7">
        <f t="shared" si="2"/>
        <v>1680.8196048399998</v>
      </c>
    </row>
    <row r="60" spans="1:6" x14ac:dyDescent="0.35">
      <c r="A60" s="5">
        <v>2.9</v>
      </c>
      <c r="B60" s="6">
        <v>37.329599999999999</v>
      </c>
      <c r="C60" s="6">
        <f t="shared" si="0"/>
        <v>108.25583999999999</v>
      </c>
      <c r="D60" s="6">
        <f t="shared" si="1"/>
        <v>8.41</v>
      </c>
      <c r="E60" s="22">
        <v>37.452535002092752</v>
      </c>
      <c r="F60" s="7">
        <f t="shared" si="2"/>
        <v>1393.4990361599998</v>
      </c>
    </row>
    <row r="61" spans="1:6" x14ac:dyDescent="0.35">
      <c r="A61" s="5">
        <v>2.9</v>
      </c>
      <c r="B61" s="6">
        <v>41.360799999999998</v>
      </c>
      <c r="C61" s="6">
        <f t="shared" si="0"/>
        <v>119.94631999999999</v>
      </c>
      <c r="D61" s="6">
        <f t="shared" si="1"/>
        <v>8.41</v>
      </c>
      <c r="E61" s="22">
        <v>37.452535002092752</v>
      </c>
      <c r="F61" s="7">
        <f t="shared" si="2"/>
        <v>1710.7157766399998</v>
      </c>
    </row>
    <row r="62" spans="1:6" x14ac:dyDescent="0.35">
      <c r="A62" s="5">
        <v>3.4</v>
      </c>
      <c r="B62" s="6">
        <v>36.729900000000001</v>
      </c>
      <c r="C62" s="6">
        <f t="shared" si="0"/>
        <v>124.88166</v>
      </c>
      <c r="D62" s="6">
        <f t="shared" si="1"/>
        <v>11.559999999999999</v>
      </c>
      <c r="E62" s="22">
        <v>35.19207036250571</v>
      </c>
      <c r="F62" s="7">
        <f t="shared" si="2"/>
        <v>1349.0855540100001</v>
      </c>
    </row>
    <row r="63" spans="1:6" x14ac:dyDescent="0.35">
      <c r="A63" s="5">
        <v>3.4</v>
      </c>
      <c r="B63" s="6">
        <v>40.997799999999998</v>
      </c>
      <c r="C63" s="6">
        <f t="shared" si="0"/>
        <v>139.39251999999999</v>
      </c>
      <c r="D63" s="6">
        <f t="shared" si="1"/>
        <v>11.559999999999999</v>
      </c>
      <c r="E63" s="22">
        <v>35.19207036250571</v>
      </c>
      <c r="F63" s="7">
        <f t="shared" si="2"/>
        <v>1680.8196048399998</v>
      </c>
    </row>
    <row r="64" spans="1:6" x14ac:dyDescent="0.35">
      <c r="A64" s="5">
        <v>2</v>
      </c>
      <c r="B64" s="6">
        <v>37.5</v>
      </c>
      <c r="C64" s="6">
        <f t="shared" si="0"/>
        <v>75</v>
      </c>
      <c r="D64" s="6">
        <f t="shared" si="1"/>
        <v>4</v>
      </c>
      <c r="E64" s="22">
        <v>41.521371353349437</v>
      </c>
      <c r="F64" s="7">
        <f t="shared" si="2"/>
        <v>1406.25</v>
      </c>
    </row>
    <row r="65" spans="1:6" x14ac:dyDescent="0.35">
      <c r="A65" s="5">
        <v>2</v>
      </c>
      <c r="B65" s="6">
        <v>40</v>
      </c>
      <c r="C65" s="6">
        <f t="shared" si="0"/>
        <v>80</v>
      </c>
      <c r="D65" s="6">
        <f t="shared" si="1"/>
        <v>4</v>
      </c>
      <c r="E65" s="22">
        <v>41.521371353349437</v>
      </c>
      <c r="F65" s="7">
        <f t="shared" si="2"/>
        <v>1600</v>
      </c>
    </row>
    <row r="66" spans="1:6" x14ac:dyDescent="0.35">
      <c r="A66" s="5">
        <v>2.4</v>
      </c>
      <c r="B66" s="6">
        <v>36.4</v>
      </c>
      <c r="C66" s="6">
        <f t="shared" si="0"/>
        <v>87.36</v>
      </c>
      <c r="D66" s="6">
        <f t="shared" si="1"/>
        <v>5.76</v>
      </c>
      <c r="E66" s="22">
        <v>39.712999641679801</v>
      </c>
      <c r="F66" s="7">
        <f t="shared" si="2"/>
        <v>1324.9599999999998</v>
      </c>
    </row>
    <row r="67" spans="1:6" x14ac:dyDescent="0.35">
      <c r="A67" s="5">
        <v>2.4</v>
      </c>
      <c r="B67" s="6">
        <v>33.6</v>
      </c>
      <c r="C67" s="6">
        <f t="shared" ref="C67:C130" si="4">A67*B67</f>
        <v>80.64</v>
      </c>
      <c r="D67" s="6">
        <f t="shared" ref="D67:D130" si="5">A67*A67</f>
        <v>5.76</v>
      </c>
      <c r="E67" s="22">
        <v>39.712999641679801</v>
      </c>
      <c r="F67" s="7">
        <f t="shared" ref="F67:F130" si="6">B67*B67</f>
        <v>1128.96</v>
      </c>
    </row>
    <row r="68" spans="1:6" x14ac:dyDescent="0.35">
      <c r="A68" s="5">
        <v>4.2</v>
      </c>
      <c r="B68" s="6">
        <v>27.471</v>
      </c>
      <c r="C68" s="6">
        <f t="shared" si="4"/>
        <v>115.37820000000001</v>
      </c>
      <c r="D68" s="6">
        <f t="shared" si="5"/>
        <v>17.64</v>
      </c>
      <c r="E68" s="22">
        <v>31.575326939166438</v>
      </c>
      <c r="F68" s="7">
        <f t="shared" si="6"/>
        <v>754.65584100000001</v>
      </c>
    </row>
    <row r="69" spans="1:6" x14ac:dyDescent="0.35">
      <c r="A69" s="5">
        <v>5.9</v>
      </c>
      <c r="B69" s="6">
        <v>23.6523</v>
      </c>
      <c r="C69" s="6">
        <f t="shared" si="4"/>
        <v>139.54857000000001</v>
      </c>
      <c r="D69" s="6">
        <f t="shared" si="5"/>
        <v>34.81</v>
      </c>
      <c r="E69" s="22">
        <v>23.889747164570483</v>
      </c>
      <c r="F69" s="7">
        <f t="shared" si="6"/>
        <v>559.43129528999998</v>
      </c>
    </row>
    <row r="70" spans="1:6" x14ac:dyDescent="0.35">
      <c r="A70" s="5">
        <v>5.9</v>
      </c>
      <c r="B70" s="6">
        <v>27.2408</v>
      </c>
      <c r="C70" s="6">
        <f t="shared" si="4"/>
        <v>160.72072</v>
      </c>
      <c r="D70" s="6">
        <f t="shared" si="5"/>
        <v>34.81</v>
      </c>
      <c r="E70" s="22">
        <v>23.889747164570483</v>
      </c>
      <c r="F70" s="7">
        <f t="shared" si="6"/>
        <v>742.06118463999996</v>
      </c>
    </row>
    <row r="71" spans="1:6" x14ac:dyDescent="0.35">
      <c r="A71" s="5">
        <v>5.9</v>
      </c>
      <c r="B71" s="6">
        <v>22.925799999999999</v>
      </c>
      <c r="C71" s="6">
        <f t="shared" si="4"/>
        <v>135.26222000000001</v>
      </c>
      <c r="D71" s="6">
        <f t="shared" si="5"/>
        <v>34.81</v>
      </c>
      <c r="E71" s="22">
        <v>23.889747164570483</v>
      </c>
      <c r="F71" s="7">
        <f t="shared" si="6"/>
        <v>525.59230563999995</v>
      </c>
    </row>
    <row r="72" spans="1:6" x14ac:dyDescent="0.35">
      <c r="A72" s="5">
        <v>5.9</v>
      </c>
      <c r="B72" s="6">
        <v>24.6983</v>
      </c>
      <c r="C72" s="6">
        <f t="shared" si="4"/>
        <v>145.71997000000002</v>
      </c>
      <c r="D72" s="6">
        <f t="shared" si="5"/>
        <v>34.81</v>
      </c>
      <c r="E72" s="22">
        <v>23.889747164570483</v>
      </c>
      <c r="F72" s="7">
        <f t="shared" si="6"/>
        <v>610.00602288999994</v>
      </c>
    </row>
    <row r="73" spans="1:6" x14ac:dyDescent="0.35">
      <c r="A73" s="5">
        <v>4.3</v>
      </c>
      <c r="B73" s="6">
        <v>26.1157</v>
      </c>
      <c r="C73" s="6">
        <f t="shared" si="4"/>
        <v>112.29751</v>
      </c>
      <c r="D73" s="6">
        <f t="shared" si="5"/>
        <v>18.489999999999998</v>
      </c>
      <c r="E73" s="22">
        <v>31.123234011249028</v>
      </c>
      <c r="F73" s="7">
        <f t="shared" si="6"/>
        <v>682.02978648999999</v>
      </c>
    </row>
    <row r="74" spans="1:6" x14ac:dyDescent="0.35">
      <c r="A74" s="5">
        <v>5</v>
      </c>
      <c r="B74" s="6">
        <v>32.880800000000001</v>
      </c>
      <c r="C74" s="6">
        <f t="shared" si="4"/>
        <v>164.404</v>
      </c>
      <c r="D74" s="6">
        <f t="shared" si="5"/>
        <v>25</v>
      </c>
      <c r="E74" s="22">
        <v>27.958583515827165</v>
      </c>
      <c r="F74" s="7">
        <f t="shared" si="6"/>
        <v>1081.14700864</v>
      </c>
    </row>
    <row r="75" spans="1:6" x14ac:dyDescent="0.35">
      <c r="A75" s="5">
        <v>5</v>
      </c>
      <c r="B75" s="6">
        <v>30.337800000000001</v>
      </c>
      <c r="C75" s="6">
        <f t="shared" si="4"/>
        <v>151.68900000000002</v>
      </c>
      <c r="D75" s="6">
        <f t="shared" si="5"/>
        <v>25</v>
      </c>
      <c r="E75" s="22">
        <v>27.958583515827165</v>
      </c>
      <c r="F75" s="7">
        <f t="shared" si="6"/>
        <v>920.38210884000011</v>
      </c>
    </row>
    <row r="76" spans="1:6" x14ac:dyDescent="0.35">
      <c r="A76" s="5">
        <v>5</v>
      </c>
      <c r="B76" s="6">
        <v>30.802700000000002</v>
      </c>
      <c r="C76" s="6">
        <f t="shared" si="4"/>
        <v>154.01350000000002</v>
      </c>
      <c r="D76" s="6">
        <f t="shared" si="5"/>
        <v>25</v>
      </c>
      <c r="E76" s="22">
        <v>27.958583515827165</v>
      </c>
      <c r="F76" s="7">
        <f t="shared" si="6"/>
        <v>948.80632729000013</v>
      </c>
    </row>
    <row r="77" spans="1:6" x14ac:dyDescent="0.35">
      <c r="A77" s="5">
        <v>4.3</v>
      </c>
      <c r="B77" s="6">
        <v>31.6</v>
      </c>
      <c r="C77" s="6">
        <f t="shared" si="4"/>
        <v>135.88</v>
      </c>
      <c r="D77" s="6">
        <f t="shared" si="5"/>
        <v>18.489999999999998</v>
      </c>
      <c r="E77" s="22">
        <v>31.123234011249028</v>
      </c>
      <c r="F77" s="7">
        <f t="shared" si="6"/>
        <v>998.56000000000006</v>
      </c>
    </row>
    <row r="78" spans="1:6" x14ac:dyDescent="0.35">
      <c r="A78" s="5">
        <v>3.5</v>
      </c>
      <c r="B78" s="6">
        <v>35.5</v>
      </c>
      <c r="C78" s="6">
        <f t="shared" si="4"/>
        <v>124.25</v>
      </c>
      <c r="D78" s="6">
        <f t="shared" si="5"/>
        <v>12.25</v>
      </c>
      <c r="E78" s="22">
        <v>34.739977434588297</v>
      </c>
      <c r="F78" s="7">
        <f t="shared" si="6"/>
        <v>1260.25</v>
      </c>
    </row>
    <row r="79" spans="1:6" x14ac:dyDescent="0.35">
      <c r="A79" s="5">
        <v>1.6</v>
      </c>
      <c r="B79" s="6">
        <v>51.655500000000004</v>
      </c>
      <c r="C79" s="6">
        <f t="shared" si="4"/>
        <v>82.648800000000008</v>
      </c>
      <c r="D79" s="6">
        <f t="shared" si="5"/>
        <v>2.5600000000000005</v>
      </c>
      <c r="E79" s="22">
        <v>43.329743065019066</v>
      </c>
      <c r="F79" s="7">
        <f t="shared" si="6"/>
        <v>2668.2906802500002</v>
      </c>
    </row>
    <row r="80" spans="1:6" x14ac:dyDescent="0.35">
      <c r="A80" s="5">
        <v>1.6</v>
      </c>
      <c r="B80" s="6">
        <v>47.202500000000001</v>
      </c>
      <c r="C80" s="6">
        <f t="shared" si="4"/>
        <v>75.524000000000001</v>
      </c>
      <c r="D80" s="6">
        <f t="shared" si="5"/>
        <v>2.5600000000000005</v>
      </c>
      <c r="E80" s="22">
        <v>43.329743065019066</v>
      </c>
      <c r="F80" s="7">
        <f t="shared" si="6"/>
        <v>2228.0760062499999</v>
      </c>
    </row>
    <row r="81" spans="1:6" x14ac:dyDescent="0.35">
      <c r="A81" s="5">
        <v>1.6</v>
      </c>
      <c r="B81" s="6">
        <v>52</v>
      </c>
      <c r="C81" s="6">
        <f t="shared" si="4"/>
        <v>83.2</v>
      </c>
      <c r="D81" s="6">
        <f t="shared" si="5"/>
        <v>2.5600000000000005</v>
      </c>
      <c r="E81" s="22">
        <v>43.329743065019066</v>
      </c>
      <c r="F81" s="7">
        <f t="shared" si="6"/>
        <v>2704</v>
      </c>
    </row>
    <row r="82" spans="1:6" x14ac:dyDescent="0.35">
      <c r="A82" s="5">
        <v>1.6</v>
      </c>
      <c r="B82" s="6">
        <v>47.202500000000001</v>
      </c>
      <c r="C82" s="6">
        <f t="shared" si="4"/>
        <v>75.524000000000001</v>
      </c>
      <c r="D82" s="6">
        <f t="shared" si="5"/>
        <v>2.5600000000000005</v>
      </c>
      <c r="E82" s="22">
        <v>43.329743065019066</v>
      </c>
      <c r="F82" s="7">
        <f t="shared" si="6"/>
        <v>2228.0760062499999</v>
      </c>
    </row>
    <row r="83" spans="1:6" x14ac:dyDescent="0.35">
      <c r="A83" s="5">
        <v>1.6</v>
      </c>
      <c r="B83" s="6">
        <v>44.571399999999997</v>
      </c>
      <c r="C83" s="6">
        <f t="shared" si="4"/>
        <v>71.314239999999998</v>
      </c>
      <c r="D83" s="6">
        <f t="shared" si="5"/>
        <v>2.5600000000000005</v>
      </c>
      <c r="E83" s="22">
        <v>43.329743065019066</v>
      </c>
      <c r="F83" s="7">
        <f t="shared" si="6"/>
        <v>1986.6096979599997</v>
      </c>
    </row>
    <row r="84" spans="1:6" x14ac:dyDescent="0.35">
      <c r="A84" s="5">
        <v>1.6</v>
      </c>
      <c r="B84" s="6">
        <v>47.7592</v>
      </c>
      <c r="C84" s="6">
        <f t="shared" si="4"/>
        <v>76.414720000000003</v>
      </c>
      <c r="D84" s="6">
        <f t="shared" si="5"/>
        <v>2.5600000000000005</v>
      </c>
      <c r="E84" s="22">
        <v>43.329743065019066</v>
      </c>
      <c r="F84" s="7">
        <f t="shared" si="6"/>
        <v>2280.9411846399998</v>
      </c>
    </row>
    <row r="85" spans="1:6" x14ac:dyDescent="0.35">
      <c r="A85" s="5">
        <v>1.6</v>
      </c>
      <c r="B85" s="6">
        <v>44.571399999999997</v>
      </c>
      <c r="C85" s="6">
        <f t="shared" si="4"/>
        <v>71.314239999999998</v>
      </c>
      <c r="D85" s="6">
        <f t="shared" si="5"/>
        <v>2.5600000000000005</v>
      </c>
      <c r="E85" s="22">
        <v>43.329743065019066</v>
      </c>
      <c r="F85" s="7">
        <f t="shared" si="6"/>
        <v>1986.6096979599997</v>
      </c>
    </row>
    <row r="86" spans="1:6" x14ac:dyDescent="0.35">
      <c r="A86" s="5">
        <v>1.6</v>
      </c>
      <c r="B86" s="6">
        <v>47.7592</v>
      </c>
      <c r="C86" s="6">
        <f t="shared" si="4"/>
        <v>76.414720000000003</v>
      </c>
      <c r="D86" s="6">
        <f t="shared" si="5"/>
        <v>2.5600000000000005</v>
      </c>
      <c r="E86" s="22">
        <v>43.329743065019066</v>
      </c>
      <c r="F86" s="7">
        <f t="shared" si="6"/>
        <v>2280.9411846399998</v>
      </c>
    </row>
    <row r="87" spans="1:6" x14ac:dyDescent="0.35">
      <c r="A87" s="5">
        <v>1.6</v>
      </c>
      <c r="B87" s="6">
        <v>46.5047</v>
      </c>
      <c r="C87" s="6">
        <f t="shared" si="4"/>
        <v>74.407520000000005</v>
      </c>
      <c r="D87" s="6">
        <f t="shared" si="5"/>
        <v>2.5600000000000005</v>
      </c>
      <c r="E87" s="22">
        <v>43.329743065019066</v>
      </c>
      <c r="F87" s="7">
        <f t="shared" si="6"/>
        <v>2162.6871220899998</v>
      </c>
    </row>
    <row r="88" spans="1:6" x14ac:dyDescent="0.35">
      <c r="A88" s="5">
        <v>1.6</v>
      </c>
      <c r="B88" s="6">
        <v>46.5047</v>
      </c>
      <c r="C88" s="6">
        <f t="shared" si="4"/>
        <v>74.407520000000005</v>
      </c>
      <c r="D88" s="6">
        <f t="shared" si="5"/>
        <v>2.5600000000000005</v>
      </c>
      <c r="E88" s="22">
        <v>43.329743065019066</v>
      </c>
      <c r="F88" s="7">
        <f t="shared" si="6"/>
        <v>2162.6871220899998</v>
      </c>
    </row>
    <row r="89" spans="1:6" x14ac:dyDescent="0.35">
      <c r="A89" s="5">
        <v>2.4</v>
      </c>
      <c r="B89" s="6">
        <v>36.262799999999999</v>
      </c>
      <c r="C89" s="6">
        <f t="shared" si="4"/>
        <v>87.030719999999988</v>
      </c>
      <c r="D89" s="6">
        <f t="shared" si="5"/>
        <v>5.76</v>
      </c>
      <c r="E89" s="22">
        <v>39.712999641679801</v>
      </c>
      <c r="F89" s="7">
        <f t="shared" si="6"/>
        <v>1314.9906638399998</v>
      </c>
    </row>
    <row r="90" spans="1:6" x14ac:dyDescent="0.35">
      <c r="A90" s="5">
        <v>3.8</v>
      </c>
      <c r="B90" s="6">
        <v>33.200000000000003</v>
      </c>
      <c r="C90" s="6">
        <f t="shared" si="4"/>
        <v>126.16000000000001</v>
      </c>
      <c r="D90" s="6">
        <f t="shared" si="5"/>
        <v>14.44</v>
      </c>
      <c r="E90" s="22">
        <v>33.383698650836074</v>
      </c>
      <c r="F90" s="7">
        <f t="shared" si="6"/>
        <v>1102.2400000000002</v>
      </c>
    </row>
    <row r="91" spans="1:6" x14ac:dyDescent="0.35">
      <c r="A91" s="5">
        <v>3.6</v>
      </c>
      <c r="B91" s="6">
        <v>35.242699999999999</v>
      </c>
      <c r="C91" s="6">
        <f t="shared" si="4"/>
        <v>126.87372000000001</v>
      </c>
      <c r="D91" s="6">
        <f t="shared" si="5"/>
        <v>12.96</v>
      </c>
      <c r="E91" s="22">
        <v>34.287884506670892</v>
      </c>
      <c r="F91" s="7">
        <f t="shared" si="6"/>
        <v>1242.04790329</v>
      </c>
    </row>
    <row r="92" spans="1:6" x14ac:dyDescent="0.35">
      <c r="A92" s="5">
        <v>3.6</v>
      </c>
      <c r="B92" s="6">
        <v>37.690800000000003</v>
      </c>
      <c r="C92" s="6">
        <f t="shared" si="4"/>
        <v>135.68688</v>
      </c>
      <c r="D92" s="6">
        <f t="shared" si="5"/>
        <v>12.96</v>
      </c>
      <c r="E92" s="22">
        <v>34.287884506670892</v>
      </c>
      <c r="F92" s="7">
        <f t="shared" si="6"/>
        <v>1420.5964046400002</v>
      </c>
    </row>
    <row r="93" spans="1:6" x14ac:dyDescent="0.35">
      <c r="A93" s="5">
        <v>3.6</v>
      </c>
      <c r="B93" s="6">
        <v>34.875399999999999</v>
      </c>
      <c r="C93" s="6">
        <f t="shared" si="4"/>
        <v>125.55144</v>
      </c>
      <c r="D93" s="6">
        <f t="shared" si="5"/>
        <v>12.96</v>
      </c>
      <c r="E93" s="22">
        <v>34.287884506670892</v>
      </c>
      <c r="F93" s="7">
        <f t="shared" si="6"/>
        <v>1216.2935251599999</v>
      </c>
    </row>
    <row r="94" spans="1:6" x14ac:dyDescent="0.35">
      <c r="A94" s="5">
        <v>3.6</v>
      </c>
      <c r="B94" s="6">
        <v>36.756300000000003</v>
      </c>
      <c r="C94" s="6">
        <f t="shared" si="4"/>
        <v>132.32268000000002</v>
      </c>
      <c r="D94" s="6">
        <f t="shared" si="5"/>
        <v>12.96</v>
      </c>
      <c r="E94" s="22">
        <v>34.287884506670892</v>
      </c>
      <c r="F94" s="7">
        <f t="shared" si="6"/>
        <v>1351.0255896900003</v>
      </c>
    </row>
    <row r="95" spans="1:6" x14ac:dyDescent="0.35">
      <c r="A95" s="5">
        <v>3.6</v>
      </c>
      <c r="B95" s="6">
        <v>34.875399999999999</v>
      </c>
      <c r="C95" s="6">
        <f t="shared" si="4"/>
        <v>125.55144</v>
      </c>
      <c r="D95" s="6">
        <f t="shared" si="5"/>
        <v>12.96</v>
      </c>
      <c r="E95" s="22">
        <v>34.287884506670892</v>
      </c>
      <c r="F95" s="7">
        <f t="shared" si="6"/>
        <v>1216.2935251599999</v>
      </c>
    </row>
    <row r="96" spans="1:6" x14ac:dyDescent="0.35">
      <c r="A96" s="5">
        <v>3.6</v>
      </c>
      <c r="B96" s="6">
        <v>36.439500000000002</v>
      </c>
      <c r="C96" s="6">
        <f t="shared" si="4"/>
        <v>131.18220000000002</v>
      </c>
      <c r="D96" s="6">
        <f t="shared" si="5"/>
        <v>12.96</v>
      </c>
      <c r="E96" s="22">
        <v>34.287884506670892</v>
      </c>
      <c r="F96" s="7">
        <f t="shared" si="6"/>
        <v>1327.8371602500001</v>
      </c>
    </row>
    <row r="97" spans="1:6" x14ac:dyDescent="0.35">
      <c r="A97" s="5">
        <v>3.6</v>
      </c>
      <c r="B97" s="6">
        <v>34.875399999999999</v>
      </c>
      <c r="C97" s="6">
        <f t="shared" si="4"/>
        <v>125.55144</v>
      </c>
      <c r="D97" s="6">
        <f t="shared" si="5"/>
        <v>12.96</v>
      </c>
      <c r="E97" s="22">
        <v>34.287884506670892</v>
      </c>
      <c r="F97" s="7">
        <f t="shared" si="6"/>
        <v>1216.2935251599999</v>
      </c>
    </row>
    <row r="98" spans="1:6" x14ac:dyDescent="0.35">
      <c r="A98" s="5">
        <v>3.6</v>
      </c>
      <c r="B98" s="6">
        <v>36.439500000000002</v>
      </c>
      <c r="C98" s="6">
        <f t="shared" si="4"/>
        <v>131.18220000000002</v>
      </c>
      <c r="D98" s="6">
        <f t="shared" si="5"/>
        <v>12.96</v>
      </c>
      <c r="E98" s="22">
        <v>34.287884506670892</v>
      </c>
      <c r="F98" s="7">
        <f t="shared" si="6"/>
        <v>1327.8371602500001</v>
      </c>
    </row>
    <row r="99" spans="1:6" x14ac:dyDescent="0.35">
      <c r="A99" s="5">
        <v>3.8</v>
      </c>
      <c r="B99" s="6">
        <v>34.514800000000001</v>
      </c>
      <c r="C99" s="6">
        <f t="shared" si="4"/>
        <v>131.15624</v>
      </c>
      <c r="D99" s="6">
        <f t="shared" si="5"/>
        <v>14.44</v>
      </c>
      <c r="E99" s="22">
        <v>33.383698650836074</v>
      </c>
      <c r="F99" s="7">
        <f t="shared" si="6"/>
        <v>1191.2714190400002</v>
      </c>
    </row>
    <row r="100" spans="1:6" x14ac:dyDescent="0.35">
      <c r="A100" s="5">
        <v>3.8</v>
      </c>
      <c r="B100" s="6">
        <v>36.012999999999998</v>
      </c>
      <c r="C100" s="6">
        <f t="shared" si="4"/>
        <v>136.84939999999997</v>
      </c>
      <c r="D100" s="6">
        <f t="shared" si="5"/>
        <v>14.44</v>
      </c>
      <c r="E100" s="22">
        <v>33.383698650836074</v>
      </c>
      <c r="F100" s="7">
        <f t="shared" si="6"/>
        <v>1296.9361689999998</v>
      </c>
    </row>
    <row r="101" spans="1:6" x14ac:dyDescent="0.35">
      <c r="A101" s="5">
        <v>3.8</v>
      </c>
      <c r="B101" s="6">
        <v>34.514800000000001</v>
      </c>
      <c r="C101" s="6">
        <f t="shared" si="4"/>
        <v>131.15624</v>
      </c>
      <c r="D101" s="6">
        <f t="shared" si="5"/>
        <v>14.44</v>
      </c>
      <c r="E101" s="22">
        <v>33.383698650836074</v>
      </c>
      <c r="F101" s="7">
        <f t="shared" si="6"/>
        <v>1191.2714190400002</v>
      </c>
    </row>
    <row r="102" spans="1:6" x14ac:dyDescent="0.35">
      <c r="A102" s="5">
        <v>3.8</v>
      </c>
      <c r="B102" s="6">
        <v>37.076900000000002</v>
      </c>
      <c r="C102" s="6">
        <f t="shared" si="4"/>
        <v>140.89222000000001</v>
      </c>
      <c r="D102" s="6">
        <f t="shared" si="5"/>
        <v>14.44</v>
      </c>
      <c r="E102" s="22">
        <v>33.383698650836074</v>
      </c>
      <c r="F102" s="7">
        <f t="shared" si="6"/>
        <v>1374.6965136100002</v>
      </c>
    </row>
    <row r="103" spans="1:6" x14ac:dyDescent="0.35">
      <c r="A103" s="5">
        <v>3.8</v>
      </c>
      <c r="B103" s="6">
        <v>34.514800000000001</v>
      </c>
      <c r="C103" s="6">
        <f t="shared" si="4"/>
        <v>131.15624</v>
      </c>
      <c r="D103" s="6">
        <f t="shared" si="5"/>
        <v>14.44</v>
      </c>
      <c r="E103" s="22">
        <v>33.383698650836074</v>
      </c>
      <c r="F103" s="7">
        <f t="shared" si="6"/>
        <v>1191.2714190400002</v>
      </c>
    </row>
    <row r="104" spans="1:6" x14ac:dyDescent="0.35">
      <c r="A104" s="5">
        <v>3.8</v>
      </c>
      <c r="B104" s="6">
        <v>37.076900000000002</v>
      </c>
      <c r="C104" s="6">
        <f t="shared" si="4"/>
        <v>140.89222000000001</v>
      </c>
      <c r="D104" s="6">
        <f t="shared" si="5"/>
        <v>14.44</v>
      </c>
      <c r="E104" s="22">
        <v>33.383698650836074</v>
      </c>
      <c r="F104" s="7">
        <f t="shared" si="6"/>
        <v>1374.6965136100002</v>
      </c>
    </row>
    <row r="105" spans="1:6" x14ac:dyDescent="0.35">
      <c r="A105" s="5">
        <v>3.6</v>
      </c>
      <c r="B105" s="6">
        <v>35.242699999999999</v>
      </c>
      <c r="C105" s="6">
        <f t="shared" si="4"/>
        <v>126.87372000000001</v>
      </c>
      <c r="D105" s="6">
        <f t="shared" si="5"/>
        <v>12.96</v>
      </c>
      <c r="E105" s="22">
        <v>34.287884506670892</v>
      </c>
      <c r="F105" s="7">
        <f t="shared" si="6"/>
        <v>1242.04790329</v>
      </c>
    </row>
    <row r="106" spans="1:6" x14ac:dyDescent="0.35">
      <c r="A106" s="5">
        <v>3.6</v>
      </c>
      <c r="B106" s="6">
        <v>37.690800000000003</v>
      </c>
      <c r="C106" s="6">
        <f t="shared" si="4"/>
        <v>135.68688</v>
      </c>
      <c r="D106" s="6">
        <f t="shared" si="5"/>
        <v>12.96</v>
      </c>
      <c r="E106" s="22">
        <v>34.287884506670892</v>
      </c>
      <c r="F106" s="7">
        <f t="shared" si="6"/>
        <v>1420.5964046400002</v>
      </c>
    </row>
    <row r="107" spans="1:6" x14ac:dyDescent="0.35">
      <c r="A107" s="5">
        <v>3.8</v>
      </c>
      <c r="B107" s="6">
        <v>35.359400000000001</v>
      </c>
      <c r="C107" s="6">
        <f t="shared" si="4"/>
        <v>134.36572000000001</v>
      </c>
      <c r="D107" s="6">
        <f t="shared" si="5"/>
        <v>14.44</v>
      </c>
      <c r="E107" s="22">
        <v>33.383698650836074</v>
      </c>
      <c r="F107" s="7">
        <f t="shared" si="6"/>
        <v>1250.2871683600001</v>
      </c>
    </row>
    <row r="108" spans="1:6" x14ac:dyDescent="0.35">
      <c r="A108" s="5">
        <v>3.8</v>
      </c>
      <c r="B108" s="6">
        <v>36.934699999999999</v>
      </c>
      <c r="C108" s="6">
        <f t="shared" si="4"/>
        <v>140.35185999999999</v>
      </c>
      <c r="D108" s="6">
        <f t="shared" si="5"/>
        <v>14.44</v>
      </c>
      <c r="E108" s="22">
        <v>33.383698650836074</v>
      </c>
      <c r="F108" s="7">
        <f t="shared" si="6"/>
        <v>1364.17206409</v>
      </c>
    </row>
    <row r="109" spans="1:6" x14ac:dyDescent="0.35">
      <c r="A109" s="5">
        <v>3.8</v>
      </c>
      <c r="B109" s="6">
        <v>36.934699999999999</v>
      </c>
      <c r="C109" s="6">
        <f t="shared" si="4"/>
        <v>140.35185999999999</v>
      </c>
      <c r="D109" s="6">
        <f t="shared" si="5"/>
        <v>14.44</v>
      </c>
      <c r="E109" s="22">
        <v>33.383698650836074</v>
      </c>
      <c r="F109" s="7">
        <f t="shared" si="6"/>
        <v>1364.17206409</v>
      </c>
    </row>
    <row r="110" spans="1:6" x14ac:dyDescent="0.35">
      <c r="A110" s="5">
        <v>3.8</v>
      </c>
      <c r="B110" s="6">
        <v>35.359400000000001</v>
      </c>
      <c r="C110" s="6">
        <f t="shared" si="4"/>
        <v>134.36572000000001</v>
      </c>
      <c r="D110" s="6">
        <f t="shared" si="5"/>
        <v>14.44</v>
      </c>
      <c r="E110" s="22">
        <v>33.383698650836074</v>
      </c>
      <c r="F110" s="7">
        <f t="shared" si="6"/>
        <v>1250.2871683600001</v>
      </c>
    </row>
    <row r="111" spans="1:6" x14ac:dyDescent="0.35">
      <c r="A111" s="5">
        <v>3.8</v>
      </c>
      <c r="B111" s="6">
        <v>33.848199999999999</v>
      </c>
      <c r="C111" s="6">
        <f t="shared" si="4"/>
        <v>128.62315999999998</v>
      </c>
      <c r="D111" s="6">
        <f t="shared" si="5"/>
        <v>14.44</v>
      </c>
      <c r="E111" s="22">
        <v>33.383698650836074</v>
      </c>
      <c r="F111" s="7">
        <f t="shared" si="6"/>
        <v>1145.7006432399999</v>
      </c>
    </row>
    <row r="112" spans="1:6" x14ac:dyDescent="0.35">
      <c r="A112" s="5">
        <v>3.8</v>
      </c>
      <c r="B112" s="6">
        <v>33.164900000000003</v>
      </c>
      <c r="C112" s="6">
        <f t="shared" si="4"/>
        <v>126.02662000000001</v>
      </c>
      <c r="D112" s="6">
        <f t="shared" si="5"/>
        <v>14.44</v>
      </c>
      <c r="E112" s="22">
        <v>33.383698650836074</v>
      </c>
      <c r="F112" s="7">
        <f t="shared" si="6"/>
        <v>1099.9105920100003</v>
      </c>
    </row>
    <row r="113" spans="1:6" x14ac:dyDescent="0.35">
      <c r="A113" s="5">
        <v>3.8</v>
      </c>
      <c r="B113" s="6">
        <v>34.255000000000003</v>
      </c>
      <c r="C113" s="6">
        <f t="shared" si="4"/>
        <v>130.16900000000001</v>
      </c>
      <c r="D113" s="6">
        <f t="shared" si="5"/>
        <v>14.44</v>
      </c>
      <c r="E113" s="22">
        <v>33.383698650836074</v>
      </c>
      <c r="F113" s="7">
        <f t="shared" si="6"/>
        <v>1173.4050250000003</v>
      </c>
    </row>
    <row r="114" spans="1:6" x14ac:dyDescent="0.35">
      <c r="A114" s="5">
        <v>3.8</v>
      </c>
      <c r="B114" s="6">
        <v>33.235700000000001</v>
      </c>
      <c r="C114" s="6">
        <f t="shared" si="4"/>
        <v>126.29566</v>
      </c>
      <c r="D114" s="6">
        <f t="shared" si="5"/>
        <v>14.44</v>
      </c>
      <c r="E114" s="22">
        <v>33.383698650836074</v>
      </c>
      <c r="F114" s="7">
        <f t="shared" si="6"/>
        <v>1104.6117544900001</v>
      </c>
    </row>
    <row r="115" spans="1:6" x14ac:dyDescent="0.35">
      <c r="A115" s="5">
        <v>3.8</v>
      </c>
      <c r="B115" s="6">
        <v>33.848199999999999</v>
      </c>
      <c r="C115" s="6">
        <f t="shared" si="4"/>
        <v>128.62315999999998</v>
      </c>
      <c r="D115" s="6">
        <f t="shared" si="5"/>
        <v>14.44</v>
      </c>
      <c r="E115" s="22">
        <v>33.383698650836074</v>
      </c>
      <c r="F115" s="7">
        <f t="shared" si="6"/>
        <v>1145.7006432399999</v>
      </c>
    </row>
    <row r="116" spans="1:6" x14ac:dyDescent="0.35">
      <c r="A116" s="5">
        <v>3.8</v>
      </c>
      <c r="B116" s="6">
        <v>34.255000000000003</v>
      </c>
      <c r="C116" s="6">
        <f t="shared" si="4"/>
        <v>130.16900000000001</v>
      </c>
      <c r="D116" s="6">
        <f t="shared" si="5"/>
        <v>14.44</v>
      </c>
      <c r="E116" s="22">
        <v>33.383698650836074</v>
      </c>
      <c r="F116" s="7">
        <f t="shared" si="6"/>
        <v>1173.4050250000003</v>
      </c>
    </row>
    <row r="117" spans="1:6" x14ac:dyDescent="0.35">
      <c r="A117" s="5">
        <v>2.5</v>
      </c>
      <c r="B117" s="6">
        <v>39.726700000000001</v>
      </c>
      <c r="C117" s="6">
        <f t="shared" si="4"/>
        <v>99.316749999999999</v>
      </c>
      <c r="D117" s="6">
        <f t="shared" si="5"/>
        <v>6.25</v>
      </c>
      <c r="E117" s="22">
        <v>39.260906713762388</v>
      </c>
      <c r="F117" s="7">
        <f t="shared" si="6"/>
        <v>1578.21069289</v>
      </c>
    </row>
    <row r="118" spans="1:6" x14ac:dyDescent="0.35">
      <c r="A118" s="5">
        <v>5.9</v>
      </c>
      <c r="B118" s="6">
        <v>26.620799999999999</v>
      </c>
      <c r="C118" s="6">
        <f t="shared" si="4"/>
        <v>157.06272000000001</v>
      </c>
      <c r="D118" s="6">
        <f t="shared" si="5"/>
        <v>34.81</v>
      </c>
      <c r="E118" s="22">
        <v>23.889747164570483</v>
      </c>
      <c r="F118" s="7">
        <f t="shared" si="6"/>
        <v>708.66699263999999</v>
      </c>
    </row>
    <row r="119" spans="1:6" x14ac:dyDescent="0.35">
      <c r="A119" s="5">
        <v>2</v>
      </c>
      <c r="B119" s="6">
        <v>42.774299999999997</v>
      </c>
      <c r="C119" s="6">
        <f t="shared" si="4"/>
        <v>85.548599999999993</v>
      </c>
      <c r="D119" s="6">
        <f t="shared" si="5"/>
        <v>4</v>
      </c>
      <c r="E119" s="22">
        <v>41.521371353349437</v>
      </c>
      <c r="F119" s="7">
        <f t="shared" si="6"/>
        <v>1829.6407404899996</v>
      </c>
    </row>
    <row r="120" spans="1:6" x14ac:dyDescent="0.35">
      <c r="A120" s="5">
        <v>2</v>
      </c>
      <c r="B120" s="6">
        <v>37</v>
      </c>
      <c r="C120" s="6">
        <f t="shared" si="4"/>
        <v>74</v>
      </c>
      <c r="D120" s="6">
        <f t="shared" si="5"/>
        <v>4</v>
      </c>
      <c r="E120" s="22">
        <v>41.521371353349437</v>
      </c>
      <c r="F120" s="7">
        <f t="shared" si="6"/>
        <v>1369</v>
      </c>
    </row>
    <row r="121" spans="1:6" x14ac:dyDescent="0.35">
      <c r="A121" s="5">
        <v>2</v>
      </c>
      <c r="B121" s="6">
        <v>37.798900000000003</v>
      </c>
      <c r="C121" s="6">
        <f t="shared" si="4"/>
        <v>75.597800000000007</v>
      </c>
      <c r="D121" s="6">
        <f t="shared" si="5"/>
        <v>4</v>
      </c>
      <c r="E121" s="22">
        <v>41.521371353349437</v>
      </c>
      <c r="F121" s="7">
        <f t="shared" si="6"/>
        <v>1428.7568412100002</v>
      </c>
    </row>
    <row r="122" spans="1:6" x14ac:dyDescent="0.35">
      <c r="A122" s="5">
        <v>2</v>
      </c>
      <c r="B122" s="6">
        <v>42.575000000000003</v>
      </c>
      <c r="C122" s="6">
        <f t="shared" si="4"/>
        <v>85.15</v>
      </c>
      <c r="D122" s="6">
        <f t="shared" si="5"/>
        <v>4</v>
      </c>
      <c r="E122" s="22">
        <v>41.521371353349437</v>
      </c>
      <c r="F122" s="7">
        <f t="shared" si="6"/>
        <v>1812.6306250000002</v>
      </c>
    </row>
    <row r="123" spans="1:6" x14ac:dyDescent="0.35">
      <c r="A123" s="5">
        <v>3.2</v>
      </c>
      <c r="B123" s="6">
        <v>36.200000000000003</v>
      </c>
      <c r="C123" s="6">
        <f t="shared" si="4"/>
        <v>115.84000000000002</v>
      </c>
      <c r="D123" s="6">
        <f t="shared" si="5"/>
        <v>10.240000000000002</v>
      </c>
      <c r="E123" s="22">
        <v>36.096256218340528</v>
      </c>
      <c r="F123" s="7">
        <f t="shared" si="6"/>
        <v>1310.4400000000003</v>
      </c>
    </row>
    <row r="124" spans="1:6" x14ac:dyDescent="0.35">
      <c r="A124" s="5">
        <v>4.2</v>
      </c>
      <c r="B124" s="6">
        <v>31</v>
      </c>
      <c r="C124" s="6">
        <f t="shared" si="4"/>
        <v>130.20000000000002</v>
      </c>
      <c r="D124" s="6">
        <f t="shared" si="5"/>
        <v>17.64</v>
      </c>
      <c r="E124" s="22">
        <v>31.575326939166438</v>
      </c>
      <c r="F124" s="7">
        <f t="shared" si="6"/>
        <v>961</v>
      </c>
    </row>
    <row r="125" spans="1:6" x14ac:dyDescent="0.35">
      <c r="A125" s="5">
        <v>4.2</v>
      </c>
      <c r="B125" s="6">
        <v>29.3</v>
      </c>
      <c r="C125" s="6">
        <f t="shared" si="4"/>
        <v>123.06</v>
      </c>
      <c r="D125" s="6">
        <f t="shared" si="5"/>
        <v>17.64</v>
      </c>
      <c r="E125" s="22">
        <v>31.575326939166438</v>
      </c>
      <c r="F125" s="7">
        <f t="shared" si="6"/>
        <v>858.49</v>
      </c>
    </row>
    <row r="126" spans="1:6" x14ac:dyDescent="0.35">
      <c r="A126" s="5">
        <v>3</v>
      </c>
      <c r="B126" s="6">
        <v>34</v>
      </c>
      <c r="C126" s="6">
        <f t="shared" si="4"/>
        <v>102</v>
      </c>
      <c r="D126" s="6">
        <f t="shared" si="5"/>
        <v>9</v>
      </c>
      <c r="E126" s="22">
        <v>37.000442074175346</v>
      </c>
      <c r="F126" s="7">
        <f t="shared" si="6"/>
        <v>1156</v>
      </c>
    </row>
    <row r="127" spans="1:6" x14ac:dyDescent="0.35">
      <c r="A127" s="5">
        <v>2</v>
      </c>
      <c r="B127" s="6">
        <v>39.7256</v>
      </c>
      <c r="C127" s="6">
        <f t="shared" si="4"/>
        <v>79.4512</v>
      </c>
      <c r="D127" s="6">
        <f t="shared" si="5"/>
        <v>4</v>
      </c>
      <c r="E127" s="22">
        <v>41.521371353349437</v>
      </c>
      <c r="F127" s="7">
        <f t="shared" si="6"/>
        <v>1578.1232953599999</v>
      </c>
    </row>
    <row r="128" spans="1:6" x14ac:dyDescent="0.35">
      <c r="A128" s="5">
        <v>6</v>
      </c>
      <c r="B128" s="6">
        <v>23.2715</v>
      </c>
      <c r="C128" s="6">
        <f t="shared" si="4"/>
        <v>139.62899999999999</v>
      </c>
      <c r="D128" s="6">
        <f t="shared" si="5"/>
        <v>36</v>
      </c>
      <c r="E128" s="22">
        <v>23.437654236653078</v>
      </c>
      <c r="F128" s="7">
        <f t="shared" si="6"/>
        <v>541.56271225</v>
      </c>
    </row>
    <row r="129" spans="1:6" x14ac:dyDescent="0.35">
      <c r="A129" s="5">
        <v>3</v>
      </c>
      <c r="B129" s="6">
        <v>38.169600000000003</v>
      </c>
      <c r="C129" s="6">
        <f t="shared" si="4"/>
        <v>114.50880000000001</v>
      </c>
      <c r="D129" s="6">
        <f t="shared" si="5"/>
        <v>9</v>
      </c>
      <c r="E129" s="22">
        <v>37.000442074175346</v>
      </c>
      <c r="F129" s="7">
        <f t="shared" si="6"/>
        <v>1456.9183641600002</v>
      </c>
    </row>
    <row r="130" spans="1:6" x14ac:dyDescent="0.35">
      <c r="A130" s="5">
        <v>3</v>
      </c>
      <c r="B130" s="6">
        <v>38.7896</v>
      </c>
      <c r="C130" s="6">
        <f t="shared" si="4"/>
        <v>116.36879999999999</v>
      </c>
      <c r="D130" s="6">
        <f t="shared" si="5"/>
        <v>9</v>
      </c>
      <c r="E130" s="22">
        <v>37.000442074175346</v>
      </c>
      <c r="F130" s="7">
        <f t="shared" si="6"/>
        <v>1504.63306816</v>
      </c>
    </row>
    <row r="131" spans="1:6" x14ac:dyDescent="0.35">
      <c r="A131" s="5">
        <v>3</v>
      </c>
      <c r="B131" s="6">
        <v>39.710299999999997</v>
      </c>
      <c r="C131" s="6">
        <f t="shared" ref="C131:C194" si="7">A131*B131</f>
        <v>119.1309</v>
      </c>
      <c r="D131" s="6">
        <f t="shared" ref="D131:D194" si="8">A131*A131</f>
        <v>9</v>
      </c>
      <c r="E131" s="22">
        <v>37.000442074175346</v>
      </c>
      <c r="F131" s="7">
        <f t="shared" ref="F131:F194" si="9">B131*B131</f>
        <v>1576.9079260899998</v>
      </c>
    </row>
    <row r="132" spans="1:6" x14ac:dyDescent="0.35">
      <c r="A132" s="5">
        <v>3</v>
      </c>
      <c r="B132" s="6">
        <v>38.7896</v>
      </c>
      <c r="C132" s="6">
        <f t="shared" si="7"/>
        <v>116.36879999999999</v>
      </c>
      <c r="D132" s="6">
        <f t="shared" si="8"/>
        <v>9</v>
      </c>
      <c r="E132" s="22">
        <v>37.000442074175346</v>
      </c>
      <c r="F132" s="7">
        <f t="shared" si="9"/>
        <v>1504.63306816</v>
      </c>
    </row>
    <row r="133" spans="1:6" x14ac:dyDescent="0.35">
      <c r="A133" s="5">
        <v>3</v>
      </c>
      <c r="B133" s="6">
        <v>35.5</v>
      </c>
      <c r="C133" s="6">
        <f t="shared" si="7"/>
        <v>106.5</v>
      </c>
      <c r="D133" s="6">
        <f t="shared" si="8"/>
        <v>9</v>
      </c>
      <c r="E133" s="22">
        <v>37.000442074175346</v>
      </c>
      <c r="F133" s="7">
        <f t="shared" si="9"/>
        <v>1260.25</v>
      </c>
    </row>
    <row r="134" spans="1:6" x14ac:dyDescent="0.35">
      <c r="A134" s="5">
        <v>3</v>
      </c>
      <c r="B134" s="6">
        <v>35.267800000000001</v>
      </c>
      <c r="C134" s="6">
        <f t="shared" si="7"/>
        <v>105.80340000000001</v>
      </c>
      <c r="D134" s="6">
        <f t="shared" si="8"/>
        <v>9</v>
      </c>
      <c r="E134" s="22">
        <v>37.000442074175346</v>
      </c>
      <c r="F134" s="7">
        <f t="shared" si="9"/>
        <v>1243.81771684</v>
      </c>
    </row>
    <row r="135" spans="1:6" x14ac:dyDescent="0.35">
      <c r="A135" s="5">
        <v>3</v>
      </c>
      <c r="B135" s="6">
        <v>36.154800000000002</v>
      </c>
      <c r="C135" s="6">
        <f t="shared" si="7"/>
        <v>108.46440000000001</v>
      </c>
      <c r="D135" s="6">
        <f t="shared" si="8"/>
        <v>9</v>
      </c>
      <c r="E135" s="22">
        <v>37.000442074175346</v>
      </c>
      <c r="F135" s="7">
        <f t="shared" si="9"/>
        <v>1307.1695630400002</v>
      </c>
    </row>
    <row r="136" spans="1:6" x14ac:dyDescent="0.35">
      <c r="A136" s="5">
        <v>3</v>
      </c>
      <c r="B136" s="6">
        <v>35.708100000000002</v>
      </c>
      <c r="C136" s="6">
        <f t="shared" si="7"/>
        <v>107.12430000000001</v>
      </c>
      <c r="D136" s="6">
        <f t="shared" si="8"/>
        <v>9</v>
      </c>
      <c r="E136" s="22">
        <v>37.000442074175346</v>
      </c>
      <c r="F136" s="7">
        <f t="shared" si="9"/>
        <v>1275.0684056100001</v>
      </c>
    </row>
    <row r="137" spans="1:6" x14ac:dyDescent="0.35">
      <c r="A137" s="5">
        <v>3</v>
      </c>
      <c r="B137" s="6">
        <v>39.710299999999997</v>
      </c>
      <c r="C137" s="6">
        <f t="shared" si="7"/>
        <v>119.1309</v>
      </c>
      <c r="D137" s="6">
        <f t="shared" si="8"/>
        <v>9</v>
      </c>
      <c r="E137" s="22">
        <v>37.000442074175346</v>
      </c>
      <c r="F137" s="7">
        <f t="shared" si="9"/>
        <v>1576.9079260899998</v>
      </c>
    </row>
    <row r="138" spans="1:6" x14ac:dyDescent="0.35">
      <c r="A138" s="5">
        <v>3</v>
      </c>
      <c r="B138" s="6">
        <v>38.7896</v>
      </c>
      <c r="C138" s="6">
        <f t="shared" si="7"/>
        <v>116.36879999999999</v>
      </c>
      <c r="D138" s="6">
        <f t="shared" si="8"/>
        <v>9</v>
      </c>
      <c r="E138" s="22">
        <v>37.000442074175346</v>
      </c>
      <c r="F138" s="7">
        <f t="shared" si="9"/>
        <v>1504.63306816</v>
      </c>
    </row>
    <row r="139" spans="1:6" x14ac:dyDescent="0.35">
      <c r="A139" s="5">
        <v>3</v>
      </c>
      <c r="B139" s="6">
        <v>38.169600000000003</v>
      </c>
      <c r="C139" s="6">
        <f t="shared" si="7"/>
        <v>114.50880000000001</v>
      </c>
      <c r="D139" s="6">
        <f t="shared" si="8"/>
        <v>9</v>
      </c>
      <c r="E139" s="22">
        <v>37.000442074175346</v>
      </c>
      <c r="F139" s="7">
        <f t="shared" si="9"/>
        <v>1456.9183641600002</v>
      </c>
    </row>
    <row r="140" spans="1:6" x14ac:dyDescent="0.35">
      <c r="A140" s="5">
        <v>3</v>
      </c>
      <c r="B140" s="6">
        <v>36.798000000000002</v>
      </c>
      <c r="C140" s="6">
        <f t="shared" si="7"/>
        <v>110.39400000000001</v>
      </c>
      <c r="D140" s="6">
        <f t="shared" si="8"/>
        <v>9</v>
      </c>
      <c r="E140" s="22">
        <v>37.000442074175346</v>
      </c>
      <c r="F140" s="7">
        <f t="shared" si="9"/>
        <v>1354.0928040000001</v>
      </c>
    </row>
    <row r="141" spans="1:6" x14ac:dyDescent="0.35">
      <c r="A141" s="5">
        <v>3</v>
      </c>
      <c r="B141" s="6">
        <v>35.540399999999998</v>
      </c>
      <c r="C141" s="6">
        <f t="shared" si="7"/>
        <v>106.62119999999999</v>
      </c>
      <c r="D141" s="6">
        <f t="shared" si="8"/>
        <v>9</v>
      </c>
      <c r="E141" s="22">
        <v>37.000442074175346</v>
      </c>
      <c r="F141" s="7">
        <f t="shared" si="9"/>
        <v>1263.1200321599999</v>
      </c>
    </row>
    <row r="142" spans="1:6" x14ac:dyDescent="0.35">
      <c r="A142" s="5">
        <v>3</v>
      </c>
      <c r="B142" s="6">
        <v>35.460599999999999</v>
      </c>
      <c r="C142" s="6">
        <f t="shared" si="7"/>
        <v>106.3818</v>
      </c>
      <c r="D142" s="6">
        <f t="shared" si="8"/>
        <v>9</v>
      </c>
      <c r="E142" s="22">
        <v>37.000442074175346</v>
      </c>
      <c r="F142" s="7">
        <f t="shared" si="9"/>
        <v>1257.4541523599999</v>
      </c>
    </row>
    <row r="143" spans="1:6" x14ac:dyDescent="0.35">
      <c r="A143" s="5">
        <v>3</v>
      </c>
      <c r="B143" s="6">
        <v>36.154800000000002</v>
      </c>
      <c r="C143" s="6">
        <f t="shared" si="7"/>
        <v>108.46440000000001</v>
      </c>
      <c r="D143" s="6">
        <f t="shared" si="8"/>
        <v>9</v>
      </c>
      <c r="E143" s="22">
        <v>37.000442074175346</v>
      </c>
      <c r="F143" s="7">
        <f t="shared" si="9"/>
        <v>1307.1695630400002</v>
      </c>
    </row>
    <row r="144" spans="1:6" x14ac:dyDescent="0.35">
      <c r="A144" s="5">
        <v>3</v>
      </c>
      <c r="B144" s="6">
        <v>35.708100000000002</v>
      </c>
      <c r="C144" s="6">
        <f t="shared" si="7"/>
        <v>107.12430000000001</v>
      </c>
      <c r="D144" s="6">
        <f t="shared" si="8"/>
        <v>9</v>
      </c>
      <c r="E144" s="22">
        <v>37.000442074175346</v>
      </c>
      <c r="F144" s="7">
        <f t="shared" si="9"/>
        <v>1275.0684056100001</v>
      </c>
    </row>
    <row r="145" spans="1:6" x14ac:dyDescent="0.35">
      <c r="A145" s="5">
        <v>3</v>
      </c>
      <c r="B145" s="6">
        <v>36.154800000000002</v>
      </c>
      <c r="C145" s="6">
        <f t="shared" si="7"/>
        <v>108.46440000000001</v>
      </c>
      <c r="D145" s="6">
        <f t="shared" si="8"/>
        <v>9</v>
      </c>
      <c r="E145" s="22">
        <v>37.000442074175346</v>
      </c>
      <c r="F145" s="7">
        <f t="shared" si="9"/>
        <v>1307.1695630400002</v>
      </c>
    </row>
    <row r="146" spans="1:6" x14ac:dyDescent="0.35">
      <c r="A146" s="5">
        <v>3</v>
      </c>
      <c r="B146" s="6">
        <v>35.708100000000002</v>
      </c>
      <c r="C146" s="6">
        <f t="shared" si="7"/>
        <v>107.12430000000001</v>
      </c>
      <c r="D146" s="6">
        <f t="shared" si="8"/>
        <v>9</v>
      </c>
      <c r="E146" s="22">
        <v>37.000442074175346</v>
      </c>
      <c r="F146" s="7">
        <f t="shared" si="9"/>
        <v>1275.0684056100001</v>
      </c>
    </row>
    <row r="147" spans="1:6" x14ac:dyDescent="0.35">
      <c r="A147" s="5">
        <v>3</v>
      </c>
      <c r="B147" s="6">
        <v>34.7288</v>
      </c>
      <c r="C147" s="6">
        <f t="shared" si="7"/>
        <v>104.18639999999999</v>
      </c>
      <c r="D147" s="6">
        <f t="shared" si="8"/>
        <v>9</v>
      </c>
      <c r="E147" s="22">
        <v>37.000442074175346</v>
      </c>
      <c r="F147" s="7">
        <f t="shared" si="9"/>
        <v>1206.0895494399999</v>
      </c>
    </row>
    <row r="148" spans="1:6" x14ac:dyDescent="0.35">
      <c r="A148" s="5">
        <v>3</v>
      </c>
      <c r="B148" s="6">
        <v>34.285299999999999</v>
      </c>
      <c r="C148" s="6">
        <f t="shared" si="7"/>
        <v>102.85589999999999</v>
      </c>
      <c r="D148" s="6">
        <f t="shared" si="8"/>
        <v>9</v>
      </c>
      <c r="E148" s="22">
        <v>37.000442074175346</v>
      </c>
      <c r="F148" s="7">
        <f t="shared" si="9"/>
        <v>1175.48179609</v>
      </c>
    </row>
    <row r="149" spans="1:6" x14ac:dyDescent="0.35">
      <c r="A149" s="5">
        <v>4.8</v>
      </c>
      <c r="B149" s="6">
        <v>30.537500000000001</v>
      </c>
      <c r="C149" s="6">
        <f t="shared" si="7"/>
        <v>146.58000000000001</v>
      </c>
      <c r="D149" s="6">
        <f t="shared" si="8"/>
        <v>23.04</v>
      </c>
      <c r="E149" s="22">
        <v>28.862769371661987</v>
      </c>
      <c r="F149" s="7">
        <f t="shared" si="9"/>
        <v>932.53890625000008</v>
      </c>
    </row>
    <row r="150" spans="1:6" x14ac:dyDescent="0.35">
      <c r="A150" s="5">
        <v>4.8</v>
      </c>
      <c r="B150" s="6">
        <v>31.374700000000001</v>
      </c>
      <c r="C150" s="6">
        <f t="shared" si="7"/>
        <v>150.59855999999999</v>
      </c>
      <c r="D150" s="6">
        <f t="shared" si="8"/>
        <v>23.04</v>
      </c>
      <c r="E150" s="22">
        <v>28.862769371661987</v>
      </c>
      <c r="F150" s="7">
        <f t="shared" si="9"/>
        <v>984.37180009000008</v>
      </c>
    </row>
    <row r="151" spans="1:6" x14ac:dyDescent="0.35">
      <c r="A151" s="5">
        <v>4.8</v>
      </c>
      <c r="B151" s="6">
        <v>28.8</v>
      </c>
      <c r="C151" s="6">
        <f t="shared" si="7"/>
        <v>138.24</v>
      </c>
      <c r="D151" s="6">
        <f t="shared" si="8"/>
        <v>23.04</v>
      </c>
      <c r="E151" s="22">
        <v>28.862769371661987</v>
      </c>
      <c r="F151" s="7">
        <f t="shared" si="9"/>
        <v>829.44</v>
      </c>
    </row>
    <row r="152" spans="1:6" x14ac:dyDescent="0.35">
      <c r="A152" s="5">
        <v>4.8</v>
      </c>
      <c r="B152" s="6">
        <v>31.8</v>
      </c>
      <c r="C152" s="6">
        <f t="shared" si="7"/>
        <v>152.63999999999999</v>
      </c>
      <c r="D152" s="6">
        <f t="shared" si="8"/>
        <v>23.04</v>
      </c>
      <c r="E152" s="22">
        <v>28.862769371661987</v>
      </c>
      <c r="F152" s="7">
        <f t="shared" si="9"/>
        <v>1011.24</v>
      </c>
    </row>
    <row r="153" spans="1:6" x14ac:dyDescent="0.35">
      <c r="A153" s="5">
        <v>4</v>
      </c>
      <c r="B153" s="6">
        <v>27.3704</v>
      </c>
      <c r="C153" s="6">
        <f t="shared" si="7"/>
        <v>109.4816</v>
      </c>
      <c r="D153" s="6">
        <f t="shared" si="8"/>
        <v>16</v>
      </c>
      <c r="E153" s="22">
        <v>32.479512795001256</v>
      </c>
      <c r="F153" s="7">
        <f t="shared" si="9"/>
        <v>749.13879615999997</v>
      </c>
    </row>
    <row r="154" spans="1:6" x14ac:dyDescent="0.35">
      <c r="A154" s="5">
        <v>4</v>
      </c>
      <c r="B154" s="6">
        <v>27.3</v>
      </c>
      <c r="C154" s="6">
        <f t="shared" si="7"/>
        <v>109.2</v>
      </c>
      <c r="D154" s="6">
        <f t="shared" si="8"/>
        <v>16</v>
      </c>
      <c r="E154" s="22">
        <v>32.479512795001256</v>
      </c>
      <c r="F154" s="7">
        <f t="shared" si="9"/>
        <v>745.29000000000008</v>
      </c>
    </row>
    <row r="155" spans="1:6" x14ac:dyDescent="0.35">
      <c r="A155" s="5">
        <v>4</v>
      </c>
      <c r="B155" s="6">
        <v>28.4</v>
      </c>
      <c r="C155" s="6">
        <f t="shared" si="7"/>
        <v>113.6</v>
      </c>
      <c r="D155" s="6">
        <f t="shared" si="8"/>
        <v>16</v>
      </c>
      <c r="E155" s="22">
        <v>32.479512795001256</v>
      </c>
      <c r="F155" s="7">
        <f t="shared" si="9"/>
        <v>806.56</v>
      </c>
    </row>
    <row r="156" spans="1:6" x14ac:dyDescent="0.35">
      <c r="A156" s="5">
        <v>4</v>
      </c>
      <c r="B156" s="6">
        <v>27.9711</v>
      </c>
      <c r="C156" s="6">
        <f t="shared" si="7"/>
        <v>111.8844</v>
      </c>
      <c r="D156" s="6">
        <f t="shared" si="8"/>
        <v>16</v>
      </c>
      <c r="E156" s="22">
        <v>32.479512795001256</v>
      </c>
      <c r="F156" s="7">
        <f t="shared" si="9"/>
        <v>782.38243521000004</v>
      </c>
    </row>
    <row r="157" spans="1:6" x14ac:dyDescent="0.35">
      <c r="A157" s="5">
        <v>5</v>
      </c>
      <c r="B157" s="6">
        <v>23.227</v>
      </c>
      <c r="C157" s="6">
        <f t="shared" si="7"/>
        <v>116.13500000000001</v>
      </c>
      <c r="D157" s="6">
        <f t="shared" si="8"/>
        <v>25</v>
      </c>
      <c r="E157" s="22">
        <v>27.958583515827165</v>
      </c>
      <c r="F157" s="7">
        <f t="shared" si="9"/>
        <v>539.49352899999997</v>
      </c>
    </row>
    <row r="158" spans="1:6" x14ac:dyDescent="0.35">
      <c r="A158" s="5">
        <v>5</v>
      </c>
      <c r="B158" s="6">
        <v>23.618200000000002</v>
      </c>
      <c r="C158" s="6">
        <f t="shared" si="7"/>
        <v>118.09100000000001</v>
      </c>
      <c r="D158" s="6">
        <f t="shared" si="8"/>
        <v>25</v>
      </c>
      <c r="E158" s="22">
        <v>27.958583515827165</v>
      </c>
      <c r="F158" s="7">
        <f t="shared" si="9"/>
        <v>557.81937124000012</v>
      </c>
    </row>
    <row r="159" spans="1:6" x14ac:dyDescent="0.35">
      <c r="A159" s="5">
        <v>5</v>
      </c>
      <c r="B159" s="6">
        <v>23.7</v>
      </c>
      <c r="C159" s="6">
        <f t="shared" si="7"/>
        <v>118.5</v>
      </c>
      <c r="D159" s="6">
        <f t="shared" si="8"/>
        <v>25</v>
      </c>
      <c r="E159" s="22">
        <v>27.958583515827165</v>
      </c>
      <c r="F159" s="7">
        <f t="shared" si="9"/>
        <v>561.68999999999994</v>
      </c>
    </row>
    <row r="160" spans="1:6" x14ac:dyDescent="0.35">
      <c r="A160" s="5">
        <v>5</v>
      </c>
      <c r="B160" s="6">
        <v>24.0505</v>
      </c>
      <c r="C160" s="6">
        <f t="shared" si="7"/>
        <v>120.2525</v>
      </c>
      <c r="D160" s="6">
        <f t="shared" si="8"/>
        <v>25</v>
      </c>
      <c r="E160" s="22">
        <v>27.958583515827165</v>
      </c>
      <c r="F160" s="7">
        <f t="shared" si="9"/>
        <v>578.42655024999999</v>
      </c>
    </row>
    <row r="161" spans="1:6" x14ac:dyDescent="0.35">
      <c r="A161" s="5">
        <v>1.6</v>
      </c>
      <c r="B161" s="6">
        <v>47.9</v>
      </c>
      <c r="C161" s="6">
        <f t="shared" si="7"/>
        <v>76.64</v>
      </c>
      <c r="D161" s="6">
        <f t="shared" si="8"/>
        <v>2.5600000000000005</v>
      </c>
      <c r="E161" s="22">
        <v>43.329743065019066</v>
      </c>
      <c r="F161" s="7">
        <f t="shared" si="9"/>
        <v>2294.41</v>
      </c>
    </row>
    <row r="162" spans="1:6" x14ac:dyDescent="0.35">
      <c r="A162" s="5">
        <v>1.6</v>
      </c>
      <c r="B162" s="6">
        <v>48.9</v>
      </c>
      <c r="C162" s="6">
        <f t="shared" si="7"/>
        <v>78.240000000000009</v>
      </c>
      <c r="D162" s="6">
        <f t="shared" si="8"/>
        <v>2.5600000000000005</v>
      </c>
      <c r="E162" s="22">
        <v>43.329743065019066</v>
      </c>
      <c r="F162" s="7">
        <f t="shared" si="9"/>
        <v>2391.21</v>
      </c>
    </row>
    <row r="163" spans="1:6" x14ac:dyDescent="0.35">
      <c r="A163" s="5">
        <v>2.2000000000000002</v>
      </c>
      <c r="B163" s="6">
        <v>51.9</v>
      </c>
      <c r="C163" s="6">
        <f t="shared" si="7"/>
        <v>114.18</v>
      </c>
      <c r="D163" s="6">
        <f t="shared" si="8"/>
        <v>4.8400000000000007</v>
      </c>
      <c r="E163" s="22">
        <v>40.617185497514612</v>
      </c>
      <c r="F163" s="7">
        <f t="shared" si="9"/>
        <v>2693.6099999999997</v>
      </c>
    </row>
    <row r="164" spans="1:6" x14ac:dyDescent="0.35">
      <c r="A164" s="5">
        <v>2.2000000000000002</v>
      </c>
      <c r="B164" s="6">
        <v>46.8</v>
      </c>
      <c r="C164" s="6">
        <f t="shared" si="7"/>
        <v>102.96000000000001</v>
      </c>
      <c r="D164" s="6">
        <f t="shared" si="8"/>
        <v>4.8400000000000007</v>
      </c>
      <c r="E164" s="22">
        <v>40.617185497514612</v>
      </c>
      <c r="F164" s="7">
        <f t="shared" si="9"/>
        <v>2190.2399999999998</v>
      </c>
    </row>
    <row r="165" spans="1:6" x14ac:dyDescent="0.35">
      <c r="A165" s="5">
        <v>2</v>
      </c>
      <c r="B165" s="6">
        <v>41.9</v>
      </c>
      <c r="C165" s="6">
        <f t="shared" si="7"/>
        <v>83.8</v>
      </c>
      <c r="D165" s="6">
        <f t="shared" si="8"/>
        <v>4</v>
      </c>
      <c r="E165" s="22">
        <v>41.521371353349437</v>
      </c>
      <c r="F165" s="7">
        <f t="shared" si="9"/>
        <v>1755.61</v>
      </c>
    </row>
    <row r="166" spans="1:6" x14ac:dyDescent="0.35">
      <c r="A166" s="5">
        <v>2.2000000000000002</v>
      </c>
      <c r="B166" s="6">
        <v>51.9</v>
      </c>
      <c r="C166" s="6">
        <f t="shared" si="7"/>
        <v>114.18</v>
      </c>
      <c r="D166" s="6">
        <f t="shared" si="8"/>
        <v>4.8400000000000007</v>
      </c>
      <c r="E166" s="22">
        <v>40.617185497514612</v>
      </c>
      <c r="F166" s="7">
        <f t="shared" si="9"/>
        <v>2693.6099999999997</v>
      </c>
    </row>
    <row r="167" spans="1:6" x14ac:dyDescent="0.35">
      <c r="A167" s="5">
        <v>4</v>
      </c>
      <c r="B167" s="6">
        <v>32.756799999999998</v>
      </c>
      <c r="C167" s="6">
        <f t="shared" si="7"/>
        <v>131.02719999999999</v>
      </c>
      <c r="D167" s="6">
        <f t="shared" si="8"/>
        <v>16</v>
      </c>
      <c r="E167" s="22">
        <v>32.479512795001256</v>
      </c>
      <c r="F167" s="7">
        <f t="shared" si="9"/>
        <v>1073.0079462399999</v>
      </c>
    </row>
    <row r="168" spans="1:6" x14ac:dyDescent="0.35">
      <c r="A168" s="5">
        <v>4</v>
      </c>
      <c r="B168" s="6">
        <v>36.392600000000002</v>
      </c>
      <c r="C168" s="6">
        <f t="shared" si="7"/>
        <v>145.57040000000001</v>
      </c>
      <c r="D168" s="6">
        <f t="shared" si="8"/>
        <v>16</v>
      </c>
      <c r="E168" s="22">
        <v>32.479512795001256</v>
      </c>
      <c r="F168" s="7">
        <f t="shared" si="9"/>
        <v>1324.42133476</v>
      </c>
    </row>
    <row r="169" spans="1:6" x14ac:dyDescent="0.35">
      <c r="A169" s="5">
        <v>4.5999999999999996</v>
      </c>
      <c r="B169" s="6">
        <v>32.110900000000001</v>
      </c>
      <c r="C169" s="6">
        <f t="shared" si="7"/>
        <v>147.71014</v>
      </c>
      <c r="D169" s="6">
        <f t="shared" si="8"/>
        <v>21.159999999999997</v>
      </c>
      <c r="E169" s="22">
        <v>29.766955227496805</v>
      </c>
      <c r="F169" s="7">
        <f t="shared" si="9"/>
        <v>1031.10989881</v>
      </c>
    </row>
    <row r="170" spans="1:6" x14ac:dyDescent="0.35">
      <c r="A170" s="5">
        <v>4.5999999999999996</v>
      </c>
      <c r="B170" s="6">
        <v>33.799999999999997</v>
      </c>
      <c r="C170" s="6">
        <f t="shared" si="7"/>
        <v>155.47999999999996</v>
      </c>
      <c r="D170" s="6">
        <f t="shared" si="8"/>
        <v>21.159999999999997</v>
      </c>
      <c r="E170" s="22">
        <v>29.766955227496805</v>
      </c>
      <c r="F170" s="7">
        <f t="shared" si="9"/>
        <v>1142.4399999999998</v>
      </c>
    </row>
    <row r="171" spans="1:6" x14ac:dyDescent="0.35">
      <c r="A171" s="5">
        <v>5.4</v>
      </c>
      <c r="B171" s="6">
        <v>30.4</v>
      </c>
      <c r="C171" s="6">
        <f t="shared" si="7"/>
        <v>164.16</v>
      </c>
      <c r="D171" s="6">
        <f t="shared" si="8"/>
        <v>29.160000000000004</v>
      </c>
      <c r="E171" s="22">
        <v>26.150211804157529</v>
      </c>
      <c r="F171" s="7">
        <f t="shared" si="9"/>
        <v>924.16</v>
      </c>
    </row>
    <row r="172" spans="1:6" x14ac:dyDescent="0.35">
      <c r="A172" s="5">
        <v>1.8</v>
      </c>
      <c r="B172" s="6">
        <v>50.5</v>
      </c>
      <c r="C172" s="6">
        <f t="shared" si="7"/>
        <v>90.9</v>
      </c>
      <c r="D172" s="6">
        <f t="shared" si="8"/>
        <v>3.24</v>
      </c>
      <c r="E172" s="22">
        <v>42.425557209184248</v>
      </c>
      <c r="F172" s="7">
        <f t="shared" si="9"/>
        <v>2550.25</v>
      </c>
    </row>
    <row r="173" spans="1:6" x14ac:dyDescent="0.35">
      <c r="A173" s="5">
        <v>1.8</v>
      </c>
      <c r="B173" s="6">
        <v>48.6</v>
      </c>
      <c r="C173" s="6">
        <f t="shared" si="7"/>
        <v>87.48</v>
      </c>
      <c r="D173" s="6">
        <f t="shared" si="8"/>
        <v>3.24</v>
      </c>
      <c r="E173" s="22">
        <v>42.425557209184248</v>
      </c>
      <c r="F173" s="7">
        <f t="shared" si="9"/>
        <v>2361.96</v>
      </c>
    </row>
    <row r="174" spans="1:6" x14ac:dyDescent="0.35">
      <c r="A174" s="5">
        <v>1.8</v>
      </c>
      <c r="B174" s="6">
        <v>51.191499999999998</v>
      </c>
      <c r="C174" s="6">
        <f t="shared" si="7"/>
        <v>92.1447</v>
      </c>
      <c r="D174" s="6">
        <f t="shared" si="8"/>
        <v>3.24</v>
      </c>
      <c r="E174" s="22">
        <v>42.425557209184248</v>
      </c>
      <c r="F174" s="7">
        <f t="shared" si="9"/>
        <v>2620.5696722499997</v>
      </c>
    </row>
    <row r="175" spans="1:6" x14ac:dyDescent="0.35">
      <c r="A175" s="5">
        <v>2</v>
      </c>
      <c r="B175" s="6">
        <v>40.5</v>
      </c>
      <c r="C175" s="6">
        <f t="shared" si="7"/>
        <v>81</v>
      </c>
      <c r="D175" s="6">
        <f t="shared" si="8"/>
        <v>4</v>
      </c>
      <c r="E175" s="22">
        <v>41.521371353349437</v>
      </c>
      <c r="F175" s="7">
        <f t="shared" si="9"/>
        <v>1640.25</v>
      </c>
    </row>
    <row r="176" spans="1:6" x14ac:dyDescent="0.35">
      <c r="A176" s="5">
        <v>2</v>
      </c>
      <c r="B176" s="6">
        <v>41.799799999999998</v>
      </c>
      <c r="C176" s="6">
        <f t="shared" si="7"/>
        <v>83.599599999999995</v>
      </c>
      <c r="D176" s="6">
        <f t="shared" si="8"/>
        <v>4</v>
      </c>
      <c r="E176" s="22">
        <v>41.521371353349437</v>
      </c>
      <c r="F176" s="7">
        <f t="shared" si="9"/>
        <v>1747.2232800399997</v>
      </c>
    </row>
    <row r="177" spans="1:6" x14ac:dyDescent="0.35">
      <c r="A177" s="5">
        <v>2</v>
      </c>
      <c r="B177" s="6">
        <v>42</v>
      </c>
      <c r="C177" s="6">
        <f t="shared" si="7"/>
        <v>84</v>
      </c>
      <c r="D177" s="6">
        <f t="shared" si="8"/>
        <v>4</v>
      </c>
      <c r="E177" s="22">
        <v>41.521371353349437</v>
      </c>
      <c r="F177" s="7">
        <f t="shared" si="9"/>
        <v>1764</v>
      </c>
    </row>
    <row r="178" spans="1:6" x14ac:dyDescent="0.35">
      <c r="A178" s="5">
        <v>3.8</v>
      </c>
      <c r="B178" s="6">
        <v>38.048400000000001</v>
      </c>
      <c r="C178" s="6">
        <f t="shared" si="7"/>
        <v>144.58392000000001</v>
      </c>
      <c r="D178" s="6">
        <f t="shared" si="8"/>
        <v>14.44</v>
      </c>
      <c r="E178" s="22">
        <v>33.383698650836074</v>
      </c>
      <c r="F178" s="7">
        <f t="shared" si="9"/>
        <v>1447.68074256</v>
      </c>
    </row>
    <row r="179" spans="1:6" x14ac:dyDescent="0.35">
      <c r="A179" s="5">
        <v>3.8</v>
      </c>
      <c r="B179" s="6">
        <v>36.4</v>
      </c>
      <c r="C179" s="6">
        <f t="shared" si="7"/>
        <v>138.32</v>
      </c>
      <c r="D179" s="6">
        <f t="shared" si="8"/>
        <v>14.44</v>
      </c>
      <c r="E179" s="22">
        <v>33.383698650836074</v>
      </c>
      <c r="F179" s="7">
        <f t="shared" si="9"/>
        <v>1324.9599999999998</v>
      </c>
    </row>
    <row r="180" spans="1:6" x14ac:dyDescent="0.35">
      <c r="A180" s="5">
        <v>3.7</v>
      </c>
      <c r="B180" s="6">
        <v>32.974800000000002</v>
      </c>
      <c r="C180" s="6">
        <f t="shared" si="7"/>
        <v>122.00676000000001</v>
      </c>
      <c r="D180" s="6">
        <f t="shared" si="8"/>
        <v>13.690000000000001</v>
      </c>
      <c r="E180" s="22">
        <v>33.835791578753486</v>
      </c>
      <c r="F180" s="7">
        <f t="shared" si="9"/>
        <v>1087.3374350400002</v>
      </c>
    </row>
    <row r="181" spans="1:6" x14ac:dyDescent="0.35">
      <c r="A181" s="5">
        <v>3.7</v>
      </c>
      <c r="B181" s="6">
        <v>35.2288</v>
      </c>
      <c r="C181" s="6">
        <f t="shared" si="7"/>
        <v>130.34656000000001</v>
      </c>
      <c r="D181" s="6">
        <f t="shared" si="8"/>
        <v>13.690000000000001</v>
      </c>
      <c r="E181" s="22">
        <v>33.835791578753486</v>
      </c>
      <c r="F181" s="7">
        <f t="shared" si="9"/>
        <v>1241.06834944</v>
      </c>
    </row>
    <row r="182" spans="1:6" x14ac:dyDescent="0.35">
      <c r="A182" s="5">
        <v>3.7</v>
      </c>
      <c r="B182" s="6">
        <v>34.730499999999999</v>
      </c>
      <c r="C182" s="6">
        <f t="shared" si="7"/>
        <v>128.50285</v>
      </c>
      <c r="D182" s="6">
        <f t="shared" si="8"/>
        <v>13.690000000000001</v>
      </c>
      <c r="E182" s="22">
        <v>33.835791578753486</v>
      </c>
      <c r="F182" s="7">
        <f t="shared" si="9"/>
        <v>1206.20763025</v>
      </c>
    </row>
    <row r="183" spans="1:6" x14ac:dyDescent="0.35">
      <c r="A183" s="5">
        <v>3.7</v>
      </c>
      <c r="B183" s="6">
        <v>37.064999999999998</v>
      </c>
      <c r="C183" s="6">
        <f t="shared" si="7"/>
        <v>137.1405</v>
      </c>
      <c r="D183" s="6">
        <f t="shared" si="8"/>
        <v>13.690000000000001</v>
      </c>
      <c r="E183" s="22">
        <v>33.835791578753486</v>
      </c>
      <c r="F183" s="7">
        <f t="shared" si="9"/>
        <v>1373.8142249999999</v>
      </c>
    </row>
    <row r="184" spans="1:6" x14ac:dyDescent="0.35">
      <c r="A184" s="5">
        <v>3.7</v>
      </c>
      <c r="B184" s="6">
        <v>35.161999999999999</v>
      </c>
      <c r="C184" s="6">
        <f t="shared" si="7"/>
        <v>130.0994</v>
      </c>
      <c r="D184" s="6">
        <f t="shared" si="8"/>
        <v>13.690000000000001</v>
      </c>
      <c r="E184" s="22">
        <v>33.835791578753486</v>
      </c>
      <c r="F184" s="7">
        <f t="shared" si="9"/>
        <v>1236.3662439999998</v>
      </c>
    </row>
    <row r="185" spans="1:6" x14ac:dyDescent="0.35">
      <c r="A185" s="5">
        <v>2.5</v>
      </c>
      <c r="B185" s="6">
        <v>36.290100000000002</v>
      </c>
      <c r="C185" s="6">
        <f t="shared" si="7"/>
        <v>90.725250000000003</v>
      </c>
      <c r="D185" s="6">
        <f t="shared" si="8"/>
        <v>6.25</v>
      </c>
      <c r="E185" s="22">
        <v>39.260906713762388</v>
      </c>
      <c r="F185" s="7">
        <f t="shared" si="9"/>
        <v>1316.9713580100001</v>
      </c>
    </row>
    <row r="186" spans="1:6" x14ac:dyDescent="0.35">
      <c r="A186" s="5">
        <v>2.5</v>
      </c>
      <c r="B186" s="6">
        <v>36.704700000000003</v>
      </c>
      <c r="C186" s="6">
        <f t="shared" si="7"/>
        <v>91.761750000000006</v>
      </c>
      <c r="D186" s="6">
        <f t="shared" si="8"/>
        <v>6.25</v>
      </c>
      <c r="E186" s="22">
        <v>39.260906713762388</v>
      </c>
      <c r="F186" s="7">
        <f t="shared" si="9"/>
        <v>1347.2350020900001</v>
      </c>
    </row>
    <row r="187" spans="1:6" x14ac:dyDescent="0.35">
      <c r="A187" s="5">
        <v>2.5</v>
      </c>
      <c r="B187" s="6">
        <v>40.8247</v>
      </c>
      <c r="C187" s="6">
        <f t="shared" si="7"/>
        <v>102.06175</v>
      </c>
      <c r="D187" s="6">
        <f t="shared" si="8"/>
        <v>6.25</v>
      </c>
      <c r="E187" s="22">
        <v>39.260906713762388</v>
      </c>
      <c r="F187" s="7">
        <f t="shared" si="9"/>
        <v>1666.65613009</v>
      </c>
    </row>
    <row r="188" spans="1:6" x14ac:dyDescent="0.35">
      <c r="A188" s="5">
        <v>3.5</v>
      </c>
      <c r="B188" s="6">
        <v>36.556399999999996</v>
      </c>
      <c r="C188" s="6">
        <f t="shared" si="7"/>
        <v>127.94739999999999</v>
      </c>
      <c r="D188" s="6">
        <f t="shared" si="8"/>
        <v>12.25</v>
      </c>
      <c r="E188" s="22">
        <v>34.739977434588297</v>
      </c>
      <c r="F188" s="7">
        <f t="shared" si="9"/>
        <v>1336.3703809599997</v>
      </c>
    </row>
    <row r="189" spans="1:6" x14ac:dyDescent="0.35">
      <c r="A189" s="5">
        <v>5</v>
      </c>
      <c r="B189" s="6">
        <v>32.088799999999999</v>
      </c>
      <c r="C189" s="6">
        <f t="shared" si="7"/>
        <v>160.44399999999999</v>
      </c>
      <c r="D189" s="6">
        <f t="shared" si="8"/>
        <v>25</v>
      </c>
      <c r="E189" s="22">
        <v>27.958583515827165</v>
      </c>
      <c r="F189" s="7">
        <f t="shared" si="9"/>
        <v>1029.6910854400001</v>
      </c>
    </row>
    <row r="190" spans="1:6" x14ac:dyDescent="0.35">
      <c r="A190" s="5">
        <v>4.2</v>
      </c>
      <c r="B190" s="6">
        <v>26.881699999999999</v>
      </c>
      <c r="C190" s="6">
        <f t="shared" si="7"/>
        <v>112.90313999999999</v>
      </c>
      <c r="D190" s="6">
        <f t="shared" si="8"/>
        <v>17.64</v>
      </c>
      <c r="E190" s="22">
        <v>31.575326939166438</v>
      </c>
      <c r="F190" s="7">
        <f t="shared" si="9"/>
        <v>722.62579488999995</v>
      </c>
    </row>
    <row r="191" spans="1:6" x14ac:dyDescent="0.35">
      <c r="A191" s="5">
        <v>4.7</v>
      </c>
      <c r="B191" s="6">
        <v>26.702200000000001</v>
      </c>
      <c r="C191" s="6">
        <f t="shared" si="7"/>
        <v>125.50034000000001</v>
      </c>
      <c r="D191" s="6">
        <f t="shared" si="8"/>
        <v>22.090000000000003</v>
      </c>
      <c r="E191" s="22">
        <v>29.314862299579392</v>
      </c>
      <c r="F191" s="7">
        <f t="shared" si="9"/>
        <v>713.00748484000007</v>
      </c>
    </row>
    <row r="192" spans="1:6" x14ac:dyDescent="0.35">
      <c r="A192" s="5">
        <v>4.7</v>
      </c>
      <c r="B192" s="6">
        <v>26.560400000000001</v>
      </c>
      <c r="C192" s="6">
        <f t="shared" si="7"/>
        <v>124.83388000000001</v>
      </c>
      <c r="D192" s="6">
        <f t="shared" si="8"/>
        <v>22.090000000000003</v>
      </c>
      <c r="E192" s="22">
        <v>29.314862299579392</v>
      </c>
      <c r="F192" s="7">
        <f t="shared" si="9"/>
        <v>705.4548481600001</v>
      </c>
    </row>
    <row r="193" spans="1:6" x14ac:dyDescent="0.35">
      <c r="A193" s="5">
        <v>1.3</v>
      </c>
      <c r="B193" s="6">
        <v>30.2</v>
      </c>
      <c r="C193" s="6">
        <f t="shared" si="7"/>
        <v>39.26</v>
      </c>
      <c r="D193" s="6">
        <f t="shared" si="8"/>
        <v>1.6900000000000002</v>
      </c>
      <c r="E193" s="22">
        <v>44.686021848771297</v>
      </c>
      <c r="F193" s="7">
        <f t="shared" si="9"/>
        <v>912.04</v>
      </c>
    </row>
    <row r="194" spans="1:6" x14ac:dyDescent="0.35">
      <c r="A194" s="5">
        <v>1.3</v>
      </c>
      <c r="B194" s="6">
        <v>32.1</v>
      </c>
      <c r="C194" s="6">
        <f t="shared" si="7"/>
        <v>41.730000000000004</v>
      </c>
      <c r="D194" s="6">
        <f t="shared" si="8"/>
        <v>1.6900000000000002</v>
      </c>
      <c r="E194" s="22">
        <v>44.686021848771297</v>
      </c>
      <c r="F194" s="7">
        <f t="shared" si="9"/>
        <v>1030.4100000000001</v>
      </c>
    </row>
    <row r="195" spans="1:6" x14ac:dyDescent="0.35">
      <c r="A195" s="5">
        <v>3.5</v>
      </c>
      <c r="B195" s="6">
        <v>36.087600000000002</v>
      </c>
      <c r="C195" s="6">
        <f t="shared" ref="C195:C258" si="10">A195*B195</f>
        <v>126.3066</v>
      </c>
      <c r="D195" s="6">
        <f t="shared" ref="D195:D258" si="11">A195*A195</f>
        <v>12.25</v>
      </c>
      <c r="E195" s="22">
        <v>34.739977434588297</v>
      </c>
      <c r="F195" s="7">
        <f t="shared" ref="F195:F258" si="12">B195*B195</f>
        <v>1302.3148737600002</v>
      </c>
    </row>
    <row r="196" spans="1:6" x14ac:dyDescent="0.35">
      <c r="A196" s="5">
        <v>5.5</v>
      </c>
      <c r="B196" s="6">
        <v>31.7</v>
      </c>
      <c r="C196" s="6">
        <f t="shared" si="10"/>
        <v>174.35</v>
      </c>
      <c r="D196" s="6">
        <f t="shared" si="11"/>
        <v>30.25</v>
      </c>
      <c r="E196" s="22">
        <v>25.698118876240123</v>
      </c>
      <c r="F196" s="7">
        <f t="shared" si="12"/>
        <v>1004.89</v>
      </c>
    </row>
    <row r="197" spans="1:6" x14ac:dyDescent="0.35">
      <c r="A197" s="5">
        <v>1.6</v>
      </c>
      <c r="B197" s="6">
        <v>51.655500000000004</v>
      </c>
      <c r="C197" s="6">
        <f t="shared" si="10"/>
        <v>82.648800000000008</v>
      </c>
      <c r="D197" s="6">
        <f t="shared" si="11"/>
        <v>2.5600000000000005</v>
      </c>
      <c r="E197" s="22">
        <v>43.329743065019066</v>
      </c>
      <c r="F197" s="7">
        <f t="shared" si="12"/>
        <v>2668.2906802500002</v>
      </c>
    </row>
    <row r="198" spans="1:6" x14ac:dyDescent="0.35">
      <c r="A198" s="5">
        <v>1.6</v>
      </c>
      <c r="B198" s="6">
        <v>47.202500000000001</v>
      </c>
      <c r="C198" s="6">
        <f t="shared" si="10"/>
        <v>75.524000000000001</v>
      </c>
      <c r="D198" s="6">
        <f t="shared" si="11"/>
        <v>2.5600000000000005</v>
      </c>
      <c r="E198" s="22">
        <v>43.329743065019066</v>
      </c>
      <c r="F198" s="7">
        <f t="shared" si="12"/>
        <v>2228.0760062499999</v>
      </c>
    </row>
    <row r="199" spans="1:6" x14ac:dyDescent="0.35">
      <c r="A199" s="5">
        <v>1.6</v>
      </c>
      <c r="B199" s="6">
        <v>44.571399999999997</v>
      </c>
      <c r="C199" s="6">
        <f t="shared" si="10"/>
        <v>71.314239999999998</v>
      </c>
      <c r="D199" s="6">
        <f t="shared" si="11"/>
        <v>2.5600000000000005</v>
      </c>
      <c r="E199" s="22">
        <v>43.329743065019066</v>
      </c>
      <c r="F199" s="7">
        <f t="shared" si="12"/>
        <v>1986.6096979599997</v>
      </c>
    </row>
    <row r="200" spans="1:6" x14ac:dyDescent="0.35">
      <c r="A200" s="5">
        <v>1.6</v>
      </c>
      <c r="B200" s="6">
        <v>47.7592</v>
      </c>
      <c r="C200" s="6">
        <f t="shared" si="10"/>
        <v>76.414720000000003</v>
      </c>
      <c r="D200" s="6">
        <f t="shared" si="11"/>
        <v>2.5600000000000005</v>
      </c>
      <c r="E200" s="22">
        <v>43.329743065019066</v>
      </c>
      <c r="F200" s="7">
        <f t="shared" si="12"/>
        <v>2280.9411846399998</v>
      </c>
    </row>
    <row r="201" spans="1:6" x14ac:dyDescent="0.35">
      <c r="A201" s="5">
        <v>1.6</v>
      </c>
      <c r="B201" s="6">
        <v>46.5047</v>
      </c>
      <c r="C201" s="6">
        <f t="shared" si="10"/>
        <v>74.407520000000005</v>
      </c>
      <c r="D201" s="6">
        <f t="shared" si="11"/>
        <v>2.5600000000000005</v>
      </c>
      <c r="E201" s="22">
        <v>43.329743065019066</v>
      </c>
      <c r="F201" s="7">
        <f t="shared" si="12"/>
        <v>2162.6871220899998</v>
      </c>
    </row>
    <row r="202" spans="1:6" x14ac:dyDescent="0.35">
      <c r="A202" s="5">
        <v>2.4</v>
      </c>
      <c r="B202" s="6">
        <v>38.599499999999999</v>
      </c>
      <c r="C202" s="6">
        <f t="shared" si="10"/>
        <v>92.638799999999989</v>
      </c>
      <c r="D202" s="6">
        <f t="shared" si="11"/>
        <v>5.76</v>
      </c>
      <c r="E202" s="22">
        <v>39.712999641679801</v>
      </c>
      <c r="F202" s="7">
        <f t="shared" si="12"/>
        <v>1489.92140025</v>
      </c>
    </row>
    <row r="203" spans="1:6" x14ac:dyDescent="0.35">
      <c r="A203" s="5">
        <v>2.4</v>
      </c>
      <c r="B203" s="6">
        <v>37.490200000000002</v>
      </c>
      <c r="C203" s="6">
        <f t="shared" si="10"/>
        <v>89.976479999999995</v>
      </c>
      <c r="D203" s="6">
        <f t="shared" si="11"/>
        <v>5.76</v>
      </c>
      <c r="E203" s="22">
        <v>39.712999641679801</v>
      </c>
      <c r="F203" s="7">
        <f t="shared" si="12"/>
        <v>1405.5150960400001</v>
      </c>
    </row>
    <row r="204" spans="1:6" x14ac:dyDescent="0.35">
      <c r="A204" s="5">
        <v>3.8</v>
      </c>
      <c r="B204" s="6">
        <v>34.6</v>
      </c>
      <c r="C204" s="6">
        <f t="shared" si="10"/>
        <v>131.47999999999999</v>
      </c>
      <c r="D204" s="6">
        <f t="shared" si="11"/>
        <v>14.44</v>
      </c>
      <c r="E204" s="22">
        <v>33.383698650836074</v>
      </c>
      <c r="F204" s="7">
        <f t="shared" si="12"/>
        <v>1197.1600000000001</v>
      </c>
    </row>
    <row r="205" spans="1:6" x14ac:dyDescent="0.35">
      <c r="A205" s="5">
        <v>3.8</v>
      </c>
      <c r="B205" s="6">
        <v>33.200000000000003</v>
      </c>
      <c r="C205" s="6">
        <f t="shared" si="10"/>
        <v>126.16000000000001</v>
      </c>
      <c r="D205" s="6">
        <f t="shared" si="11"/>
        <v>14.44</v>
      </c>
      <c r="E205" s="22">
        <v>33.383698650836074</v>
      </c>
      <c r="F205" s="7">
        <f t="shared" si="12"/>
        <v>1102.2400000000002</v>
      </c>
    </row>
    <row r="206" spans="1:6" x14ac:dyDescent="0.35">
      <c r="A206" s="5">
        <v>2.5</v>
      </c>
      <c r="B206" s="6">
        <v>44.736499999999999</v>
      </c>
      <c r="C206" s="6">
        <f t="shared" si="10"/>
        <v>111.84125</v>
      </c>
      <c r="D206" s="6">
        <f t="shared" si="11"/>
        <v>6.25</v>
      </c>
      <c r="E206" s="22">
        <v>39.260906713762388</v>
      </c>
      <c r="F206" s="7">
        <f t="shared" si="12"/>
        <v>2001.3544322499999</v>
      </c>
    </row>
    <row r="207" spans="1:6" x14ac:dyDescent="0.35">
      <c r="A207" s="5">
        <v>2.5</v>
      </c>
      <c r="B207" s="6">
        <v>43.8</v>
      </c>
      <c r="C207" s="6">
        <f t="shared" si="10"/>
        <v>109.5</v>
      </c>
      <c r="D207" s="6">
        <f t="shared" si="11"/>
        <v>6.25</v>
      </c>
      <c r="E207" s="22">
        <v>39.260906713762388</v>
      </c>
      <c r="F207" s="7">
        <f t="shared" si="12"/>
        <v>1918.4399999999998</v>
      </c>
    </row>
    <row r="208" spans="1:6" x14ac:dyDescent="0.35">
      <c r="A208" s="5">
        <v>3.5</v>
      </c>
      <c r="B208" s="6">
        <v>37.962800000000001</v>
      </c>
      <c r="C208" s="6">
        <f t="shared" si="10"/>
        <v>132.8698</v>
      </c>
      <c r="D208" s="6">
        <f t="shared" si="11"/>
        <v>12.25</v>
      </c>
      <c r="E208" s="22">
        <v>34.739977434588297</v>
      </c>
      <c r="F208" s="7">
        <f t="shared" si="12"/>
        <v>1441.1741838400001</v>
      </c>
    </row>
    <row r="209" spans="1:6" x14ac:dyDescent="0.35">
      <c r="A209" s="5">
        <v>3.5</v>
      </c>
      <c r="B209" s="6">
        <v>38.0169</v>
      </c>
      <c r="C209" s="6">
        <f t="shared" si="10"/>
        <v>133.05914999999999</v>
      </c>
      <c r="D209" s="6">
        <f t="shared" si="11"/>
        <v>12.25</v>
      </c>
      <c r="E209" s="22">
        <v>34.739977434588297</v>
      </c>
      <c r="F209" s="7">
        <f t="shared" si="12"/>
        <v>1445.28468561</v>
      </c>
    </row>
    <row r="210" spans="1:6" x14ac:dyDescent="0.35">
      <c r="A210" s="5">
        <v>3.8</v>
      </c>
      <c r="B210" s="6">
        <v>29.0307</v>
      </c>
      <c r="C210" s="6">
        <f t="shared" si="10"/>
        <v>110.31666</v>
      </c>
      <c r="D210" s="6">
        <f t="shared" si="11"/>
        <v>14.44</v>
      </c>
      <c r="E210" s="22">
        <v>33.383698650836074</v>
      </c>
      <c r="F210" s="7">
        <f t="shared" si="12"/>
        <v>842.78154248999999</v>
      </c>
    </row>
    <row r="211" spans="1:6" x14ac:dyDescent="0.35">
      <c r="A211" s="5">
        <v>2.2000000000000002</v>
      </c>
      <c r="B211" s="6">
        <v>51.9</v>
      </c>
      <c r="C211" s="6">
        <f t="shared" si="10"/>
        <v>114.18</v>
      </c>
      <c r="D211" s="6">
        <f t="shared" si="11"/>
        <v>4.8400000000000007</v>
      </c>
      <c r="E211" s="22">
        <v>40.617185497514612</v>
      </c>
      <c r="F211" s="7">
        <f t="shared" si="12"/>
        <v>2693.6099999999997</v>
      </c>
    </row>
    <row r="212" spans="1:6" x14ac:dyDescent="0.35">
      <c r="A212" s="5">
        <v>2.2000000000000002</v>
      </c>
      <c r="B212" s="6">
        <v>46.8</v>
      </c>
      <c r="C212" s="6">
        <f t="shared" si="10"/>
        <v>102.96000000000001</v>
      </c>
      <c r="D212" s="6">
        <f t="shared" si="11"/>
        <v>4.8400000000000007</v>
      </c>
      <c r="E212" s="22">
        <v>40.617185497514612</v>
      </c>
      <c r="F212" s="7">
        <f t="shared" si="12"/>
        <v>2190.2399999999998</v>
      </c>
    </row>
    <row r="213" spans="1:6" x14ac:dyDescent="0.35">
      <c r="A213" s="5">
        <v>2.2000000000000002</v>
      </c>
      <c r="B213" s="6">
        <v>46.8</v>
      </c>
      <c r="C213" s="6">
        <f t="shared" si="10"/>
        <v>102.96000000000001</v>
      </c>
      <c r="D213" s="6">
        <f t="shared" si="11"/>
        <v>4.8400000000000007</v>
      </c>
      <c r="E213" s="22">
        <v>40.617185497514612</v>
      </c>
      <c r="F213" s="7">
        <f t="shared" si="12"/>
        <v>2190.2399999999998</v>
      </c>
    </row>
    <row r="214" spans="1:6" x14ac:dyDescent="0.35">
      <c r="A214" s="5">
        <v>2.2000000000000002</v>
      </c>
      <c r="B214" s="6">
        <v>51.9</v>
      </c>
      <c r="C214" s="6">
        <f t="shared" si="10"/>
        <v>114.18</v>
      </c>
      <c r="D214" s="6">
        <f t="shared" si="11"/>
        <v>4.8400000000000007</v>
      </c>
      <c r="E214" s="22">
        <v>40.617185497514612</v>
      </c>
      <c r="F214" s="7">
        <f t="shared" si="12"/>
        <v>2693.6099999999997</v>
      </c>
    </row>
    <row r="215" spans="1:6" x14ac:dyDescent="0.35">
      <c r="A215" s="5">
        <v>2.2000000000000002</v>
      </c>
      <c r="B215" s="6">
        <v>51.9</v>
      </c>
      <c r="C215" s="6">
        <f t="shared" si="10"/>
        <v>114.18</v>
      </c>
      <c r="D215" s="6">
        <f t="shared" si="11"/>
        <v>4.8400000000000007</v>
      </c>
      <c r="E215" s="22">
        <v>40.617185497514612</v>
      </c>
      <c r="F215" s="7">
        <f t="shared" si="12"/>
        <v>2693.6099999999997</v>
      </c>
    </row>
    <row r="216" spans="1:6" x14ac:dyDescent="0.35">
      <c r="A216" s="5">
        <v>4.5999999999999996</v>
      </c>
      <c r="B216" s="6">
        <v>29.14</v>
      </c>
      <c r="C216" s="6">
        <f t="shared" si="10"/>
        <v>134.04399999999998</v>
      </c>
      <c r="D216" s="6">
        <f t="shared" si="11"/>
        <v>21.159999999999997</v>
      </c>
      <c r="E216" s="22">
        <v>29.766955227496805</v>
      </c>
      <c r="F216" s="7">
        <f t="shared" si="12"/>
        <v>849.13960000000009</v>
      </c>
    </row>
    <row r="217" spans="1:6" x14ac:dyDescent="0.35">
      <c r="A217" s="5">
        <v>4.5999999999999996</v>
      </c>
      <c r="B217" s="6">
        <v>31.61</v>
      </c>
      <c r="C217" s="6">
        <f t="shared" si="10"/>
        <v>145.40599999999998</v>
      </c>
      <c r="D217" s="6">
        <f t="shared" si="11"/>
        <v>21.159999999999997</v>
      </c>
      <c r="E217" s="22">
        <v>29.766955227496805</v>
      </c>
      <c r="F217" s="7">
        <f t="shared" si="12"/>
        <v>999.19209999999998</v>
      </c>
    </row>
    <row r="218" spans="1:6" x14ac:dyDescent="0.35">
      <c r="A218" s="5">
        <v>2</v>
      </c>
      <c r="B218" s="6">
        <v>41.2</v>
      </c>
      <c r="C218" s="6">
        <f t="shared" si="10"/>
        <v>82.4</v>
      </c>
      <c r="D218" s="6">
        <f t="shared" si="11"/>
        <v>4</v>
      </c>
      <c r="E218" s="22">
        <v>41.521371353349437</v>
      </c>
      <c r="F218" s="7">
        <f t="shared" si="12"/>
        <v>1697.4400000000003</v>
      </c>
    </row>
    <row r="219" spans="1:6" x14ac:dyDescent="0.35">
      <c r="A219" s="5">
        <v>2</v>
      </c>
      <c r="B219" s="6">
        <v>37.5</v>
      </c>
      <c r="C219" s="6">
        <f t="shared" si="10"/>
        <v>75</v>
      </c>
      <c r="D219" s="6">
        <f t="shared" si="11"/>
        <v>4</v>
      </c>
      <c r="E219" s="22">
        <v>41.521371353349437</v>
      </c>
      <c r="F219" s="7">
        <f t="shared" si="12"/>
        <v>1406.25</v>
      </c>
    </row>
    <row r="220" spans="1:6" x14ac:dyDescent="0.35">
      <c r="A220" s="5">
        <v>1.6</v>
      </c>
      <c r="B220" s="6">
        <v>48.9</v>
      </c>
      <c r="C220" s="6">
        <f t="shared" si="10"/>
        <v>78.240000000000009</v>
      </c>
      <c r="D220" s="6">
        <f t="shared" si="11"/>
        <v>2.5600000000000005</v>
      </c>
      <c r="E220" s="22">
        <v>43.329743065019066</v>
      </c>
      <c r="F220" s="7">
        <f t="shared" si="12"/>
        <v>2391.21</v>
      </c>
    </row>
    <row r="221" spans="1:6" x14ac:dyDescent="0.35">
      <c r="A221" s="5">
        <v>1.6</v>
      </c>
      <c r="B221" s="6">
        <v>42.1</v>
      </c>
      <c r="C221" s="6">
        <f t="shared" si="10"/>
        <v>67.36</v>
      </c>
      <c r="D221" s="6">
        <f t="shared" si="11"/>
        <v>2.5600000000000005</v>
      </c>
      <c r="E221" s="22">
        <v>43.329743065019066</v>
      </c>
      <c r="F221" s="7">
        <f t="shared" si="12"/>
        <v>1772.41</v>
      </c>
    </row>
    <row r="222" spans="1:6" x14ac:dyDescent="0.35">
      <c r="A222" s="5">
        <v>2.4</v>
      </c>
      <c r="B222" s="6">
        <v>40.200000000000003</v>
      </c>
      <c r="C222" s="6">
        <f t="shared" si="10"/>
        <v>96.48</v>
      </c>
      <c r="D222" s="6">
        <f t="shared" si="11"/>
        <v>5.76</v>
      </c>
      <c r="E222" s="22">
        <v>39.712999641679801</v>
      </c>
      <c r="F222" s="7">
        <f t="shared" si="12"/>
        <v>1616.0400000000002</v>
      </c>
    </row>
    <row r="223" spans="1:6" x14ac:dyDescent="0.35">
      <c r="A223" s="5">
        <v>2.4</v>
      </c>
      <c r="B223" s="6">
        <v>38.200000000000003</v>
      </c>
      <c r="C223" s="6">
        <f t="shared" si="10"/>
        <v>91.68</v>
      </c>
      <c r="D223" s="6">
        <f t="shared" si="11"/>
        <v>5.76</v>
      </c>
      <c r="E223" s="22">
        <v>39.712999641679801</v>
      </c>
      <c r="F223" s="7">
        <f t="shared" si="12"/>
        <v>1459.2400000000002</v>
      </c>
    </row>
    <row r="224" spans="1:6" x14ac:dyDescent="0.35">
      <c r="A224" s="5">
        <v>1.8</v>
      </c>
      <c r="B224" s="6">
        <v>47.2</v>
      </c>
      <c r="C224" s="6">
        <f t="shared" si="10"/>
        <v>84.960000000000008</v>
      </c>
      <c r="D224" s="6">
        <f t="shared" si="11"/>
        <v>3.24</v>
      </c>
      <c r="E224" s="22">
        <v>42.425557209184248</v>
      </c>
      <c r="F224" s="7">
        <f t="shared" si="12"/>
        <v>2227.84</v>
      </c>
    </row>
    <row r="225" spans="1:6" x14ac:dyDescent="0.35">
      <c r="A225" s="5">
        <v>1.8</v>
      </c>
      <c r="B225" s="6">
        <v>46.9</v>
      </c>
      <c r="C225" s="6">
        <f t="shared" si="10"/>
        <v>84.42</v>
      </c>
      <c r="D225" s="6">
        <f t="shared" si="11"/>
        <v>3.24</v>
      </c>
      <c r="E225" s="22">
        <v>42.425557209184248</v>
      </c>
      <c r="F225" s="7">
        <f t="shared" si="12"/>
        <v>2199.6099999999997</v>
      </c>
    </row>
    <row r="226" spans="1:6" x14ac:dyDescent="0.35">
      <c r="A226" s="5">
        <v>1.5</v>
      </c>
      <c r="B226" s="6">
        <v>48.862200000000001</v>
      </c>
      <c r="C226" s="6">
        <f t="shared" si="10"/>
        <v>73.293300000000002</v>
      </c>
      <c r="D226" s="6">
        <f t="shared" si="11"/>
        <v>2.25</v>
      </c>
      <c r="E226" s="22">
        <v>43.781835992936479</v>
      </c>
      <c r="F226" s="7">
        <f t="shared" si="12"/>
        <v>2387.5145888400002</v>
      </c>
    </row>
    <row r="227" spans="1:6" x14ac:dyDescent="0.35">
      <c r="A227" s="5">
        <v>1.5</v>
      </c>
      <c r="B227" s="6">
        <v>50.672499999999999</v>
      </c>
      <c r="C227" s="6">
        <f t="shared" si="10"/>
        <v>76.008749999999992</v>
      </c>
      <c r="D227" s="6">
        <f t="shared" si="11"/>
        <v>2.25</v>
      </c>
      <c r="E227" s="22">
        <v>43.781835992936479</v>
      </c>
      <c r="F227" s="7">
        <f t="shared" si="12"/>
        <v>2567.7022562500001</v>
      </c>
    </row>
    <row r="228" spans="1:6" x14ac:dyDescent="0.35">
      <c r="A228" s="5">
        <v>2</v>
      </c>
      <c r="B228" s="6">
        <v>41.521000000000001</v>
      </c>
      <c r="C228" s="6">
        <f t="shared" si="10"/>
        <v>83.042000000000002</v>
      </c>
      <c r="D228" s="6">
        <f t="shared" si="11"/>
        <v>4</v>
      </c>
      <c r="E228" s="22">
        <v>41.521371353349437</v>
      </c>
      <c r="F228" s="7">
        <f t="shared" si="12"/>
        <v>1723.9934410000001</v>
      </c>
    </row>
    <row r="229" spans="1:6" x14ac:dyDescent="0.35">
      <c r="A229" s="5">
        <v>2</v>
      </c>
      <c r="B229" s="6">
        <v>41.315600000000003</v>
      </c>
      <c r="C229" s="6">
        <f t="shared" si="10"/>
        <v>82.631200000000007</v>
      </c>
      <c r="D229" s="6">
        <f t="shared" si="11"/>
        <v>4</v>
      </c>
      <c r="E229" s="22">
        <v>41.521371353349437</v>
      </c>
      <c r="F229" s="7">
        <f t="shared" si="12"/>
        <v>1706.9788033600003</v>
      </c>
    </row>
    <row r="230" spans="1:6" x14ac:dyDescent="0.35">
      <c r="A230" s="5">
        <v>2.5</v>
      </c>
      <c r="B230" s="6">
        <v>40.799999999999997</v>
      </c>
      <c r="C230" s="6">
        <f t="shared" si="10"/>
        <v>102</v>
      </c>
      <c r="D230" s="6">
        <f t="shared" si="11"/>
        <v>6.25</v>
      </c>
      <c r="E230" s="22">
        <v>39.260906713762388</v>
      </c>
      <c r="F230" s="7">
        <f t="shared" si="12"/>
        <v>1664.6399999999999</v>
      </c>
    </row>
    <row r="231" spans="1:6" x14ac:dyDescent="0.35">
      <c r="A231" s="5">
        <v>2.5</v>
      </c>
      <c r="B231" s="6">
        <v>39.375300000000003</v>
      </c>
      <c r="C231" s="6">
        <f t="shared" si="10"/>
        <v>98.438250000000011</v>
      </c>
      <c r="D231" s="6">
        <f t="shared" si="11"/>
        <v>6.25</v>
      </c>
      <c r="E231" s="22">
        <v>39.260906713762388</v>
      </c>
      <c r="F231" s="7">
        <f t="shared" si="12"/>
        <v>1550.4142500900002</v>
      </c>
    </row>
    <row r="232" spans="1:6" x14ac:dyDescent="0.35">
      <c r="A232" s="5">
        <v>2.5</v>
      </c>
      <c r="B232" s="6">
        <v>38.4</v>
      </c>
      <c r="C232" s="6">
        <f t="shared" si="10"/>
        <v>96</v>
      </c>
      <c r="D232" s="6">
        <f t="shared" si="11"/>
        <v>6.25</v>
      </c>
      <c r="E232" s="22">
        <v>39.260906713762388</v>
      </c>
      <c r="F232" s="7">
        <f t="shared" si="12"/>
        <v>1474.56</v>
      </c>
    </row>
    <row r="233" spans="1:6" x14ac:dyDescent="0.35">
      <c r="A233" s="5">
        <v>2.5</v>
      </c>
      <c r="B233" s="6">
        <v>38.6</v>
      </c>
      <c r="C233" s="6">
        <f t="shared" si="10"/>
        <v>96.5</v>
      </c>
      <c r="D233" s="6">
        <f t="shared" si="11"/>
        <v>6.25</v>
      </c>
      <c r="E233" s="22">
        <v>39.260906713762388</v>
      </c>
      <c r="F233" s="7">
        <f t="shared" si="12"/>
        <v>1489.96</v>
      </c>
    </row>
    <row r="234" spans="1:6" x14ac:dyDescent="0.35">
      <c r="A234" s="5">
        <v>2.4</v>
      </c>
      <c r="B234" s="6">
        <v>39.299999999999997</v>
      </c>
      <c r="C234" s="6">
        <f t="shared" si="10"/>
        <v>94.32</v>
      </c>
      <c r="D234" s="6">
        <f t="shared" si="11"/>
        <v>5.76</v>
      </c>
      <c r="E234" s="22">
        <v>39.712999641679801</v>
      </c>
      <c r="F234" s="7">
        <f t="shared" si="12"/>
        <v>1544.4899999999998</v>
      </c>
    </row>
    <row r="235" spans="1:6" x14ac:dyDescent="0.35">
      <c r="A235" s="5">
        <v>2.4</v>
      </c>
      <c r="B235" s="6">
        <v>42.3</v>
      </c>
      <c r="C235" s="6">
        <f t="shared" si="10"/>
        <v>101.52</v>
      </c>
      <c r="D235" s="6">
        <f t="shared" si="11"/>
        <v>5.76</v>
      </c>
      <c r="E235" s="22">
        <v>39.712999641679801</v>
      </c>
      <c r="F235" s="7">
        <f t="shared" si="12"/>
        <v>1789.2899999999997</v>
      </c>
    </row>
    <row r="236" spans="1:6" x14ac:dyDescent="0.35">
      <c r="A236" s="5">
        <v>3.5</v>
      </c>
      <c r="B236" s="6">
        <v>37.6</v>
      </c>
      <c r="C236" s="6">
        <f t="shared" si="10"/>
        <v>131.6</v>
      </c>
      <c r="D236" s="6">
        <f t="shared" si="11"/>
        <v>12.25</v>
      </c>
      <c r="E236" s="22">
        <v>34.739977434588297</v>
      </c>
      <c r="F236" s="7">
        <f t="shared" si="12"/>
        <v>1413.7600000000002</v>
      </c>
    </row>
    <row r="237" spans="1:6" x14ac:dyDescent="0.35">
      <c r="A237" s="5">
        <v>2</v>
      </c>
      <c r="B237" s="6">
        <v>42.774299999999997</v>
      </c>
      <c r="C237" s="6">
        <f t="shared" si="10"/>
        <v>85.548599999999993</v>
      </c>
      <c r="D237" s="6">
        <f t="shared" si="11"/>
        <v>4</v>
      </c>
      <c r="E237" s="22">
        <v>41.521371353349437</v>
      </c>
      <c r="F237" s="7">
        <f t="shared" si="12"/>
        <v>1829.6407404899996</v>
      </c>
    </row>
    <row r="238" spans="1:6" x14ac:dyDescent="0.35">
      <c r="A238" s="5">
        <v>2</v>
      </c>
      <c r="B238" s="6">
        <v>37.798900000000003</v>
      </c>
      <c r="C238" s="6">
        <f t="shared" si="10"/>
        <v>75.597800000000007</v>
      </c>
      <c r="D238" s="6">
        <f t="shared" si="11"/>
        <v>4</v>
      </c>
      <c r="E238" s="22">
        <v>41.521371353349437</v>
      </c>
      <c r="F238" s="7">
        <f t="shared" si="12"/>
        <v>1428.7568412100002</v>
      </c>
    </row>
    <row r="239" spans="1:6" x14ac:dyDescent="0.35">
      <c r="A239" s="5">
        <v>2</v>
      </c>
      <c r="B239" s="6">
        <v>42.575000000000003</v>
      </c>
      <c r="C239" s="6">
        <f t="shared" si="10"/>
        <v>85.15</v>
      </c>
      <c r="D239" s="6">
        <f t="shared" si="11"/>
        <v>4</v>
      </c>
      <c r="E239" s="22">
        <v>41.521371353349437</v>
      </c>
      <c r="F239" s="7">
        <f t="shared" si="12"/>
        <v>1812.6306250000002</v>
      </c>
    </row>
    <row r="240" spans="1:6" x14ac:dyDescent="0.35">
      <c r="A240" s="5">
        <v>3</v>
      </c>
      <c r="B240" s="6">
        <v>34.1</v>
      </c>
      <c r="C240" s="6">
        <f t="shared" si="10"/>
        <v>102.30000000000001</v>
      </c>
      <c r="D240" s="6">
        <f t="shared" si="11"/>
        <v>9</v>
      </c>
      <c r="E240" s="22">
        <v>37.000442074175346</v>
      </c>
      <c r="F240" s="7">
        <f t="shared" si="12"/>
        <v>1162.8100000000002</v>
      </c>
    </row>
    <row r="241" spans="1:6" x14ac:dyDescent="0.35">
      <c r="A241" s="5">
        <v>3</v>
      </c>
      <c r="B241" s="6">
        <v>35</v>
      </c>
      <c r="C241" s="6">
        <f t="shared" si="10"/>
        <v>105</v>
      </c>
      <c r="D241" s="6">
        <f t="shared" si="11"/>
        <v>9</v>
      </c>
      <c r="E241" s="22">
        <v>37.000442074175346</v>
      </c>
      <c r="F241" s="7">
        <f t="shared" si="12"/>
        <v>1225</v>
      </c>
    </row>
    <row r="242" spans="1:6" x14ac:dyDescent="0.35">
      <c r="A242" s="5">
        <v>6.8</v>
      </c>
      <c r="B242" s="6">
        <v>21.006</v>
      </c>
      <c r="C242" s="6">
        <f t="shared" si="10"/>
        <v>142.8408</v>
      </c>
      <c r="D242" s="6">
        <f t="shared" si="11"/>
        <v>46.239999999999995</v>
      </c>
      <c r="E242" s="22">
        <v>19.820910813313809</v>
      </c>
      <c r="F242" s="7">
        <f t="shared" si="12"/>
        <v>441.25203600000003</v>
      </c>
    </row>
    <row r="243" spans="1:6" x14ac:dyDescent="0.35">
      <c r="A243" s="5">
        <v>6.8</v>
      </c>
      <c r="B243" s="6">
        <v>21.006</v>
      </c>
      <c r="C243" s="6">
        <f t="shared" si="10"/>
        <v>142.8408</v>
      </c>
      <c r="D243" s="6">
        <f t="shared" si="11"/>
        <v>46.239999999999995</v>
      </c>
      <c r="E243" s="22">
        <v>19.820910813313809</v>
      </c>
      <c r="F243" s="7">
        <f t="shared" si="12"/>
        <v>441.25203600000003</v>
      </c>
    </row>
    <row r="244" spans="1:6" x14ac:dyDescent="0.35">
      <c r="A244" s="5">
        <v>6</v>
      </c>
      <c r="B244" s="6">
        <v>23.8</v>
      </c>
      <c r="C244" s="6">
        <f t="shared" si="10"/>
        <v>142.80000000000001</v>
      </c>
      <c r="D244" s="6">
        <f t="shared" si="11"/>
        <v>36</v>
      </c>
      <c r="E244" s="22">
        <v>23.437654236653078</v>
      </c>
      <c r="F244" s="7">
        <f t="shared" si="12"/>
        <v>566.44000000000005</v>
      </c>
    </row>
    <row r="245" spans="1:6" x14ac:dyDescent="0.35">
      <c r="A245" s="5">
        <v>3</v>
      </c>
      <c r="B245" s="6">
        <v>39.710299999999997</v>
      </c>
      <c r="C245" s="6">
        <f t="shared" si="10"/>
        <v>119.1309</v>
      </c>
      <c r="D245" s="6">
        <f t="shared" si="11"/>
        <v>9</v>
      </c>
      <c r="E245" s="22">
        <v>37.000442074175346</v>
      </c>
      <c r="F245" s="7">
        <f t="shared" si="12"/>
        <v>1576.9079260899998</v>
      </c>
    </row>
    <row r="246" spans="1:6" x14ac:dyDescent="0.35">
      <c r="A246" s="5">
        <v>3</v>
      </c>
      <c r="B246" s="6">
        <v>38.7896</v>
      </c>
      <c r="C246" s="6">
        <f t="shared" si="10"/>
        <v>116.36879999999999</v>
      </c>
      <c r="D246" s="6">
        <f t="shared" si="11"/>
        <v>9</v>
      </c>
      <c r="E246" s="22">
        <v>37.000442074175346</v>
      </c>
      <c r="F246" s="7">
        <f t="shared" si="12"/>
        <v>1504.63306816</v>
      </c>
    </row>
    <row r="247" spans="1:6" x14ac:dyDescent="0.35">
      <c r="A247" s="5">
        <v>3</v>
      </c>
      <c r="B247" s="6">
        <v>35.540399999999998</v>
      </c>
      <c r="C247" s="6">
        <f t="shared" si="10"/>
        <v>106.62119999999999</v>
      </c>
      <c r="D247" s="6">
        <f t="shared" si="11"/>
        <v>9</v>
      </c>
      <c r="E247" s="22">
        <v>37.000442074175346</v>
      </c>
      <c r="F247" s="7">
        <f t="shared" si="12"/>
        <v>1263.1200321599999</v>
      </c>
    </row>
    <row r="248" spans="1:6" x14ac:dyDescent="0.35">
      <c r="A248" s="5">
        <v>3</v>
      </c>
      <c r="B248" s="6">
        <v>35.460599999999999</v>
      </c>
      <c r="C248" s="6">
        <f t="shared" si="10"/>
        <v>106.3818</v>
      </c>
      <c r="D248" s="6">
        <f t="shared" si="11"/>
        <v>9</v>
      </c>
      <c r="E248" s="22">
        <v>37.000442074175346</v>
      </c>
      <c r="F248" s="7">
        <f t="shared" si="12"/>
        <v>1257.4541523599999</v>
      </c>
    </row>
    <row r="249" spans="1:6" x14ac:dyDescent="0.35">
      <c r="A249" s="5">
        <v>3</v>
      </c>
      <c r="B249" s="6">
        <v>51.1</v>
      </c>
      <c r="C249" s="6">
        <f t="shared" si="10"/>
        <v>153.30000000000001</v>
      </c>
      <c r="D249" s="6">
        <f t="shared" si="11"/>
        <v>9</v>
      </c>
      <c r="E249" s="22">
        <v>37.000442074175346</v>
      </c>
      <c r="F249" s="7">
        <f t="shared" si="12"/>
        <v>2611.21</v>
      </c>
    </row>
    <row r="250" spans="1:6" x14ac:dyDescent="0.35">
      <c r="A250" s="5">
        <v>3</v>
      </c>
      <c r="B250" s="6">
        <v>36.154800000000002</v>
      </c>
      <c r="C250" s="6">
        <f t="shared" si="10"/>
        <v>108.46440000000001</v>
      </c>
      <c r="D250" s="6">
        <f t="shared" si="11"/>
        <v>9</v>
      </c>
      <c r="E250" s="22">
        <v>37.000442074175346</v>
      </c>
      <c r="F250" s="7">
        <f t="shared" si="12"/>
        <v>1307.1695630400002</v>
      </c>
    </row>
    <row r="251" spans="1:6" x14ac:dyDescent="0.35">
      <c r="A251" s="5">
        <v>3</v>
      </c>
      <c r="B251" s="6">
        <v>35.708100000000002</v>
      </c>
      <c r="C251" s="6">
        <f t="shared" si="10"/>
        <v>107.12430000000001</v>
      </c>
      <c r="D251" s="6">
        <f t="shared" si="11"/>
        <v>9</v>
      </c>
      <c r="E251" s="22">
        <v>37.000442074175346</v>
      </c>
      <c r="F251" s="7">
        <f t="shared" si="12"/>
        <v>1275.0684056100001</v>
      </c>
    </row>
    <row r="252" spans="1:6" x14ac:dyDescent="0.35">
      <c r="A252" s="5">
        <v>3</v>
      </c>
      <c r="B252" s="6">
        <v>34.7288</v>
      </c>
      <c r="C252" s="6">
        <f t="shared" si="10"/>
        <v>104.18639999999999</v>
      </c>
      <c r="D252" s="6">
        <f t="shared" si="11"/>
        <v>9</v>
      </c>
      <c r="E252" s="22">
        <v>37.000442074175346</v>
      </c>
      <c r="F252" s="7">
        <f t="shared" si="12"/>
        <v>1206.0895494399999</v>
      </c>
    </row>
    <row r="253" spans="1:6" x14ac:dyDescent="0.35">
      <c r="A253" s="5">
        <v>3</v>
      </c>
      <c r="B253" s="6">
        <v>34.285299999999999</v>
      </c>
      <c r="C253" s="6">
        <f t="shared" si="10"/>
        <v>102.85589999999999</v>
      </c>
      <c r="D253" s="6">
        <f t="shared" si="11"/>
        <v>9</v>
      </c>
      <c r="E253" s="22">
        <v>37.000442074175346</v>
      </c>
      <c r="F253" s="7">
        <f t="shared" si="12"/>
        <v>1175.48179609</v>
      </c>
    </row>
    <row r="254" spans="1:6" x14ac:dyDescent="0.35">
      <c r="A254" s="5">
        <v>4</v>
      </c>
      <c r="B254" s="6">
        <v>28.4</v>
      </c>
      <c r="C254" s="6">
        <f t="shared" si="10"/>
        <v>113.6</v>
      </c>
      <c r="D254" s="6">
        <f t="shared" si="11"/>
        <v>16</v>
      </c>
      <c r="E254" s="22">
        <v>32.479512795001256</v>
      </c>
      <c r="F254" s="7">
        <f t="shared" si="12"/>
        <v>806.56</v>
      </c>
    </row>
    <row r="255" spans="1:6" x14ac:dyDescent="0.35">
      <c r="A255" s="5">
        <v>4</v>
      </c>
      <c r="B255" s="6">
        <v>27.9711</v>
      </c>
      <c r="C255" s="6">
        <f t="shared" si="10"/>
        <v>111.8844</v>
      </c>
      <c r="D255" s="6">
        <f t="shared" si="11"/>
        <v>16</v>
      </c>
      <c r="E255" s="22">
        <v>32.479512795001256</v>
      </c>
      <c r="F255" s="7">
        <f t="shared" si="12"/>
        <v>782.38243521000004</v>
      </c>
    </row>
    <row r="256" spans="1:6" x14ac:dyDescent="0.35">
      <c r="A256" s="5">
        <v>1.6</v>
      </c>
      <c r="B256" s="6">
        <v>47.9</v>
      </c>
      <c r="C256" s="6">
        <f t="shared" si="10"/>
        <v>76.64</v>
      </c>
      <c r="D256" s="6">
        <f t="shared" si="11"/>
        <v>2.5600000000000005</v>
      </c>
      <c r="E256" s="22">
        <v>43.329743065019066</v>
      </c>
      <c r="F256" s="7">
        <f t="shared" si="12"/>
        <v>2294.41</v>
      </c>
    </row>
    <row r="257" spans="1:6" x14ac:dyDescent="0.35">
      <c r="A257" s="5">
        <v>1.6</v>
      </c>
      <c r="B257" s="6">
        <v>48.9</v>
      </c>
      <c r="C257" s="6">
        <f t="shared" si="10"/>
        <v>78.240000000000009</v>
      </c>
      <c r="D257" s="6">
        <f t="shared" si="11"/>
        <v>2.5600000000000005</v>
      </c>
      <c r="E257" s="22">
        <v>43.329743065019066</v>
      </c>
      <c r="F257" s="7">
        <f t="shared" si="12"/>
        <v>2391.21</v>
      </c>
    </row>
    <row r="258" spans="1:6" x14ac:dyDescent="0.35">
      <c r="A258" s="5">
        <v>3.6</v>
      </c>
      <c r="B258" s="6">
        <v>40.4</v>
      </c>
      <c r="C258" s="6">
        <f t="shared" si="10"/>
        <v>145.44</v>
      </c>
      <c r="D258" s="6">
        <f t="shared" si="11"/>
        <v>12.96</v>
      </c>
      <c r="E258" s="22">
        <v>34.287884506670892</v>
      </c>
      <c r="F258" s="7">
        <f t="shared" si="12"/>
        <v>1632.1599999999999</v>
      </c>
    </row>
    <row r="259" spans="1:6" x14ac:dyDescent="0.35">
      <c r="A259" s="5">
        <v>3.6</v>
      </c>
      <c r="B259" s="6">
        <v>40</v>
      </c>
      <c r="C259" s="6">
        <f t="shared" ref="C259:C322" si="13">A259*B259</f>
        <v>144</v>
      </c>
      <c r="D259" s="6">
        <f t="shared" ref="D259:D322" si="14">A259*A259</f>
        <v>12.96</v>
      </c>
      <c r="E259" s="22">
        <v>34.287884506670892</v>
      </c>
      <c r="F259" s="7">
        <f t="shared" ref="F259:F322" si="15">B259*B259</f>
        <v>1600</v>
      </c>
    </row>
    <row r="260" spans="1:6" x14ac:dyDescent="0.35">
      <c r="A260" s="5">
        <v>6.2</v>
      </c>
      <c r="B260" s="6">
        <v>33.799999999999997</v>
      </c>
      <c r="C260" s="6">
        <f t="shared" si="13"/>
        <v>209.56</v>
      </c>
      <c r="D260" s="6">
        <f t="shared" si="14"/>
        <v>38.440000000000005</v>
      </c>
      <c r="E260" s="22">
        <v>22.53346838081826</v>
      </c>
      <c r="F260" s="7">
        <f t="shared" si="15"/>
        <v>1142.4399999999998</v>
      </c>
    </row>
    <row r="261" spans="1:6" x14ac:dyDescent="0.35">
      <c r="A261" s="5">
        <v>6.2</v>
      </c>
      <c r="B261" s="6">
        <v>35.200000000000003</v>
      </c>
      <c r="C261" s="6">
        <f t="shared" si="13"/>
        <v>218.24000000000004</v>
      </c>
      <c r="D261" s="6">
        <f t="shared" si="14"/>
        <v>38.440000000000005</v>
      </c>
      <c r="E261" s="22">
        <v>22.53346838081826</v>
      </c>
      <c r="F261" s="7">
        <f t="shared" si="15"/>
        <v>1239.0400000000002</v>
      </c>
    </row>
    <row r="262" spans="1:6" x14ac:dyDescent="0.35">
      <c r="A262" s="5">
        <v>2.2000000000000002</v>
      </c>
      <c r="B262" s="6">
        <v>51.9</v>
      </c>
      <c r="C262" s="6">
        <f t="shared" si="13"/>
        <v>114.18</v>
      </c>
      <c r="D262" s="6">
        <f t="shared" si="14"/>
        <v>4.8400000000000007</v>
      </c>
      <c r="E262" s="22">
        <v>40.617185497514612</v>
      </c>
      <c r="F262" s="7">
        <f t="shared" si="15"/>
        <v>2693.6099999999997</v>
      </c>
    </row>
    <row r="263" spans="1:6" x14ac:dyDescent="0.35">
      <c r="A263" s="5">
        <v>2.2000000000000002</v>
      </c>
      <c r="B263" s="6">
        <v>46.8</v>
      </c>
      <c r="C263" s="6">
        <f t="shared" si="13"/>
        <v>102.96000000000001</v>
      </c>
      <c r="D263" s="6">
        <f t="shared" si="14"/>
        <v>4.8400000000000007</v>
      </c>
      <c r="E263" s="22">
        <v>40.617185497514612</v>
      </c>
      <c r="F263" s="7">
        <f t="shared" si="15"/>
        <v>2190.2399999999998</v>
      </c>
    </row>
    <row r="264" spans="1:6" x14ac:dyDescent="0.35">
      <c r="A264" s="5">
        <v>2.2000000000000002</v>
      </c>
      <c r="B264" s="6">
        <v>51.9</v>
      </c>
      <c r="C264" s="6">
        <f t="shared" si="13"/>
        <v>114.18</v>
      </c>
      <c r="D264" s="6">
        <f t="shared" si="14"/>
        <v>4.8400000000000007</v>
      </c>
      <c r="E264" s="22">
        <v>40.617185497514612</v>
      </c>
      <c r="F264" s="7">
        <f t="shared" si="15"/>
        <v>2693.6099999999997</v>
      </c>
    </row>
    <row r="265" spans="1:6" x14ac:dyDescent="0.35">
      <c r="A265" s="5">
        <v>2.4</v>
      </c>
      <c r="B265" s="6">
        <v>40.1</v>
      </c>
      <c r="C265" s="6">
        <f t="shared" si="13"/>
        <v>96.24</v>
      </c>
      <c r="D265" s="6">
        <f t="shared" si="14"/>
        <v>5.76</v>
      </c>
      <c r="E265" s="22">
        <v>39.712999641679801</v>
      </c>
      <c r="F265" s="7">
        <f t="shared" si="15"/>
        <v>1608.0100000000002</v>
      </c>
    </row>
    <row r="266" spans="1:6" x14ac:dyDescent="0.35">
      <c r="A266" s="5">
        <v>2.7</v>
      </c>
      <c r="B266" s="6">
        <v>36.5</v>
      </c>
      <c r="C266" s="6">
        <f t="shared" si="13"/>
        <v>98.550000000000011</v>
      </c>
      <c r="D266" s="6">
        <f t="shared" si="14"/>
        <v>7.2900000000000009</v>
      </c>
      <c r="E266" s="22">
        <v>38.35672085792757</v>
      </c>
      <c r="F266" s="7">
        <f t="shared" si="15"/>
        <v>1332.25</v>
      </c>
    </row>
    <row r="267" spans="1:6" x14ac:dyDescent="0.35">
      <c r="A267" s="5">
        <v>3.5</v>
      </c>
      <c r="B267" s="6">
        <v>37.6</v>
      </c>
      <c r="C267" s="6">
        <f t="shared" si="13"/>
        <v>131.6</v>
      </c>
      <c r="D267" s="6">
        <f t="shared" si="14"/>
        <v>12.25</v>
      </c>
      <c r="E267" s="22">
        <v>34.739977434588297</v>
      </c>
      <c r="F267" s="7">
        <f t="shared" si="15"/>
        <v>1413.7600000000002</v>
      </c>
    </row>
    <row r="268" spans="1:6" x14ac:dyDescent="0.35">
      <c r="A268" s="5">
        <v>3.5</v>
      </c>
      <c r="B268" s="6">
        <v>34.700000000000003</v>
      </c>
      <c r="C268" s="6">
        <f t="shared" si="13"/>
        <v>121.45000000000002</v>
      </c>
      <c r="D268" s="6">
        <f t="shared" si="14"/>
        <v>12.25</v>
      </c>
      <c r="E268" s="22">
        <v>34.739977434588297</v>
      </c>
      <c r="F268" s="7">
        <f t="shared" si="15"/>
        <v>1204.0900000000001</v>
      </c>
    </row>
    <row r="269" spans="1:6" x14ac:dyDescent="0.35">
      <c r="A269" s="5">
        <v>5.7</v>
      </c>
      <c r="B269" s="6">
        <v>34.5</v>
      </c>
      <c r="C269" s="6">
        <f t="shared" si="13"/>
        <v>196.65</v>
      </c>
      <c r="D269" s="6">
        <f t="shared" si="14"/>
        <v>32.49</v>
      </c>
      <c r="E269" s="22">
        <v>24.793933020405305</v>
      </c>
      <c r="F269" s="7">
        <f t="shared" si="15"/>
        <v>1190.25</v>
      </c>
    </row>
    <row r="270" spans="1:6" x14ac:dyDescent="0.35">
      <c r="A270" s="5">
        <v>5.7</v>
      </c>
      <c r="B270" s="6">
        <v>33.6</v>
      </c>
      <c r="C270" s="6">
        <f t="shared" si="13"/>
        <v>191.52</v>
      </c>
      <c r="D270" s="6">
        <f t="shared" si="14"/>
        <v>32.49</v>
      </c>
      <c r="E270" s="22">
        <v>24.793933020405305</v>
      </c>
      <c r="F270" s="7">
        <f t="shared" si="15"/>
        <v>1128.96</v>
      </c>
    </row>
    <row r="271" spans="1:6" x14ac:dyDescent="0.35">
      <c r="A271" s="5">
        <v>6.1</v>
      </c>
      <c r="B271" s="6">
        <v>30.1</v>
      </c>
      <c r="C271" s="6">
        <f t="shared" si="13"/>
        <v>183.60999999999999</v>
      </c>
      <c r="D271" s="6">
        <f t="shared" si="14"/>
        <v>37.209999999999994</v>
      </c>
      <c r="E271" s="22">
        <v>22.985561308735672</v>
      </c>
      <c r="F271" s="7">
        <f t="shared" si="15"/>
        <v>906.0100000000001</v>
      </c>
    </row>
    <row r="272" spans="1:6" x14ac:dyDescent="0.35">
      <c r="A272" s="5">
        <v>6.1</v>
      </c>
      <c r="B272" s="6">
        <v>26</v>
      </c>
      <c r="C272" s="6">
        <f t="shared" si="13"/>
        <v>158.6</v>
      </c>
      <c r="D272" s="6">
        <f t="shared" si="14"/>
        <v>37.209999999999994</v>
      </c>
      <c r="E272" s="22">
        <v>22.985561308735672</v>
      </c>
      <c r="F272" s="7">
        <f t="shared" si="15"/>
        <v>676</v>
      </c>
    </row>
    <row r="273" spans="1:6" x14ac:dyDescent="0.35">
      <c r="A273" s="5">
        <v>2</v>
      </c>
      <c r="B273" s="6">
        <v>47.327800000000003</v>
      </c>
      <c r="C273" s="6">
        <f t="shared" si="13"/>
        <v>94.655600000000007</v>
      </c>
      <c r="D273" s="6">
        <f t="shared" si="14"/>
        <v>4</v>
      </c>
      <c r="E273" s="22">
        <v>41.521371353349437</v>
      </c>
      <c r="F273" s="7">
        <f t="shared" si="15"/>
        <v>2239.9206528400005</v>
      </c>
    </row>
    <row r="274" spans="1:6" x14ac:dyDescent="0.35">
      <c r="A274" s="5">
        <v>2</v>
      </c>
      <c r="B274" s="6">
        <v>49.3</v>
      </c>
      <c r="C274" s="6">
        <f t="shared" si="13"/>
        <v>98.6</v>
      </c>
      <c r="D274" s="6">
        <f t="shared" si="14"/>
        <v>4</v>
      </c>
      <c r="E274" s="22">
        <v>41.521371353349437</v>
      </c>
      <c r="F274" s="7">
        <f t="shared" si="15"/>
        <v>2430.4899999999998</v>
      </c>
    </row>
    <row r="275" spans="1:6" x14ac:dyDescent="0.35">
      <c r="A275" s="5">
        <v>2.4</v>
      </c>
      <c r="B275" s="6">
        <v>43.5</v>
      </c>
      <c r="C275" s="6">
        <f t="shared" si="13"/>
        <v>104.39999999999999</v>
      </c>
      <c r="D275" s="6">
        <f t="shared" si="14"/>
        <v>5.76</v>
      </c>
      <c r="E275" s="22">
        <v>39.712999641679801</v>
      </c>
      <c r="F275" s="7">
        <f t="shared" si="15"/>
        <v>1892.25</v>
      </c>
    </row>
    <row r="276" spans="1:6" x14ac:dyDescent="0.35">
      <c r="A276" s="5">
        <v>2.4</v>
      </c>
      <c r="B276" s="6">
        <v>43.3</v>
      </c>
      <c r="C276" s="6">
        <f t="shared" si="13"/>
        <v>103.91999999999999</v>
      </c>
      <c r="D276" s="6">
        <f t="shared" si="14"/>
        <v>5.76</v>
      </c>
      <c r="E276" s="22">
        <v>39.712999641679801</v>
      </c>
      <c r="F276" s="7">
        <f t="shared" si="15"/>
        <v>1874.8899999999996</v>
      </c>
    </row>
    <row r="277" spans="1:6" x14ac:dyDescent="0.35">
      <c r="A277" s="5">
        <v>3.5</v>
      </c>
      <c r="B277" s="6">
        <v>35.5</v>
      </c>
      <c r="C277" s="6">
        <f t="shared" si="13"/>
        <v>124.25</v>
      </c>
      <c r="D277" s="6">
        <f t="shared" si="14"/>
        <v>12.25</v>
      </c>
      <c r="E277" s="22">
        <v>34.739977434588297</v>
      </c>
      <c r="F277" s="7">
        <f t="shared" si="15"/>
        <v>1260.25</v>
      </c>
    </row>
    <row r="278" spans="1:6" x14ac:dyDescent="0.35">
      <c r="A278" s="5">
        <v>3.5</v>
      </c>
      <c r="B278" s="6">
        <v>39.9</v>
      </c>
      <c r="C278" s="6">
        <f t="shared" si="13"/>
        <v>139.65</v>
      </c>
      <c r="D278" s="6">
        <f t="shared" si="14"/>
        <v>12.25</v>
      </c>
      <c r="E278" s="22">
        <v>34.739977434588297</v>
      </c>
      <c r="F278" s="7">
        <f t="shared" si="15"/>
        <v>1592.01</v>
      </c>
    </row>
    <row r="279" spans="1:6" x14ac:dyDescent="0.35">
      <c r="A279" s="5">
        <v>1.3</v>
      </c>
      <c r="B279" s="6">
        <v>65</v>
      </c>
      <c r="C279" s="6">
        <f t="shared" si="13"/>
        <v>84.5</v>
      </c>
      <c r="D279" s="6">
        <f t="shared" si="14"/>
        <v>1.6900000000000002</v>
      </c>
      <c r="E279" s="22">
        <v>44.686021848771297</v>
      </c>
      <c r="F279" s="7">
        <f t="shared" si="15"/>
        <v>4225</v>
      </c>
    </row>
    <row r="280" spans="1:6" x14ac:dyDescent="0.35">
      <c r="A280" s="5">
        <v>1.3</v>
      </c>
      <c r="B280" s="6">
        <v>62.267400000000002</v>
      </c>
      <c r="C280" s="6">
        <f t="shared" si="13"/>
        <v>80.947620000000001</v>
      </c>
      <c r="D280" s="6">
        <f t="shared" si="14"/>
        <v>1.6900000000000002</v>
      </c>
      <c r="E280" s="22">
        <v>44.686021848771297</v>
      </c>
      <c r="F280" s="7">
        <f t="shared" si="15"/>
        <v>3877.2291027600004</v>
      </c>
    </row>
    <row r="281" spans="1:6" x14ac:dyDescent="0.35">
      <c r="A281" s="5">
        <v>1.3</v>
      </c>
      <c r="B281" s="6">
        <v>61.2</v>
      </c>
      <c r="C281" s="6">
        <f t="shared" si="13"/>
        <v>79.56</v>
      </c>
      <c r="D281" s="6">
        <f t="shared" si="14"/>
        <v>1.6900000000000002</v>
      </c>
      <c r="E281" s="22">
        <v>44.686021848771297</v>
      </c>
      <c r="F281" s="7">
        <f t="shared" si="15"/>
        <v>3745.4400000000005</v>
      </c>
    </row>
    <row r="282" spans="1:6" x14ac:dyDescent="0.35">
      <c r="A282" s="5">
        <v>1.6</v>
      </c>
      <c r="B282" s="6">
        <v>50.4</v>
      </c>
      <c r="C282" s="6">
        <f t="shared" si="13"/>
        <v>80.64</v>
      </c>
      <c r="D282" s="6">
        <f t="shared" si="14"/>
        <v>2.5600000000000005</v>
      </c>
      <c r="E282" s="22">
        <v>43.329743065019066</v>
      </c>
      <c r="F282" s="7">
        <f t="shared" si="15"/>
        <v>2540.16</v>
      </c>
    </row>
    <row r="283" spans="1:6" x14ac:dyDescent="0.35">
      <c r="A283" s="5">
        <v>1.6</v>
      </c>
      <c r="B283" s="6">
        <v>48.2</v>
      </c>
      <c r="C283" s="6">
        <f t="shared" si="13"/>
        <v>77.12</v>
      </c>
      <c r="D283" s="6">
        <f t="shared" si="14"/>
        <v>2.5600000000000005</v>
      </c>
      <c r="E283" s="22">
        <v>43.329743065019066</v>
      </c>
      <c r="F283" s="7">
        <f t="shared" si="15"/>
        <v>2323.2400000000002</v>
      </c>
    </row>
    <row r="284" spans="1:6" x14ac:dyDescent="0.35">
      <c r="A284" s="5">
        <v>1.6</v>
      </c>
      <c r="B284" s="6">
        <v>50.820500000000003</v>
      </c>
      <c r="C284" s="6">
        <f t="shared" si="13"/>
        <v>81.31280000000001</v>
      </c>
      <c r="D284" s="6">
        <f t="shared" si="14"/>
        <v>2.5600000000000005</v>
      </c>
      <c r="E284" s="22">
        <v>43.329743065019066</v>
      </c>
      <c r="F284" s="7">
        <f t="shared" si="15"/>
        <v>2582.7232202500004</v>
      </c>
    </row>
    <row r="285" spans="1:6" x14ac:dyDescent="0.35">
      <c r="A285" s="5">
        <v>2</v>
      </c>
      <c r="B285" s="6">
        <v>47.296399999999998</v>
      </c>
      <c r="C285" s="6">
        <f t="shared" si="13"/>
        <v>94.592799999999997</v>
      </c>
      <c r="D285" s="6">
        <f t="shared" si="14"/>
        <v>4</v>
      </c>
      <c r="E285" s="22">
        <v>41.521371353349437</v>
      </c>
      <c r="F285" s="7">
        <f t="shared" si="15"/>
        <v>2236.9494529599997</v>
      </c>
    </row>
    <row r="286" spans="1:6" x14ac:dyDescent="0.35">
      <c r="A286" s="5">
        <v>2</v>
      </c>
      <c r="B286" s="6">
        <v>50.9</v>
      </c>
      <c r="C286" s="6">
        <f t="shared" si="13"/>
        <v>101.8</v>
      </c>
      <c r="D286" s="6">
        <f t="shared" si="14"/>
        <v>4</v>
      </c>
      <c r="E286" s="22">
        <v>41.521371353349437</v>
      </c>
      <c r="F286" s="7">
        <f t="shared" si="15"/>
        <v>2590.81</v>
      </c>
    </row>
    <row r="287" spans="1:6" x14ac:dyDescent="0.35">
      <c r="A287" s="5">
        <v>2</v>
      </c>
      <c r="B287" s="6">
        <v>47.4</v>
      </c>
      <c r="C287" s="6">
        <f t="shared" si="13"/>
        <v>94.8</v>
      </c>
      <c r="D287" s="6">
        <f t="shared" si="14"/>
        <v>4</v>
      </c>
      <c r="E287" s="22">
        <v>41.521371353349437</v>
      </c>
      <c r="F287" s="7">
        <f t="shared" si="15"/>
        <v>2246.7599999999998</v>
      </c>
    </row>
    <row r="288" spans="1:6" x14ac:dyDescent="0.35">
      <c r="A288" s="5">
        <v>2.4</v>
      </c>
      <c r="B288" s="6">
        <v>44.344000000000001</v>
      </c>
      <c r="C288" s="6">
        <f t="shared" si="13"/>
        <v>106.4256</v>
      </c>
      <c r="D288" s="6">
        <f t="shared" si="14"/>
        <v>5.76</v>
      </c>
      <c r="E288" s="22">
        <v>39.712999641679801</v>
      </c>
      <c r="F288" s="7">
        <f t="shared" si="15"/>
        <v>1966.3903360000002</v>
      </c>
    </row>
    <row r="289" spans="1:6" x14ac:dyDescent="0.35">
      <c r="A289" s="5">
        <v>2.4</v>
      </c>
      <c r="B289" s="6">
        <v>44.6</v>
      </c>
      <c r="C289" s="6">
        <f t="shared" si="13"/>
        <v>107.04</v>
      </c>
      <c r="D289" s="6">
        <f t="shared" si="14"/>
        <v>5.76</v>
      </c>
      <c r="E289" s="22">
        <v>39.712999641679801</v>
      </c>
      <c r="F289" s="7">
        <f t="shared" si="15"/>
        <v>1989.16</v>
      </c>
    </row>
    <row r="290" spans="1:6" x14ac:dyDescent="0.35">
      <c r="A290" s="5">
        <v>1.6</v>
      </c>
      <c r="B290" s="6">
        <v>50.2669</v>
      </c>
      <c r="C290" s="6">
        <f t="shared" si="13"/>
        <v>80.427040000000005</v>
      </c>
      <c r="D290" s="6">
        <f t="shared" si="14"/>
        <v>2.5600000000000005</v>
      </c>
      <c r="E290" s="22">
        <v>43.329743065019066</v>
      </c>
      <c r="F290" s="7">
        <f t="shared" si="15"/>
        <v>2526.7612356099999</v>
      </c>
    </row>
    <row r="291" spans="1:6" x14ac:dyDescent="0.35">
      <c r="A291" s="5">
        <v>1.6</v>
      </c>
      <c r="B291" s="6">
        <v>48.318800000000003</v>
      </c>
      <c r="C291" s="6">
        <f t="shared" si="13"/>
        <v>77.310080000000013</v>
      </c>
      <c r="D291" s="6">
        <f t="shared" si="14"/>
        <v>2.5600000000000005</v>
      </c>
      <c r="E291" s="22">
        <v>43.329743065019066</v>
      </c>
      <c r="F291" s="7">
        <f t="shared" si="15"/>
        <v>2334.7064334400002</v>
      </c>
    </row>
    <row r="292" spans="1:6" x14ac:dyDescent="0.35">
      <c r="A292" s="5">
        <v>3.5</v>
      </c>
      <c r="B292" s="6">
        <v>35.349400000000003</v>
      </c>
      <c r="C292" s="6">
        <f t="shared" si="13"/>
        <v>123.72290000000001</v>
      </c>
      <c r="D292" s="6">
        <f t="shared" si="14"/>
        <v>12.25</v>
      </c>
      <c r="E292" s="22">
        <v>34.739977434588297</v>
      </c>
      <c r="F292" s="7">
        <f t="shared" si="15"/>
        <v>1249.5800803600002</v>
      </c>
    </row>
    <row r="293" spans="1:6" x14ac:dyDescent="0.35">
      <c r="A293" s="5">
        <v>2.4</v>
      </c>
      <c r="B293" s="6">
        <v>47.408099999999997</v>
      </c>
      <c r="C293" s="6">
        <f t="shared" si="13"/>
        <v>113.77943999999999</v>
      </c>
      <c r="D293" s="6">
        <f t="shared" si="14"/>
        <v>5.76</v>
      </c>
      <c r="E293" s="22">
        <v>39.712999641679801</v>
      </c>
      <c r="F293" s="7">
        <f t="shared" si="15"/>
        <v>2247.5279456099997</v>
      </c>
    </row>
    <row r="294" spans="1:6" x14ac:dyDescent="0.35">
      <c r="A294" s="5">
        <v>2</v>
      </c>
      <c r="B294" s="6">
        <v>46.624000000000002</v>
      </c>
      <c r="C294" s="6">
        <f t="shared" si="13"/>
        <v>93.248000000000005</v>
      </c>
      <c r="D294" s="6">
        <f t="shared" si="14"/>
        <v>4</v>
      </c>
      <c r="E294" s="22">
        <v>41.521371353349437</v>
      </c>
      <c r="F294" s="7">
        <f t="shared" si="15"/>
        <v>2173.7973760000004</v>
      </c>
    </row>
    <row r="295" spans="1:6" x14ac:dyDescent="0.35">
      <c r="A295" s="5">
        <v>2</v>
      </c>
      <c r="B295" s="6">
        <v>46.438699999999997</v>
      </c>
      <c r="C295" s="6">
        <f t="shared" si="13"/>
        <v>92.877399999999994</v>
      </c>
      <c r="D295" s="6">
        <f t="shared" si="14"/>
        <v>4</v>
      </c>
      <c r="E295" s="22">
        <v>41.521371353349437</v>
      </c>
      <c r="F295" s="7">
        <f t="shared" si="15"/>
        <v>2156.5528576899997</v>
      </c>
    </row>
    <row r="296" spans="1:6" x14ac:dyDescent="0.35">
      <c r="A296" s="5">
        <v>2.5</v>
      </c>
      <c r="B296" s="6">
        <v>40.187600000000003</v>
      </c>
      <c r="C296" s="6">
        <f t="shared" si="13"/>
        <v>100.46900000000001</v>
      </c>
      <c r="D296" s="6">
        <f t="shared" si="14"/>
        <v>6.25</v>
      </c>
      <c r="E296" s="22">
        <v>39.260906713762388</v>
      </c>
      <c r="F296" s="7">
        <f t="shared" si="15"/>
        <v>1615.0431937600003</v>
      </c>
    </row>
    <row r="297" spans="1:6" x14ac:dyDescent="0.35">
      <c r="A297" s="5">
        <v>2.5</v>
      </c>
      <c r="B297" s="6">
        <v>40.887300000000003</v>
      </c>
      <c r="C297" s="6">
        <f t="shared" si="13"/>
        <v>102.21825000000001</v>
      </c>
      <c r="D297" s="6">
        <f t="shared" si="14"/>
        <v>6.25</v>
      </c>
      <c r="E297" s="22">
        <v>39.260906713762388</v>
      </c>
      <c r="F297" s="7">
        <f t="shared" si="15"/>
        <v>1671.7713012900003</v>
      </c>
    </row>
    <row r="298" spans="1:6" x14ac:dyDescent="0.35">
      <c r="A298" s="5">
        <v>3</v>
      </c>
      <c r="B298" s="6">
        <v>35.799999999999997</v>
      </c>
      <c r="C298" s="6">
        <f t="shared" si="13"/>
        <v>107.39999999999999</v>
      </c>
      <c r="D298" s="6">
        <f t="shared" si="14"/>
        <v>9</v>
      </c>
      <c r="E298" s="22">
        <v>37.000442074175346</v>
      </c>
      <c r="F298" s="7">
        <f t="shared" si="15"/>
        <v>1281.6399999999999</v>
      </c>
    </row>
    <row r="299" spans="1:6" x14ac:dyDescent="0.35">
      <c r="A299" s="5">
        <v>3</v>
      </c>
      <c r="B299" s="6">
        <v>35.731099999999998</v>
      </c>
      <c r="C299" s="6">
        <f t="shared" si="13"/>
        <v>107.19329999999999</v>
      </c>
      <c r="D299" s="6">
        <f t="shared" si="14"/>
        <v>9</v>
      </c>
      <c r="E299" s="22">
        <v>37.000442074175346</v>
      </c>
      <c r="F299" s="7">
        <f t="shared" si="15"/>
        <v>1276.7115072099998</v>
      </c>
    </row>
    <row r="300" spans="1:6" x14ac:dyDescent="0.35">
      <c r="A300" s="5">
        <v>3.5</v>
      </c>
      <c r="B300" s="6">
        <v>35.9</v>
      </c>
      <c r="C300" s="6">
        <f t="shared" si="13"/>
        <v>125.64999999999999</v>
      </c>
      <c r="D300" s="6">
        <f t="shared" si="14"/>
        <v>12.25</v>
      </c>
      <c r="E300" s="22">
        <v>34.739977434588297</v>
      </c>
      <c r="F300" s="7">
        <f t="shared" si="15"/>
        <v>1288.81</v>
      </c>
    </row>
    <row r="301" spans="1:6" x14ac:dyDescent="0.35">
      <c r="A301" s="5">
        <v>3</v>
      </c>
      <c r="B301" s="6">
        <v>34.9</v>
      </c>
      <c r="C301" s="6">
        <f t="shared" si="13"/>
        <v>104.69999999999999</v>
      </c>
      <c r="D301" s="6">
        <f t="shared" si="14"/>
        <v>9</v>
      </c>
      <c r="E301" s="22">
        <v>37.000442074175346</v>
      </c>
      <c r="F301" s="7">
        <f t="shared" si="15"/>
        <v>1218.01</v>
      </c>
    </row>
    <row r="302" spans="1:6" x14ac:dyDescent="0.35">
      <c r="A302" s="5">
        <v>3.5</v>
      </c>
      <c r="B302" s="6">
        <v>33.9</v>
      </c>
      <c r="C302" s="6">
        <f t="shared" si="13"/>
        <v>118.64999999999999</v>
      </c>
      <c r="D302" s="6">
        <f t="shared" si="14"/>
        <v>12.25</v>
      </c>
      <c r="E302" s="22">
        <v>34.739977434588297</v>
      </c>
      <c r="F302" s="7">
        <f t="shared" si="15"/>
        <v>1149.2099999999998</v>
      </c>
    </row>
    <row r="303" spans="1:6" x14ac:dyDescent="0.35">
      <c r="A303" s="5">
        <v>3.5</v>
      </c>
      <c r="B303" s="6">
        <v>34.6</v>
      </c>
      <c r="C303" s="6">
        <f t="shared" si="13"/>
        <v>121.10000000000001</v>
      </c>
      <c r="D303" s="6">
        <f t="shared" si="14"/>
        <v>12.25</v>
      </c>
      <c r="E303" s="22">
        <v>34.739977434588297</v>
      </c>
      <c r="F303" s="7">
        <f t="shared" si="15"/>
        <v>1197.1600000000001</v>
      </c>
    </row>
    <row r="304" spans="1:6" x14ac:dyDescent="0.35">
      <c r="A304" s="5">
        <v>6.3</v>
      </c>
      <c r="B304" s="6">
        <v>26.6722</v>
      </c>
      <c r="C304" s="6">
        <f t="shared" si="13"/>
        <v>168.03486000000001</v>
      </c>
      <c r="D304" s="6">
        <f t="shared" si="14"/>
        <v>39.69</v>
      </c>
      <c r="E304" s="22">
        <v>22.081375452900851</v>
      </c>
      <c r="F304" s="7">
        <f t="shared" si="15"/>
        <v>711.40625283999998</v>
      </c>
    </row>
    <row r="305" spans="1:6" x14ac:dyDescent="0.35">
      <c r="A305" s="5">
        <v>5.5</v>
      </c>
      <c r="B305" s="6">
        <v>29.2</v>
      </c>
      <c r="C305" s="6">
        <f t="shared" si="13"/>
        <v>160.6</v>
      </c>
      <c r="D305" s="6">
        <f t="shared" si="14"/>
        <v>30.25</v>
      </c>
      <c r="E305" s="22">
        <v>25.698118876240123</v>
      </c>
      <c r="F305" s="7">
        <f t="shared" si="15"/>
        <v>852.64</v>
      </c>
    </row>
    <row r="306" spans="1:6" x14ac:dyDescent="0.35">
      <c r="A306" s="5">
        <v>5.5</v>
      </c>
      <c r="B306" s="6">
        <v>23.9</v>
      </c>
      <c r="C306" s="6">
        <f t="shared" si="13"/>
        <v>131.44999999999999</v>
      </c>
      <c r="D306" s="6">
        <f t="shared" si="14"/>
        <v>30.25</v>
      </c>
      <c r="E306" s="22">
        <v>25.698118876240123</v>
      </c>
      <c r="F306" s="7">
        <f t="shared" si="15"/>
        <v>571.20999999999992</v>
      </c>
    </row>
    <row r="307" spans="1:6" x14ac:dyDescent="0.35">
      <c r="A307" s="5">
        <v>6.3</v>
      </c>
      <c r="B307" s="6">
        <v>24.7</v>
      </c>
      <c r="C307" s="6">
        <f t="shared" si="13"/>
        <v>155.60999999999999</v>
      </c>
      <c r="D307" s="6">
        <f t="shared" si="14"/>
        <v>39.69</v>
      </c>
      <c r="E307" s="22">
        <v>22.081375452900851</v>
      </c>
      <c r="F307" s="7">
        <f t="shared" si="15"/>
        <v>610.08999999999992</v>
      </c>
    </row>
    <row r="308" spans="1:6" x14ac:dyDescent="0.35">
      <c r="A308" s="5">
        <v>6</v>
      </c>
      <c r="B308" s="6">
        <v>23.4</v>
      </c>
      <c r="C308" s="6">
        <f t="shared" si="13"/>
        <v>140.39999999999998</v>
      </c>
      <c r="D308" s="6">
        <f t="shared" si="14"/>
        <v>36</v>
      </c>
      <c r="E308" s="22">
        <v>23.437654236653078</v>
      </c>
      <c r="F308" s="7">
        <f t="shared" si="15"/>
        <v>547.55999999999995</v>
      </c>
    </row>
    <row r="309" spans="1:6" x14ac:dyDescent="0.35">
      <c r="A309" s="5">
        <v>5.5</v>
      </c>
      <c r="B309" s="6">
        <v>29</v>
      </c>
      <c r="C309" s="6">
        <f t="shared" si="13"/>
        <v>159.5</v>
      </c>
      <c r="D309" s="6">
        <f t="shared" si="14"/>
        <v>30.25</v>
      </c>
      <c r="E309" s="22">
        <v>25.698118876240123</v>
      </c>
      <c r="F309" s="7">
        <f t="shared" si="15"/>
        <v>841</v>
      </c>
    </row>
    <row r="310" spans="1:6" x14ac:dyDescent="0.35">
      <c r="A310" s="5">
        <v>6.3</v>
      </c>
      <c r="B310" s="6">
        <v>24.8202</v>
      </c>
      <c r="C310" s="6">
        <f t="shared" si="13"/>
        <v>156.36725999999999</v>
      </c>
      <c r="D310" s="6">
        <f t="shared" si="14"/>
        <v>39.69</v>
      </c>
      <c r="E310" s="22">
        <v>22.081375452900851</v>
      </c>
      <c r="F310" s="7">
        <f t="shared" si="15"/>
        <v>616.04232804000003</v>
      </c>
    </row>
    <row r="311" spans="1:6" x14ac:dyDescent="0.35">
      <c r="A311" s="5">
        <v>2</v>
      </c>
      <c r="B311" s="6">
        <v>42.936300000000003</v>
      </c>
      <c r="C311" s="6">
        <f t="shared" si="13"/>
        <v>85.872600000000006</v>
      </c>
      <c r="D311" s="6">
        <f t="shared" si="14"/>
        <v>4</v>
      </c>
      <c r="E311" s="22">
        <v>41.521371353349437</v>
      </c>
      <c r="F311" s="7">
        <f t="shared" si="15"/>
        <v>1843.5258576900003</v>
      </c>
    </row>
    <row r="312" spans="1:6" x14ac:dyDescent="0.35">
      <c r="A312" s="5">
        <v>2</v>
      </c>
      <c r="B312" s="6">
        <v>42.457900000000002</v>
      </c>
      <c r="C312" s="6">
        <f t="shared" si="13"/>
        <v>84.915800000000004</v>
      </c>
      <c r="D312" s="6">
        <f t="shared" si="14"/>
        <v>4</v>
      </c>
      <c r="E312" s="22">
        <v>41.521371353349437</v>
      </c>
      <c r="F312" s="7">
        <f t="shared" si="15"/>
        <v>1802.6732724100002</v>
      </c>
    </row>
    <row r="313" spans="1:6" x14ac:dyDescent="0.35">
      <c r="A313" s="5">
        <v>2</v>
      </c>
      <c r="B313" s="6">
        <v>34.9</v>
      </c>
      <c r="C313" s="6">
        <f t="shared" si="13"/>
        <v>69.8</v>
      </c>
      <c r="D313" s="6">
        <f t="shared" si="14"/>
        <v>4</v>
      </c>
      <c r="E313" s="22">
        <v>41.521371353349437</v>
      </c>
      <c r="F313" s="7">
        <f t="shared" si="15"/>
        <v>1218.01</v>
      </c>
    </row>
    <row r="314" spans="1:6" x14ac:dyDescent="0.35">
      <c r="A314" s="5">
        <v>2.4</v>
      </c>
      <c r="B314" s="6">
        <v>38.876899999999999</v>
      </c>
      <c r="C314" s="6">
        <f t="shared" si="13"/>
        <v>93.304559999999995</v>
      </c>
      <c r="D314" s="6">
        <f t="shared" si="14"/>
        <v>5.76</v>
      </c>
      <c r="E314" s="22">
        <v>39.712999641679801</v>
      </c>
      <c r="F314" s="7">
        <f t="shared" si="15"/>
        <v>1511.4133536099998</v>
      </c>
    </row>
    <row r="315" spans="1:6" x14ac:dyDescent="0.35">
      <c r="A315" s="5">
        <v>2.4</v>
      </c>
      <c r="B315" s="6">
        <v>40.370600000000003</v>
      </c>
      <c r="C315" s="6">
        <f t="shared" si="13"/>
        <v>96.889440000000008</v>
      </c>
      <c r="D315" s="6">
        <f t="shared" si="14"/>
        <v>5.76</v>
      </c>
      <c r="E315" s="22">
        <v>39.712999641679801</v>
      </c>
      <c r="F315" s="7">
        <f t="shared" si="15"/>
        <v>1629.7853443600002</v>
      </c>
    </row>
    <row r="316" spans="1:6" x14ac:dyDescent="0.35">
      <c r="A316" s="5">
        <v>2</v>
      </c>
      <c r="B316" s="6">
        <v>30.6</v>
      </c>
      <c r="C316" s="6">
        <f t="shared" si="13"/>
        <v>61.2</v>
      </c>
      <c r="D316" s="6">
        <f t="shared" si="14"/>
        <v>4</v>
      </c>
      <c r="E316" s="22">
        <v>41.521371353349437</v>
      </c>
      <c r="F316" s="7">
        <f t="shared" si="15"/>
        <v>936.36000000000013</v>
      </c>
    </row>
    <row r="317" spans="1:6" x14ac:dyDescent="0.35">
      <c r="A317" s="5">
        <v>2</v>
      </c>
      <c r="B317" s="6">
        <v>31.1</v>
      </c>
      <c r="C317" s="6">
        <f t="shared" si="13"/>
        <v>62.2</v>
      </c>
      <c r="D317" s="6">
        <f t="shared" si="14"/>
        <v>4</v>
      </c>
      <c r="E317" s="22">
        <v>41.521371353349437</v>
      </c>
      <c r="F317" s="7">
        <f t="shared" si="15"/>
        <v>967.21</v>
      </c>
    </row>
    <row r="318" spans="1:6" x14ac:dyDescent="0.35">
      <c r="A318" s="5">
        <v>1.6</v>
      </c>
      <c r="B318" s="6">
        <v>47.9</v>
      </c>
      <c r="C318" s="6">
        <f t="shared" si="13"/>
        <v>76.64</v>
      </c>
      <c r="D318" s="6">
        <f t="shared" si="14"/>
        <v>2.5600000000000005</v>
      </c>
      <c r="E318" s="22">
        <v>43.329743065019066</v>
      </c>
      <c r="F318" s="7">
        <f t="shared" si="15"/>
        <v>2294.41</v>
      </c>
    </row>
    <row r="319" spans="1:6" x14ac:dyDescent="0.35">
      <c r="A319" s="5">
        <v>1.6</v>
      </c>
      <c r="B319" s="6">
        <v>48.9</v>
      </c>
      <c r="C319" s="6">
        <f t="shared" si="13"/>
        <v>78.240000000000009</v>
      </c>
      <c r="D319" s="6">
        <f t="shared" si="14"/>
        <v>2.5600000000000005</v>
      </c>
      <c r="E319" s="22">
        <v>43.329743065019066</v>
      </c>
      <c r="F319" s="7">
        <f t="shared" si="15"/>
        <v>2391.21</v>
      </c>
    </row>
    <row r="320" spans="1:6" x14ac:dyDescent="0.35">
      <c r="A320" s="5">
        <v>2.4</v>
      </c>
      <c r="B320" s="6">
        <v>42.8</v>
      </c>
      <c r="C320" s="6">
        <f t="shared" si="13"/>
        <v>102.71999999999998</v>
      </c>
      <c r="D320" s="6">
        <f t="shared" si="14"/>
        <v>5.76</v>
      </c>
      <c r="E320" s="22">
        <v>39.712999641679801</v>
      </c>
      <c r="F320" s="7">
        <f t="shared" si="15"/>
        <v>1831.8399999999997</v>
      </c>
    </row>
    <row r="321" spans="1:6" x14ac:dyDescent="0.35">
      <c r="A321" s="5">
        <v>2.4</v>
      </c>
      <c r="B321" s="6">
        <v>46.9</v>
      </c>
      <c r="C321" s="6">
        <f t="shared" si="13"/>
        <v>112.55999999999999</v>
      </c>
      <c r="D321" s="6">
        <f t="shared" si="14"/>
        <v>5.76</v>
      </c>
      <c r="E321" s="22">
        <v>39.712999641679801</v>
      </c>
      <c r="F321" s="7">
        <f t="shared" si="15"/>
        <v>2199.6099999999997</v>
      </c>
    </row>
    <row r="322" spans="1:6" x14ac:dyDescent="0.35">
      <c r="A322" s="5">
        <v>2.4</v>
      </c>
      <c r="B322" s="6">
        <v>42.6</v>
      </c>
      <c r="C322" s="6">
        <f t="shared" si="13"/>
        <v>102.24</v>
      </c>
      <c r="D322" s="6">
        <f t="shared" si="14"/>
        <v>5.76</v>
      </c>
      <c r="E322" s="22">
        <v>39.712999641679801</v>
      </c>
      <c r="F322" s="7">
        <f t="shared" si="15"/>
        <v>1814.7600000000002</v>
      </c>
    </row>
    <row r="323" spans="1:6" x14ac:dyDescent="0.35">
      <c r="A323" s="5">
        <v>2.4</v>
      </c>
      <c r="B323" s="6">
        <v>46.8</v>
      </c>
      <c r="C323" s="6">
        <f t="shared" ref="C323:C386" si="16">A323*B323</f>
        <v>112.32</v>
      </c>
      <c r="D323" s="6">
        <f t="shared" ref="D323:D386" si="17">A323*A323</f>
        <v>5.76</v>
      </c>
      <c r="E323" s="22">
        <v>39.712999641679801</v>
      </c>
      <c r="F323" s="7">
        <f t="shared" ref="F323:F386" si="18">B323*B323</f>
        <v>2190.2399999999998</v>
      </c>
    </row>
    <row r="324" spans="1:6" x14ac:dyDescent="0.35">
      <c r="A324" s="5">
        <v>3.5</v>
      </c>
      <c r="B324" s="6">
        <v>40.299999999999997</v>
      </c>
      <c r="C324" s="6">
        <f t="shared" si="16"/>
        <v>141.04999999999998</v>
      </c>
      <c r="D324" s="6">
        <f t="shared" si="17"/>
        <v>12.25</v>
      </c>
      <c r="E324" s="22">
        <v>34.739977434588297</v>
      </c>
      <c r="F324" s="7">
        <f t="shared" si="18"/>
        <v>1624.0899999999997</v>
      </c>
    </row>
    <row r="325" spans="1:6" x14ac:dyDescent="0.35">
      <c r="A325" s="5">
        <v>3.5</v>
      </c>
      <c r="B325" s="6">
        <v>41.2</v>
      </c>
      <c r="C325" s="6">
        <f t="shared" si="16"/>
        <v>144.20000000000002</v>
      </c>
      <c r="D325" s="6">
        <f t="shared" si="17"/>
        <v>12.25</v>
      </c>
      <c r="E325" s="22">
        <v>34.739977434588297</v>
      </c>
      <c r="F325" s="7">
        <f t="shared" si="18"/>
        <v>1697.4400000000003</v>
      </c>
    </row>
    <row r="326" spans="1:6" x14ac:dyDescent="0.35">
      <c r="A326" s="5">
        <v>3.6</v>
      </c>
      <c r="B326" s="6">
        <v>35.6</v>
      </c>
      <c r="C326" s="6">
        <f t="shared" si="16"/>
        <v>128.16</v>
      </c>
      <c r="D326" s="6">
        <f t="shared" si="17"/>
        <v>12.96</v>
      </c>
      <c r="E326" s="22">
        <v>34.287884506670892</v>
      </c>
      <c r="F326" s="7">
        <f t="shared" si="18"/>
        <v>1267.3600000000001</v>
      </c>
    </row>
    <row r="327" spans="1:6" x14ac:dyDescent="0.35">
      <c r="A327" s="5">
        <v>3.6</v>
      </c>
      <c r="B327" s="6">
        <v>31</v>
      </c>
      <c r="C327" s="6">
        <f t="shared" si="16"/>
        <v>111.60000000000001</v>
      </c>
      <c r="D327" s="6">
        <f t="shared" si="17"/>
        <v>12.96</v>
      </c>
      <c r="E327" s="22">
        <v>34.287884506670892</v>
      </c>
      <c r="F327" s="7">
        <f t="shared" si="18"/>
        <v>961</v>
      </c>
    </row>
    <row r="328" spans="1:6" x14ac:dyDescent="0.35">
      <c r="A328" s="5">
        <v>6.7</v>
      </c>
      <c r="B328" s="6">
        <v>24.2</v>
      </c>
      <c r="C328" s="6">
        <f t="shared" si="16"/>
        <v>162.13999999999999</v>
      </c>
      <c r="D328" s="6">
        <f t="shared" si="17"/>
        <v>44.89</v>
      </c>
      <c r="E328" s="22">
        <v>20.273003741231214</v>
      </c>
      <c r="F328" s="7">
        <f t="shared" si="18"/>
        <v>585.64</v>
      </c>
    </row>
    <row r="329" spans="1:6" x14ac:dyDescent="0.35">
      <c r="A329" s="5">
        <v>6.7</v>
      </c>
      <c r="B329" s="6">
        <v>24.2</v>
      </c>
      <c r="C329" s="6">
        <f t="shared" si="16"/>
        <v>162.13999999999999</v>
      </c>
      <c r="D329" s="6">
        <f t="shared" si="17"/>
        <v>44.89</v>
      </c>
      <c r="E329" s="22">
        <v>20.273003741231214</v>
      </c>
      <c r="F329" s="7">
        <f t="shared" si="18"/>
        <v>585.64</v>
      </c>
    </row>
    <row r="330" spans="1:6" x14ac:dyDescent="0.35">
      <c r="A330" s="5">
        <v>2</v>
      </c>
      <c r="B330" s="6">
        <v>37.1</v>
      </c>
      <c r="C330" s="6">
        <f t="shared" si="16"/>
        <v>74.2</v>
      </c>
      <c r="D330" s="6">
        <f t="shared" si="17"/>
        <v>4</v>
      </c>
      <c r="E330" s="22">
        <v>41.521371353349437</v>
      </c>
      <c r="F330" s="7">
        <f t="shared" si="18"/>
        <v>1376.41</v>
      </c>
    </row>
    <row r="331" spans="1:6" x14ac:dyDescent="0.35">
      <c r="A331" s="5">
        <v>2</v>
      </c>
      <c r="B331" s="6">
        <v>41.113199999999999</v>
      </c>
      <c r="C331" s="6">
        <f t="shared" si="16"/>
        <v>82.226399999999998</v>
      </c>
      <c r="D331" s="6">
        <f t="shared" si="17"/>
        <v>4</v>
      </c>
      <c r="E331" s="22">
        <v>41.521371353349437</v>
      </c>
      <c r="F331" s="7">
        <f t="shared" si="18"/>
        <v>1690.29521424</v>
      </c>
    </row>
    <row r="332" spans="1:6" x14ac:dyDescent="0.35">
      <c r="A332" s="5">
        <v>2</v>
      </c>
      <c r="B332" s="6">
        <v>38.462699999999998</v>
      </c>
      <c r="C332" s="6">
        <f t="shared" si="16"/>
        <v>76.925399999999996</v>
      </c>
      <c r="D332" s="6">
        <f t="shared" si="17"/>
        <v>4</v>
      </c>
      <c r="E332" s="22">
        <v>41.521371353349437</v>
      </c>
      <c r="F332" s="7">
        <f t="shared" si="18"/>
        <v>1479.3792912899999</v>
      </c>
    </row>
    <row r="333" spans="1:6" x14ac:dyDescent="0.35">
      <c r="A333" s="5">
        <v>2</v>
      </c>
      <c r="B333" s="6">
        <v>43.1</v>
      </c>
      <c r="C333" s="6">
        <f t="shared" si="16"/>
        <v>86.2</v>
      </c>
      <c r="D333" s="6">
        <f t="shared" si="17"/>
        <v>4</v>
      </c>
      <c r="E333" s="22">
        <v>41.521371353349437</v>
      </c>
      <c r="F333" s="7">
        <f t="shared" si="18"/>
        <v>1857.6100000000001</v>
      </c>
    </row>
    <row r="334" spans="1:6" x14ac:dyDescent="0.35">
      <c r="A334" s="5">
        <v>2</v>
      </c>
      <c r="B334" s="6">
        <v>38.499699999999997</v>
      </c>
      <c r="C334" s="6">
        <f t="shared" si="16"/>
        <v>76.999399999999994</v>
      </c>
      <c r="D334" s="6">
        <f t="shared" si="17"/>
        <v>4</v>
      </c>
      <c r="E334" s="22">
        <v>41.521371353349437</v>
      </c>
      <c r="F334" s="7">
        <f t="shared" si="18"/>
        <v>1482.2269000899998</v>
      </c>
    </row>
    <row r="335" spans="1:6" x14ac:dyDescent="0.35">
      <c r="A335" s="5">
        <v>2.5</v>
      </c>
      <c r="B335" s="6">
        <v>37.070999999999998</v>
      </c>
      <c r="C335" s="6">
        <f t="shared" si="16"/>
        <v>92.677499999999995</v>
      </c>
      <c r="D335" s="6">
        <f t="shared" si="17"/>
        <v>6.25</v>
      </c>
      <c r="E335" s="22">
        <v>39.260906713762388</v>
      </c>
      <c r="F335" s="7">
        <f t="shared" si="18"/>
        <v>1374.2590409999998</v>
      </c>
    </row>
    <row r="336" spans="1:6" x14ac:dyDescent="0.35">
      <c r="A336" s="5">
        <v>2.5</v>
      </c>
      <c r="B336" s="6">
        <v>35.922600000000003</v>
      </c>
      <c r="C336" s="6">
        <f t="shared" si="16"/>
        <v>89.8065</v>
      </c>
      <c r="D336" s="6">
        <f t="shared" si="17"/>
        <v>6.25</v>
      </c>
      <c r="E336" s="22">
        <v>39.260906713762388</v>
      </c>
      <c r="F336" s="7">
        <f t="shared" si="18"/>
        <v>1290.4331907600001</v>
      </c>
    </row>
    <row r="337" spans="1:6" x14ac:dyDescent="0.35">
      <c r="A337" s="5">
        <v>2.5</v>
      </c>
      <c r="B337" s="6">
        <v>34.143500000000003</v>
      </c>
      <c r="C337" s="6">
        <f t="shared" si="16"/>
        <v>85.358750000000015</v>
      </c>
      <c r="D337" s="6">
        <f t="shared" si="17"/>
        <v>6.25</v>
      </c>
      <c r="E337" s="22">
        <v>39.260906713762388</v>
      </c>
      <c r="F337" s="7">
        <f t="shared" si="18"/>
        <v>1165.7785922500002</v>
      </c>
    </row>
    <row r="338" spans="1:6" x14ac:dyDescent="0.35">
      <c r="A338" s="5">
        <v>2.5</v>
      </c>
      <c r="B338" s="6">
        <v>32.910299999999999</v>
      </c>
      <c r="C338" s="6">
        <f t="shared" si="16"/>
        <v>82.275750000000002</v>
      </c>
      <c r="D338" s="6">
        <f t="shared" si="17"/>
        <v>6.25</v>
      </c>
      <c r="E338" s="22">
        <v>39.260906713762388</v>
      </c>
      <c r="F338" s="7">
        <f t="shared" si="18"/>
        <v>1083.0878460899999</v>
      </c>
    </row>
    <row r="339" spans="1:6" x14ac:dyDescent="0.35">
      <c r="A339" s="5">
        <v>2.4</v>
      </c>
      <c r="B339" s="6">
        <v>42.3947</v>
      </c>
      <c r="C339" s="6">
        <f t="shared" si="16"/>
        <v>101.74728</v>
      </c>
      <c r="D339" s="6">
        <f t="shared" si="17"/>
        <v>5.76</v>
      </c>
      <c r="E339" s="22">
        <v>39.712999641679801</v>
      </c>
      <c r="F339" s="7">
        <f t="shared" si="18"/>
        <v>1797.31058809</v>
      </c>
    </row>
    <row r="340" spans="1:6" x14ac:dyDescent="0.35">
      <c r="A340" s="5">
        <v>2.4</v>
      </c>
      <c r="B340" s="6">
        <v>41.395899999999997</v>
      </c>
      <c r="C340" s="6">
        <f t="shared" si="16"/>
        <v>99.350159999999988</v>
      </c>
      <c r="D340" s="6">
        <f t="shared" si="17"/>
        <v>5.76</v>
      </c>
      <c r="E340" s="22">
        <v>39.712999641679801</v>
      </c>
      <c r="F340" s="7">
        <f t="shared" si="18"/>
        <v>1713.6205368099997</v>
      </c>
    </row>
    <row r="341" spans="1:6" x14ac:dyDescent="0.35">
      <c r="A341" s="5">
        <v>2.4</v>
      </c>
      <c r="B341" s="6">
        <v>40.832099999999997</v>
      </c>
      <c r="C341" s="6">
        <f t="shared" si="16"/>
        <v>97.997039999999984</v>
      </c>
      <c r="D341" s="6">
        <f t="shared" si="17"/>
        <v>5.76</v>
      </c>
      <c r="E341" s="22">
        <v>39.712999641679801</v>
      </c>
      <c r="F341" s="7">
        <f t="shared" si="18"/>
        <v>1667.2603904099997</v>
      </c>
    </row>
    <row r="342" spans="1:6" x14ac:dyDescent="0.35">
      <c r="A342" s="5">
        <v>2.4</v>
      </c>
      <c r="B342" s="6">
        <v>44.081800000000001</v>
      </c>
      <c r="C342" s="6">
        <f t="shared" si="16"/>
        <v>105.79631999999999</v>
      </c>
      <c r="D342" s="6">
        <f t="shared" si="17"/>
        <v>5.76</v>
      </c>
      <c r="E342" s="22">
        <v>39.712999641679801</v>
      </c>
      <c r="F342" s="7">
        <f t="shared" si="18"/>
        <v>1943.20509124</v>
      </c>
    </row>
    <row r="343" spans="1:6" x14ac:dyDescent="0.35">
      <c r="A343" s="5">
        <v>2.4</v>
      </c>
      <c r="B343" s="6">
        <v>43.003500000000003</v>
      </c>
      <c r="C343" s="6">
        <f t="shared" si="16"/>
        <v>103.2084</v>
      </c>
      <c r="D343" s="6">
        <f t="shared" si="17"/>
        <v>5.76</v>
      </c>
      <c r="E343" s="22">
        <v>39.712999641679801</v>
      </c>
      <c r="F343" s="7">
        <f t="shared" si="18"/>
        <v>1849.3010122500002</v>
      </c>
    </row>
    <row r="344" spans="1:6" x14ac:dyDescent="0.35">
      <c r="A344" s="5">
        <v>2.4</v>
      </c>
      <c r="B344" s="6">
        <v>41.585799999999999</v>
      </c>
      <c r="C344" s="6">
        <f t="shared" si="16"/>
        <v>99.80592</v>
      </c>
      <c r="D344" s="6">
        <f t="shared" si="17"/>
        <v>5.76</v>
      </c>
      <c r="E344" s="22">
        <v>39.712999641679801</v>
      </c>
      <c r="F344" s="7">
        <f t="shared" si="18"/>
        <v>1729.37876164</v>
      </c>
    </row>
    <row r="345" spans="1:6" x14ac:dyDescent="0.35">
      <c r="A345" s="5">
        <v>2</v>
      </c>
      <c r="B345" s="6">
        <v>46.362900000000003</v>
      </c>
      <c r="C345" s="6">
        <f t="shared" si="16"/>
        <v>92.725800000000007</v>
      </c>
      <c r="D345" s="6">
        <f t="shared" si="17"/>
        <v>4</v>
      </c>
      <c r="E345" s="22">
        <v>41.521371353349437</v>
      </c>
      <c r="F345" s="7">
        <f t="shared" si="18"/>
        <v>2149.5184964100004</v>
      </c>
    </row>
    <row r="346" spans="1:6" x14ac:dyDescent="0.35">
      <c r="A346" s="5">
        <v>2</v>
      </c>
      <c r="B346" s="6">
        <v>45.190100000000001</v>
      </c>
      <c r="C346" s="6">
        <f t="shared" si="16"/>
        <v>90.380200000000002</v>
      </c>
      <c r="D346" s="6">
        <f t="shared" si="17"/>
        <v>4</v>
      </c>
      <c r="E346" s="22">
        <v>41.521371353349437</v>
      </c>
      <c r="F346" s="7">
        <f t="shared" si="18"/>
        <v>2042.14513801</v>
      </c>
    </row>
    <row r="347" spans="1:6" x14ac:dyDescent="0.35">
      <c r="A347" s="5">
        <v>2</v>
      </c>
      <c r="B347" s="6">
        <v>44.707999999999998</v>
      </c>
      <c r="C347" s="6">
        <f t="shared" si="16"/>
        <v>89.415999999999997</v>
      </c>
      <c r="D347" s="6">
        <f t="shared" si="17"/>
        <v>4</v>
      </c>
      <c r="E347" s="22">
        <v>41.521371353349437</v>
      </c>
      <c r="F347" s="7">
        <f t="shared" si="18"/>
        <v>1998.8052639999999</v>
      </c>
    </row>
    <row r="348" spans="1:6" x14ac:dyDescent="0.35">
      <c r="A348" s="5">
        <v>2</v>
      </c>
      <c r="B348" s="6">
        <v>41.566099999999999</v>
      </c>
      <c r="C348" s="6">
        <f t="shared" si="16"/>
        <v>83.132199999999997</v>
      </c>
      <c r="D348" s="6">
        <f t="shared" si="17"/>
        <v>4</v>
      </c>
      <c r="E348" s="22">
        <v>41.521371353349437</v>
      </c>
      <c r="F348" s="7">
        <f t="shared" si="18"/>
        <v>1727.7406692099999</v>
      </c>
    </row>
    <row r="349" spans="1:6" x14ac:dyDescent="0.35">
      <c r="A349" s="5">
        <v>1.8</v>
      </c>
      <c r="B349" s="6">
        <v>48.4</v>
      </c>
      <c r="C349" s="6">
        <f t="shared" si="16"/>
        <v>87.12</v>
      </c>
      <c r="D349" s="6">
        <f t="shared" si="17"/>
        <v>3.24</v>
      </c>
      <c r="E349" s="22">
        <v>42.425557209184248</v>
      </c>
      <c r="F349" s="7">
        <f t="shared" si="18"/>
        <v>2342.56</v>
      </c>
    </row>
    <row r="350" spans="1:6" x14ac:dyDescent="0.35">
      <c r="A350" s="5">
        <v>1.8</v>
      </c>
      <c r="B350" s="6">
        <v>50</v>
      </c>
      <c r="C350" s="6">
        <f t="shared" si="16"/>
        <v>90</v>
      </c>
      <c r="D350" s="6">
        <f t="shared" si="17"/>
        <v>3.24</v>
      </c>
      <c r="E350" s="22">
        <v>42.425557209184248</v>
      </c>
      <c r="F350" s="7">
        <f t="shared" si="18"/>
        <v>2500</v>
      </c>
    </row>
    <row r="351" spans="1:6" x14ac:dyDescent="0.35">
      <c r="A351" s="5">
        <v>2.4</v>
      </c>
      <c r="B351" s="6">
        <v>42.2</v>
      </c>
      <c r="C351" s="6">
        <f t="shared" si="16"/>
        <v>101.28</v>
      </c>
      <c r="D351" s="6">
        <f t="shared" si="17"/>
        <v>5.76</v>
      </c>
      <c r="E351" s="22">
        <v>39.712999641679801</v>
      </c>
      <c r="F351" s="7">
        <f t="shared" si="18"/>
        <v>1780.8400000000001</v>
      </c>
    </row>
    <row r="352" spans="1:6" x14ac:dyDescent="0.35">
      <c r="A352" s="5">
        <v>2.4</v>
      </c>
      <c r="B352" s="6">
        <v>42.6</v>
      </c>
      <c r="C352" s="6">
        <f t="shared" si="16"/>
        <v>102.24</v>
      </c>
      <c r="D352" s="6">
        <f t="shared" si="17"/>
        <v>5.76</v>
      </c>
      <c r="E352" s="22">
        <v>39.712999641679801</v>
      </c>
      <c r="F352" s="7">
        <f t="shared" si="18"/>
        <v>1814.7600000000002</v>
      </c>
    </row>
    <row r="353" spans="1:6" x14ac:dyDescent="0.35">
      <c r="A353" s="5">
        <v>2</v>
      </c>
      <c r="B353" s="6">
        <v>42</v>
      </c>
      <c r="C353" s="6">
        <f t="shared" si="16"/>
        <v>84</v>
      </c>
      <c r="D353" s="6">
        <f t="shared" si="17"/>
        <v>4</v>
      </c>
      <c r="E353" s="22">
        <v>41.521371353349437</v>
      </c>
      <c r="F353" s="7">
        <f t="shared" si="18"/>
        <v>1764</v>
      </c>
    </row>
    <row r="354" spans="1:6" x14ac:dyDescent="0.35">
      <c r="A354" s="5">
        <v>2</v>
      </c>
      <c r="B354" s="6">
        <v>41.521000000000001</v>
      </c>
      <c r="C354" s="6">
        <f t="shared" si="16"/>
        <v>83.042000000000002</v>
      </c>
      <c r="D354" s="6">
        <f t="shared" si="17"/>
        <v>4</v>
      </c>
      <c r="E354" s="22">
        <v>41.521371353349437</v>
      </c>
      <c r="F354" s="7">
        <f t="shared" si="18"/>
        <v>1723.9934410000001</v>
      </c>
    </row>
    <row r="355" spans="1:6" x14ac:dyDescent="0.35">
      <c r="A355" s="5">
        <v>3.6</v>
      </c>
      <c r="B355" s="6">
        <v>35.1</v>
      </c>
      <c r="C355" s="6">
        <f t="shared" si="16"/>
        <v>126.36000000000001</v>
      </c>
      <c r="D355" s="6">
        <f t="shared" si="17"/>
        <v>12.96</v>
      </c>
      <c r="E355" s="22">
        <v>34.287884506670892</v>
      </c>
      <c r="F355" s="7">
        <f t="shared" si="18"/>
        <v>1232.01</v>
      </c>
    </row>
    <row r="356" spans="1:6" x14ac:dyDescent="0.35">
      <c r="A356" s="5">
        <v>3.6</v>
      </c>
      <c r="B356" s="6">
        <v>33.5</v>
      </c>
      <c r="C356" s="6">
        <f t="shared" si="16"/>
        <v>120.60000000000001</v>
      </c>
      <c r="D356" s="6">
        <f t="shared" si="17"/>
        <v>12.96</v>
      </c>
      <c r="E356" s="22">
        <v>34.287884506670892</v>
      </c>
      <c r="F356" s="7">
        <f t="shared" si="18"/>
        <v>1122.25</v>
      </c>
    </row>
    <row r="357" spans="1:6" x14ac:dyDescent="0.35">
      <c r="A357" s="5">
        <v>2</v>
      </c>
      <c r="B357" s="6">
        <v>60.1</v>
      </c>
      <c r="C357" s="6">
        <f t="shared" si="16"/>
        <v>120.2</v>
      </c>
      <c r="D357" s="6">
        <f t="shared" si="17"/>
        <v>4</v>
      </c>
      <c r="E357" s="22">
        <v>41.521371353349437</v>
      </c>
      <c r="F357" s="7">
        <f t="shared" si="18"/>
        <v>3612.01</v>
      </c>
    </row>
    <row r="358" spans="1:6" x14ac:dyDescent="0.35">
      <c r="A358" s="5">
        <v>2</v>
      </c>
      <c r="B358" s="6">
        <v>58.534999999999997</v>
      </c>
      <c r="C358" s="6">
        <f t="shared" si="16"/>
        <v>117.07</v>
      </c>
      <c r="D358" s="6">
        <f t="shared" si="17"/>
        <v>4</v>
      </c>
      <c r="E358" s="22">
        <v>41.521371353349437</v>
      </c>
      <c r="F358" s="7">
        <f t="shared" si="18"/>
        <v>3426.3462249999998</v>
      </c>
    </row>
    <row r="359" spans="1:6" x14ac:dyDescent="0.35">
      <c r="A359" s="5">
        <v>2.5</v>
      </c>
      <c r="B359" s="6">
        <v>39.614699999999999</v>
      </c>
      <c r="C359" s="6">
        <f t="shared" si="16"/>
        <v>99.036749999999998</v>
      </c>
      <c r="D359" s="6">
        <f t="shared" si="17"/>
        <v>6.25</v>
      </c>
      <c r="E359" s="22">
        <v>39.260906713762388</v>
      </c>
      <c r="F359" s="7">
        <f t="shared" si="18"/>
        <v>1569.32445609</v>
      </c>
    </row>
    <row r="360" spans="1:6" x14ac:dyDescent="0.35">
      <c r="A360" s="5">
        <v>2.5</v>
      </c>
      <c r="B360" s="6">
        <v>40.240900000000003</v>
      </c>
      <c r="C360" s="6">
        <f t="shared" si="16"/>
        <v>100.60225000000001</v>
      </c>
      <c r="D360" s="6">
        <f t="shared" si="17"/>
        <v>6.25</v>
      </c>
      <c r="E360" s="22">
        <v>39.260906713762388</v>
      </c>
      <c r="F360" s="7">
        <f t="shared" si="18"/>
        <v>1619.3300328100004</v>
      </c>
    </row>
    <row r="361" spans="1:6" x14ac:dyDescent="0.35">
      <c r="A361" s="5">
        <v>2</v>
      </c>
      <c r="B361" s="6">
        <v>43.541400000000003</v>
      </c>
      <c r="C361" s="6">
        <f t="shared" si="16"/>
        <v>87.082800000000006</v>
      </c>
      <c r="D361" s="6">
        <f t="shared" si="17"/>
        <v>4</v>
      </c>
      <c r="E361" s="22">
        <v>41.521371353349437</v>
      </c>
      <c r="F361" s="7">
        <f t="shared" si="18"/>
        <v>1895.8535139600003</v>
      </c>
    </row>
    <row r="362" spans="1:6" x14ac:dyDescent="0.35">
      <c r="A362" s="5">
        <v>2</v>
      </c>
      <c r="B362" s="6">
        <v>41.521000000000001</v>
      </c>
      <c r="C362" s="6">
        <f t="shared" si="16"/>
        <v>83.042000000000002</v>
      </c>
      <c r="D362" s="6">
        <f t="shared" si="17"/>
        <v>4</v>
      </c>
      <c r="E362" s="22">
        <v>41.521371353349437</v>
      </c>
      <c r="F362" s="7">
        <f t="shared" si="18"/>
        <v>1723.9934410000001</v>
      </c>
    </row>
    <row r="363" spans="1:6" x14ac:dyDescent="0.35">
      <c r="A363" s="5">
        <v>2</v>
      </c>
      <c r="B363" s="6">
        <v>43.541400000000003</v>
      </c>
      <c r="C363" s="6">
        <f t="shared" si="16"/>
        <v>87.082800000000006</v>
      </c>
      <c r="D363" s="6">
        <f t="shared" si="17"/>
        <v>4</v>
      </c>
      <c r="E363" s="22">
        <v>41.521371353349437</v>
      </c>
      <c r="F363" s="7">
        <f t="shared" si="18"/>
        <v>1895.8535139600003</v>
      </c>
    </row>
    <row r="364" spans="1:6" x14ac:dyDescent="0.35">
      <c r="A364" s="5">
        <v>2</v>
      </c>
      <c r="B364" s="6">
        <v>41.521000000000001</v>
      </c>
      <c r="C364" s="6">
        <f t="shared" si="16"/>
        <v>83.042000000000002</v>
      </c>
      <c r="D364" s="6">
        <f t="shared" si="17"/>
        <v>4</v>
      </c>
      <c r="E364" s="22">
        <v>41.521371353349437</v>
      </c>
      <c r="F364" s="7">
        <f t="shared" si="18"/>
        <v>1723.9934410000001</v>
      </c>
    </row>
    <row r="365" spans="1:6" x14ac:dyDescent="0.35">
      <c r="A365" s="5">
        <v>2</v>
      </c>
      <c r="B365" s="6">
        <v>60.1</v>
      </c>
      <c r="C365" s="6">
        <f t="shared" si="16"/>
        <v>120.2</v>
      </c>
      <c r="D365" s="6">
        <f t="shared" si="17"/>
        <v>4</v>
      </c>
      <c r="E365" s="22">
        <v>41.521371353349437</v>
      </c>
      <c r="F365" s="7">
        <f t="shared" si="18"/>
        <v>3612.01</v>
      </c>
    </row>
    <row r="366" spans="1:6" x14ac:dyDescent="0.35">
      <c r="A366" s="5">
        <v>2</v>
      </c>
      <c r="B366" s="6">
        <v>58.534999999999997</v>
      </c>
      <c r="C366" s="6">
        <f t="shared" si="16"/>
        <v>117.07</v>
      </c>
      <c r="D366" s="6">
        <f t="shared" si="17"/>
        <v>4</v>
      </c>
      <c r="E366" s="22">
        <v>41.521371353349437</v>
      </c>
      <c r="F366" s="7">
        <f t="shared" si="18"/>
        <v>3426.3462249999998</v>
      </c>
    </row>
    <row r="367" spans="1:6" x14ac:dyDescent="0.35">
      <c r="A367" s="5">
        <v>2.5</v>
      </c>
      <c r="B367" s="6">
        <v>39.571399999999997</v>
      </c>
      <c r="C367" s="6">
        <f t="shared" si="16"/>
        <v>98.928499999999985</v>
      </c>
      <c r="D367" s="6">
        <f t="shared" si="17"/>
        <v>6.25</v>
      </c>
      <c r="E367" s="22">
        <v>39.260906713762388</v>
      </c>
      <c r="F367" s="7">
        <f t="shared" si="18"/>
        <v>1565.8956979599998</v>
      </c>
    </row>
    <row r="368" spans="1:6" x14ac:dyDescent="0.35">
      <c r="A368" s="5">
        <v>2.5</v>
      </c>
      <c r="B368" s="6">
        <v>40.0169</v>
      </c>
      <c r="C368" s="6">
        <f t="shared" si="16"/>
        <v>100.04225</v>
      </c>
      <c r="D368" s="6">
        <f t="shared" si="17"/>
        <v>6.25</v>
      </c>
      <c r="E368" s="22">
        <v>39.260906713762388</v>
      </c>
      <c r="F368" s="7">
        <f t="shared" si="18"/>
        <v>1601.3522856100001</v>
      </c>
    </row>
    <row r="369" spans="1:6" x14ac:dyDescent="0.35">
      <c r="A369" s="5">
        <v>2.4</v>
      </c>
      <c r="B369" s="6">
        <v>39.347999999999999</v>
      </c>
      <c r="C369" s="6">
        <f t="shared" si="16"/>
        <v>94.435199999999995</v>
      </c>
      <c r="D369" s="6">
        <f t="shared" si="17"/>
        <v>5.76</v>
      </c>
      <c r="E369" s="22">
        <v>39.712999641679801</v>
      </c>
      <c r="F369" s="7">
        <f t="shared" si="18"/>
        <v>1548.2651039999998</v>
      </c>
    </row>
    <row r="370" spans="1:6" x14ac:dyDescent="0.35">
      <c r="A370" s="5">
        <v>2.4</v>
      </c>
      <c r="B370" s="6">
        <v>39.299999999999997</v>
      </c>
      <c r="C370" s="6">
        <f t="shared" si="16"/>
        <v>94.32</v>
      </c>
      <c r="D370" s="6">
        <f t="shared" si="17"/>
        <v>5.76</v>
      </c>
      <c r="E370" s="22">
        <v>39.712999641679801</v>
      </c>
      <c r="F370" s="7">
        <f t="shared" si="18"/>
        <v>1544.4899999999998</v>
      </c>
    </row>
    <row r="371" spans="1:6" x14ac:dyDescent="0.35">
      <c r="A371" s="5">
        <v>2.5</v>
      </c>
      <c r="B371" s="6">
        <v>40.6</v>
      </c>
      <c r="C371" s="6">
        <f t="shared" si="16"/>
        <v>101.5</v>
      </c>
      <c r="D371" s="6">
        <f t="shared" si="17"/>
        <v>6.25</v>
      </c>
      <c r="E371" s="22">
        <v>39.260906713762388</v>
      </c>
      <c r="F371" s="7">
        <f t="shared" si="18"/>
        <v>1648.3600000000001</v>
      </c>
    </row>
    <row r="372" spans="1:6" x14ac:dyDescent="0.35">
      <c r="A372" s="5">
        <v>2.5</v>
      </c>
      <c r="B372" s="6">
        <v>40.4</v>
      </c>
      <c r="C372" s="6">
        <f t="shared" si="16"/>
        <v>101</v>
      </c>
      <c r="D372" s="6">
        <f t="shared" si="17"/>
        <v>6.25</v>
      </c>
      <c r="E372" s="22">
        <v>39.260906713762388</v>
      </c>
      <c r="F372" s="7">
        <f t="shared" si="18"/>
        <v>1632.1599999999999</v>
      </c>
    </row>
    <row r="373" spans="1:6" x14ac:dyDescent="0.35">
      <c r="A373" s="5">
        <v>2.5</v>
      </c>
      <c r="B373" s="6">
        <v>37.799999999999997</v>
      </c>
      <c r="C373" s="6">
        <f t="shared" si="16"/>
        <v>94.5</v>
      </c>
      <c r="D373" s="6">
        <f t="shared" si="17"/>
        <v>6.25</v>
      </c>
      <c r="E373" s="22">
        <v>39.260906713762388</v>
      </c>
      <c r="F373" s="7">
        <f t="shared" si="18"/>
        <v>1428.8399999999997</v>
      </c>
    </row>
    <row r="374" spans="1:6" x14ac:dyDescent="0.35">
      <c r="A374" s="5">
        <v>2.5</v>
      </c>
      <c r="B374" s="6">
        <v>37.799999999999997</v>
      </c>
      <c r="C374" s="6">
        <f t="shared" si="16"/>
        <v>94.5</v>
      </c>
      <c r="D374" s="6">
        <f t="shared" si="17"/>
        <v>6.25</v>
      </c>
      <c r="E374" s="22">
        <v>39.260906713762388</v>
      </c>
      <c r="F374" s="7">
        <f t="shared" si="18"/>
        <v>1428.8399999999997</v>
      </c>
    </row>
    <row r="375" spans="1:6" x14ac:dyDescent="0.35">
      <c r="A375" s="5">
        <v>2.4</v>
      </c>
      <c r="B375" s="6">
        <v>39.347999999999999</v>
      </c>
      <c r="C375" s="6">
        <f t="shared" si="16"/>
        <v>94.435199999999995</v>
      </c>
      <c r="D375" s="6">
        <f t="shared" si="17"/>
        <v>5.76</v>
      </c>
      <c r="E375" s="22">
        <v>39.712999641679801</v>
      </c>
      <c r="F375" s="7">
        <f t="shared" si="18"/>
        <v>1548.2651039999998</v>
      </c>
    </row>
    <row r="376" spans="1:6" x14ac:dyDescent="0.35">
      <c r="A376" s="5">
        <v>2.4</v>
      </c>
      <c r="B376" s="6">
        <v>39.299999999999997</v>
      </c>
      <c r="C376" s="6">
        <f t="shared" si="16"/>
        <v>94.32</v>
      </c>
      <c r="D376" s="6">
        <f t="shared" si="17"/>
        <v>5.76</v>
      </c>
      <c r="E376" s="22">
        <v>39.712999641679801</v>
      </c>
      <c r="F376" s="7">
        <f t="shared" si="18"/>
        <v>1544.4899999999998</v>
      </c>
    </row>
    <row r="377" spans="1:6" x14ac:dyDescent="0.35">
      <c r="A377" s="5">
        <v>2.5</v>
      </c>
      <c r="B377" s="6">
        <v>40.6</v>
      </c>
      <c r="C377" s="6">
        <f t="shared" si="16"/>
        <v>101.5</v>
      </c>
      <c r="D377" s="6">
        <f t="shared" si="17"/>
        <v>6.25</v>
      </c>
      <c r="E377" s="22">
        <v>39.260906713762388</v>
      </c>
      <c r="F377" s="7">
        <f t="shared" si="18"/>
        <v>1648.3600000000001</v>
      </c>
    </row>
    <row r="378" spans="1:6" x14ac:dyDescent="0.35">
      <c r="A378" s="5">
        <v>2.5</v>
      </c>
      <c r="B378" s="6">
        <v>40.4</v>
      </c>
      <c r="C378" s="6">
        <f t="shared" si="16"/>
        <v>101</v>
      </c>
      <c r="D378" s="6">
        <f t="shared" si="17"/>
        <v>6.25</v>
      </c>
      <c r="E378" s="22">
        <v>39.260906713762388</v>
      </c>
      <c r="F378" s="7">
        <f t="shared" si="18"/>
        <v>1632.1599999999999</v>
      </c>
    </row>
    <row r="379" spans="1:6" x14ac:dyDescent="0.35">
      <c r="A379" s="5">
        <v>3.7</v>
      </c>
      <c r="B379" s="6">
        <v>30.9</v>
      </c>
      <c r="C379" s="6">
        <f t="shared" si="16"/>
        <v>114.33</v>
      </c>
      <c r="D379" s="6">
        <f t="shared" si="17"/>
        <v>13.690000000000001</v>
      </c>
      <c r="E379" s="22">
        <v>33.835791578753486</v>
      </c>
      <c r="F379" s="7">
        <f t="shared" si="18"/>
        <v>954.81</v>
      </c>
    </row>
    <row r="380" spans="1:6" x14ac:dyDescent="0.35">
      <c r="A380" s="5">
        <v>3.5</v>
      </c>
      <c r="B380" s="6">
        <v>36.799999999999997</v>
      </c>
      <c r="C380" s="6">
        <f t="shared" si="16"/>
        <v>128.79999999999998</v>
      </c>
      <c r="D380" s="6">
        <f t="shared" si="17"/>
        <v>12.25</v>
      </c>
      <c r="E380" s="22">
        <v>34.739977434588297</v>
      </c>
      <c r="F380" s="7">
        <f t="shared" si="18"/>
        <v>1354.2399999999998</v>
      </c>
    </row>
    <row r="381" spans="1:6" x14ac:dyDescent="0.35">
      <c r="A381" s="5">
        <v>3.7</v>
      </c>
      <c r="B381" s="6">
        <v>34.299999999999997</v>
      </c>
      <c r="C381" s="6">
        <f t="shared" si="16"/>
        <v>126.91</v>
      </c>
      <c r="D381" s="6">
        <f t="shared" si="17"/>
        <v>13.690000000000001</v>
      </c>
      <c r="E381" s="22">
        <v>33.835791578753486</v>
      </c>
      <c r="F381" s="7">
        <f t="shared" si="18"/>
        <v>1176.4899999999998</v>
      </c>
    </row>
    <row r="382" spans="1:6" x14ac:dyDescent="0.35">
      <c r="A382" s="5">
        <v>3.7</v>
      </c>
      <c r="B382" s="6">
        <v>34.4</v>
      </c>
      <c r="C382" s="6">
        <f t="shared" si="16"/>
        <v>127.28</v>
      </c>
      <c r="D382" s="6">
        <f t="shared" si="17"/>
        <v>13.690000000000001</v>
      </c>
      <c r="E382" s="22">
        <v>33.835791578753486</v>
      </c>
      <c r="F382" s="7">
        <f t="shared" si="18"/>
        <v>1183.3599999999999</v>
      </c>
    </row>
    <row r="383" spans="1:6" x14ac:dyDescent="0.35">
      <c r="A383" s="5">
        <v>3.2</v>
      </c>
      <c r="B383" s="6">
        <v>38.9</v>
      </c>
      <c r="C383" s="6">
        <f t="shared" si="16"/>
        <v>124.48</v>
      </c>
      <c r="D383" s="6">
        <f t="shared" si="17"/>
        <v>10.240000000000002</v>
      </c>
      <c r="E383" s="22">
        <v>36.096256218340528</v>
      </c>
      <c r="F383" s="7">
        <f t="shared" si="18"/>
        <v>1513.2099999999998</v>
      </c>
    </row>
    <row r="384" spans="1:6" x14ac:dyDescent="0.35">
      <c r="A384" s="5">
        <v>3</v>
      </c>
      <c r="B384" s="6">
        <v>34.7286</v>
      </c>
      <c r="C384" s="6">
        <f t="shared" si="16"/>
        <v>104.1858</v>
      </c>
      <c r="D384" s="6">
        <f t="shared" si="17"/>
        <v>9</v>
      </c>
      <c r="E384" s="22">
        <v>37.000442074175346</v>
      </c>
      <c r="F384" s="7">
        <f t="shared" si="18"/>
        <v>1206.0756579599999</v>
      </c>
    </row>
    <row r="385" spans="1:6" x14ac:dyDescent="0.35">
      <c r="A385" s="5">
        <v>4.2</v>
      </c>
      <c r="B385" s="6">
        <v>31.5002</v>
      </c>
      <c r="C385" s="6">
        <f t="shared" si="16"/>
        <v>132.30083999999999</v>
      </c>
      <c r="D385" s="6">
        <f t="shared" si="17"/>
        <v>17.64</v>
      </c>
      <c r="E385" s="22">
        <v>31.575326939166438</v>
      </c>
      <c r="F385" s="7">
        <f t="shared" si="18"/>
        <v>992.26260003999994</v>
      </c>
    </row>
    <row r="386" spans="1:6" x14ac:dyDescent="0.35">
      <c r="A386" s="5">
        <v>4.2</v>
      </c>
      <c r="B386" s="6">
        <v>31.5002</v>
      </c>
      <c r="C386" s="6">
        <f t="shared" si="16"/>
        <v>132.30083999999999</v>
      </c>
      <c r="D386" s="6">
        <f t="shared" si="17"/>
        <v>17.64</v>
      </c>
      <c r="E386" s="22">
        <v>31.575326939166438</v>
      </c>
      <c r="F386" s="7">
        <f t="shared" si="18"/>
        <v>992.26260003999994</v>
      </c>
    </row>
    <row r="387" spans="1:6" x14ac:dyDescent="0.35">
      <c r="A387" s="5">
        <v>5.2</v>
      </c>
      <c r="B387" s="6">
        <v>26.7</v>
      </c>
      <c r="C387" s="6">
        <f t="shared" ref="C387:C450" si="19">A387*B387</f>
        <v>138.84</v>
      </c>
      <c r="D387" s="6">
        <f t="shared" ref="D387:D450" si="20">A387*A387</f>
        <v>27.040000000000003</v>
      </c>
      <c r="E387" s="22">
        <v>27.054397659992347</v>
      </c>
      <c r="F387" s="7">
        <f t="shared" ref="F387:F450" si="21">B387*B387</f>
        <v>712.89</v>
      </c>
    </row>
    <row r="388" spans="1:6" x14ac:dyDescent="0.35">
      <c r="A388" s="5">
        <v>6</v>
      </c>
      <c r="B388" s="6">
        <v>23.2715</v>
      </c>
      <c r="C388" s="6">
        <f t="shared" si="19"/>
        <v>139.62899999999999</v>
      </c>
      <c r="D388" s="6">
        <f t="shared" si="20"/>
        <v>36</v>
      </c>
      <c r="E388" s="22">
        <v>23.437654236653078</v>
      </c>
      <c r="F388" s="7">
        <f t="shared" si="21"/>
        <v>541.56271225</v>
      </c>
    </row>
    <row r="389" spans="1:6" x14ac:dyDescent="0.35">
      <c r="A389" s="5">
        <v>3</v>
      </c>
      <c r="B389" s="6">
        <v>38.169600000000003</v>
      </c>
      <c r="C389" s="6">
        <f t="shared" si="19"/>
        <v>114.50880000000001</v>
      </c>
      <c r="D389" s="6">
        <f t="shared" si="20"/>
        <v>9</v>
      </c>
      <c r="E389" s="22">
        <v>37.000442074175346</v>
      </c>
      <c r="F389" s="7">
        <f t="shared" si="21"/>
        <v>1456.9183641600002</v>
      </c>
    </row>
    <row r="390" spans="1:6" x14ac:dyDescent="0.35">
      <c r="A390" s="5">
        <v>3</v>
      </c>
      <c r="B390" s="6">
        <v>38.7896</v>
      </c>
      <c r="C390" s="6">
        <f t="shared" si="19"/>
        <v>116.36879999999999</v>
      </c>
      <c r="D390" s="6">
        <f t="shared" si="20"/>
        <v>9</v>
      </c>
      <c r="E390" s="22">
        <v>37.000442074175346</v>
      </c>
      <c r="F390" s="7">
        <f t="shared" si="21"/>
        <v>1504.63306816</v>
      </c>
    </row>
    <row r="391" spans="1:6" x14ac:dyDescent="0.35">
      <c r="A391" s="5">
        <v>3</v>
      </c>
      <c r="B391" s="6">
        <v>34.781799999999997</v>
      </c>
      <c r="C391" s="6">
        <f t="shared" si="19"/>
        <v>104.34539999999998</v>
      </c>
      <c r="D391" s="6">
        <f t="shared" si="20"/>
        <v>9</v>
      </c>
      <c r="E391" s="22">
        <v>37.000442074175346</v>
      </c>
      <c r="F391" s="7">
        <f t="shared" si="21"/>
        <v>1209.7736112399998</v>
      </c>
    </row>
    <row r="392" spans="1:6" x14ac:dyDescent="0.35">
      <c r="A392" s="5">
        <v>3</v>
      </c>
      <c r="B392" s="6">
        <v>35.460599999999999</v>
      </c>
      <c r="C392" s="6">
        <f t="shared" si="19"/>
        <v>106.3818</v>
      </c>
      <c r="D392" s="6">
        <f t="shared" si="20"/>
        <v>9</v>
      </c>
      <c r="E392" s="22">
        <v>37.000442074175346</v>
      </c>
      <c r="F392" s="7">
        <f t="shared" si="21"/>
        <v>1257.4541523599999</v>
      </c>
    </row>
    <row r="393" spans="1:6" x14ac:dyDescent="0.35">
      <c r="A393" s="5">
        <v>3</v>
      </c>
      <c r="B393" s="6">
        <v>35.883099999999999</v>
      </c>
      <c r="C393" s="6">
        <f t="shared" si="19"/>
        <v>107.6493</v>
      </c>
      <c r="D393" s="6">
        <f t="shared" si="20"/>
        <v>9</v>
      </c>
      <c r="E393" s="22">
        <v>37.000442074175346</v>
      </c>
      <c r="F393" s="7">
        <f t="shared" si="21"/>
        <v>1287.5968656099999</v>
      </c>
    </row>
    <row r="394" spans="1:6" x14ac:dyDescent="0.35">
      <c r="A394" s="5">
        <v>3</v>
      </c>
      <c r="B394" s="6">
        <v>35.708100000000002</v>
      </c>
      <c r="C394" s="6">
        <f t="shared" si="19"/>
        <v>107.12430000000001</v>
      </c>
      <c r="D394" s="6">
        <f t="shared" si="20"/>
        <v>9</v>
      </c>
      <c r="E394" s="22">
        <v>37.000442074175346</v>
      </c>
      <c r="F394" s="7">
        <f t="shared" si="21"/>
        <v>1275.0684056100001</v>
      </c>
    </row>
    <row r="395" spans="1:6" x14ac:dyDescent="0.35">
      <c r="A395" s="5">
        <v>3</v>
      </c>
      <c r="B395" s="6">
        <v>34.7288</v>
      </c>
      <c r="C395" s="6">
        <f t="shared" si="19"/>
        <v>104.18639999999999</v>
      </c>
      <c r="D395" s="6">
        <f t="shared" si="20"/>
        <v>9</v>
      </c>
      <c r="E395" s="22">
        <v>37.000442074175346</v>
      </c>
      <c r="F395" s="7">
        <f t="shared" si="21"/>
        <v>1206.0895494399999</v>
      </c>
    </row>
    <row r="396" spans="1:6" x14ac:dyDescent="0.35">
      <c r="A396" s="5">
        <v>3</v>
      </c>
      <c r="B396" s="6">
        <v>34.285299999999999</v>
      </c>
      <c r="C396" s="6">
        <f t="shared" si="19"/>
        <v>102.85589999999999</v>
      </c>
      <c r="D396" s="6">
        <f t="shared" si="20"/>
        <v>9</v>
      </c>
      <c r="E396" s="22">
        <v>37.000442074175346</v>
      </c>
      <c r="F396" s="7">
        <f t="shared" si="21"/>
        <v>1175.48179609</v>
      </c>
    </row>
    <row r="397" spans="1:6" x14ac:dyDescent="0.35">
      <c r="A397" s="5">
        <v>4.8</v>
      </c>
      <c r="B397" s="6">
        <v>30.537500000000001</v>
      </c>
      <c r="C397" s="6">
        <f t="shared" si="19"/>
        <v>146.58000000000001</v>
      </c>
      <c r="D397" s="6">
        <f t="shared" si="20"/>
        <v>23.04</v>
      </c>
      <c r="E397" s="22">
        <v>28.862769371661987</v>
      </c>
      <c r="F397" s="7">
        <f t="shared" si="21"/>
        <v>932.53890625000008</v>
      </c>
    </row>
    <row r="398" spans="1:6" x14ac:dyDescent="0.35">
      <c r="A398" s="5">
        <v>4.8</v>
      </c>
      <c r="B398" s="6">
        <v>31.374700000000001</v>
      </c>
      <c r="C398" s="6">
        <f t="shared" si="19"/>
        <v>150.59855999999999</v>
      </c>
      <c r="D398" s="6">
        <f t="shared" si="20"/>
        <v>23.04</v>
      </c>
      <c r="E398" s="22">
        <v>28.862769371661987</v>
      </c>
      <c r="F398" s="7">
        <f t="shared" si="21"/>
        <v>984.37180009000008</v>
      </c>
    </row>
    <row r="399" spans="1:6" x14ac:dyDescent="0.35">
      <c r="A399" s="5">
        <v>5</v>
      </c>
      <c r="B399" s="6">
        <v>23.227</v>
      </c>
      <c r="C399" s="6">
        <f t="shared" si="19"/>
        <v>116.13500000000001</v>
      </c>
      <c r="D399" s="6">
        <f t="shared" si="20"/>
        <v>25</v>
      </c>
      <c r="E399" s="22">
        <v>27.958583515827165</v>
      </c>
      <c r="F399" s="7">
        <f t="shared" si="21"/>
        <v>539.49352899999997</v>
      </c>
    </row>
    <row r="400" spans="1:6" x14ac:dyDescent="0.35">
      <c r="A400" s="5">
        <v>5</v>
      </c>
      <c r="B400" s="6">
        <v>23.618200000000002</v>
      </c>
      <c r="C400" s="6">
        <f t="shared" si="19"/>
        <v>118.09100000000001</v>
      </c>
      <c r="D400" s="6">
        <f t="shared" si="20"/>
        <v>25</v>
      </c>
      <c r="E400" s="22">
        <v>27.958583515827165</v>
      </c>
      <c r="F400" s="7">
        <f t="shared" si="21"/>
        <v>557.81937124000012</v>
      </c>
    </row>
    <row r="401" spans="1:6" x14ac:dyDescent="0.35">
      <c r="A401" s="5">
        <v>2.4</v>
      </c>
      <c r="B401" s="6">
        <v>41.695999999999998</v>
      </c>
      <c r="C401" s="6">
        <f t="shared" si="19"/>
        <v>100.07039999999999</v>
      </c>
      <c r="D401" s="6">
        <f t="shared" si="20"/>
        <v>5.76</v>
      </c>
      <c r="E401" s="22">
        <v>39.712999641679801</v>
      </c>
      <c r="F401" s="7">
        <f t="shared" si="21"/>
        <v>1738.5564159999999</v>
      </c>
    </row>
    <row r="402" spans="1:6" x14ac:dyDescent="0.35">
      <c r="A402" s="5">
        <v>3</v>
      </c>
      <c r="B402" s="6">
        <v>36.1</v>
      </c>
      <c r="C402" s="6">
        <f t="shared" si="19"/>
        <v>108.30000000000001</v>
      </c>
      <c r="D402" s="6">
        <f t="shared" si="20"/>
        <v>9</v>
      </c>
      <c r="E402" s="22">
        <v>37.000442074175346</v>
      </c>
      <c r="F402" s="7">
        <f t="shared" si="21"/>
        <v>1303.21</v>
      </c>
    </row>
    <row r="403" spans="1:6" x14ac:dyDescent="0.35">
      <c r="A403" s="5">
        <v>3.6</v>
      </c>
      <c r="B403" s="6">
        <v>38.1</v>
      </c>
      <c r="C403" s="6">
        <f t="shared" si="19"/>
        <v>137.16</v>
      </c>
      <c r="D403" s="6">
        <f t="shared" si="20"/>
        <v>12.96</v>
      </c>
      <c r="E403" s="22">
        <v>34.287884506670892</v>
      </c>
      <c r="F403" s="7">
        <f t="shared" si="21"/>
        <v>1451.6100000000001</v>
      </c>
    </row>
    <row r="404" spans="1:6" x14ac:dyDescent="0.35">
      <c r="A404" s="5">
        <v>3</v>
      </c>
      <c r="B404" s="6">
        <v>34.4</v>
      </c>
      <c r="C404" s="6">
        <f t="shared" si="19"/>
        <v>103.19999999999999</v>
      </c>
      <c r="D404" s="6">
        <f t="shared" si="20"/>
        <v>9</v>
      </c>
      <c r="E404" s="22">
        <v>37.000442074175346</v>
      </c>
      <c r="F404" s="7">
        <f t="shared" si="21"/>
        <v>1183.3599999999999</v>
      </c>
    </row>
    <row r="405" spans="1:6" x14ac:dyDescent="0.35">
      <c r="A405" s="5">
        <v>3</v>
      </c>
      <c r="B405" s="6">
        <v>38.299999999999997</v>
      </c>
      <c r="C405" s="6">
        <f t="shared" si="19"/>
        <v>114.89999999999999</v>
      </c>
      <c r="D405" s="6">
        <f t="shared" si="20"/>
        <v>9</v>
      </c>
      <c r="E405" s="22">
        <v>37.000442074175346</v>
      </c>
      <c r="F405" s="7">
        <f t="shared" si="21"/>
        <v>1466.8899999999999</v>
      </c>
    </row>
    <row r="406" spans="1:6" x14ac:dyDescent="0.35">
      <c r="A406" s="5">
        <v>3</v>
      </c>
      <c r="B406" s="6">
        <v>36</v>
      </c>
      <c r="C406" s="6">
        <f t="shared" si="19"/>
        <v>108</v>
      </c>
      <c r="D406" s="6">
        <f t="shared" si="20"/>
        <v>9</v>
      </c>
      <c r="E406" s="22">
        <v>37.000442074175346</v>
      </c>
      <c r="F406" s="7">
        <f t="shared" si="21"/>
        <v>1296</v>
      </c>
    </row>
    <row r="407" spans="1:6" x14ac:dyDescent="0.35">
      <c r="A407" s="5">
        <v>3.6</v>
      </c>
      <c r="B407" s="6">
        <v>34.9</v>
      </c>
      <c r="C407" s="6">
        <f t="shared" si="19"/>
        <v>125.64</v>
      </c>
      <c r="D407" s="6">
        <f t="shared" si="20"/>
        <v>12.96</v>
      </c>
      <c r="E407" s="22">
        <v>34.287884506670892</v>
      </c>
      <c r="F407" s="7">
        <f t="shared" si="21"/>
        <v>1218.01</v>
      </c>
    </row>
    <row r="408" spans="1:6" x14ac:dyDescent="0.35">
      <c r="A408" s="5">
        <v>3.6</v>
      </c>
      <c r="B408" s="6">
        <v>40</v>
      </c>
      <c r="C408" s="6">
        <f t="shared" si="19"/>
        <v>144</v>
      </c>
      <c r="D408" s="6">
        <f t="shared" si="20"/>
        <v>12.96</v>
      </c>
      <c r="E408" s="22">
        <v>34.287884506670892</v>
      </c>
      <c r="F408" s="7">
        <f t="shared" si="21"/>
        <v>1600</v>
      </c>
    </row>
    <row r="409" spans="1:6" x14ac:dyDescent="0.35">
      <c r="A409" s="5">
        <v>6.2</v>
      </c>
      <c r="B409" s="6">
        <v>24.9754</v>
      </c>
      <c r="C409" s="6">
        <f t="shared" si="19"/>
        <v>154.84748000000002</v>
      </c>
      <c r="D409" s="6">
        <f t="shared" si="20"/>
        <v>38.440000000000005</v>
      </c>
      <c r="E409" s="22">
        <v>22.53346838081826</v>
      </c>
      <c r="F409" s="7">
        <f t="shared" si="21"/>
        <v>623.77060516000006</v>
      </c>
    </row>
    <row r="410" spans="1:6" x14ac:dyDescent="0.35">
      <c r="A410" s="5">
        <v>6.2</v>
      </c>
      <c r="B410" s="6">
        <v>26.299900000000001</v>
      </c>
      <c r="C410" s="6">
        <f t="shared" si="19"/>
        <v>163.05938</v>
      </c>
      <c r="D410" s="6">
        <f t="shared" si="20"/>
        <v>38.440000000000005</v>
      </c>
      <c r="E410" s="22">
        <v>22.53346838081826</v>
      </c>
      <c r="F410" s="7">
        <f t="shared" si="21"/>
        <v>691.68474001000004</v>
      </c>
    </row>
    <row r="411" spans="1:6" x14ac:dyDescent="0.35">
      <c r="A411" s="5">
        <v>3</v>
      </c>
      <c r="B411" s="6">
        <v>36.1</v>
      </c>
      <c r="C411" s="6">
        <f t="shared" si="19"/>
        <v>108.30000000000001</v>
      </c>
      <c r="D411" s="6">
        <f t="shared" si="20"/>
        <v>9</v>
      </c>
      <c r="E411" s="22">
        <v>37.000442074175346</v>
      </c>
      <c r="F411" s="7">
        <f t="shared" si="21"/>
        <v>1303.21</v>
      </c>
    </row>
    <row r="412" spans="1:6" x14ac:dyDescent="0.35">
      <c r="A412" s="5">
        <v>3.6</v>
      </c>
      <c r="B412" s="6">
        <v>37.200000000000003</v>
      </c>
      <c r="C412" s="6">
        <f t="shared" si="19"/>
        <v>133.92000000000002</v>
      </c>
      <c r="D412" s="6">
        <f t="shared" si="20"/>
        <v>12.96</v>
      </c>
      <c r="E412" s="22">
        <v>34.287884506670892</v>
      </c>
      <c r="F412" s="7">
        <f t="shared" si="21"/>
        <v>1383.8400000000001</v>
      </c>
    </row>
    <row r="413" spans="1:6" x14ac:dyDescent="0.35">
      <c r="A413" s="5">
        <v>3.6</v>
      </c>
      <c r="B413" s="6">
        <v>40</v>
      </c>
      <c r="C413" s="6">
        <f t="shared" si="19"/>
        <v>144</v>
      </c>
      <c r="D413" s="6">
        <f t="shared" si="20"/>
        <v>12.96</v>
      </c>
      <c r="E413" s="22">
        <v>34.287884506670892</v>
      </c>
      <c r="F413" s="7">
        <f t="shared" si="21"/>
        <v>1600</v>
      </c>
    </row>
    <row r="414" spans="1:6" x14ac:dyDescent="0.35">
      <c r="A414" s="5">
        <v>4.5999999999999996</v>
      </c>
      <c r="B414" s="6">
        <v>34.1</v>
      </c>
      <c r="C414" s="6">
        <f t="shared" si="19"/>
        <v>156.85999999999999</v>
      </c>
      <c r="D414" s="6">
        <f t="shared" si="20"/>
        <v>21.159999999999997</v>
      </c>
      <c r="E414" s="22">
        <v>29.766955227496805</v>
      </c>
      <c r="F414" s="7">
        <f t="shared" si="21"/>
        <v>1162.8100000000002</v>
      </c>
    </row>
    <row r="415" spans="1:6" x14ac:dyDescent="0.35">
      <c r="A415" s="5">
        <v>3.6</v>
      </c>
      <c r="B415" s="6">
        <v>37.200000000000003</v>
      </c>
      <c r="C415" s="6">
        <f t="shared" si="19"/>
        <v>133.92000000000002</v>
      </c>
      <c r="D415" s="6">
        <f t="shared" si="20"/>
        <v>12.96</v>
      </c>
      <c r="E415" s="22">
        <v>34.287884506670892</v>
      </c>
      <c r="F415" s="7">
        <f t="shared" si="21"/>
        <v>1383.8400000000001</v>
      </c>
    </row>
    <row r="416" spans="1:6" x14ac:dyDescent="0.35">
      <c r="A416" s="5">
        <v>4.5999999999999996</v>
      </c>
      <c r="B416" s="6">
        <v>30.299900000000001</v>
      </c>
      <c r="C416" s="6">
        <f t="shared" si="19"/>
        <v>139.37953999999999</v>
      </c>
      <c r="D416" s="6">
        <f t="shared" si="20"/>
        <v>21.159999999999997</v>
      </c>
      <c r="E416" s="22">
        <v>29.766955227496805</v>
      </c>
      <c r="F416" s="7">
        <f t="shared" si="21"/>
        <v>918.08394001000011</v>
      </c>
    </row>
    <row r="417" spans="1:6" x14ac:dyDescent="0.35">
      <c r="A417" s="5">
        <v>2.4</v>
      </c>
      <c r="B417" s="6">
        <v>42.8</v>
      </c>
      <c r="C417" s="6">
        <f t="shared" si="19"/>
        <v>102.71999999999998</v>
      </c>
      <c r="D417" s="6">
        <f t="shared" si="20"/>
        <v>5.76</v>
      </c>
      <c r="E417" s="22">
        <v>39.712999641679801</v>
      </c>
      <c r="F417" s="7">
        <f t="shared" si="21"/>
        <v>1831.8399999999997</v>
      </c>
    </row>
    <row r="418" spans="1:6" x14ac:dyDescent="0.35">
      <c r="A418" s="5">
        <v>2.4</v>
      </c>
      <c r="B418" s="6">
        <v>46.9</v>
      </c>
      <c r="C418" s="6">
        <f t="shared" si="19"/>
        <v>112.55999999999999</v>
      </c>
      <c r="D418" s="6">
        <f t="shared" si="20"/>
        <v>5.76</v>
      </c>
      <c r="E418" s="22">
        <v>39.712999641679801</v>
      </c>
      <c r="F418" s="7">
        <f t="shared" si="21"/>
        <v>2199.6099999999997</v>
      </c>
    </row>
    <row r="419" spans="1:6" x14ac:dyDescent="0.35">
      <c r="A419" s="5">
        <v>2.4</v>
      </c>
      <c r="B419" s="6">
        <v>42.6</v>
      </c>
      <c r="C419" s="6">
        <f t="shared" si="19"/>
        <v>102.24</v>
      </c>
      <c r="D419" s="6">
        <f t="shared" si="20"/>
        <v>5.76</v>
      </c>
      <c r="E419" s="22">
        <v>39.712999641679801</v>
      </c>
      <c r="F419" s="7">
        <f t="shared" si="21"/>
        <v>1814.7600000000002</v>
      </c>
    </row>
    <row r="420" spans="1:6" x14ac:dyDescent="0.35">
      <c r="A420" s="5">
        <v>2.4</v>
      </c>
      <c r="B420" s="6">
        <v>46.8</v>
      </c>
      <c r="C420" s="6">
        <f t="shared" si="19"/>
        <v>112.32</v>
      </c>
      <c r="D420" s="6">
        <f t="shared" si="20"/>
        <v>5.76</v>
      </c>
      <c r="E420" s="22">
        <v>39.712999641679801</v>
      </c>
      <c r="F420" s="7">
        <f t="shared" si="21"/>
        <v>2190.2399999999998</v>
      </c>
    </row>
    <row r="421" spans="1:6" x14ac:dyDescent="0.35">
      <c r="A421" s="5">
        <v>3.5</v>
      </c>
      <c r="B421" s="6">
        <v>40.299999999999997</v>
      </c>
      <c r="C421" s="6">
        <f t="shared" si="19"/>
        <v>141.04999999999998</v>
      </c>
      <c r="D421" s="6">
        <f t="shared" si="20"/>
        <v>12.25</v>
      </c>
      <c r="E421" s="22">
        <v>34.739977434588297</v>
      </c>
      <c r="F421" s="7">
        <f t="shared" si="21"/>
        <v>1624.0899999999997</v>
      </c>
    </row>
    <row r="422" spans="1:6" x14ac:dyDescent="0.35">
      <c r="A422" s="5">
        <v>3.5</v>
      </c>
      <c r="B422" s="6">
        <v>41.2</v>
      </c>
      <c r="C422" s="6">
        <f t="shared" si="19"/>
        <v>144.20000000000002</v>
      </c>
      <c r="D422" s="6">
        <f t="shared" si="20"/>
        <v>12.25</v>
      </c>
      <c r="E422" s="22">
        <v>34.739977434588297</v>
      </c>
      <c r="F422" s="7">
        <f t="shared" si="21"/>
        <v>1697.4400000000003</v>
      </c>
    </row>
    <row r="423" spans="1:6" x14ac:dyDescent="0.35">
      <c r="A423" s="5">
        <v>3.6</v>
      </c>
      <c r="B423" s="6">
        <v>35.6</v>
      </c>
      <c r="C423" s="6">
        <f t="shared" si="19"/>
        <v>128.16</v>
      </c>
      <c r="D423" s="6">
        <f t="shared" si="20"/>
        <v>12.96</v>
      </c>
      <c r="E423" s="22">
        <v>34.287884506670892</v>
      </c>
      <c r="F423" s="7">
        <f t="shared" si="21"/>
        <v>1267.3600000000001</v>
      </c>
    </row>
    <row r="424" spans="1:6" x14ac:dyDescent="0.35">
      <c r="A424" s="5">
        <v>2.4</v>
      </c>
      <c r="B424" s="6">
        <v>48.1</v>
      </c>
      <c r="C424" s="6">
        <f t="shared" si="19"/>
        <v>115.44</v>
      </c>
      <c r="D424" s="6">
        <f t="shared" si="20"/>
        <v>5.76</v>
      </c>
      <c r="E424" s="22">
        <v>39.712999641679801</v>
      </c>
      <c r="F424" s="7">
        <f t="shared" si="21"/>
        <v>2313.61</v>
      </c>
    </row>
    <row r="425" spans="1:6" x14ac:dyDescent="0.35">
      <c r="A425" s="5">
        <v>2.4</v>
      </c>
      <c r="B425" s="6">
        <v>41.699800000000003</v>
      </c>
      <c r="C425" s="6">
        <f t="shared" si="19"/>
        <v>100.07952</v>
      </c>
      <c r="D425" s="6">
        <f t="shared" si="20"/>
        <v>5.76</v>
      </c>
      <c r="E425" s="22">
        <v>39.712999641679801</v>
      </c>
      <c r="F425" s="7">
        <f t="shared" si="21"/>
        <v>1738.8733200400002</v>
      </c>
    </row>
    <row r="426" spans="1:6" x14ac:dyDescent="0.35">
      <c r="A426" s="5">
        <v>2.7</v>
      </c>
      <c r="B426" s="6">
        <v>38.299999999999997</v>
      </c>
      <c r="C426" s="6">
        <f t="shared" si="19"/>
        <v>103.41</v>
      </c>
      <c r="D426" s="6">
        <f t="shared" si="20"/>
        <v>7.2900000000000009</v>
      </c>
      <c r="E426" s="22">
        <v>38.35672085792757</v>
      </c>
      <c r="F426" s="7">
        <f t="shared" si="21"/>
        <v>1466.8899999999999</v>
      </c>
    </row>
    <row r="427" spans="1:6" x14ac:dyDescent="0.35">
      <c r="A427" s="5">
        <v>3.5</v>
      </c>
      <c r="B427" s="6">
        <v>37.6</v>
      </c>
      <c r="C427" s="6">
        <f t="shared" si="19"/>
        <v>131.6</v>
      </c>
      <c r="D427" s="6">
        <f t="shared" si="20"/>
        <v>12.25</v>
      </c>
      <c r="E427" s="22">
        <v>34.739977434588297</v>
      </c>
      <c r="F427" s="7">
        <f t="shared" si="21"/>
        <v>1413.7600000000002</v>
      </c>
    </row>
    <row r="428" spans="1:6" x14ac:dyDescent="0.35">
      <c r="A428" s="5">
        <v>2.4</v>
      </c>
      <c r="B428" s="6">
        <v>41.699800000000003</v>
      </c>
      <c r="C428" s="6">
        <f t="shared" si="19"/>
        <v>100.07952</v>
      </c>
      <c r="D428" s="6">
        <f t="shared" si="20"/>
        <v>5.76</v>
      </c>
      <c r="E428" s="22">
        <v>39.712999641679801</v>
      </c>
      <c r="F428" s="7">
        <f t="shared" si="21"/>
        <v>1738.8733200400002</v>
      </c>
    </row>
    <row r="429" spans="1:6" x14ac:dyDescent="0.35">
      <c r="A429" s="5">
        <v>2.7</v>
      </c>
      <c r="B429" s="6">
        <v>38.299999999999997</v>
      </c>
      <c r="C429" s="6">
        <f t="shared" si="19"/>
        <v>103.41</v>
      </c>
      <c r="D429" s="6">
        <f t="shared" si="20"/>
        <v>7.2900000000000009</v>
      </c>
      <c r="E429" s="22">
        <v>38.35672085792757</v>
      </c>
      <c r="F429" s="7">
        <f t="shared" si="21"/>
        <v>1466.8899999999999</v>
      </c>
    </row>
    <row r="430" spans="1:6" x14ac:dyDescent="0.35">
      <c r="A430" s="5">
        <v>3.5</v>
      </c>
      <c r="B430" s="6">
        <v>37.6</v>
      </c>
      <c r="C430" s="6">
        <f t="shared" si="19"/>
        <v>131.6</v>
      </c>
      <c r="D430" s="6">
        <f t="shared" si="20"/>
        <v>12.25</v>
      </c>
      <c r="E430" s="22">
        <v>34.739977434588297</v>
      </c>
      <c r="F430" s="7">
        <f t="shared" si="21"/>
        <v>1413.7600000000002</v>
      </c>
    </row>
    <row r="431" spans="1:6" x14ac:dyDescent="0.35">
      <c r="A431" s="5">
        <v>5.7</v>
      </c>
      <c r="B431" s="6">
        <v>21.7</v>
      </c>
      <c r="C431" s="6">
        <f t="shared" si="19"/>
        <v>123.69</v>
      </c>
      <c r="D431" s="6">
        <f t="shared" si="20"/>
        <v>32.49</v>
      </c>
      <c r="E431" s="22">
        <v>24.793933020405305</v>
      </c>
      <c r="F431" s="7">
        <f t="shared" si="21"/>
        <v>470.89</v>
      </c>
    </row>
    <row r="432" spans="1:6" x14ac:dyDescent="0.35">
      <c r="A432" s="5">
        <v>5.7</v>
      </c>
      <c r="B432" s="6">
        <v>21.3</v>
      </c>
      <c r="C432" s="6">
        <f t="shared" si="19"/>
        <v>121.41000000000001</v>
      </c>
      <c r="D432" s="6">
        <f t="shared" si="20"/>
        <v>32.49</v>
      </c>
      <c r="E432" s="22">
        <v>24.793933020405305</v>
      </c>
      <c r="F432" s="7">
        <f t="shared" si="21"/>
        <v>453.69000000000005</v>
      </c>
    </row>
    <row r="433" spans="1:6" x14ac:dyDescent="0.35">
      <c r="A433" s="5">
        <v>3.5</v>
      </c>
      <c r="B433" s="6">
        <v>33.5</v>
      </c>
      <c r="C433" s="6">
        <f t="shared" si="19"/>
        <v>117.25</v>
      </c>
      <c r="D433" s="6">
        <f t="shared" si="20"/>
        <v>12.25</v>
      </c>
      <c r="E433" s="22">
        <v>34.739977434588297</v>
      </c>
      <c r="F433" s="7">
        <f t="shared" si="21"/>
        <v>1122.25</v>
      </c>
    </row>
    <row r="434" spans="1:6" x14ac:dyDescent="0.35">
      <c r="A434" s="5">
        <v>3</v>
      </c>
      <c r="B434" s="6">
        <v>35.465499999999999</v>
      </c>
      <c r="C434" s="6">
        <f t="shared" si="19"/>
        <v>106.3965</v>
      </c>
      <c r="D434" s="6">
        <f t="shared" si="20"/>
        <v>9</v>
      </c>
      <c r="E434" s="22">
        <v>37.000442074175346</v>
      </c>
      <c r="F434" s="7">
        <f t="shared" si="21"/>
        <v>1257.8016902499999</v>
      </c>
    </row>
    <row r="435" spans="1:6" x14ac:dyDescent="0.35">
      <c r="A435" s="5">
        <v>2.5</v>
      </c>
      <c r="B435" s="6">
        <v>42.908000000000001</v>
      </c>
      <c r="C435" s="6">
        <f t="shared" si="19"/>
        <v>107.27000000000001</v>
      </c>
      <c r="D435" s="6">
        <f t="shared" si="20"/>
        <v>6.25</v>
      </c>
      <c r="E435" s="22">
        <v>39.260906713762388</v>
      </c>
      <c r="F435" s="7">
        <f t="shared" si="21"/>
        <v>1841.0964640000002</v>
      </c>
    </row>
    <row r="436" spans="1:6" x14ac:dyDescent="0.35">
      <c r="A436" s="5">
        <v>2.5</v>
      </c>
      <c r="B436" s="6">
        <v>40.200000000000003</v>
      </c>
      <c r="C436" s="6">
        <f t="shared" si="19"/>
        <v>100.5</v>
      </c>
      <c r="D436" s="6">
        <f t="shared" si="20"/>
        <v>6.25</v>
      </c>
      <c r="E436" s="22">
        <v>39.260906713762388</v>
      </c>
      <c r="F436" s="7">
        <f t="shared" si="21"/>
        <v>1616.0400000000002</v>
      </c>
    </row>
    <row r="437" spans="1:6" x14ac:dyDescent="0.35">
      <c r="A437" s="5">
        <v>3</v>
      </c>
      <c r="B437" s="6">
        <v>37.9</v>
      </c>
      <c r="C437" s="6">
        <f t="shared" si="19"/>
        <v>113.69999999999999</v>
      </c>
      <c r="D437" s="6">
        <f t="shared" si="20"/>
        <v>9</v>
      </c>
      <c r="E437" s="22">
        <v>37.000442074175346</v>
      </c>
      <c r="F437" s="7">
        <f t="shared" si="21"/>
        <v>1436.4099999999999</v>
      </c>
    </row>
    <row r="438" spans="1:6" x14ac:dyDescent="0.35">
      <c r="A438" s="5">
        <v>3.5</v>
      </c>
      <c r="B438" s="6">
        <v>37.4</v>
      </c>
      <c r="C438" s="6">
        <f t="shared" si="19"/>
        <v>130.9</v>
      </c>
      <c r="D438" s="6">
        <f t="shared" si="20"/>
        <v>12.25</v>
      </c>
      <c r="E438" s="22">
        <v>34.739977434588297</v>
      </c>
      <c r="F438" s="7">
        <f t="shared" si="21"/>
        <v>1398.76</v>
      </c>
    </row>
    <row r="439" spans="1:6" x14ac:dyDescent="0.35">
      <c r="A439" s="5">
        <v>2.5</v>
      </c>
      <c r="B439" s="6">
        <v>51.6</v>
      </c>
      <c r="C439" s="6">
        <f t="shared" si="19"/>
        <v>129</v>
      </c>
      <c r="D439" s="6">
        <f t="shared" si="20"/>
        <v>6.25</v>
      </c>
      <c r="E439" s="22">
        <v>39.260906713762388</v>
      </c>
      <c r="F439" s="7">
        <f t="shared" si="21"/>
        <v>2662.56</v>
      </c>
    </row>
    <row r="440" spans="1:6" x14ac:dyDescent="0.35">
      <c r="A440" s="5">
        <v>2.5</v>
      </c>
      <c r="B440" s="6">
        <v>44.2</v>
      </c>
      <c r="C440" s="6">
        <f t="shared" si="19"/>
        <v>110.5</v>
      </c>
      <c r="D440" s="6">
        <f t="shared" si="20"/>
        <v>6.25</v>
      </c>
      <c r="E440" s="22">
        <v>39.260906713762388</v>
      </c>
      <c r="F440" s="7">
        <f t="shared" si="21"/>
        <v>1953.6400000000003</v>
      </c>
    </row>
    <row r="441" spans="1:6" x14ac:dyDescent="0.35">
      <c r="A441" s="5">
        <v>2.5</v>
      </c>
      <c r="B441" s="6">
        <v>47.649299999999997</v>
      </c>
      <c r="C441" s="6">
        <f t="shared" si="19"/>
        <v>119.12324999999998</v>
      </c>
      <c r="D441" s="6">
        <f t="shared" si="20"/>
        <v>6.25</v>
      </c>
      <c r="E441" s="22">
        <v>39.260906713762388</v>
      </c>
      <c r="F441" s="7">
        <f t="shared" si="21"/>
        <v>2270.4557904899998</v>
      </c>
    </row>
    <row r="442" spans="1:6" x14ac:dyDescent="0.35">
      <c r="A442" s="5">
        <v>2</v>
      </c>
      <c r="B442" s="6">
        <v>47.7</v>
      </c>
      <c r="C442" s="6">
        <f t="shared" si="19"/>
        <v>95.4</v>
      </c>
      <c r="D442" s="6">
        <f t="shared" si="20"/>
        <v>4</v>
      </c>
      <c r="E442" s="22">
        <v>41.521371353349437</v>
      </c>
      <c r="F442" s="7">
        <f t="shared" si="21"/>
        <v>2275.2900000000004</v>
      </c>
    </row>
    <row r="443" spans="1:6" x14ac:dyDescent="0.35">
      <c r="A443" s="5">
        <v>2</v>
      </c>
      <c r="B443" s="6">
        <v>48.2</v>
      </c>
      <c r="C443" s="6">
        <f t="shared" si="19"/>
        <v>96.4</v>
      </c>
      <c r="D443" s="6">
        <f t="shared" si="20"/>
        <v>4</v>
      </c>
      <c r="E443" s="22">
        <v>41.521371353349437</v>
      </c>
      <c r="F443" s="7">
        <f t="shared" si="21"/>
        <v>2323.2400000000002</v>
      </c>
    </row>
    <row r="444" spans="1:6" x14ac:dyDescent="0.35">
      <c r="A444" s="5">
        <v>2</v>
      </c>
      <c r="B444" s="6">
        <v>49.216999999999999</v>
      </c>
      <c r="C444" s="6">
        <f t="shared" si="19"/>
        <v>98.433999999999997</v>
      </c>
      <c r="D444" s="6">
        <f t="shared" si="20"/>
        <v>4</v>
      </c>
      <c r="E444" s="22">
        <v>41.521371353349437</v>
      </c>
      <c r="F444" s="7">
        <f t="shared" si="21"/>
        <v>2422.3130889999998</v>
      </c>
    </row>
    <row r="445" spans="1:6" x14ac:dyDescent="0.35">
      <c r="A445" s="5">
        <v>3.7</v>
      </c>
      <c r="B445" s="6">
        <v>34.730499999999999</v>
      </c>
      <c r="C445" s="6">
        <f t="shared" si="19"/>
        <v>128.50285</v>
      </c>
      <c r="D445" s="6">
        <f t="shared" si="20"/>
        <v>13.690000000000001</v>
      </c>
      <c r="E445" s="22">
        <v>33.835791578753486</v>
      </c>
      <c r="F445" s="7">
        <f t="shared" si="21"/>
        <v>1206.20763025</v>
      </c>
    </row>
    <row r="446" spans="1:6" x14ac:dyDescent="0.35">
      <c r="A446" s="5">
        <v>3.7</v>
      </c>
      <c r="B446" s="6">
        <v>37.064999999999998</v>
      </c>
      <c r="C446" s="6">
        <f t="shared" si="19"/>
        <v>137.1405</v>
      </c>
      <c r="D446" s="6">
        <f t="shared" si="20"/>
        <v>13.690000000000001</v>
      </c>
      <c r="E446" s="22">
        <v>33.835791578753486</v>
      </c>
      <c r="F446" s="7">
        <f t="shared" si="21"/>
        <v>1373.8142249999999</v>
      </c>
    </row>
    <row r="447" spans="1:6" x14ac:dyDescent="0.35">
      <c r="A447" s="5">
        <v>3.7</v>
      </c>
      <c r="B447" s="6">
        <v>35.161999999999999</v>
      </c>
      <c r="C447" s="6">
        <f t="shared" si="19"/>
        <v>130.0994</v>
      </c>
      <c r="D447" s="6">
        <f t="shared" si="20"/>
        <v>13.690000000000001</v>
      </c>
      <c r="E447" s="22">
        <v>33.835791578753486</v>
      </c>
      <c r="F447" s="7">
        <f t="shared" si="21"/>
        <v>1236.3662439999998</v>
      </c>
    </row>
    <row r="448" spans="1:6" x14ac:dyDescent="0.35">
      <c r="A448" s="5">
        <v>4.2</v>
      </c>
      <c r="B448" s="6">
        <v>34.485500000000002</v>
      </c>
      <c r="C448" s="6">
        <f t="shared" si="19"/>
        <v>144.8391</v>
      </c>
      <c r="D448" s="6">
        <f t="shared" si="20"/>
        <v>17.64</v>
      </c>
      <c r="E448" s="22">
        <v>31.575326939166438</v>
      </c>
      <c r="F448" s="7">
        <f t="shared" si="21"/>
        <v>1189.2497102500001</v>
      </c>
    </row>
    <row r="449" spans="1:6" x14ac:dyDescent="0.35">
      <c r="A449" s="5">
        <v>5</v>
      </c>
      <c r="B449" s="6">
        <v>29.7559</v>
      </c>
      <c r="C449" s="6">
        <f t="shared" si="19"/>
        <v>148.77950000000001</v>
      </c>
      <c r="D449" s="6">
        <f t="shared" si="20"/>
        <v>25</v>
      </c>
      <c r="E449" s="22">
        <v>27.958583515827165</v>
      </c>
      <c r="F449" s="7">
        <f t="shared" si="21"/>
        <v>885.41358480999997</v>
      </c>
    </row>
    <row r="450" spans="1:6" x14ac:dyDescent="0.35">
      <c r="A450" s="5">
        <v>5</v>
      </c>
      <c r="B450" s="6">
        <v>32.670099999999998</v>
      </c>
      <c r="C450" s="6">
        <f t="shared" si="19"/>
        <v>163.35049999999998</v>
      </c>
      <c r="D450" s="6">
        <f t="shared" si="20"/>
        <v>25</v>
      </c>
      <c r="E450" s="22">
        <v>27.958583515827165</v>
      </c>
      <c r="F450" s="7">
        <f t="shared" si="21"/>
        <v>1067.33543401</v>
      </c>
    </row>
    <row r="451" spans="1:6" x14ac:dyDescent="0.35">
      <c r="A451" s="5">
        <v>2.4</v>
      </c>
      <c r="B451" s="6">
        <v>44.6</v>
      </c>
      <c r="C451" s="6">
        <f t="shared" ref="C451:C514" si="22">A451*B451</f>
        <v>107.04</v>
      </c>
      <c r="D451" s="6">
        <f t="shared" ref="D451:D514" si="23">A451*A451</f>
        <v>5.76</v>
      </c>
      <c r="E451" s="22">
        <v>39.712999641679801</v>
      </c>
      <c r="F451" s="7">
        <f t="shared" ref="F451:F514" si="24">B451*B451</f>
        <v>1989.16</v>
      </c>
    </row>
    <row r="452" spans="1:6" x14ac:dyDescent="0.35">
      <c r="A452" s="5">
        <v>2.4</v>
      </c>
      <c r="B452" s="6">
        <v>44.6</v>
      </c>
      <c r="C452" s="6">
        <f t="shared" si="22"/>
        <v>107.04</v>
      </c>
      <c r="D452" s="6">
        <f t="shared" si="23"/>
        <v>5.76</v>
      </c>
      <c r="E452" s="22">
        <v>39.712999641679801</v>
      </c>
      <c r="F452" s="7">
        <f t="shared" si="24"/>
        <v>1989.16</v>
      </c>
    </row>
    <row r="453" spans="1:6" x14ac:dyDescent="0.35">
      <c r="A453" s="5">
        <v>2.7</v>
      </c>
      <c r="B453" s="6">
        <v>39.799999999999997</v>
      </c>
      <c r="C453" s="6">
        <f t="shared" si="22"/>
        <v>107.46</v>
      </c>
      <c r="D453" s="6">
        <f t="shared" si="23"/>
        <v>7.2900000000000009</v>
      </c>
      <c r="E453" s="22">
        <v>38.35672085792757</v>
      </c>
      <c r="F453" s="7">
        <f t="shared" si="24"/>
        <v>1584.0399999999997</v>
      </c>
    </row>
    <row r="454" spans="1:6" x14ac:dyDescent="0.35">
      <c r="A454" s="5">
        <v>3.5</v>
      </c>
      <c r="B454" s="6">
        <v>38.299999999999997</v>
      </c>
      <c r="C454" s="6">
        <f t="shared" si="22"/>
        <v>134.04999999999998</v>
      </c>
      <c r="D454" s="6">
        <f t="shared" si="23"/>
        <v>12.25</v>
      </c>
      <c r="E454" s="22">
        <v>34.739977434588297</v>
      </c>
      <c r="F454" s="7">
        <f t="shared" si="24"/>
        <v>1466.8899999999999</v>
      </c>
    </row>
    <row r="455" spans="1:6" x14ac:dyDescent="0.35">
      <c r="A455" s="5">
        <v>3.5</v>
      </c>
      <c r="B455" s="6">
        <v>36.556399999999996</v>
      </c>
      <c r="C455" s="6">
        <f t="shared" si="22"/>
        <v>127.94739999999999</v>
      </c>
      <c r="D455" s="6">
        <f t="shared" si="23"/>
        <v>12.25</v>
      </c>
      <c r="E455" s="22">
        <v>34.739977434588297</v>
      </c>
      <c r="F455" s="7">
        <f t="shared" si="24"/>
        <v>1336.3703809599997</v>
      </c>
    </row>
    <row r="456" spans="1:6" x14ac:dyDescent="0.35">
      <c r="A456" s="5">
        <v>3.5</v>
      </c>
      <c r="B456" s="6">
        <v>34.749400000000001</v>
      </c>
      <c r="C456" s="6">
        <f t="shared" si="22"/>
        <v>121.6229</v>
      </c>
      <c r="D456" s="6">
        <f t="shared" si="23"/>
        <v>12.25</v>
      </c>
      <c r="E456" s="22">
        <v>34.739977434588297</v>
      </c>
      <c r="F456" s="7">
        <f t="shared" si="24"/>
        <v>1207.5208003600001</v>
      </c>
    </row>
    <row r="457" spans="1:6" x14ac:dyDescent="0.35">
      <c r="A457" s="5">
        <v>4.5999999999999996</v>
      </c>
      <c r="B457" s="6">
        <v>34.049900000000001</v>
      </c>
      <c r="C457" s="6">
        <f t="shared" si="22"/>
        <v>156.62953999999999</v>
      </c>
      <c r="D457" s="6">
        <f t="shared" si="23"/>
        <v>21.159999999999997</v>
      </c>
      <c r="E457" s="22">
        <v>29.766955227496805</v>
      </c>
      <c r="F457" s="7">
        <f t="shared" si="24"/>
        <v>1159.39569001</v>
      </c>
    </row>
    <row r="458" spans="1:6" x14ac:dyDescent="0.35">
      <c r="A458" s="5">
        <v>4.5999999999999996</v>
      </c>
      <c r="B458" s="6">
        <v>33.550899999999999</v>
      </c>
      <c r="C458" s="6">
        <f t="shared" si="22"/>
        <v>154.33413999999999</v>
      </c>
      <c r="D458" s="6">
        <f t="shared" si="23"/>
        <v>21.159999999999997</v>
      </c>
      <c r="E458" s="22">
        <v>29.766955227496805</v>
      </c>
      <c r="F458" s="7">
        <f t="shared" si="24"/>
        <v>1125.6628908099999</v>
      </c>
    </row>
    <row r="459" spans="1:6" x14ac:dyDescent="0.35">
      <c r="A459" s="5">
        <v>4.5999999999999996</v>
      </c>
      <c r="B459" s="6">
        <v>32.149900000000002</v>
      </c>
      <c r="C459" s="6">
        <f t="shared" si="22"/>
        <v>147.88954000000001</v>
      </c>
      <c r="D459" s="6">
        <f t="shared" si="23"/>
        <v>21.159999999999997</v>
      </c>
      <c r="E459" s="22">
        <v>29.766955227496805</v>
      </c>
      <c r="F459" s="7">
        <f t="shared" si="24"/>
        <v>1033.6160700100002</v>
      </c>
    </row>
    <row r="460" spans="1:6" x14ac:dyDescent="0.35">
      <c r="A460" s="5">
        <v>4.5999999999999996</v>
      </c>
      <c r="B460" s="6">
        <v>33.550899999999999</v>
      </c>
      <c r="C460" s="6">
        <f t="shared" si="22"/>
        <v>154.33413999999999</v>
      </c>
      <c r="D460" s="6">
        <f t="shared" si="23"/>
        <v>21.159999999999997</v>
      </c>
      <c r="E460" s="22">
        <v>29.766955227496805</v>
      </c>
      <c r="F460" s="7">
        <f t="shared" si="24"/>
        <v>1125.6628908099999</v>
      </c>
    </row>
    <row r="461" spans="1:6" x14ac:dyDescent="0.35">
      <c r="A461" s="5">
        <v>4.5999999999999996</v>
      </c>
      <c r="B461" s="6">
        <v>32.149900000000002</v>
      </c>
      <c r="C461" s="6">
        <f t="shared" si="22"/>
        <v>147.88954000000001</v>
      </c>
      <c r="D461" s="6">
        <f t="shared" si="23"/>
        <v>21.159999999999997</v>
      </c>
      <c r="E461" s="22">
        <v>29.766955227496805</v>
      </c>
      <c r="F461" s="7">
        <f t="shared" si="24"/>
        <v>1033.6160700100002</v>
      </c>
    </row>
    <row r="462" spans="1:6" x14ac:dyDescent="0.35">
      <c r="A462" s="5">
        <v>5</v>
      </c>
      <c r="B462" s="6">
        <v>30.3</v>
      </c>
      <c r="C462" s="6">
        <f t="shared" si="22"/>
        <v>151.5</v>
      </c>
      <c r="D462" s="6">
        <f t="shared" si="23"/>
        <v>25</v>
      </c>
      <c r="E462" s="22">
        <v>27.958583515827165</v>
      </c>
      <c r="F462" s="7">
        <f t="shared" si="24"/>
        <v>918.09</v>
      </c>
    </row>
    <row r="463" spans="1:6" x14ac:dyDescent="0.35">
      <c r="A463" s="5">
        <v>3</v>
      </c>
      <c r="B463" s="6">
        <v>35.465499999999999</v>
      </c>
      <c r="C463" s="6">
        <f t="shared" si="22"/>
        <v>106.3965</v>
      </c>
      <c r="D463" s="6">
        <f t="shared" si="23"/>
        <v>9</v>
      </c>
      <c r="E463" s="22">
        <v>37.000442074175346</v>
      </c>
      <c r="F463" s="7">
        <f t="shared" si="24"/>
        <v>1257.8016902499999</v>
      </c>
    </row>
    <row r="464" spans="1:6" x14ac:dyDescent="0.35">
      <c r="A464" s="5">
        <v>2.5</v>
      </c>
      <c r="B464" s="6">
        <v>42.908000000000001</v>
      </c>
      <c r="C464" s="6">
        <f t="shared" si="22"/>
        <v>107.27000000000001</v>
      </c>
      <c r="D464" s="6">
        <f t="shared" si="23"/>
        <v>6.25</v>
      </c>
      <c r="E464" s="22">
        <v>39.260906713762388</v>
      </c>
      <c r="F464" s="7">
        <f t="shared" si="24"/>
        <v>1841.0964640000002</v>
      </c>
    </row>
    <row r="465" spans="1:6" x14ac:dyDescent="0.35">
      <c r="A465" s="5">
        <v>2.5</v>
      </c>
      <c r="B465" s="6">
        <v>40.200000000000003</v>
      </c>
      <c r="C465" s="6">
        <f t="shared" si="22"/>
        <v>100.5</v>
      </c>
      <c r="D465" s="6">
        <f t="shared" si="23"/>
        <v>6.25</v>
      </c>
      <c r="E465" s="22">
        <v>39.260906713762388</v>
      </c>
      <c r="F465" s="7">
        <f t="shared" si="24"/>
        <v>1616.0400000000002</v>
      </c>
    </row>
    <row r="466" spans="1:6" x14ac:dyDescent="0.35">
      <c r="A466" s="5">
        <v>3</v>
      </c>
      <c r="B466" s="6">
        <v>37.9</v>
      </c>
      <c r="C466" s="6">
        <f t="shared" si="22"/>
        <v>113.69999999999999</v>
      </c>
      <c r="D466" s="6">
        <f t="shared" si="23"/>
        <v>9</v>
      </c>
      <c r="E466" s="22">
        <v>37.000442074175346</v>
      </c>
      <c r="F466" s="7">
        <f t="shared" si="24"/>
        <v>1436.4099999999999</v>
      </c>
    </row>
    <row r="467" spans="1:6" x14ac:dyDescent="0.35">
      <c r="A467" s="5">
        <v>2.5</v>
      </c>
      <c r="B467" s="6">
        <v>51.6</v>
      </c>
      <c r="C467" s="6">
        <f t="shared" si="22"/>
        <v>129</v>
      </c>
      <c r="D467" s="6">
        <f t="shared" si="23"/>
        <v>6.25</v>
      </c>
      <c r="E467" s="22">
        <v>39.260906713762388</v>
      </c>
      <c r="F467" s="7">
        <f t="shared" si="24"/>
        <v>2662.56</v>
      </c>
    </row>
    <row r="468" spans="1:6" x14ac:dyDescent="0.35">
      <c r="A468" s="5">
        <v>2.5</v>
      </c>
      <c r="B468" s="6">
        <v>47.649299999999997</v>
      </c>
      <c r="C468" s="6">
        <f t="shared" si="22"/>
        <v>119.12324999999998</v>
      </c>
      <c r="D468" s="6">
        <f t="shared" si="23"/>
        <v>6.25</v>
      </c>
      <c r="E468" s="22">
        <v>39.260906713762388</v>
      </c>
      <c r="F468" s="7">
        <f t="shared" si="24"/>
        <v>2270.4557904899998</v>
      </c>
    </row>
    <row r="469" spans="1:6" x14ac:dyDescent="0.35">
      <c r="A469" s="5">
        <v>2.5</v>
      </c>
      <c r="B469" s="6">
        <v>44.2</v>
      </c>
      <c r="C469" s="6">
        <f t="shared" si="22"/>
        <v>110.5</v>
      </c>
      <c r="D469" s="6">
        <f t="shared" si="23"/>
        <v>6.25</v>
      </c>
      <c r="E469" s="22">
        <v>39.260906713762388</v>
      </c>
      <c r="F469" s="7">
        <f t="shared" si="24"/>
        <v>1953.6400000000003</v>
      </c>
    </row>
    <row r="470" spans="1:6" x14ac:dyDescent="0.35">
      <c r="A470" s="5">
        <v>3.5</v>
      </c>
      <c r="B470" s="6">
        <v>33.5</v>
      </c>
      <c r="C470" s="6">
        <f t="shared" si="22"/>
        <v>117.25</v>
      </c>
      <c r="D470" s="6">
        <f t="shared" si="23"/>
        <v>12.25</v>
      </c>
      <c r="E470" s="22">
        <v>34.739977434588297</v>
      </c>
      <c r="F470" s="7">
        <f t="shared" si="24"/>
        <v>1122.25</v>
      </c>
    </row>
    <row r="471" spans="1:6" x14ac:dyDescent="0.35">
      <c r="A471" s="5">
        <v>3.5</v>
      </c>
      <c r="B471" s="6">
        <v>37.4</v>
      </c>
      <c r="C471" s="6">
        <f t="shared" si="22"/>
        <v>130.9</v>
      </c>
      <c r="D471" s="6">
        <f t="shared" si="23"/>
        <v>12.25</v>
      </c>
      <c r="E471" s="22">
        <v>34.739977434588297</v>
      </c>
      <c r="F471" s="7">
        <f t="shared" si="24"/>
        <v>1398.76</v>
      </c>
    </row>
    <row r="472" spans="1:6" x14ac:dyDescent="0.35">
      <c r="A472" s="5">
        <v>2.5</v>
      </c>
      <c r="B472" s="6">
        <v>40.193100000000001</v>
      </c>
      <c r="C472" s="6">
        <f t="shared" si="22"/>
        <v>100.48275000000001</v>
      </c>
      <c r="D472" s="6">
        <f t="shared" si="23"/>
        <v>6.25</v>
      </c>
      <c r="E472" s="22">
        <v>39.260906713762388</v>
      </c>
      <c r="F472" s="7">
        <f t="shared" si="24"/>
        <v>1615.4852876100001</v>
      </c>
    </row>
    <row r="473" spans="1:6" x14ac:dyDescent="0.35">
      <c r="A473" s="5">
        <v>2.5</v>
      </c>
      <c r="B473" s="6">
        <v>41.664200000000001</v>
      </c>
      <c r="C473" s="6">
        <f t="shared" si="22"/>
        <v>104.1605</v>
      </c>
      <c r="D473" s="6">
        <f t="shared" si="23"/>
        <v>6.25</v>
      </c>
      <c r="E473" s="22">
        <v>39.260906713762388</v>
      </c>
      <c r="F473" s="7">
        <f t="shared" si="24"/>
        <v>1735.9055616400001</v>
      </c>
    </row>
    <row r="474" spans="1:6" x14ac:dyDescent="0.35">
      <c r="A474" s="5">
        <v>3.7</v>
      </c>
      <c r="B474" s="6">
        <v>34.823500000000003</v>
      </c>
      <c r="C474" s="6">
        <f t="shared" si="22"/>
        <v>128.84695000000002</v>
      </c>
      <c r="D474" s="6">
        <f t="shared" si="23"/>
        <v>13.690000000000001</v>
      </c>
      <c r="E474" s="22">
        <v>33.835791578753486</v>
      </c>
      <c r="F474" s="7">
        <f t="shared" si="24"/>
        <v>1212.6761522500001</v>
      </c>
    </row>
    <row r="475" spans="1:6" x14ac:dyDescent="0.35">
      <c r="A475" s="5">
        <v>2.2999999999999998</v>
      </c>
      <c r="B475" s="6">
        <v>34.700000000000003</v>
      </c>
      <c r="C475" s="6">
        <f t="shared" si="22"/>
        <v>79.81</v>
      </c>
      <c r="D475" s="6">
        <f t="shared" si="23"/>
        <v>5.2899999999999991</v>
      </c>
      <c r="E475" s="22">
        <v>40.165092569597206</v>
      </c>
      <c r="F475" s="7">
        <f t="shared" si="24"/>
        <v>1204.0900000000001</v>
      </c>
    </row>
    <row r="476" spans="1:6" x14ac:dyDescent="0.35">
      <c r="A476" s="5">
        <v>3.5</v>
      </c>
      <c r="B476" s="6">
        <v>36.200000000000003</v>
      </c>
      <c r="C476" s="6">
        <f t="shared" si="22"/>
        <v>126.70000000000002</v>
      </c>
      <c r="D476" s="6">
        <f t="shared" si="23"/>
        <v>12.25</v>
      </c>
      <c r="E476" s="22">
        <v>34.739977434588297</v>
      </c>
      <c r="F476" s="7">
        <f t="shared" si="24"/>
        <v>1310.4400000000003</v>
      </c>
    </row>
    <row r="477" spans="1:6" x14ac:dyDescent="0.35">
      <c r="A477" s="5">
        <v>3.5</v>
      </c>
      <c r="B477" s="6">
        <v>33.200000000000003</v>
      </c>
      <c r="C477" s="6">
        <f t="shared" si="22"/>
        <v>116.20000000000002</v>
      </c>
      <c r="D477" s="6">
        <f t="shared" si="23"/>
        <v>12.25</v>
      </c>
      <c r="E477" s="22">
        <v>34.739977434588297</v>
      </c>
      <c r="F477" s="7">
        <f t="shared" si="24"/>
        <v>1102.2400000000002</v>
      </c>
    </row>
    <row r="478" spans="1:6" x14ac:dyDescent="0.35">
      <c r="A478" s="5">
        <v>5.5</v>
      </c>
      <c r="B478" s="6">
        <v>33</v>
      </c>
      <c r="C478" s="6">
        <f t="shared" si="22"/>
        <v>181.5</v>
      </c>
      <c r="D478" s="6">
        <f t="shared" si="23"/>
        <v>30.25</v>
      </c>
      <c r="E478" s="22">
        <v>25.698118876240123</v>
      </c>
      <c r="F478" s="7">
        <f t="shared" si="24"/>
        <v>1089</v>
      </c>
    </row>
    <row r="479" spans="1:6" x14ac:dyDescent="0.35">
      <c r="A479" s="5">
        <v>5.5</v>
      </c>
      <c r="B479" s="6">
        <v>32.299999999999997</v>
      </c>
      <c r="C479" s="6">
        <f t="shared" si="22"/>
        <v>177.64999999999998</v>
      </c>
      <c r="D479" s="6">
        <f t="shared" si="23"/>
        <v>30.25</v>
      </c>
      <c r="E479" s="22">
        <v>25.698118876240123</v>
      </c>
      <c r="F479" s="7">
        <f t="shared" si="24"/>
        <v>1043.2899999999997</v>
      </c>
    </row>
    <row r="480" spans="1:6" x14ac:dyDescent="0.35">
      <c r="A480" s="5">
        <v>6.3</v>
      </c>
      <c r="B480" s="6">
        <v>27.1158</v>
      </c>
      <c r="C480" s="6">
        <f t="shared" si="22"/>
        <v>170.82954000000001</v>
      </c>
      <c r="D480" s="6">
        <f t="shared" si="23"/>
        <v>39.69</v>
      </c>
      <c r="E480" s="22">
        <v>22.081375452900851</v>
      </c>
      <c r="F480" s="7">
        <f t="shared" si="24"/>
        <v>735.26660963999996</v>
      </c>
    </row>
    <row r="481" spans="1:6" x14ac:dyDescent="0.35">
      <c r="A481" s="5">
        <v>2.4</v>
      </c>
      <c r="B481" s="6">
        <v>42.214599999999997</v>
      </c>
      <c r="C481" s="6">
        <f t="shared" si="22"/>
        <v>101.31504</v>
      </c>
      <c r="D481" s="6">
        <f t="shared" si="23"/>
        <v>5.76</v>
      </c>
      <c r="E481" s="22">
        <v>39.712999641679801</v>
      </c>
      <c r="F481" s="7">
        <f t="shared" si="24"/>
        <v>1782.0724531599997</v>
      </c>
    </row>
    <row r="482" spans="1:6" x14ac:dyDescent="0.35">
      <c r="A482" s="5">
        <v>2.5</v>
      </c>
      <c r="B482" s="6">
        <v>45.672899999999998</v>
      </c>
      <c r="C482" s="6">
        <f t="shared" si="22"/>
        <v>114.18225</v>
      </c>
      <c r="D482" s="6">
        <f t="shared" si="23"/>
        <v>6.25</v>
      </c>
      <c r="E482" s="22">
        <v>39.260906713762388</v>
      </c>
      <c r="F482" s="7">
        <f t="shared" si="24"/>
        <v>2086.0137944099997</v>
      </c>
    </row>
    <row r="483" spans="1:6" x14ac:dyDescent="0.35">
      <c r="A483" s="5">
        <v>3.5</v>
      </c>
      <c r="B483" s="6">
        <v>37.9499</v>
      </c>
      <c r="C483" s="6">
        <f t="shared" si="22"/>
        <v>132.82464999999999</v>
      </c>
      <c r="D483" s="6">
        <f t="shared" si="23"/>
        <v>12.25</v>
      </c>
      <c r="E483" s="22">
        <v>34.739977434588297</v>
      </c>
      <c r="F483" s="7">
        <f t="shared" si="24"/>
        <v>1440.1949100100001</v>
      </c>
    </row>
    <row r="484" spans="1:6" x14ac:dyDescent="0.35">
      <c r="A484" s="5">
        <v>3.5</v>
      </c>
      <c r="B484" s="6">
        <v>38.034700000000001</v>
      </c>
      <c r="C484" s="6">
        <f t="shared" si="22"/>
        <v>133.12145000000001</v>
      </c>
      <c r="D484" s="6">
        <f t="shared" si="23"/>
        <v>12.25</v>
      </c>
      <c r="E484" s="22">
        <v>34.739977434588297</v>
      </c>
      <c r="F484" s="7">
        <f t="shared" si="24"/>
        <v>1446.63840409</v>
      </c>
    </row>
    <row r="485" spans="1:6" x14ac:dyDescent="0.35">
      <c r="A485" s="5">
        <v>2.5</v>
      </c>
      <c r="B485" s="6">
        <v>46.6</v>
      </c>
      <c r="C485" s="6">
        <f t="shared" si="22"/>
        <v>116.5</v>
      </c>
      <c r="D485" s="6">
        <f t="shared" si="23"/>
        <v>6.25</v>
      </c>
      <c r="E485" s="22">
        <v>39.260906713762388</v>
      </c>
      <c r="F485" s="7">
        <f t="shared" si="24"/>
        <v>2171.56</v>
      </c>
    </row>
    <row r="486" spans="1:6" x14ac:dyDescent="0.35">
      <c r="A486" s="5">
        <v>3.5</v>
      </c>
      <c r="B486" s="6">
        <v>36.410200000000003</v>
      </c>
      <c r="C486" s="6">
        <f t="shared" si="22"/>
        <v>127.43570000000001</v>
      </c>
      <c r="D486" s="6">
        <f t="shared" si="23"/>
        <v>12.25</v>
      </c>
      <c r="E486" s="22">
        <v>34.739977434588297</v>
      </c>
      <c r="F486" s="7">
        <f t="shared" si="24"/>
        <v>1325.7026640400002</v>
      </c>
    </row>
    <row r="487" spans="1:6" x14ac:dyDescent="0.35">
      <c r="A487" s="5">
        <v>2</v>
      </c>
      <c r="B487" s="6">
        <v>43</v>
      </c>
      <c r="C487" s="6">
        <f t="shared" si="22"/>
        <v>86</v>
      </c>
      <c r="D487" s="6">
        <f t="shared" si="23"/>
        <v>4</v>
      </c>
      <c r="E487" s="22">
        <v>41.521371353349437</v>
      </c>
      <c r="F487" s="7">
        <f t="shared" si="24"/>
        <v>1849</v>
      </c>
    </row>
    <row r="488" spans="1:6" x14ac:dyDescent="0.35">
      <c r="A488" s="5">
        <v>2</v>
      </c>
      <c r="B488" s="6">
        <v>47.512900000000002</v>
      </c>
      <c r="C488" s="6">
        <f t="shared" si="22"/>
        <v>95.025800000000004</v>
      </c>
      <c r="D488" s="6">
        <f t="shared" si="23"/>
        <v>4</v>
      </c>
      <c r="E488" s="22">
        <v>41.521371353349437</v>
      </c>
      <c r="F488" s="7">
        <f t="shared" si="24"/>
        <v>2257.47566641</v>
      </c>
    </row>
    <row r="489" spans="1:6" x14ac:dyDescent="0.35">
      <c r="A489" s="5">
        <v>2.5</v>
      </c>
      <c r="B489" s="6">
        <v>39.6</v>
      </c>
      <c r="C489" s="6">
        <f t="shared" si="22"/>
        <v>99</v>
      </c>
      <c r="D489" s="6">
        <f t="shared" si="23"/>
        <v>6.25</v>
      </c>
      <c r="E489" s="22">
        <v>39.260906713762388</v>
      </c>
      <c r="F489" s="7">
        <f t="shared" si="24"/>
        <v>1568.16</v>
      </c>
    </row>
    <row r="490" spans="1:6" x14ac:dyDescent="0.35">
      <c r="A490" s="5">
        <v>2.5</v>
      </c>
      <c r="B490" s="6">
        <v>42.699800000000003</v>
      </c>
      <c r="C490" s="6">
        <f t="shared" si="22"/>
        <v>106.74950000000001</v>
      </c>
      <c r="D490" s="6">
        <f t="shared" si="23"/>
        <v>6.25</v>
      </c>
      <c r="E490" s="22">
        <v>39.260906713762388</v>
      </c>
      <c r="F490" s="7">
        <f t="shared" si="24"/>
        <v>1823.2729200400004</v>
      </c>
    </row>
    <row r="491" spans="1:6" x14ac:dyDescent="0.35">
      <c r="A491" s="5">
        <v>1.6</v>
      </c>
      <c r="B491" s="6">
        <v>46.5</v>
      </c>
      <c r="C491" s="6">
        <f t="shared" si="22"/>
        <v>74.400000000000006</v>
      </c>
      <c r="D491" s="6">
        <f t="shared" si="23"/>
        <v>2.5600000000000005</v>
      </c>
      <c r="E491" s="22">
        <v>43.329743065019066</v>
      </c>
      <c r="F491" s="7">
        <f t="shared" si="24"/>
        <v>2162.25</v>
      </c>
    </row>
    <row r="492" spans="1:6" x14ac:dyDescent="0.35">
      <c r="A492" s="5">
        <v>1.6</v>
      </c>
      <c r="B492" s="6">
        <v>47.3</v>
      </c>
      <c r="C492" s="6">
        <f t="shared" si="22"/>
        <v>75.679999999999993</v>
      </c>
      <c r="D492" s="6">
        <f t="shared" si="23"/>
        <v>2.5600000000000005</v>
      </c>
      <c r="E492" s="22">
        <v>43.329743065019066</v>
      </c>
      <c r="F492" s="7">
        <f t="shared" si="24"/>
        <v>2237.2899999999995</v>
      </c>
    </row>
    <row r="493" spans="1:6" x14ac:dyDescent="0.35">
      <c r="A493" s="5">
        <v>1.8</v>
      </c>
      <c r="B493" s="6">
        <v>47.5</v>
      </c>
      <c r="C493" s="6">
        <f t="shared" si="22"/>
        <v>85.5</v>
      </c>
      <c r="D493" s="6">
        <f t="shared" si="23"/>
        <v>3.24</v>
      </c>
      <c r="E493" s="22">
        <v>42.425557209184248</v>
      </c>
      <c r="F493" s="7">
        <f t="shared" si="24"/>
        <v>2256.25</v>
      </c>
    </row>
    <row r="494" spans="1:6" x14ac:dyDescent="0.35">
      <c r="A494" s="5">
        <v>1.8</v>
      </c>
      <c r="B494" s="6">
        <v>44.9</v>
      </c>
      <c r="C494" s="6">
        <f t="shared" si="22"/>
        <v>80.819999999999993</v>
      </c>
      <c r="D494" s="6">
        <f t="shared" si="23"/>
        <v>3.24</v>
      </c>
      <c r="E494" s="22">
        <v>42.425557209184248</v>
      </c>
      <c r="F494" s="7">
        <f t="shared" si="24"/>
        <v>2016.0099999999998</v>
      </c>
    </row>
    <row r="495" spans="1:6" x14ac:dyDescent="0.35">
      <c r="A495" s="5">
        <v>1.8</v>
      </c>
      <c r="B495" s="6">
        <v>44.2</v>
      </c>
      <c r="C495" s="6">
        <f t="shared" si="22"/>
        <v>79.56</v>
      </c>
      <c r="D495" s="6">
        <f t="shared" si="23"/>
        <v>3.24</v>
      </c>
      <c r="E495" s="22">
        <v>42.425557209184248</v>
      </c>
      <c r="F495" s="7">
        <f t="shared" si="24"/>
        <v>1953.6400000000003</v>
      </c>
    </row>
    <row r="496" spans="1:6" x14ac:dyDescent="0.35">
      <c r="A496" s="5">
        <v>6.7</v>
      </c>
      <c r="B496" s="6">
        <v>24.2</v>
      </c>
      <c r="C496" s="6">
        <f t="shared" si="22"/>
        <v>162.13999999999999</v>
      </c>
      <c r="D496" s="6">
        <f t="shared" si="23"/>
        <v>44.89</v>
      </c>
      <c r="E496" s="22">
        <v>20.273003741231214</v>
      </c>
      <c r="F496" s="7">
        <f t="shared" si="24"/>
        <v>585.64</v>
      </c>
    </row>
    <row r="497" spans="1:6" x14ac:dyDescent="0.35">
      <c r="A497" s="5">
        <v>2.8</v>
      </c>
      <c r="B497" s="6">
        <v>37.118499999999997</v>
      </c>
      <c r="C497" s="6">
        <f t="shared" si="22"/>
        <v>103.93179999999998</v>
      </c>
      <c r="D497" s="6">
        <f t="shared" si="23"/>
        <v>7.839999999999999</v>
      </c>
      <c r="E497" s="22">
        <v>37.904627930010165</v>
      </c>
      <c r="F497" s="7">
        <f t="shared" si="24"/>
        <v>1377.7830422499999</v>
      </c>
    </row>
    <row r="498" spans="1:6" x14ac:dyDescent="0.35">
      <c r="A498" s="5">
        <v>2.4</v>
      </c>
      <c r="B498" s="6">
        <v>46.9</v>
      </c>
      <c r="C498" s="6">
        <f t="shared" si="22"/>
        <v>112.55999999999999</v>
      </c>
      <c r="D498" s="6">
        <f t="shared" si="23"/>
        <v>5.76</v>
      </c>
      <c r="E498" s="22">
        <v>39.712999641679801</v>
      </c>
      <c r="F498" s="7">
        <f t="shared" si="24"/>
        <v>2199.6099999999997</v>
      </c>
    </row>
    <row r="499" spans="1:6" x14ac:dyDescent="0.35">
      <c r="A499" s="5">
        <v>2.4</v>
      </c>
      <c r="B499" s="6">
        <v>46.8</v>
      </c>
      <c r="C499" s="6">
        <f t="shared" si="22"/>
        <v>112.32</v>
      </c>
      <c r="D499" s="6">
        <f t="shared" si="23"/>
        <v>5.76</v>
      </c>
      <c r="E499" s="22">
        <v>39.712999641679801</v>
      </c>
      <c r="F499" s="7">
        <f t="shared" si="24"/>
        <v>2190.2399999999998</v>
      </c>
    </row>
    <row r="500" spans="1:6" x14ac:dyDescent="0.35">
      <c r="A500" s="5">
        <v>3.6</v>
      </c>
      <c r="B500" s="6">
        <v>35.6</v>
      </c>
      <c r="C500" s="6">
        <f t="shared" si="22"/>
        <v>128.16</v>
      </c>
      <c r="D500" s="6">
        <f t="shared" si="23"/>
        <v>12.96</v>
      </c>
      <c r="E500" s="22">
        <v>34.287884506670892</v>
      </c>
      <c r="F500" s="7">
        <f t="shared" si="24"/>
        <v>1267.3600000000001</v>
      </c>
    </row>
    <row r="501" spans="1:6" x14ac:dyDescent="0.35">
      <c r="A501" s="5">
        <v>2.5</v>
      </c>
      <c r="B501" s="6">
        <v>37.057400000000001</v>
      </c>
      <c r="C501" s="6">
        <f t="shared" si="22"/>
        <v>92.643500000000003</v>
      </c>
      <c r="D501" s="6">
        <f t="shared" si="23"/>
        <v>6.25</v>
      </c>
      <c r="E501" s="22">
        <v>39.260906713762388</v>
      </c>
      <c r="F501" s="7">
        <f t="shared" si="24"/>
        <v>1373.2508947600002</v>
      </c>
    </row>
    <row r="502" spans="1:6" x14ac:dyDescent="0.35">
      <c r="A502" s="5">
        <v>2.5</v>
      </c>
      <c r="B502" s="6">
        <v>34.6</v>
      </c>
      <c r="C502" s="6">
        <f t="shared" si="22"/>
        <v>86.5</v>
      </c>
      <c r="D502" s="6">
        <f t="shared" si="23"/>
        <v>6.25</v>
      </c>
      <c r="E502" s="22">
        <v>39.260906713762388</v>
      </c>
      <c r="F502" s="7">
        <f t="shared" si="24"/>
        <v>1197.1600000000001</v>
      </c>
    </row>
    <row r="503" spans="1:6" x14ac:dyDescent="0.35">
      <c r="A503" s="5">
        <v>2.5</v>
      </c>
      <c r="B503" s="6">
        <v>42.921500000000002</v>
      </c>
      <c r="C503" s="6">
        <f t="shared" si="22"/>
        <v>107.30375000000001</v>
      </c>
      <c r="D503" s="6">
        <f t="shared" si="23"/>
        <v>6.25</v>
      </c>
      <c r="E503" s="22">
        <v>39.260906713762388</v>
      </c>
      <c r="F503" s="7">
        <f t="shared" si="24"/>
        <v>1842.2551622500002</v>
      </c>
    </row>
    <row r="504" spans="1:6" x14ac:dyDescent="0.35">
      <c r="A504" s="5">
        <v>3.6</v>
      </c>
      <c r="B504" s="6">
        <v>34.270800000000001</v>
      </c>
      <c r="C504" s="6">
        <f t="shared" si="22"/>
        <v>123.37488</v>
      </c>
      <c r="D504" s="6">
        <f t="shared" si="23"/>
        <v>12.96</v>
      </c>
      <c r="E504" s="22">
        <v>34.287884506670892</v>
      </c>
      <c r="F504" s="7">
        <f t="shared" si="24"/>
        <v>1174.4877326400001</v>
      </c>
    </row>
    <row r="505" spans="1:6" x14ac:dyDescent="0.35">
      <c r="A505" s="5">
        <v>2.5</v>
      </c>
      <c r="B505" s="6">
        <v>46.8</v>
      </c>
      <c r="C505" s="6">
        <f t="shared" si="22"/>
        <v>117</v>
      </c>
      <c r="D505" s="6">
        <f t="shared" si="23"/>
        <v>6.25</v>
      </c>
      <c r="E505" s="22">
        <v>39.260906713762388</v>
      </c>
      <c r="F505" s="7">
        <f t="shared" si="24"/>
        <v>2190.2399999999998</v>
      </c>
    </row>
    <row r="506" spans="1:6" x14ac:dyDescent="0.35">
      <c r="A506" s="5">
        <v>2.5</v>
      </c>
      <c r="B506" s="6">
        <v>45.056600000000003</v>
      </c>
      <c r="C506" s="6">
        <f t="shared" si="22"/>
        <v>112.64150000000001</v>
      </c>
      <c r="D506" s="6">
        <f t="shared" si="23"/>
        <v>6.25</v>
      </c>
      <c r="E506" s="22">
        <v>39.260906713762388</v>
      </c>
      <c r="F506" s="7">
        <f t="shared" si="24"/>
        <v>2030.0972035600003</v>
      </c>
    </row>
    <row r="507" spans="1:6" x14ac:dyDescent="0.35">
      <c r="A507" s="5">
        <v>3.5</v>
      </c>
      <c r="B507" s="6">
        <v>39.799999999999997</v>
      </c>
      <c r="C507" s="6">
        <f t="shared" si="22"/>
        <v>139.29999999999998</v>
      </c>
      <c r="D507" s="6">
        <f t="shared" si="23"/>
        <v>12.25</v>
      </c>
      <c r="E507" s="22">
        <v>34.739977434588297</v>
      </c>
      <c r="F507" s="7">
        <f t="shared" si="24"/>
        <v>1584.0399999999997</v>
      </c>
    </row>
    <row r="508" spans="1:6" x14ac:dyDescent="0.35">
      <c r="A508" s="5">
        <v>2.4</v>
      </c>
      <c r="B508" s="6">
        <v>48.2</v>
      </c>
      <c r="C508" s="6">
        <f t="shared" si="22"/>
        <v>115.68</v>
      </c>
      <c r="D508" s="6">
        <f t="shared" si="23"/>
        <v>5.76</v>
      </c>
      <c r="E508" s="22">
        <v>39.712999641679801</v>
      </c>
      <c r="F508" s="7">
        <f t="shared" si="24"/>
        <v>2323.2400000000002</v>
      </c>
    </row>
    <row r="509" spans="1:6" x14ac:dyDescent="0.35">
      <c r="A509" s="5">
        <v>1.8</v>
      </c>
      <c r="B509" s="6">
        <v>69.6404</v>
      </c>
      <c r="C509" s="6">
        <f t="shared" si="22"/>
        <v>125.35272000000001</v>
      </c>
      <c r="D509" s="6">
        <f t="shared" si="23"/>
        <v>3.24</v>
      </c>
      <c r="E509" s="22">
        <v>42.425557209184248</v>
      </c>
      <c r="F509" s="7">
        <f t="shared" si="24"/>
        <v>4849.7853121600001</v>
      </c>
    </row>
    <row r="510" spans="1:6" x14ac:dyDescent="0.35">
      <c r="A510" s="5">
        <v>2</v>
      </c>
      <c r="B510" s="6">
        <v>42</v>
      </c>
      <c r="C510" s="6">
        <f t="shared" si="22"/>
        <v>84</v>
      </c>
      <c r="D510" s="6">
        <f t="shared" si="23"/>
        <v>4</v>
      </c>
      <c r="E510" s="22">
        <v>41.521371353349437</v>
      </c>
      <c r="F510" s="7">
        <f t="shared" si="24"/>
        <v>1764</v>
      </c>
    </row>
    <row r="511" spans="1:6" x14ac:dyDescent="0.35">
      <c r="A511" s="5">
        <v>3</v>
      </c>
      <c r="B511" s="6">
        <v>32</v>
      </c>
      <c r="C511" s="6">
        <f t="shared" si="22"/>
        <v>96</v>
      </c>
      <c r="D511" s="6">
        <f t="shared" si="23"/>
        <v>9</v>
      </c>
      <c r="E511" s="22">
        <v>37.000442074175346</v>
      </c>
      <c r="F511" s="7">
        <f t="shared" si="24"/>
        <v>1024</v>
      </c>
    </row>
    <row r="512" spans="1:6" x14ac:dyDescent="0.35">
      <c r="A512" s="5">
        <v>4.4000000000000004</v>
      </c>
      <c r="B512" s="6">
        <v>30.8</v>
      </c>
      <c r="C512" s="6">
        <f t="shared" si="22"/>
        <v>135.52000000000001</v>
      </c>
      <c r="D512" s="6">
        <f t="shared" si="23"/>
        <v>19.360000000000003</v>
      </c>
      <c r="E512" s="22">
        <v>30.671141083331619</v>
      </c>
      <c r="F512" s="7">
        <f t="shared" si="24"/>
        <v>948.6400000000001</v>
      </c>
    </row>
    <row r="513" spans="1:6" x14ac:dyDescent="0.35">
      <c r="A513" s="5">
        <v>3.2</v>
      </c>
      <c r="B513" s="6">
        <v>36.4</v>
      </c>
      <c r="C513" s="6">
        <f t="shared" si="22"/>
        <v>116.48</v>
      </c>
      <c r="D513" s="6">
        <f t="shared" si="23"/>
        <v>10.240000000000002</v>
      </c>
      <c r="E513" s="22">
        <v>36.096256218340528</v>
      </c>
      <c r="F513" s="7">
        <f t="shared" si="24"/>
        <v>1324.9599999999998</v>
      </c>
    </row>
    <row r="514" spans="1:6" x14ac:dyDescent="0.35">
      <c r="A514" s="5">
        <v>4.2</v>
      </c>
      <c r="B514" s="6">
        <v>31.5002</v>
      </c>
      <c r="C514" s="6">
        <f t="shared" si="22"/>
        <v>132.30083999999999</v>
      </c>
      <c r="D514" s="6">
        <f t="shared" si="23"/>
        <v>17.64</v>
      </c>
      <c r="E514" s="22">
        <v>31.575326939166438</v>
      </c>
      <c r="F514" s="7">
        <f t="shared" si="24"/>
        <v>992.26260003999994</v>
      </c>
    </row>
    <row r="515" spans="1:6" x14ac:dyDescent="0.35">
      <c r="A515" s="5">
        <v>3</v>
      </c>
      <c r="B515" s="6">
        <v>39.493699999999997</v>
      </c>
      <c r="C515" s="6">
        <f t="shared" ref="C515:C578" si="25">A515*B515</f>
        <v>118.4811</v>
      </c>
      <c r="D515" s="6">
        <f t="shared" ref="D515:D578" si="26">A515*A515</f>
        <v>9</v>
      </c>
      <c r="E515" s="22">
        <v>37.000442074175346</v>
      </c>
      <c r="F515" s="7">
        <f t="shared" ref="F515:F578" si="27">B515*B515</f>
        <v>1559.7523396899996</v>
      </c>
    </row>
    <row r="516" spans="1:6" x14ac:dyDescent="0.35">
      <c r="A516" s="5">
        <v>4.4000000000000004</v>
      </c>
      <c r="B516" s="6">
        <v>30.953700000000001</v>
      </c>
      <c r="C516" s="6">
        <f t="shared" si="25"/>
        <v>136.19628000000003</v>
      </c>
      <c r="D516" s="6">
        <f t="shared" si="26"/>
        <v>19.360000000000003</v>
      </c>
      <c r="E516" s="22">
        <v>30.671141083331619</v>
      </c>
      <c r="F516" s="7">
        <f t="shared" si="27"/>
        <v>958.13154369000006</v>
      </c>
    </row>
    <row r="517" spans="1:6" x14ac:dyDescent="0.35">
      <c r="A517" s="5">
        <v>4.4000000000000004</v>
      </c>
      <c r="B517" s="6">
        <v>30.562000000000001</v>
      </c>
      <c r="C517" s="6">
        <f t="shared" si="25"/>
        <v>134.47280000000001</v>
      </c>
      <c r="D517" s="6">
        <f t="shared" si="26"/>
        <v>19.360000000000003</v>
      </c>
      <c r="E517" s="22">
        <v>30.671141083331619</v>
      </c>
      <c r="F517" s="7">
        <f t="shared" si="27"/>
        <v>934.03584400000011</v>
      </c>
    </row>
    <row r="518" spans="1:6" x14ac:dyDescent="0.35">
      <c r="A518" s="5">
        <v>4.4000000000000004</v>
      </c>
      <c r="B518" s="6">
        <v>30.172599999999999</v>
      </c>
      <c r="C518" s="6">
        <f t="shared" si="25"/>
        <v>132.75944000000001</v>
      </c>
      <c r="D518" s="6">
        <f t="shared" si="26"/>
        <v>19.360000000000003</v>
      </c>
      <c r="E518" s="22">
        <v>30.671141083331619</v>
      </c>
      <c r="F518" s="7">
        <f t="shared" si="27"/>
        <v>910.38579075999996</v>
      </c>
    </row>
    <row r="519" spans="1:6" x14ac:dyDescent="0.35">
      <c r="A519" s="5">
        <v>4.4000000000000004</v>
      </c>
      <c r="B519" s="6">
        <v>27.7</v>
      </c>
      <c r="C519" s="6">
        <f t="shared" si="25"/>
        <v>121.88000000000001</v>
      </c>
      <c r="D519" s="6">
        <f t="shared" si="26"/>
        <v>19.360000000000003</v>
      </c>
      <c r="E519" s="22">
        <v>30.671141083331619</v>
      </c>
      <c r="F519" s="7">
        <f t="shared" si="27"/>
        <v>767.29</v>
      </c>
    </row>
    <row r="520" spans="1:6" x14ac:dyDescent="0.35">
      <c r="A520" s="5">
        <v>4.4000000000000004</v>
      </c>
      <c r="B520" s="6">
        <v>29.452100000000002</v>
      </c>
      <c r="C520" s="6">
        <f t="shared" si="25"/>
        <v>129.58924000000002</v>
      </c>
      <c r="D520" s="6">
        <f t="shared" si="26"/>
        <v>19.360000000000003</v>
      </c>
      <c r="E520" s="22">
        <v>30.671141083331619</v>
      </c>
      <c r="F520" s="7">
        <f t="shared" si="27"/>
        <v>867.42619441000011</v>
      </c>
    </row>
    <row r="521" spans="1:6" x14ac:dyDescent="0.35">
      <c r="A521" s="5">
        <v>4.4000000000000004</v>
      </c>
      <c r="B521" s="6">
        <v>27.7</v>
      </c>
      <c r="C521" s="6">
        <f t="shared" si="25"/>
        <v>121.88000000000001</v>
      </c>
      <c r="D521" s="6">
        <f t="shared" si="26"/>
        <v>19.360000000000003</v>
      </c>
      <c r="E521" s="22">
        <v>30.671141083331619</v>
      </c>
      <c r="F521" s="7">
        <f t="shared" si="27"/>
        <v>767.29</v>
      </c>
    </row>
    <row r="522" spans="1:6" x14ac:dyDescent="0.35">
      <c r="A522" s="5">
        <v>6</v>
      </c>
      <c r="B522" s="6">
        <v>26.749500000000001</v>
      </c>
      <c r="C522" s="6">
        <f t="shared" si="25"/>
        <v>160.49700000000001</v>
      </c>
      <c r="D522" s="6">
        <f t="shared" si="26"/>
        <v>36</v>
      </c>
      <c r="E522" s="22">
        <v>23.437654236653078</v>
      </c>
      <c r="F522" s="7">
        <f t="shared" si="27"/>
        <v>715.53575025000009</v>
      </c>
    </row>
    <row r="523" spans="1:6" x14ac:dyDescent="0.35">
      <c r="A523" s="5">
        <v>3.9</v>
      </c>
      <c r="B523" s="6">
        <v>37.299999999999997</v>
      </c>
      <c r="C523" s="6">
        <f t="shared" si="25"/>
        <v>145.47</v>
      </c>
      <c r="D523" s="6">
        <f t="shared" si="26"/>
        <v>15.209999999999999</v>
      </c>
      <c r="E523" s="22">
        <v>32.931605722918661</v>
      </c>
      <c r="F523" s="7">
        <f t="shared" si="27"/>
        <v>1391.2899999999997</v>
      </c>
    </row>
    <row r="524" spans="1:6" x14ac:dyDescent="0.35">
      <c r="A524" s="5">
        <v>3.9</v>
      </c>
      <c r="B524" s="6">
        <v>36.6</v>
      </c>
      <c r="C524" s="6">
        <f t="shared" si="25"/>
        <v>142.74</v>
      </c>
      <c r="D524" s="6">
        <f t="shared" si="26"/>
        <v>15.209999999999999</v>
      </c>
      <c r="E524" s="22">
        <v>32.931605722918661</v>
      </c>
      <c r="F524" s="7">
        <f t="shared" si="27"/>
        <v>1339.5600000000002</v>
      </c>
    </row>
    <row r="525" spans="1:6" x14ac:dyDescent="0.35">
      <c r="A525" s="5">
        <v>4.5999999999999996</v>
      </c>
      <c r="B525" s="6">
        <v>31.9</v>
      </c>
      <c r="C525" s="6">
        <f t="shared" si="25"/>
        <v>146.73999999999998</v>
      </c>
      <c r="D525" s="6">
        <f t="shared" si="26"/>
        <v>21.159999999999997</v>
      </c>
      <c r="E525" s="22">
        <v>29.766955227496805</v>
      </c>
      <c r="F525" s="7">
        <f t="shared" si="27"/>
        <v>1017.6099999999999</v>
      </c>
    </row>
    <row r="526" spans="1:6" x14ac:dyDescent="0.35">
      <c r="A526" s="5">
        <v>4.5999999999999996</v>
      </c>
      <c r="B526" s="6">
        <v>31.9</v>
      </c>
      <c r="C526" s="6">
        <f t="shared" si="25"/>
        <v>146.73999999999998</v>
      </c>
      <c r="D526" s="6">
        <f t="shared" si="26"/>
        <v>21.159999999999997</v>
      </c>
      <c r="E526" s="22">
        <v>29.766955227496805</v>
      </c>
      <c r="F526" s="7">
        <f t="shared" si="27"/>
        <v>1017.6099999999999</v>
      </c>
    </row>
    <row r="527" spans="1:6" x14ac:dyDescent="0.35">
      <c r="A527" s="5">
        <v>4.5999999999999996</v>
      </c>
      <c r="B527" s="6">
        <v>31.9</v>
      </c>
      <c r="C527" s="6">
        <f t="shared" si="25"/>
        <v>146.73999999999998</v>
      </c>
      <c r="D527" s="6">
        <f t="shared" si="26"/>
        <v>21.159999999999997</v>
      </c>
      <c r="E527" s="22">
        <v>29.766955227496805</v>
      </c>
      <c r="F527" s="7">
        <f t="shared" si="27"/>
        <v>1017.6099999999999</v>
      </c>
    </row>
    <row r="528" spans="1:6" x14ac:dyDescent="0.35">
      <c r="A528" s="5">
        <v>4.5999999999999996</v>
      </c>
      <c r="B528" s="6">
        <v>22.7</v>
      </c>
      <c r="C528" s="6">
        <f t="shared" si="25"/>
        <v>104.41999999999999</v>
      </c>
      <c r="D528" s="6">
        <f t="shared" si="26"/>
        <v>21.159999999999997</v>
      </c>
      <c r="E528" s="22">
        <v>29.766955227496805</v>
      </c>
      <c r="F528" s="7">
        <f t="shared" si="27"/>
        <v>515.29</v>
      </c>
    </row>
    <row r="529" spans="1:6" x14ac:dyDescent="0.35">
      <c r="A529" s="5">
        <v>4.5999999999999996</v>
      </c>
      <c r="B529" s="6">
        <v>24.5</v>
      </c>
      <c r="C529" s="6">
        <f t="shared" si="25"/>
        <v>112.69999999999999</v>
      </c>
      <c r="D529" s="6">
        <f t="shared" si="26"/>
        <v>21.159999999999997</v>
      </c>
      <c r="E529" s="22">
        <v>29.766955227496805</v>
      </c>
      <c r="F529" s="7">
        <f t="shared" si="27"/>
        <v>600.25</v>
      </c>
    </row>
    <row r="530" spans="1:6" x14ac:dyDescent="0.35">
      <c r="A530" s="5">
        <v>3.5</v>
      </c>
      <c r="B530" s="6">
        <v>40.299999999999997</v>
      </c>
      <c r="C530" s="6">
        <f t="shared" si="25"/>
        <v>141.04999999999998</v>
      </c>
      <c r="D530" s="6">
        <f t="shared" si="26"/>
        <v>12.25</v>
      </c>
      <c r="E530" s="22">
        <v>34.739977434588297</v>
      </c>
      <c r="F530" s="7">
        <f t="shared" si="27"/>
        <v>1624.0899999999997</v>
      </c>
    </row>
    <row r="531" spans="1:6" x14ac:dyDescent="0.35">
      <c r="A531" s="5">
        <v>3.5</v>
      </c>
      <c r="B531" s="6">
        <v>41.2</v>
      </c>
      <c r="C531" s="6">
        <f t="shared" si="25"/>
        <v>144.20000000000002</v>
      </c>
      <c r="D531" s="6">
        <f t="shared" si="26"/>
        <v>12.25</v>
      </c>
      <c r="E531" s="22">
        <v>34.739977434588297</v>
      </c>
      <c r="F531" s="7">
        <f t="shared" si="27"/>
        <v>1697.4400000000003</v>
      </c>
    </row>
    <row r="532" spans="1:6" x14ac:dyDescent="0.35">
      <c r="A532" s="5">
        <v>3.9</v>
      </c>
      <c r="B532" s="6">
        <v>37.299999999999997</v>
      </c>
      <c r="C532" s="6">
        <f t="shared" si="25"/>
        <v>145.47</v>
      </c>
      <c r="D532" s="6">
        <f t="shared" si="26"/>
        <v>15.209999999999999</v>
      </c>
      <c r="E532" s="22">
        <v>32.931605722918661</v>
      </c>
      <c r="F532" s="7">
        <f t="shared" si="27"/>
        <v>1391.2899999999997</v>
      </c>
    </row>
    <row r="533" spans="1:6" x14ac:dyDescent="0.35">
      <c r="A533" s="5">
        <v>3.5</v>
      </c>
      <c r="B533" s="6">
        <v>32.1</v>
      </c>
      <c r="C533" s="6">
        <f t="shared" si="25"/>
        <v>112.35000000000001</v>
      </c>
      <c r="D533" s="6">
        <f t="shared" si="26"/>
        <v>12.25</v>
      </c>
      <c r="E533" s="22">
        <v>34.739977434588297</v>
      </c>
      <c r="F533" s="7">
        <f t="shared" si="27"/>
        <v>1030.4100000000001</v>
      </c>
    </row>
    <row r="534" spans="1:6" x14ac:dyDescent="0.35">
      <c r="A534" s="5">
        <v>5.7</v>
      </c>
      <c r="B534" s="6">
        <v>31.9</v>
      </c>
      <c r="C534" s="6">
        <f t="shared" si="25"/>
        <v>181.82999999999998</v>
      </c>
      <c r="D534" s="6">
        <f t="shared" si="26"/>
        <v>32.49</v>
      </c>
      <c r="E534" s="22">
        <v>24.793933020405305</v>
      </c>
      <c r="F534" s="7">
        <f t="shared" si="27"/>
        <v>1017.6099999999999</v>
      </c>
    </row>
    <row r="535" spans="1:6" x14ac:dyDescent="0.35">
      <c r="A535" s="5">
        <v>2.7</v>
      </c>
      <c r="B535" s="6">
        <v>35.700000000000003</v>
      </c>
      <c r="C535" s="6">
        <f t="shared" si="25"/>
        <v>96.390000000000015</v>
      </c>
      <c r="D535" s="6">
        <f t="shared" si="26"/>
        <v>7.2900000000000009</v>
      </c>
      <c r="E535" s="22">
        <v>38.35672085792757</v>
      </c>
      <c r="F535" s="7">
        <f t="shared" si="27"/>
        <v>1274.4900000000002</v>
      </c>
    </row>
    <row r="536" spans="1:6" x14ac:dyDescent="0.35">
      <c r="A536" s="5">
        <v>3.5</v>
      </c>
      <c r="B536" s="6">
        <v>34.200000000000003</v>
      </c>
      <c r="C536" s="6">
        <f t="shared" si="25"/>
        <v>119.70000000000002</v>
      </c>
      <c r="D536" s="6">
        <f t="shared" si="26"/>
        <v>12.25</v>
      </c>
      <c r="E536" s="22">
        <v>34.739977434588297</v>
      </c>
      <c r="F536" s="7">
        <f t="shared" si="27"/>
        <v>1169.6400000000001</v>
      </c>
    </row>
    <row r="537" spans="1:6" x14ac:dyDescent="0.35">
      <c r="A537" s="5">
        <v>5.7</v>
      </c>
      <c r="B537" s="6">
        <v>34.5</v>
      </c>
      <c r="C537" s="6">
        <f t="shared" si="25"/>
        <v>196.65</v>
      </c>
      <c r="D537" s="6">
        <f t="shared" si="26"/>
        <v>32.49</v>
      </c>
      <c r="E537" s="22">
        <v>24.793933020405305</v>
      </c>
      <c r="F537" s="7">
        <f t="shared" si="27"/>
        <v>1190.25</v>
      </c>
    </row>
    <row r="538" spans="1:6" x14ac:dyDescent="0.35">
      <c r="A538" s="5">
        <v>6.1</v>
      </c>
      <c r="B538" s="6">
        <v>26</v>
      </c>
      <c r="C538" s="6">
        <f t="shared" si="25"/>
        <v>158.6</v>
      </c>
      <c r="D538" s="6">
        <f t="shared" si="26"/>
        <v>37.209999999999994</v>
      </c>
      <c r="E538" s="22">
        <v>22.985561308735672</v>
      </c>
      <c r="F538" s="7">
        <f t="shared" si="27"/>
        <v>676</v>
      </c>
    </row>
    <row r="539" spans="1:6" x14ac:dyDescent="0.35">
      <c r="A539" s="5">
        <v>2.7</v>
      </c>
      <c r="B539" s="6">
        <v>35.700000000000003</v>
      </c>
      <c r="C539" s="6">
        <f t="shared" si="25"/>
        <v>96.390000000000015</v>
      </c>
      <c r="D539" s="6">
        <f t="shared" si="26"/>
        <v>7.2900000000000009</v>
      </c>
      <c r="E539" s="22">
        <v>38.35672085792757</v>
      </c>
      <c r="F539" s="7">
        <f t="shared" si="27"/>
        <v>1274.4900000000002</v>
      </c>
    </row>
    <row r="540" spans="1:6" x14ac:dyDescent="0.35">
      <c r="A540" s="5">
        <v>3.5</v>
      </c>
      <c r="B540" s="6">
        <v>34.200000000000003</v>
      </c>
      <c r="C540" s="6">
        <f t="shared" si="25"/>
        <v>119.70000000000002</v>
      </c>
      <c r="D540" s="6">
        <f t="shared" si="26"/>
        <v>12.25</v>
      </c>
      <c r="E540" s="22">
        <v>34.739977434588297</v>
      </c>
      <c r="F540" s="7">
        <f t="shared" si="27"/>
        <v>1169.6400000000001</v>
      </c>
    </row>
    <row r="541" spans="1:6" x14ac:dyDescent="0.35">
      <c r="A541" s="5">
        <v>5.7</v>
      </c>
      <c r="B541" s="6">
        <v>34.5</v>
      </c>
      <c r="C541" s="6">
        <f t="shared" si="25"/>
        <v>196.65</v>
      </c>
      <c r="D541" s="6">
        <f t="shared" si="26"/>
        <v>32.49</v>
      </c>
      <c r="E541" s="22">
        <v>24.793933020405305</v>
      </c>
      <c r="F541" s="7">
        <f t="shared" si="27"/>
        <v>1190.25</v>
      </c>
    </row>
    <row r="542" spans="1:6" x14ac:dyDescent="0.35">
      <c r="A542" s="5">
        <v>6.1</v>
      </c>
      <c r="B542" s="6">
        <v>26</v>
      </c>
      <c r="C542" s="6">
        <f t="shared" si="25"/>
        <v>158.6</v>
      </c>
      <c r="D542" s="6">
        <f t="shared" si="26"/>
        <v>37.209999999999994</v>
      </c>
      <c r="E542" s="22">
        <v>22.985561308735672</v>
      </c>
      <c r="F542" s="7">
        <f t="shared" si="27"/>
        <v>676</v>
      </c>
    </row>
    <row r="543" spans="1:6" x14ac:dyDescent="0.35">
      <c r="A543" s="5">
        <v>3.5</v>
      </c>
      <c r="B543" s="6">
        <v>32.1</v>
      </c>
      <c r="C543" s="6">
        <f t="shared" si="25"/>
        <v>112.35000000000001</v>
      </c>
      <c r="D543" s="6">
        <f t="shared" si="26"/>
        <v>12.25</v>
      </c>
      <c r="E543" s="22">
        <v>34.739977434588297</v>
      </c>
      <c r="F543" s="7">
        <f t="shared" si="27"/>
        <v>1030.4100000000001</v>
      </c>
    </row>
    <row r="544" spans="1:6" x14ac:dyDescent="0.35">
      <c r="A544" s="5">
        <v>5.7</v>
      </c>
      <c r="B544" s="6">
        <v>31.9</v>
      </c>
      <c r="C544" s="6">
        <f t="shared" si="25"/>
        <v>181.82999999999998</v>
      </c>
      <c r="D544" s="6">
        <f t="shared" si="26"/>
        <v>32.49</v>
      </c>
      <c r="E544" s="22">
        <v>24.793933020405305</v>
      </c>
      <c r="F544" s="7">
        <f t="shared" si="27"/>
        <v>1017.6099999999999</v>
      </c>
    </row>
    <row r="545" spans="1:6" x14ac:dyDescent="0.35">
      <c r="A545" s="5">
        <v>4.5999999999999996</v>
      </c>
      <c r="B545" s="6">
        <v>33.305199999999999</v>
      </c>
      <c r="C545" s="6">
        <f t="shared" si="25"/>
        <v>153.20391999999998</v>
      </c>
      <c r="D545" s="6">
        <f t="shared" si="26"/>
        <v>21.159999999999997</v>
      </c>
      <c r="E545" s="22">
        <v>29.766955227496805</v>
      </c>
      <c r="F545" s="7">
        <f t="shared" si="27"/>
        <v>1109.2363470400001</v>
      </c>
    </row>
    <row r="546" spans="1:6" x14ac:dyDescent="0.35">
      <c r="A546" s="5">
        <v>3.5</v>
      </c>
      <c r="B546" s="6">
        <v>34.9</v>
      </c>
      <c r="C546" s="6">
        <f t="shared" si="25"/>
        <v>122.14999999999999</v>
      </c>
      <c r="D546" s="6">
        <f t="shared" si="26"/>
        <v>12.25</v>
      </c>
      <c r="E546" s="22">
        <v>34.739977434588297</v>
      </c>
      <c r="F546" s="7">
        <f t="shared" si="27"/>
        <v>1218.01</v>
      </c>
    </row>
    <row r="547" spans="1:6" x14ac:dyDescent="0.35">
      <c r="A547" s="5">
        <v>3.5</v>
      </c>
      <c r="B547" s="6">
        <v>34.700000000000003</v>
      </c>
      <c r="C547" s="6">
        <f t="shared" si="25"/>
        <v>121.45000000000002</v>
      </c>
      <c r="D547" s="6">
        <f t="shared" si="26"/>
        <v>12.25</v>
      </c>
      <c r="E547" s="22">
        <v>34.739977434588297</v>
      </c>
      <c r="F547" s="7">
        <f t="shared" si="27"/>
        <v>1204.0900000000001</v>
      </c>
    </row>
    <row r="548" spans="1:6" x14ac:dyDescent="0.35">
      <c r="A548" s="5">
        <v>3.5</v>
      </c>
      <c r="B548" s="6">
        <v>37.4</v>
      </c>
      <c r="C548" s="6">
        <f t="shared" si="25"/>
        <v>130.9</v>
      </c>
      <c r="D548" s="6">
        <f t="shared" si="26"/>
        <v>12.25</v>
      </c>
      <c r="E548" s="22">
        <v>34.739977434588297</v>
      </c>
      <c r="F548" s="7">
        <f t="shared" si="27"/>
        <v>1398.76</v>
      </c>
    </row>
    <row r="549" spans="1:6" x14ac:dyDescent="0.35">
      <c r="A549" s="5">
        <v>3.5</v>
      </c>
      <c r="B549" s="6">
        <v>27.8</v>
      </c>
      <c r="C549" s="6">
        <f t="shared" si="25"/>
        <v>97.3</v>
      </c>
      <c r="D549" s="6">
        <f t="shared" si="26"/>
        <v>12.25</v>
      </c>
      <c r="E549" s="22">
        <v>34.739977434588297</v>
      </c>
      <c r="F549" s="7">
        <f t="shared" si="27"/>
        <v>772.84</v>
      </c>
    </row>
    <row r="550" spans="1:6" x14ac:dyDescent="0.35">
      <c r="A550" s="5">
        <v>2.4</v>
      </c>
      <c r="B550" s="6">
        <v>43.104300000000002</v>
      </c>
      <c r="C550" s="6">
        <f t="shared" si="25"/>
        <v>103.45032</v>
      </c>
      <c r="D550" s="6">
        <f t="shared" si="26"/>
        <v>5.76</v>
      </c>
      <c r="E550" s="22">
        <v>39.712999641679801</v>
      </c>
      <c r="F550" s="7">
        <f t="shared" si="27"/>
        <v>1857.9806784900002</v>
      </c>
    </row>
    <row r="551" spans="1:6" x14ac:dyDescent="0.35">
      <c r="A551" s="5">
        <v>2.4</v>
      </c>
      <c r="B551" s="6">
        <v>43.291600000000003</v>
      </c>
      <c r="C551" s="6">
        <f t="shared" si="25"/>
        <v>103.89984</v>
      </c>
      <c r="D551" s="6">
        <f t="shared" si="26"/>
        <v>5.76</v>
      </c>
      <c r="E551" s="22">
        <v>39.712999641679801</v>
      </c>
      <c r="F551" s="7">
        <f t="shared" si="27"/>
        <v>1874.1626305600003</v>
      </c>
    </row>
    <row r="552" spans="1:6" x14ac:dyDescent="0.35">
      <c r="A552" s="5">
        <v>3.5</v>
      </c>
      <c r="B552" s="6">
        <v>41.2</v>
      </c>
      <c r="C552" s="6">
        <f t="shared" si="25"/>
        <v>144.20000000000002</v>
      </c>
      <c r="D552" s="6">
        <f t="shared" si="26"/>
        <v>12.25</v>
      </c>
      <c r="E552" s="22">
        <v>34.739977434588297</v>
      </c>
      <c r="F552" s="7">
        <f t="shared" si="27"/>
        <v>1697.4400000000003</v>
      </c>
    </row>
    <row r="553" spans="1:6" x14ac:dyDescent="0.35">
      <c r="A553" s="5">
        <v>3.3</v>
      </c>
      <c r="B553" s="6">
        <v>36.200000000000003</v>
      </c>
      <c r="C553" s="6">
        <f t="shared" si="25"/>
        <v>119.46000000000001</v>
      </c>
      <c r="D553" s="6">
        <f t="shared" si="26"/>
        <v>10.889999999999999</v>
      </c>
      <c r="E553" s="22">
        <v>35.644163290423123</v>
      </c>
      <c r="F553" s="7">
        <f t="shared" si="27"/>
        <v>1310.4400000000003</v>
      </c>
    </row>
    <row r="554" spans="1:6" x14ac:dyDescent="0.35">
      <c r="A554" s="5">
        <v>3.8</v>
      </c>
      <c r="B554" s="6">
        <v>35.6</v>
      </c>
      <c r="C554" s="6">
        <f t="shared" si="25"/>
        <v>135.28</v>
      </c>
      <c r="D554" s="6">
        <f t="shared" si="26"/>
        <v>14.44</v>
      </c>
      <c r="E554" s="22">
        <v>33.383698650836074</v>
      </c>
      <c r="F554" s="7">
        <f t="shared" si="27"/>
        <v>1267.3600000000001</v>
      </c>
    </row>
    <row r="555" spans="1:6" x14ac:dyDescent="0.35">
      <c r="A555" s="5">
        <v>3.8</v>
      </c>
      <c r="B555" s="6">
        <v>38.299999999999997</v>
      </c>
      <c r="C555" s="6">
        <f t="shared" si="25"/>
        <v>145.54</v>
      </c>
      <c r="D555" s="6">
        <f t="shared" si="26"/>
        <v>14.44</v>
      </c>
      <c r="E555" s="22">
        <v>33.383698650836074</v>
      </c>
      <c r="F555" s="7">
        <f t="shared" si="27"/>
        <v>1466.8899999999999</v>
      </c>
    </row>
    <row r="556" spans="1:6" x14ac:dyDescent="0.35">
      <c r="A556" s="5">
        <v>4.5999999999999996</v>
      </c>
      <c r="B556" s="6">
        <v>34.200000000000003</v>
      </c>
      <c r="C556" s="6">
        <f t="shared" si="25"/>
        <v>157.32</v>
      </c>
      <c r="D556" s="6">
        <f t="shared" si="26"/>
        <v>21.159999999999997</v>
      </c>
      <c r="E556" s="22">
        <v>29.766955227496805</v>
      </c>
      <c r="F556" s="7">
        <f t="shared" si="27"/>
        <v>1169.6400000000001</v>
      </c>
    </row>
    <row r="557" spans="1:6" x14ac:dyDescent="0.35">
      <c r="A557" s="5">
        <v>2.4</v>
      </c>
      <c r="B557" s="6">
        <v>44.4</v>
      </c>
      <c r="C557" s="6">
        <f t="shared" si="25"/>
        <v>106.55999999999999</v>
      </c>
      <c r="D557" s="6">
        <f t="shared" si="26"/>
        <v>5.76</v>
      </c>
      <c r="E557" s="22">
        <v>39.712999641679801</v>
      </c>
      <c r="F557" s="7">
        <f t="shared" si="27"/>
        <v>1971.36</v>
      </c>
    </row>
    <row r="558" spans="1:6" x14ac:dyDescent="0.35">
      <c r="A558" s="5">
        <v>2.4</v>
      </c>
      <c r="B558" s="6">
        <v>44.8</v>
      </c>
      <c r="C558" s="6">
        <f t="shared" si="25"/>
        <v>107.52</v>
      </c>
      <c r="D558" s="6">
        <f t="shared" si="26"/>
        <v>5.76</v>
      </c>
      <c r="E558" s="22">
        <v>39.712999641679801</v>
      </c>
      <c r="F558" s="7">
        <f t="shared" si="27"/>
        <v>2007.0399999999997</v>
      </c>
    </row>
    <row r="559" spans="1:6" x14ac:dyDescent="0.35">
      <c r="A559" s="5">
        <v>3.3</v>
      </c>
      <c r="B559" s="6">
        <v>40.1</v>
      </c>
      <c r="C559" s="6">
        <f t="shared" si="25"/>
        <v>132.32999999999998</v>
      </c>
      <c r="D559" s="6">
        <f t="shared" si="26"/>
        <v>10.889999999999999</v>
      </c>
      <c r="E559" s="22">
        <v>35.644163290423123</v>
      </c>
      <c r="F559" s="7">
        <f t="shared" si="27"/>
        <v>1608.0100000000002</v>
      </c>
    </row>
    <row r="560" spans="1:6" x14ac:dyDescent="0.35">
      <c r="A560" s="5">
        <v>3.5</v>
      </c>
      <c r="B560" s="6">
        <v>34.1997</v>
      </c>
      <c r="C560" s="6">
        <f t="shared" si="25"/>
        <v>119.69895</v>
      </c>
      <c r="D560" s="6">
        <f t="shared" si="26"/>
        <v>12.25</v>
      </c>
      <c r="E560" s="22">
        <v>34.739977434588297</v>
      </c>
      <c r="F560" s="7">
        <f t="shared" si="27"/>
        <v>1169.61948009</v>
      </c>
    </row>
    <row r="561" spans="1:6" x14ac:dyDescent="0.35">
      <c r="A561" s="5">
        <v>3.5</v>
      </c>
      <c r="B561" s="6">
        <v>30.549900000000001</v>
      </c>
      <c r="C561" s="6">
        <f t="shared" si="25"/>
        <v>106.92465</v>
      </c>
      <c r="D561" s="6">
        <f t="shared" si="26"/>
        <v>12.25</v>
      </c>
      <c r="E561" s="22">
        <v>34.739977434588297</v>
      </c>
      <c r="F561" s="7">
        <f t="shared" si="27"/>
        <v>933.2963900100001</v>
      </c>
    </row>
    <row r="562" spans="1:6" x14ac:dyDescent="0.35">
      <c r="A562" s="5">
        <v>4.5</v>
      </c>
      <c r="B562" s="6">
        <v>29.6</v>
      </c>
      <c r="C562" s="6">
        <f t="shared" si="25"/>
        <v>133.20000000000002</v>
      </c>
      <c r="D562" s="6">
        <f t="shared" si="26"/>
        <v>20.25</v>
      </c>
      <c r="E562" s="22">
        <v>30.21904815541421</v>
      </c>
      <c r="F562" s="7">
        <f t="shared" si="27"/>
        <v>876.16000000000008</v>
      </c>
    </row>
    <row r="563" spans="1:6" x14ac:dyDescent="0.35">
      <c r="A563" s="5">
        <v>4.5</v>
      </c>
      <c r="B563" s="6">
        <v>27.2</v>
      </c>
      <c r="C563" s="6">
        <f t="shared" si="25"/>
        <v>122.39999999999999</v>
      </c>
      <c r="D563" s="6">
        <f t="shared" si="26"/>
        <v>20.25</v>
      </c>
      <c r="E563" s="22">
        <v>30.21904815541421</v>
      </c>
      <c r="F563" s="7">
        <f t="shared" si="27"/>
        <v>739.83999999999992</v>
      </c>
    </row>
    <row r="564" spans="1:6" x14ac:dyDescent="0.35">
      <c r="A564" s="5">
        <v>5</v>
      </c>
      <c r="B564" s="6">
        <v>29.7559</v>
      </c>
      <c r="C564" s="6">
        <f t="shared" si="25"/>
        <v>148.77950000000001</v>
      </c>
      <c r="D564" s="6">
        <f t="shared" si="26"/>
        <v>25</v>
      </c>
      <c r="E564" s="22">
        <v>27.958583515827165</v>
      </c>
      <c r="F564" s="7">
        <f t="shared" si="27"/>
        <v>885.41358480999997</v>
      </c>
    </row>
    <row r="565" spans="1:6" x14ac:dyDescent="0.35">
      <c r="A565" s="5">
        <v>5</v>
      </c>
      <c r="B565" s="6">
        <v>32.670099999999998</v>
      </c>
      <c r="C565" s="6">
        <f t="shared" si="25"/>
        <v>163.35049999999998</v>
      </c>
      <c r="D565" s="6">
        <f t="shared" si="26"/>
        <v>25</v>
      </c>
      <c r="E565" s="22">
        <v>27.958583515827165</v>
      </c>
      <c r="F565" s="7">
        <f t="shared" si="27"/>
        <v>1067.33543401</v>
      </c>
    </row>
    <row r="566" spans="1:6" x14ac:dyDescent="0.35">
      <c r="A566" s="5">
        <v>5</v>
      </c>
      <c r="B566" s="6">
        <v>31.073599999999999</v>
      </c>
      <c r="C566" s="6">
        <f t="shared" si="25"/>
        <v>155.36799999999999</v>
      </c>
      <c r="D566" s="6">
        <f t="shared" si="26"/>
        <v>25</v>
      </c>
      <c r="E566" s="22">
        <v>27.958583515827165</v>
      </c>
      <c r="F566" s="7">
        <f t="shared" si="27"/>
        <v>965.56861695999999</v>
      </c>
    </row>
    <row r="567" spans="1:6" x14ac:dyDescent="0.35">
      <c r="A567" s="5">
        <v>4.5999999999999996</v>
      </c>
      <c r="B567" s="6">
        <v>33.305199999999999</v>
      </c>
      <c r="C567" s="6">
        <f t="shared" si="25"/>
        <v>153.20391999999998</v>
      </c>
      <c r="D567" s="6">
        <f t="shared" si="26"/>
        <v>21.159999999999997</v>
      </c>
      <c r="E567" s="22">
        <v>29.766955227496805</v>
      </c>
      <c r="F567" s="7">
        <f t="shared" si="27"/>
        <v>1109.2363470400001</v>
      </c>
    </row>
    <row r="568" spans="1:6" x14ac:dyDescent="0.35">
      <c r="A568" s="5">
        <v>3.5</v>
      </c>
      <c r="B568" s="6">
        <v>31.5</v>
      </c>
      <c r="C568" s="6">
        <f t="shared" si="25"/>
        <v>110.25</v>
      </c>
      <c r="D568" s="6">
        <f t="shared" si="26"/>
        <v>12.25</v>
      </c>
      <c r="E568" s="22">
        <v>34.739977434588297</v>
      </c>
      <c r="F568" s="7">
        <f t="shared" si="27"/>
        <v>992.25</v>
      </c>
    </row>
    <row r="569" spans="1:6" x14ac:dyDescent="0.35">
      <c r="A569" s="5">
        <v>3.5</v>
      </c>
      <c r="B569" s="6">
        <v>34.700000000000003</v>
      </c>
      <c r="C569" s="6">
        <f t="shared" si="25"/>
        <v>121.45000000000002</v>
      </c>
      <c r="D569" s="6">
        <f t="shared" si="26"/>
        <v>12.25</v>
      </c>
      <c r="E569" s="22">
        <v>34.739977434588297</v>
      </c>
      <c r="F569" s="7">
        <f t="shared" si="27"/>
        <v>1204.0900000000001</v>
      </c>
    </row>
    <row r="570" spans="1:6" x14ac:dyDescent="0.35">
      <c r="A570" s="5">
        <v>3.5</v>
      </c>
      <c r="B570" s="6">
        <v>33</v>
      </c>
      <c r="C570" s="6">
        <f t="shared" si="25"/>
        <v>115.5</v>
      </c>
      <c r="D570" s="6">
        <f t="shared" si="26"/>
        <v>12.25</v>
      </c>
      <c r="E570" s="22">
        <v>34.739977434588297</v>
      </c>
      <c r="F570" s="7">
        <f t="shared" si="27"/>
        <v>1089</v>
      </c>
    </row>
    <row r="571" spans="1:6" x14ac:dyDescent="0.35">
      <c r="A571" s="5">
        <v>4.5999999999999996</v>
      </c>
      <c r="B571" s="6">
        <v>33.305199999999999</v>
      </c>
      <c r="C571" s="6">
        <f t="shared" si="25"/>
        <v>153.20391999999998</v>
      </c>
      <c r="D571" s="6">
        <f t="shared" si="26"/>
        <v>21.159999999999997</v>
      </c>
      <c r="E571" s="22">
        <v>29.766955227496805</v>
      </c>
      <c r="F571" s="7">
        <f t="shared" si="27"/>
        <v>1109.2363470400001</v>
      </c>
    </row>
    <row r="572" spans="1:6" x14ac:dyDescent="0.35">
      <c r="A572" s="5">
        <v>4.2</v>
      </c>
      <c r="B572" s="6">
        <v>24.183700000000002</v>
      </c>
      <c r="C572" s="6">
        <f t="shared" si="25"/>
        <v>101.57154000000001</v>
      </c>
      <c r="D572" s="6">
        <f t="shared" si="26"/>
        <v>17.64</v>
      </c>
      <c r="E572" s="22">
        <v>31.575326939166438</v>
      </c>
      <c r="F572" s="7">
        <f t="shared" si="27"/>
        <v>584.85134569000013</v>
      </c>
    </row>
    <row r="573" spans="1:6" x14ac:dyDescent="0.35">
      <c r="A573" s="5">
        <v>4.7</v>
      </c>
      <c r="B573" s="6">
        <v>25.510200000000001</v>
      </c>
      <c r="C573" s="6">
        <f t="shared" si="25"/>
        <v>119.89794000000001</v>
      </c>
      <c r="D573" s="6">
        <f t="shared" si="26"/>
        <v>22.090000000000003</v>
      </c>
      <c r="E573" s="22">
        <v>29.314862299579392</v>
      </c>
      <c r="F573" s="7">
        <f t="shared" si="27"/>
        <v>650.77030404000004</v>
      </c>
    </row>
    <row r="574" spans="1:6" x14ac:dyDescent="0.35">
      <c r="A574" s="5">
        <v>5.5</v>
      </c>
      <c r="B574" s="6">
        <v>21.4</v>
      </c>
      <c r="C574" s="6">
        <f t="shared" si="25"/>
        <v>117.69999999999999</v>
      </c>
      <c r="D574" s="6">
        <f t="shared" si="26"/>
        <v>30.25</v>
      </c>
      <c r="E574" s="22">
        <v>25.698118876240123</v>
      </c>
      <c r="F574" s="7">
        <f t="shared" si="27"/>
        <v>457.95999999999992</v>
      </c>
    </row>
    <row r="575" spans="1:6" x14ac:dyDescent="0.35">
      <c r="A575" s="5">
        <v>6</v>
      </c>
      <c r="B575" s="6">
        <v>21.4</v>
      </c>
      <c r="C575" s="6">
        <f t="shared" si="25"/>
        <v>128.39999999999998</v>
      </c>
      <c r="D575" s="6">
        <f t="shared" si="26"/>
        <v>36</v>
      </c>
      <c r="E575" s="22">
        <v>23.437654236653078</v>
      </c>
      <c r="F575" s="7">
        <f t="shared" si="27"/>
        <v>457.95999999999992</v>
      </c>
    </row>
    <row r="576" spans="1:6" x14ac:dyDescent="0.35">
      <c r="A576" s="5">
        <v>6</v>
      </c>
      <c r="B576" s="6">
        <v>21.7</v>
      </c>
      <c r="C576" s="6">
        <f t="shared" si="25"/>
        <v>130.19999999999999</v>
      </c>
      <c r="D576" s="6">
        <f t="shared" si="26"/>
        <v>36</v>
      </c>
      <c r="E576" s="22">
        <v>23.437654236653078</v>
      </c>
      <c r="F576" s="7">
        <f t="shared" si="27"/>
        <v>470.89</v>
      </c>
    </row>
    <row r="577" spans="1:6" x14ac:dyDescent="0.35">
      <c r="A577" s="5">
        <v>5.5</v>
      </c>
      <c r="B577" s="6">
        <v>32</v>
      </c>
      <c r="C577" s="6">
        <f t="shared" si="25"/>
        <v>176</v>
      </c>
      <c r="D577" s="6">
        <f t="shared" si="26"/>
        <v>30.25</v>
      </c>
      <c r="E577" s="22">
        <v>25.698118876240123</v>
      </c>
      <c r="F577" s="7">
        <f t="shared" si="27"/>
        <v>1024</v>
      </c>
    </row>
    <row r="578" spans="1:6" x14ac:dyDescent="0.35">
      <c r="A578" s="5">
        <v>5.5</v>
      </c>
      <c r="B578" s="6">
        <v>29.8</v>
      </c>
      <c r="C578" s="6">
        <f t="shared" si="25"/>
        <v>163.9</v>
      </c>
      <c r="D578" s="6">
        <f t="shared" si="26"/>
        <v>30.25</v>
      </c>
      <c r="E578" s="22">
        <v>25.698118876240123</v>
      </c>
      <c r="F578" s="7">
        <f t="shared" si="27"/>
        <v>888.04000000000008</v>
      </c>
    </row>
    <row r="579" spans="1:6" x14ac:dyDescent="0.35">
      <c r="A579" s="5">
        <v>5.5</v>
      </c>
      <c r="B579" s="6">
        <v>23.9</v>
      </c>
      <c r="C579" s="6">
        <f t="shared" ref="C579:C642" si="28">A579*B579</f>
        <v>131.44999999999999</v>
      </c>
      <c r="D579" s="6">
        <f t="shared" ref="D579:D642" si="29">A579*A579</f>
        <v>30.25</v>
      </c>
      <c r="E579" s="22">
        <v>25.698118876240123</v>
      </c>
      <c r="F579" s="7">
        <f t="shared" ref="F579:F642" si="30">B579*B579</f>
        <v>571.20999999999992</v>
      </c>
    </row>
    <row r="580" spans="1:6" x14ac:dyDescent="0.35">
      <c r="A580" s="5">
        <v>6.3</v>
      </c>
      <c r="B580" s="6">
        <v>24.6</v>
      </c>
      <c r="C580" s="6">
        <f t="shared" si="28"/>
        <v>154.98000000000002</v>
      </c>
      <c r="D580" s="6">
        <f t="shared" si="29"/>
        <v>39.69</v>
      </c>
      <c r="E580" s="22">
        <v>22.081375452900851</v>
      </c>
      <c r="F580" s="7">
        <f t="shared" si="30"/>
        <v>605.16000000000008</v>
      </c>
    </row>
    <row r="581" spans="1:6" x14ac:dyDescent="0.35">
      <c r="A581" s="5">
        <v>6</v>
      </c>
      <c r="B581" s="6">
        <v>23.1</v>
      </c>
      <c r="C581" s="6">
        <f t="shared" si="28"/>
        <v>138.60000000000002</v>
      </c>
      <c r="D581" s="6">
        <f t="shared" si="29"/>
        <v>36</v>
      </c>
      <c r="E581" s="22">
        <v>23.437654236653078</v>
      </c>
      <c r="F581" s="7">
        <f t="shared" si="30"/>
        <v>533.61</v>
      </c>
    </row>
    <row r="582" spans="1:6" x14ac:dyDescent="0.35">
      <c r="A582" s="5">
        <v>3.5</v>
      </c>
      <c r="B582" s="6">
        <v>35</v>
      </c>
      <c r="C582" s="6">
        <f t="shared" si="28"/>
        <v>122.5</v>
      </c>
      <c r="D582" s="6">
        <f t="shared" si="29"/>
        <v>12.25</v>
      </c>
      <c r="E582" s="22">
        <v>34.739977434588297</v>
      </c>
      <c r="F582" s="7">
        <f t="shared" si="30"/>
        <v>1225</v>
      </c>
    </row>
    <row r="583" spans="1:6" x14ac:dyDescent="0.35">
      <c r="A583" s="5">
        <v>4.8</v>
      </c>
      <c r="B583" s="6">
        <v>33.260300000000001</v>
      </c>
      <c r="C583" s="6">
        <f t="shared" si="28"/>
        <v>159.64944</v>
      </c>
      <c r="D583" s="6">
        <f t="shared" si="29"/>
        <v>23.04</v>
      </c>
      <c r="E583" s="22">
        <v>28.862769371661987</v>
      </c>
      <c r="F583" s="7">
        <f t="shared" si="30"/>
        <v>1106.24755609</v>
      </c>
    </row>
    <row r="584" spans="1:6" x14ac:dyDescent="0.35">
      <c r="A584" s="5">
        <v>4.8</v>
      </c>
      <c r="B584" s="6">
        <v>33.260300000000001</v>
      </c>
      <c r="C584" s="6">
        <f t="shared" si="28"/>
        <v>159.64944</v>
      </c>
      <c r="D584" s="6">
        <f t="shared" si="29"/>
        <v>23.04</v>
      </c>
      <c r="E584" s="22">
        <v>28.862769371661987</v>
      </c>
      <c r="F584" s="7">
        <f t="shared" si="30"/>
        <v>1106.24755609</v>
      </c>
    </row>
    <row r="585" spans="1:6" x14ac:dyDescent="0.35">
      <c r="A585" s="5">
        <v>4.8</v>
      </c>
      <c r="B585" s="6">
        <v>32.026299999999999</v>
      </c>
      <c r="C585" s="6">
        <f t="shared" si="28"/>
        <v>153.72623999999999</v>
      </c>
      <c r="D585" s="6">
        <f t="shared" si="29"/>
        <v>23.04</v>
      </c>
      <c r="E585" s="22">
        <v>28.862769371661987</v>
      </c>
      <c r="F585" s="7">
        <f t="shared" si="30"/>
        <v>1025.6838916899999</v>
      </c>
    </row>
    <row r="586" spans="1:6" x14ac:dyDescent="0.35">
      <c r="A586" s="5">
        <v>6.6</v>
      </c>
      <c r="B586" s="6">
        <v>27.3</v>
      </c>
      <c r="C586" s="6">
        <f t="shared" si="28"/>
        <v>180.18</v>
      </c>
      <c r="D586" s="6">
        <f t="shared" si="29"/>
        <v>43.559999999999995</v>
      </c>
      <c r="E586" s="22">
        <v>20.725096669148627</v>
      </c>
      <c r="F586" s="7">
        <f t="shared" si="30"/>
        <v>745.29000000000008</v>
      </c>
    </row>
    <row r="587" spans="1:6" x14ac:dyDescent="0.35">
      <c r="A587" s="5">
        <v>6.7</v>
      </c>
      <c r="B587" s="6">
        <v>24.2</v>
      </c>
      <c r="C587" s="6">
        <f t="shared" si="28"/>
        <v>162.13999999999999</v>
      </c>
      <c r="D587" s="6">
        <f t="shared" si="29"/>
        <v>44.89</v>
      </c>
      <c r="E587" s="22">
        <v>20.273003741231214</v>
      </c>
      <c r="F587" s="7">
        <f t="shared" si="30"/>
        <v>585.64</v>
      </c>
    </row>
    <row r="588" spans="1:6" x14ac:dyDescent="0.35">
      <c r="A588" s="5">
        <v>3.5</v>
      </c>
      <c r="B588" s="6">
        <v>39.799999999999997</v>
      </c>
      <c r="C588" s="6">
        <f t="shared" si="28"/>
        <v>139.29999999999998</v>
      </c>
      <c r="D588" s="6">
        <f t="shared" si="29"/>
        <v>12.25</v>
      </c>
      <c r="E588" s="22">
        <v>34.739977434588297</v>
      </c>
      <c r="F588" s="7">
        <f t="shared" si="30"/>
        <v>1584.0399999999997</v>
      </c>
    </row>
    <row r="589" spans="1:6" x14ac:dyDescent="0.35">
      <c r="A589" s="5">
        <v>2</v>
      </c>
      <c r="B589" s="6">
        <v>40.400300000000001</v>
      </c>
      <c r="C589" s="6">
        <f t="shared" si="28"/>
        <v>80.800600000000003</v>
      </c>
      <c r="D589" s="6">
        <f t="shared" si="29"/>
        <v>4</v>
      </c>
      <c r="E589" s="22">
        <v>41.521371353349437</v>
      </c>
      <c r="F589" s="7">
        <f t="shared" si="30"/>
        <v>1632.18424009</v>
      </c>
    </row>
    <row r="590" spans="1:6" x14ac:dyDescent="0.35">
      <c r="A590" s="5">
        <v>2</v>
      </c>
      <c r="B590" s="6">
        <v>38.870199999999997</v>
      </c>
      <c r="C590" s="6">
        <f t="shared" si="28"/>
        <v>77.740399999999994</v>
      </c>
      <c r="D590" s="6">
        <f t="shared" si="29"/>
        <v>4</v>
      </c>
      <c r="E590" s="22">
        <v>41.521371353349437</v>
      </c>
      <c r="F590" s="7">
        <f t="shared" si="30"/>
        <v>1510.8924480399999</v>
      </c>
    </row>
    <row r="591" spans="1:6" x14ac:dyDescent="0.35">
      <c r="A591" s="5">
        <v>2</v>
      </c>
      <c r="B591" s="6">
        <v>60.1</v>
      </c>
      <c r="C591" s="6">
        <f t="shared" si="28"/>
        <v>120.2</v>
      </c>
      <c r="D591" s="6">
        <f t="shared" si="29"/>
        <v>4</v>
      </c>
      <c r="E591" s="22">
        <v>41.521371353349437</v>
      </c>
      <c r="F591" s="7">
        <f t="shared" si="30"/>
        <v>3612.01</v>
      </c>
    </row>
    <row r="592" spans="1:6" x14ac:dyDescent="0.35">
      <c r="A592" s="5">
        <v>2</v>
      </c>
      <c r="B592" s="6">
        <v>37.1</v>
      </c>
      <c r="C592" s="6">
        <f t="shared" si="28"/>
        <v>74.2</v>
      </c>
      <c r="D592" s="6">
        <f t="shared" si="29"/>
        <v>4</v>
      </c>
      <c r="E592" s="22">
        <v>41.521371353349437</v>
      </c>
      <c r="F592" s="7">
        <f t="shared" si="30"/>
        <v>1376.41</v>
      </c>
    </row>
    <row r="593" spans="1:6" x14ac:dyDescent="0.35">
      <c r="A593" s="5">
        <v>2</v>
      </c>
      <c r="B593" s="6">
        <v>37.798900000000003</v>
      </c>
      <c r="C593" s="6">
        <f t="shared" si="28"/>
        <v>75.597800000000007</v>
      </c>
      <c r="D593" s="6">
        <f t="shared" si="29"/>
        <v>4</v>
      </c>
      <c r="E593" s="22">
        <v>41.521371353349437</v>
      </c>
      <c r="F593" s="7">
        <f t="shared" si="30"/>
        <v>1428.7568412100002</v>
      </c>
    </row>
    <row r="594" spans="1:6" x14ac:dyDescent="0.35">
      <c r="A594" s="5">
        <v>3</v>
      </c>
      <c r="B594" s="6">
        <v>38.169600000000003</v>
      </c>
      <c r="C594" s="6">
        <f t="shared" si="28"/>
        <v>114.50880000000001</v>
      </c>
      <c r="D594" s="6">
        <f t="shared" si="29"/>
        <v>9</v>
      </c>
      <c r="E594" s="22">
        <v>37.000442074175346</v>
      </c>
      <c r="F594" s="7">
        <f t="shared" si="30"/>
        <v>1456.9183641600002</v>
      </c>
    </row>
    <row r="595" spans="1:6" x14ac:dyDescent="0.35">
      <c r="A595" s="5">
        <v>3</v>
      </c>
      <c r="B595" s="6">
        <v>36.798000000000002</v>
      </c>
      <c r="C595" s="6">
        <f t="shared" si="28"/>
        <v>110.39400000000001</v>
      </c>
      <c r="D595" s="6">
        <f t="shared" si="29"/>
        <v>9</v>
      </c>
      <c r="E595" s="22">
        <v>37.000442074175346</v>
      </c>
      <c r="F595" s="7">
        <f t="shared" si="30"/>
        <v>1354.0928040000001</v>
      </c>
    </row>
    <row r="596" spans="1:6" x14ac:dyDescent="0.35">
      <c r="A596" s="5">
        <v>3</v>
      </c>
      <c r="B596" s="6">
        <v>35.540399999999998</v>
      </c>
      <c r="C596" s="6">
        <f t="shared" si="28"/>
        <v>106.62119999999999</v>
      </c>
      <c r="D596" s="6">
        <f t="shared" si="29"/>
        <v>9</v>
      </c>
      <c r="E596" s="22">
        <v>37.000442074175346</v>
      </c>
      <c r="F596" s="7">
        <f t="shared" si="30"/>
        <v>1263.1200321599999</v>
      </c>
    </row>
    <row r="597" spans="1:6" x14ac:dyDescent="0.35">
      <c r="A597" s="5">
        <v>3</v>
      </c>
      <c r="B597" s="6">
        <v>35.460599999999999</v>
      </c>
      <c r="C597" s="6">
        <f t="shared" si="28"/>
        <v>106.3818</v>
      </c>
      <c r="D597" s="6">
        <f t="shared" si="29"/>
        <v>9</v>
      </c>
      <c r="E597" s="22">
        <v>37.000442074175346</v>
      </c>
      <c r="F597" s="7">
        <f t="shared" si="30"/>
        <v>1257.4541523599999</v>
      </c>
    </row>
    <row r="598" spans="1:6" x14ac:dyDescent="0.35">
      <c r="A598" s="5">
        <v>3</v>
      </c>
      <c r="B598" s="6">
        <v>38.299999999999997</v>
      </c>
      <c r="C598" s="6">
        <f t="shared" si="28"/>
        <v>114.89999999999999</v>
      </c>
      <c r="D598" s="6">
        <f t="shared" si="29"/>
        <v>9</v>
      </c>
      <c r="E598" s="22">
        <v>37.000442074175346</v>
      </c>
      <c r="F598" s="7">
        <f t="shared" si="30"/>
        <v>1466.8899999999999</v>
      </c>
    </row>
    <row r="599" spans="1:6" x14ac:dyDescent="0.35">
      <c r="A599" s="5">
        <v>3.6</v>
      </c>
      <c r="B599" s="6">
        <v>37</v>
      </c>
      <c r="C599" s="6">
        <f t="shared" si="28"/>
        <v>133.20000000000002</v>
      </c>
      <c r="D599" s="6">
        <f t="shared" si="29"/>
        <v>12.96</v>
      </c>
      <c r="E599" s="22">
        <v>34.287884506670892</v>
      </c>
      <c r="F599" s="7">
        <f t="shared" si="30"/>
        <v>1369</v>
      </c>
    </row>
    <row r="600" spans="1:6" x14ac:dyDescent="0.35">
      <c r="A600" s="5">
        <v>3</v>
      </c>
      <c r="B600" s="6">
        <v>36.1</v>
      </c>
      <c r="C600" s="6">
        <f t="shared" si="28"/>
        <v>108.30000000000001</v>
      </c>
      <c r="D600" s="6">
        <f t="shared" si="29"/>
        <v>9</v>
      </c>
      <c r="E600" s="22">
        <v>37.000442074175346</v>
      </c>
      <c r="F600" s="7">
        <f t="shared" si="30"/>
        <v>1303.21</v>
      </c>
    </row>
    <row r="601" spans="1:6" x14ac:dyDescent="0.35">
      <c r="A601" s="5">
        <v>3.6</v>
      </c>
      <c r="B601" s="6">
        <v>37.200000000000003</v>
      </c>
      <c r="C601" s="6">
        <f t="shared" si="28"/>
        <v>133.92000000000002</v>
      </c>
      <c r="D601" s="6">
        <f t="shared" si="29"/>
        <v>12.96</v>
      </c>
      <c r="E601" s="22">
        <v>34.287884506670892</v>
      </c>
      <c r="F601" s="7">
        <f t="shared" si="30"/>
        <v>1383.8400000000001</v>
      </c>
    </row>
    <row r="602" spans="1:6" x14ac:dyDescent="0.35">
      <c r="A602" s="5">
        <v>2</v>
      </c>
      <c r="B602" s="6">
        <v>43.9</v>
      </c>
      <c r="C602" s="6">
        <f t="shared" si="28"/>
        <v>87.8</v>
      </c>
      <c r="D602" s="6">
        <f t="shared" si="29"/>
        <v>4</v>
      </c>
      <c r="E602" s="22">
        <v>41.521371353349437</v>
      </c>
      <c r="F602" s="7">
        <f t="shared" si="30"/>
        <v>1927.2099999999998</v>
      </c>
    </row>
    <row r="603" spans="1:6" x14ac:dyDescent="0.35">
      <c r="A603" s="5">
        <v>2</v>
      </c>
      <c r="B603" s="6">
        <v>38</v>
      </c>
      <c r="C603" s="6">
        <f t="shared" si="28"/>
        <v>76</v>
      </c>
      <c r="D603" s="6">
        <f t="shared" si="29"/>
        <v>4</v>
      </c>
      <c r="E603" s="22">
        <v>41.521371353349437</v>
      </c>
      <c r="F603" s="7">
        <f t="shared" si="30"/>
        <v>1444</v>
      </c>
    </row>
    <row r="604" spans="1:6" x14ac:dyDescent="0.35">
      <c r="A604" s="5">
        <v>2.4</v>
      </c>
      <c r="B604" s="6">
        <v>35.299999999999997</v>
      </c>
      <c r="C604" s="6">
        <f t="shared" si="28"/>
        <v>84.719999999999985</v>
      </c>
      <c r="D604" s="6">
        <f t="shared" si="29"/>
        <v>5.76</v>
      </c>
      <c r="E604" s="22">
        <v>39.712999641679801</v>
      </c>
      <c r="F604" s="7">
        <f t="shared" si="30"/>
        <v>1246.0899999999997</v>
      </c>
    </row>
    <row r="605" spans="1:6" x14ac:dyDescent="0.35">
      <c r="A605" s="5">
        <v>2.4</v>
      </c>
      <c r="B605" s="6">
        <v>40.1</v>
      </c>
      <c r="C605" s="6">
        <f t="shared" si="28"/>
        <v>96.24</v>
      </c>
      <c r="D605" s="6">
        <f t="shared" si="29"/>
        <v>5.76</v>
      </c>
      <c r="E605" s="22">
        <v>39.712999641679801</v>
      </c>
      <c r="F605" s="7">
        <f t="shared" si="30"/>
        <v>1608.0100000000002</v>
      </c>
    </row>
    <row r="606" spans="1:6" x14ac:dyDescent="0.35">
      <c r="A606" s="5">
        <v>1.5</v>
      </c>
      <c r="B606" s="6">
        <v>46.2622</v>
      </c>
      <c r="C606" s="6">
        <f t="shared" si="28"/>
        <v>69.393299999999996</v>
      </c>
      <c r="D606" s="6">
        <f t="shared" si="29"/>
        <v>2.25</v>
      </c>
      <c r="E606" s="22">
        <v>43.781835992936479</v>
      </c>
      <c r="F606" s="7">
        <f t="shared" si="30"/>
        <v>2140.1911488400001</v>
      </c>
    </row>
    <row r="607" spans="1:6" x14ac:dyDescent="0.35">
      <c r="A607" s="5">
        <v>1.5</v>
      </c>
      <c r="B607" s="6">
        <v>49.3</v>
      </c>
      <c r="C607" s="6">
        <f t="shared" si="28"/>
        <v>73.949999999999989</v>
      </c>
      <c r="D607" s="6">
        <f t="shared" si="29"/>
        <v>2.25</v>
      </c>
      <c r="E607" s="22">
        <v>43.781835992936479</v>
      </c>
      <c r="F607" s="7">
        <f t="shared" si="30"/>
        <v>2430.4899999999998</v>
      </c>
    </row>
    <row r="608" spans="1:6" x14ac:dyDescent="0.35">
      <c r="A608" s="5">
        <v>1.5</v>
      </c>
      <c r="B608" s="6">
        <v>47.4</v>
      </c>
      <c r="C608" s="6">
        <f t="shared" si="28"/>
        <v>71.099999999999994</v>
      </c>
      <c r="D608" s="6">
        <f t="shared" si="29"/>
        <v>2.25</v>
      </c>
      <c r="E608" s="22">
        <v>43.781835992936479</v>
      </c>
      <c r="F608" s="7">
        <f t="shared" si="30"/>
        <v>2246.7599999999998</v>
      </c>
    </row>
    <row r="609" spans="1:6" x14ac:dyDescent="0.35">
      <c r="A609" s="5">
        <v>2</v>
      </c>
      <c r="B609" s="6">
        <v>42.6</v>
      </c>
      <c r="C609" s="6">
        <f t="shared" si="28"/>
        <v>85.2</v>
      </c>
      <c r="D609" s="6">
        <f t="shared" si="29"/>
        <v>4</v>
      </c>
      <c r="E609" s="22">
        <v>41.521371353349437</v>
      </c>
      <c r="F609" s="7">
        <f t="shared" si="30"/>
        <v>1814.7600000000002</v>
      </c>
    </row>
    <row r="610" spans="1:6" x14ac:dyDescent="0.35">
      <c r="A610" s="5">
        <v>2</v>
      </c>
      <c r="B610" s="6">
        <v>43.5</v>
      </c>
      <c r="C610" s="6">
        <f t="shared" si="28"/>
        <v>87</v>
      </c>
      <c r="D610" s="6">
        <f t="shared" si="29"/>
        <v>4</v>
      </c>
      <c r="E610" s="22">
        <v>41.521371353349437</v>
      </c>
      <c r="F610" s="7">
        <f t="shared" si="30"/>
        <v>1892.25</v>
      </c>
    </row>
    <row r="611" spans="1:6" x14ac:dyDescent="0.35">
      <c r="A611" s="5">
        <v>3.5</v>
      </c>
      <c r="B611" s="6">
        <v>33.299999999999997</v>
      </c>
      <c r="C611" s="6">
        <f t="shared" si="28"/>
        <v>116.54999999999998</v>
      </c>
      <c r="D611" s="6">
        <f t="shared" si="29"/>
        <v>12.25</v>
      </c>
      <c r="E611" s="22">
        <v>34.739977434588297</v>
      </c>
      <c r="F611" s="7">
        <f t="shared" si="30"/>
        <v>1108.8899999999999</v>
      </c>
    </row>
    <row r="612" spans="1:6" x14ac:dyDescent="0.35">
      <c r="A612" s="5">
        <v>3.5</v>
      </c>
      <c r="B612" s="6">
        <v>32.348999999999997</v>
      </c>
      <c r="C612" s="6">
        <f t="shared" si="28"/>
        <v>113.22149999999999</v>
      </c>
      <c r="D612" s="6">
        <f t="shared" si="29"/>
        <v>12.25</v>
      </c>
      <c r="E612" s="22">
        <v>34.739977434588297</v>
      </c>
      <c r="F612" s="7">
        <f t="shared" si="30"/>
        <v>1046.4578009999998</v>
      </c>
    </row>
    <row r="613" spans="1:6" x14ac:dyDescent="0.35">
      <c r="A613" s="5">
        <v>1.6</v>
      </c>
      <c r="B613" s="6">
        <v>43.5</v>
      </c>
      <c r="C613" s="6">
        <f t="shared" si="28"/>
        <v>69.600000000000009</v>
      </c>
      <c r="D613" s="6">
        <f t="shared" si="29"/>
        <v>2.5600000000000005</v>
      </c>
      <c r="E613" s="22">
        <v>43.329743065019066</v>
      </c>
      <c r="F613" s="7">
        <f t="shared" si="30"/>
        <v>1892.25</v>
      </c>
    </row>
    <row r="614" spans="1:6" x14ac:dyDescent="0.35">
      <c r="A614" s="5">
        <v>1.6</v>
      </c>
      <c r="B614" s="6">
        <v>44.2</v>
      </c>
      <c r="C614" s="6">
        <f t="shared" si="28"/>
        <v>70.720000000000013</v>
      </c>
      <c r="D614" s="6">
        <f t="shared" si="29"/>
        <v>2.5600000000000005</v>
      </c>
      <c r="E614" s="22">
        <v>43.329743065019066</v>
      </c>
      <c r="F614" s="7">
        <f t="shared" si="30"/>
        <v>1953.6400000000003</v>
      </c>
    </row>
    <row r="615" spans="1:6" x14ac:dyDescent="0.35">
      <c r="A615" s="5">
        <v>2</v>
      </c>
      <c r="B615" s="6">
        <v>41.8</v>
      </c>
      <c r="C615" s="6">
        <f t="shared" si="28"/>
        <v>83.6</v>
      </c>
      <c r="D615" s="6">
        <f t="shared" si="29"/>
        <v>4</v>
      </c>
      <c r="E615" s="22">
        <v>41.521371353349437</v>
      </c>
      <c r="F615" s="7">
        <f t="shared" si="30"/>
        <v>1747.2399999999998</v>
      </c>
    </row>
    <row r="616" spans="1:6" x14ac:dyDescent="0.35">
      <c r="A616" s="5">
        <v>2</v>
      </c>
      <c r="B616" s="6">
        <v>42.8</v>
      </c>
      <c r="C616" s="6">
        <f t="shared" si="28"/>
        <v>85.6</v>
      </c>
      <c r="D616" s="6">
        <f t="shared" si="29"/>
        <v>4</v>
      </c>
      <c r="E616" s="22">
        <v>41.521371353349437</v>
      </c>
      <c r="F616" s="7">
        <f t="shared" si="30"/>
        <v>1831.8399999999997</v>
      </c>
    </row>
    <row r="617" spans="1:6" x14ac:dyDescent="0.35">
      <c r="A617" s="5">
        <v>2</v>
      </c>
      <c r="B617" s="6">
        <v>34.700000000000003</v>
      </c>
      <c r="C617" s="6">
        <f t="shared" si="28"/>
        <v>69.400000000000006</v>
      </c>
      <c r="D617" s="6">
        <f t="shared" si="29"/>
        <v>4</v>
      </c>
      <c r="E617" s="22">
        <v>41.521371353349437</v>
      </c>
      <c r="F617" s="7">
        <f t="shared" si="30"/>
        <v>1204.0900000000001</v>
      </c>
    </row>
    <row r="618" spans="1:6" x14ac:dyDescent="0.35">
      <c r="A618" s="5">
        <v>2.4</v>
      </c>
      <c r="B618" s="6">
        <v>37.221800000000002</v>
      </c>
      <c r="C618" s="6">
        <f t="shared" si="28"/>
        <v>89.332319999999996</v>
      </c>
      <c r="D618" s="6">
        <f t="shared" si="29"/>
        <v>5.76</v>
      </c>
      <c r="E618" s="22">
        <v>39.712999641679801</v>
      </c>
      <c r="F618" s="7">
        <f t="shared" si="30"/>
        <v>1385.4623952400002</v>
      </c>
    </row>
    <row r="619" spans="1:6" x14ac:dyDescent="0.35">
      <c r="A619" s="5">
        <v>2.4</v>
      </c>
      <c r="B619" s="6">
        <v>37.491100000000003</v>
      </c>
      <c r="C619" s="6">
        <f t="shared" si="28"/>
        <v>89.978639999999999</v>
      </c>
      <c r="D619" s="6">
        <f t="shared" si="29"/>
        <v>5.76</v>
      </c>
      <c r="E619" s="22">
        <v>39.712999641679801</v>
      </c>
      <c r="F619" s="7">
        <f t="shared" si="30"/>
        <v>1405.5825792100002</v>
      </c>
    </row>
    <row r="620" spans="1:6" x14ac:dyDescent="0.35">
      <c r="A620" s="5">
        <v>1.8</v>
      </c>
      <c r="B620" s="6">
        <v>41.798999999999999</v>
      </c>
      <c r="C620" s="6">
        <f t="shared" si="28"/>
        <v>75.238200000000006</v>
      </c>
      <c r="D620" s="6">
        <f t="shared" si="29"/>
        <v>3.24</v>
      </c>
      <c r="E620" s="22">
        <v>42.425557209184248</v>
      </c>
      <c r="F620" s="7">
        <f t="shared" si="30"/>
        <v>1747.156401</v>
      </c>
    </row>
    <row r="621" spans="1:6" x14ac:dyDescent="0.35">
      <c r="A621" s="5">
        <v>1.8</v>
      </c>
      <c r="B621" s="6">
        <v>43.260899999999999</v>
      </c>
      <c r="C621" s="6">
        <f t="shared" si="28"/>
        <v>77.869619999999998</v>
      </c>
      <c r="D621" s="6">
        <f t="shared" si="29"/>
        <v>3.24</v>
      </c>
      <c r="E621" s="22">
        <v>42.425557209184248</v>
      </c>
      <c r="F621" s="7">
        <f t="shared" si="30"/>
        <v>1871.5054688099999</v>
      </c>
    </row>
    <row r="622" spans="1:6" x14ac:dyDescent="0.35">
      <c r="A622" s="5">
        <v>1.8</v>
      </c>
      <c r="B622" s="6">
        <v>43.7</v>
      </c>
      <c r="C622" s="6">
        <f t="shared" si="28"/>
        <v>78.660000000000011</v>
      </c>
      <c r="D622" s="6">
        <f t="shared" si="29"/>
        <v>3.24</v>
      </c>
      <c r="E622" s="22">
        <v>42.425557209184248</v>
      </c>
      <c r="F622" s="7">
        <f t="shared" si="30"/>
        <v>1909.6900000000003</v>
      </c>
    </row>
    <row r="623" spans="1:6" x14ac:dyDescent="0.35">
      <c r="A623" s="5">
        <v>1.8</v>
      </c>
      <c r="B623" s="6">
        <v>44.8</v>
      </c>
      <c r="C623" s="6">
        <f t="shared" si="28"/>
        <v>80.64</v>
      </c>
      <c r="D623" s="6">
        <f t="shared" si="29"/>
        <v>3.24</v>
      </c>
      <c r="E623" s="22">
        <v>42.425557209184248</v>
      </c>
      <c r="F623" s="7">
        <f t="shared" si="30"/>
        <v>2007.0399999999997</v>
      </c>
    </row>
    <row r="624" spans="1:6" x14ac:dyDescent="0.35">
      <c r="A624" s="5">
        <v>2.4</v>
      </c>
      <c r="B624" s="6">
        <v>40</v>
      </c>
      <c r="C624" s="6">
        <f t="shared" si="28"/>
        <v>96</v>
      </c>
      <c r="D624" s="6">
        <f t="shared" si="29"/>
        <v>5.76</v>
      </c>
      <c r="E624" s="22">
        <v>39.712999641679801</v>
      </c>
      <c r="F624" s="7">
        <f t="shared" si="30"/>
        <v>1600</v>
      </c>
    </row>
    <row r="625" spans="1:6" x14ac:dyDescent="0.35">
      <c r="A625" s="5">
        <v>2.4</v>
      </c>
      <c r="B625" s="6">
        <v>38.6</v>
      </c>
      <c r="C625" s="6">
        <f t="shared" si="28"/>
        <v>92.64</v>
      </c>
      <c r="D625" s="6">
        <f t="shared" si="29"/>
        <v>5.76</v>
      </c>
      <c r="E625" s="22">
        <v>39.712999641679801</v>
      </c>
      <c r="F625" s="7">
        <f t="shared" si="30"/>
        <v>1489.96</v>
      </c>
    </row>
    <row r="626" spans="1:6" x14ac:dyDescent="0.35">
      <c r="A626" s="5">
        <v>2.4</v>
      </c>
      <c r="B626" s="6">
        <v>35.587699999999998</v>
      </c>
      <c r="C626" s="6">
        <f t="shared" si="28"/>
        <v>85.410479999999993</v>
      </c>
      <c r="D626" s="6">
        <f t="shared" si="29"/>
        <v>5.76</v>
      </c>
      <c r="E626" s="22">
        <v>39.712999641679801</v>
      </c>
      <c r="F626" s="7">
        <f t="shared" si="30"/>
        <v>1266.4843912899998</v>
      </c>
    </row>
    <row r="627" spans="1:6" x14ac:dyDescent="0.35">
      <c r="A627" s="5">
        <v>2</v>
      </c>
      <c r="B627" s="6">
        <v>37.5</v>
      </c>
      <c r="C627" s="6">
        <f t="shared" si="28"/>
        <v>75</v>
      </c>
      <c r="D627" s="6">
        <f t="shared" si="29"/>
        <v>4</v>
      </c>
      <c r="E627" s="22">
        <v>41.521371353349437</v>
      </c>
      <c r="F627" s="7">
        <f t="shared" si="30"/>
        <v>1406.25</v>
      </c>
    </row>
    <row r="628" spans="1:6" x14ac:dyDescent="0.35">
      <c r="A628" s="5">
        <v>2</v>
      </c>
      <c r="B628" s="6">
        <v>43.1</v>
      </c>
      <c r="C628" s="6">
        <f t="shared" si="28"/>
        <v>86.2</v>
      </c>
      <c r="D628" s="6">
        <f t="shared" si="29"/>
        <v>4</v>
      </c>
      <c r="E628" s="22">
        <v>41.521371353349437</v>
      </c>
      <c r="F628" s="7">
        <f t="shared" si="30"/>
        <v>1857.6100000000001</v>
      </c>
    </row>
    <row r="629" spans="1:6" x14ac:dyDescent="0.35">
      <c r="A629" s="5">
        <v>2</v>
      </c>
      <c r="B629" s="6">
        <v>41.0456</v>
      </c>
      <c r="C629" s="6">
        <f t="shared" si="28"/>
        <v>82.091200000000001</v>
      </c>
      <c r="D629" s="6">
        <f t="shared" si="29"/>
        <v>4</v>
      </c>
      <c r="E629" s="22">
        <v>41.521371353349437</v>
      </c>
      <c r="F629" s="7">
        <f t="shared" si="30"/>
        <v>1684.7412793600001</v>
      </c>
    </row>
    <row r="630" spans="1:6" x14ac:dyDescent="0.35">
      <c r="A630" s="5">
        <v>2</v>
      </c>
      <c r="B630" s="6">
        <v>38.462699999999998</v>
      </c>
      <c r="C630" s="6">
        <f t="shared" si="28"/>
        <v>76.925399999999996</v>
      </c>
      <c r="D630" s="6">
        <f t="shared" si="29"/>
        <v>4</v>
      </c>
      <c r="E630" s="22">
        <v>41.521371353349437</v>
      </c>
      <c r="F630" s="7">
        <f t="shared" si="30"/>
        <v>1479.3792912899999</v>
      </c>
    </row>
    <row r="631" spans="1:6" x14ac:dyDescent="0.35">
      <c r="A631" s="5">
        <v>2</v>
      </c>
      <c r="B631" s="6">
        <v>38.200000000000003</v>
      </c>
      <c r="C631" s="6">
        <f t="shared" si="28"/>
        <v>76.400000000000006</v>
      </c>
      <c r="D631" s="6">
        <f t="shared" si="29"/>
        <v>4</v>
      </c>
      <c r="E631" s="22">
        <v>41.521371353349437</v>
      </c>
      <c r="F631" s="7">
        <f t="shared" si="30"/>
        <v>1459.2400000000002</v>
      </c>
    </row>
    <row r="632" spans="1:6" x14ac:dyDescent="0.35">
      <c r="A632" s="5">
        <v>2.5</v>
      </c>
      <c r="B632" s="6">
        <v>37.070999999999998</v>
      </c>
      <c r="C632" s="6">
        <f t="shared" si="28"/>
        <v>92.677499999999995</v>
      </c>
      <c r="D632" s="6">
        <f t="shared" si="29"/>
        <v>6.25</v>
      </c>
      <c r="E632" s="22">
        <v>39.260906713762388</v>
      </c>
      <c r="F632" s="7">
        <f t="shared" si="30"/>
        <v>1374.2590409999998</v>
      </c>
    </row>
    <row r="633" spans="1:6" x14ac:dyDescent="0.35">
      <c r="A633" s="5">
        <v>2.5</v>
      </c>
      <c r="B633" s="6">
        <v>35.922600000000003</v>
      </c>
      <c r="C633" s="6">
        <f t="shared" si="28"/>
        <v>89.8065</v>
      </c>
      <c r="D633" s="6">
        <f t="shared" si="29"/>
        <v>6.25</v>
      </c>
      <c r="E633" s="22">
        <v>39.260906713762388</v>
      </c>
      <c r="F633" s="7">
        <f t="shared" si="30"/>
        <v>1290.4331907600001</v>
      </c>
    </row>
    <row r="634" spans="1:6" x14ac:dyDescent="0.35">
      <c r="A634" s="5">
        <v>2.5</v>
      </c>
      <c r="B634" s="6">
        <v>34.143500000000003</v>
      </c>
      <c r="C634" s="6">
        <f t="shared" si="28"/>
        <v>85.358750000000015</v>
      </c>
      <c r="D634" s="6">
        <f t="shared" si="29"/>
        <v>6.25</v>
      </c>
      <c r="E634" s="22">
        <v>39.260906713762388</v>
      </c>
      <c r="F634" s="7">
        <f t="shared" si="30"/>
        <v>1165.7785922500002</v>
      </c>
    </row>
    <row r="635" spans="1:6" x14ac:dyDescent="0.35">
      <c r="A635" s="5">
        <v>2.5</v>
      </c>
      <c r="B635" s="6">
        <v>32.910299999999999</v>
      </c>
      <c r="C635" s="6">
        <f t="shared" si="28"/>
        <v>82.275750000000002</v>
      </c>
      <c r="D635" s="6">
        <f t="shared" si="29"/>
        <v>6.25</v>
      </c>
      <c r="E635" s="22">
        <v>39.260906713762388</v>
      </c>
      <c r="F635" s="7">
        <f t="shared" si="30"/>
        <v>1083.0878460899999</v>
      </c>
    </row>
    <row r="636" spans="1:6" x14ac:dyDescent="0.35">
      <c r="A636" s="5">
        <v>2.5</v>
      </c>
      <c r="B636" s="6">
        <v>31.8</v>
      </c>
      <c r="C636" s="6">
        <f t="shared" si="28"/>
        <v>79.5</v>
      </c>
      <c r="D636" s="6">
        <f t="shared" si="29"/>
        <v>6.25</v>
      </c>
      <c r="E636" s="22">
        <v>39.260906713762388</v>
      </c>
      <c r="F636" s="7">
        <f t="shared" si="30"/>
        <v>1011.24</v>
      </c>
    </row>
    <row r="637" spans="1:6" x14ac:dyDescent="0.35">
      <c r="A637" s="5">
        <v>2</v>
      </c>
      <c r="B637" s="6">
        <v>42.3461</v>
      </c>
      <c r="C637" s="6">
        <f t="shared" si="28"/>
        <v>84.6922</v>
      </c>
      <c r="D637" s="6">
        <f t="shared" si="29"/>
        <v>4</v>
      </c>
      <c r="E637" s="22">
        <v>41.521371353349437</v>
      </c>
      <c r="F637" s="7">
        <f t="shared" si="30"/>
        <v>1793.1921852099999</v>
      </c>
    </row>
    <row r="638" spans="1:6" x14ac:dyDescent="0.35">
      <c r="A638" s="5">
        <v>2</v>
      </c>
      <c r="B638" s="6">
        <v>41.566099999999999</v>
      </c>
      <c r="C638" s="6">
        <f t="shared" si="28"/>
        <v>83.132199999999997</v>
      </c>
      <c r="D638" s="6">
        <f t="shared" si="29"/>
        <v>4</v>
      </c>
      <c r="E638" s="22">
        <v>41.521371353349437</v>
      </c>
      <c r="F638" s="7">
        <f t="shared" si="30"/>
        <v>1727.7406692099999</v>
      </c>
    </row>
    <row r="639" spans="1:6" x14ac:dyDescent="0.35">
      <c r="A639" s="5">
        <v>2</v>
      </c>
      <c r="B639" s="6">
        <v>41.707799999999999</v>
      </c>
      <c r="C639" s="6">
        <f t="shared" si="28"/>
        <v>83.415599999999998</v>
      </c>
      <c r="D639" s="6">
        <f t="shared" si="29"/>
        <v>4</v>
      </c>
      <c r="E639" s="22">
        <v>41.521371353349437</v>
      </c>
      <c r="F639" s="7">
        <f t="shared" si="30"/>
        <v>1739.5405808399998</v>
      </c>
    </row>
    <row r="640" spans="1:6" x14ac:dyDescent="0.35">
      <c r="A640" s="5">
        <v>2</v>
      </c>
      <c r="B640" s="6">
        <v>40.234499999999997</v>
      </c>
      <c r="C640" s="6">
        <f t="shared" si="28"/>
        <v>80.468999999999994</v>
      </c>
      <c r="D640" s="6">
        <f t="shared" si="29"/>
        <v>4</v>
      </c>
      <c r="E640" s="22">
        <v>41.521371353349437</v>
      </c>
      <c r="F640" s="7">
        <f t="shared" si="30"/>
        <v>1618.8149902499997</v>
      </c>
    </row>
    <row r="641" spans="1:6" x14ac:dyDescent="0.35">
      <c r="A641" s="5">
        <v>1.8</v>
      </c>
      <c r="B641" s="6">
        <v>43.628999999999998</v>
      </c>
      <c r="C641" s="6">
        <f t="shared" si="28"/>
        <v>78.532200000000003</v>
      </c>
      <c r="D641" s="6">
        <f t="shared" si="29"/>
        <v>3.24</v>
      </c>
      <c r="E641" s="22">
        <v>42.425557209184248</v>
      </c>
      <c r="F641" s="7">
        <f t="shared" si="30"/>
        <v>1903.4896409999999</v>
      </c>
    </row>
    <row r="642" spans="1:6" x14ac:dyDescent="0.35">
      <c r="A642" s="5">
        <v>1.8</v>
      </c>
      <c r="B642" s="6">
        <v>44.7393</v>
      </c>
      <c r="C642" s="6">
        <f t="shared" si="28"/>
        <v>80.530740000000009</v>
      </c>
      <c r="D642" s="6">
        <f t="shared" si="29"/>
        <v>3.24</v>
      </c>
      <c r="E642" s="22">
        <v>42.425557209184248</v>
      </c>
      <c r="F642" s="7">
        <f t="shared" si="30"/>
        <v>2001.6049644899999</v>
      </c>
    </row>
    <row r="643" spans="1:6" x14ac:dyDescent="0.35">
      <c r="A643" s="5">
        <v>2.4</v>
      </c>
      <c r="B643" s="6">
        <v>36.159599999999998</v>
      </c>
      <c r="C643" s="6">
        <f t="shared" ref="C643:C706" si="31">A643*B643</f>
        <v>86.783039999999986</v>
      </c>
      <c r="D643" s="6">
        <f t="shared" ref="D643:D706" si="32">A643*A643</f>
        <v>5.76</v>
      </c>
      <c r="E643" s="22">
        <v>39.712999641679801</v>
      </c>
      <c r="F643" s="7">
        <f t="shared" ref="F643:F706" si="33">B643*B643</f>
        <v>1307.5166721599999</v>
      </c>
    </row>
    <row r="644" spans="1:6" x14ac:dyDescent="0.35">
      <c r="A644" s="5">
        <v>2.4</v>
      </c>
      <c r="B644" s="6">
        <v>38.957500000000003</v>
      </c>
      <c r="C644" s="6">
        <f t="shared" si="31"/>
        <v>93.498000000000005</v>
      </c>
      <c r="D644" s="6">
        <f t="shared" si="32"/>
        <v>5.76</v>
      </c>
      <c r="E644" s="22">
        <v>39.712999641679801</v>
      </c>
      <c r="F644" s="7">
        <f t="shared" si="33"/>
        <v>1517.6868062500002</v>
      </c>
    </row>
    <row r="645" spans="1:6" x14ac:dyDescent="0.35">
      <c r="A645" s="5">
        <v>2.4</v>
      </c>
      <c r="B645" s="6">
        <v>40.279600000000002</v>
      </c>
      <c r="C645" s="6">
        <f t="shared" si="31"/>
        <v>96.671040000000005</v>
      </c>
      <c r="D645" s="6">
        <f t="shared" si="32"/>
        <v>5.76</v>
      </c>
      <c r="E645" s="22">
        <v>39.712999641679801</v>
      </c>
      <c r="F645" s="7">
        <f t="shared" si="33"/>
        <v>1622.4461761600003</v>
      </c>
    </row>
    <row r="646" spans="1:6" x14ac:dyDescent="0.35">
      <c r="A646" s="5">
        <v>2.4</v>
      </c>
      <c r="B646" s="6">
        <v>38.700000000000003</v>
      </c>
      <c r="C646" s="6">
        <f t="shared" si="31"/>
        <v>92.88000000000001</v>
      </c>
      <c r="D646" s="6">
        <f t="shared" si="32"/>
        <v>5.76</v>
      </c>
      <c r="E646" s="22">
        <v>39.712999641679801</v>
      </c>
      <c r="F646" s="7">
        <f t="shared" si="33"/>
        <v>1497.6900000000003</v>
      </c>
    </row>
    <row r="647" spans="1:6" x14ac:dyDescent="0.35">
      <c r="A647" s="5">
        <v>2.4</v>
      </c>
      <c r="B647" s="6">
        <v>38.700000000000003</v>
      </c>
      <c r="C647" s="6">
        <f t="shared" si="31"/>
        <v>92.88000000000001</v>
      </c>
      <c r="D647" s="6">
        <f t="shared" si="32"/>
        <v>5.76</v>
      </c>
      <c r="E647" s="22">
        <v>39.712999641679801</v>
      </c>
      <c r="F647" s="7">
        <f t="shared" si="33"/>
        <v>1497.6900000000003</v>
      </c>
    </row>
    <row r="648" spans="1:6" x14ac:dyDescent="0.35">
      <c r="A648" s="5">
        <v>2</v>
      </c>
      <c r="B648" s="6">
        <v>60.1</v>
      </c>
      <c r="C648" s="6">
        <f t="shared" si="31"/>
        <v>120.2</v>
      </c>
      <c r="D648" s="6">
        <f t="shared" si="32"/>
        <v>4</v>
      </c>
      <c r="E648" s="22">
        <v>41.521371353349437</v>
      </c>
      <c r="F648" s="7">
        <f t="shared" si="33"/>
        <v>3612.01</v>
      </c>
    </row>
    <row r="649" spans="1:6" x14ac:dyDescent="0.35">
      <c r="A649" s="5">
        <v>2</v>
      </c>
      <c r="B649" s="6">
        <v>58.534999999999997</v>
      </c>
      <c r="C649" s="6">
        <f t="shared" si="31"/>
        <v>117.07</v>
      </c>
      <c r="D649" s="6">
        <f t="shared" si="32"/>
        <v>4</v>
      </c>
      <c r="E649" s="22">
        <v>41.521371353349437</v>
      </c>
      <c r="F649" s="7">
        <f t="shared" si="33"/>
        <v>3426.3462249999998</v>
      </c>
    </row>
    <row r="650" spans="1:6" x14ac:dyDescent="0.35">
      <c r="A650" s="5">
        <v>2.5</v>
      </c>
      <c r="B650" s="6">
        <v>39.571399999999997</v>
      </c>
      <c r="C650" s="6">
        <f t="shared" si="31"/>
        <v>98.928499999999985</v>
      </c>
      <c r="D650" s="6">
        <f t="shared" si="32"/>
        <v>6.25</v>
      </c>
      <c r="E650" s="22">
        <v>39.260906713762388</v>
      </c>
      <c r="F650" s="7">
        <f t="shared" si="33"/>
        <v>1565.8956979599998</v>
      </c>
    </row>
    <row r="651" spans="1:6" x14ac:dyDescent="0.35">
      <c r="A651" s="5">
        <v>2.5</v>
      </c>
      <c r="B651" s="6">
        <v>40.0169</v>
      </c>
      <c r="C651" s="6">
        <f t="shared" si="31"/>
        <v>100.04225</v>
      </c>
      <c r="D651" s="6">
        <f t="shared" si="32"/>
        <v>6.25</v>
      </c>
      <c r="E651" s="22">
        <v>39.260906713762388</v>
      </c>
      <c r="F651" s="7">
        <f t="shared" si="33"/>
        <v>1601.3522856100001</v>
      </c>
    </row>
    <row r="652" spans="1:6" x14ac:dyDescent="0.35">
      <c r="A652" s="5">
        <v>2.5</v>
      </c>
      <c r="B652" s="6">
        <v>37.6</v>
      </c>
      <c r="C652" s="6">
        <f t="shared" si="31"/>
        <v>94</v>
      </c>
      <c r="D652" s="6">
        <f t="shared" si="32"/>
        <v>6.25</v>
      </c>
      <c r="E652" s="22">
        <v>39.260906713762388</v>
      </c>
      <c r="F652" s="7">
        <f t="shared" si="33"/>
        <v>1413.7600000000002</v>
      </c>
    </row>
    <row r="653" spans="1:6" x14ac:dyDescent="0.35">
      <c r="A653" s="5">
        <v>2.5</v>
      </c>
      <c r="B653" s="6">
        <v>37.5</v>
      </c>
      <c r="C653" s="6">
        <f t="shared" si="31"/>
        <v>93.75</v>
      </c>
      <c r="D653" s="6">
        <f t="shared" si="32"/>
        <v>6.25</v>
      </c>
      <c r="E653" s="22">
        <v>39.260906713762388</v>
      </c>
      <c r="F653" s="7">
        <f t="shared" si="33"/>
        <v>1406.25</v>
      </c>
    </row>
    <row r="654" spans="1:6" x14ac:dyDescent="0.35">
      <c r="A654" s="5">
        <v>2.4</v>
      </c>
      <c r="B654" s="6">
        <v>39.347999999999999</v>
      </c>
      <c r="C654" s="6">
        <f t="shared" si="31"/>
        <v>94.435199999999995</v>
      </c>
      <c r="D654" s="6">
        <f t="shared" si="32"/>
        <v>5.76</v>
      </c>
      <c r="E654" s="22">
        <v>39.712999641679801</v>
      </c>
      <c r="F654" s="7">
        <f t="shared" si="33"/>
        <v>1548.2651039999998</v>
      </c>
    </row>
    <row r="655" spans="1:6" x14ac:dyDescent="0.35">
      <c r="A655" s="5">
        <v>2.5</v>
      </c>
      <c r="B655" s="6">
        <v>40.4</v>
      </c>
      <c r="C655" s="6">
        <f t="shared" si="31"/>
        <v>101</v>
      </c>
      <c r="D655" s="6">
        <f t="shared" si="32"/>
        <v>6.25</v>
      </c>
      <c r="E655" s="22">
        <v>39.260906713762388</v>
      </c>
      <c r="F655" s="7">
        <f t="shared" si="33"/>
        <v>1632.1599999999999</v>
      </c>
    </row>
    <row r="656" spans="1:6" x14ac:dyDescent="0.35">
      <c r="A656" s="5">
        <v>2.5</v>
      </c>
      <c r="B656" s="6">
        <v>40.6</v>
      </c>
      <c r="C656" s="6">
        <f t="shared" si="31"/>
        <v>101.5</v>
      </c>
      <c r="D656" s="6">
        <f t="shared" si="32"/>
        <v>6.25</v>
      </c>
      <c r="E656" s="22">
        <v>39.260906713762388</v>
      </c>
      <c r="F656" s="7">
        <f t="shared" si="33"/>
        <v>1648.3600000000001</v>
      </c>
    </row>
    <row r="657" spans="1:6" x14ac:dyDescent="0.35">
      <c r="A657" s="5">
        <v>3</v>
      </c>
      <c r="B657" s="6">
        <v>34.7286</v>
      </c>
      <c r="C657" s="6">
        <f t="shared" si="31"/>
        <v>104.1858</v>
      </c>
      <c r="D657" s="6">
        <f t="shared" si="32"/>
        <v>9</v>
      </c>
      <c r="E657" s="22">
        <v>37.000442074175346</v>
      </c>
      <c r="F657" s="7">
        <f t="shared" si="33"/>
        <v>1206.0756579599999</v>
      </c>
    </row>
    <row r="658" spans="1:6" x14ac:dyDescent="0.35">
      <c r="A658" s="5">
        <v>3</v>
      </c>
      <c r="B658" s="6">
        <v>32.5289</v>
      </c>
      <c r="C658" s="6">
        <f t="shared" si="31"/>
        <v>97.586700000000008</v>
      </c>
      <c r="D658" s="6">
        <f t="shared" si="32"/>
        <v>9</v>
      </c>
      <c r="E658" s="22">
        <v>37.000442074175346</v>
      </c>
      <c r="F658" s="7">
        <f t="shared" si="33"/>
        <v>1058.1293352099999</v>
      </c>
    </row>
    <row r="659" spans="1:6" x14ac:dyDescent="0.35">
      <c r="A659" s="5">
        <v>3</v>
      </c>
      <c r="B659" s="6">
        <v>33.722900000000003</v>
      </c>
      <c r="C659" s="6">
        <f t="shared" si="31"/>
        <v>101.1687</v>
      </c>
      <c r="D659" s="6">
        <f t="shared" si="32"/>
        <v>9</v>
      </c>
      <c r="E659" s="22">
        <v>37.000442074175346</v>
      </c>
      <c r="F659" s="7">
        <f t="shared" si="33"/>
        <v>1137.2339844100002</v>
      </c>
    </row>
    <row r="660" spans="1:6" x14ac:dyDescent="0.35">
      <c r="A660" s="5">
        <v>2.4</v>
      </c>
      <c r="B660" s="6">
        <v>37.071100000000001</v>
      </c>
      <c r="C660" s="6">
        <f t="shared" si="31"/>
        <v>88.970640000000003</v>
      </c>
      <c r="D660" s="6">
        <f t="shared" si="32"/>
        <v>5.76</v>
      </c>
      <c r="E660" s="22">
        <v>39.712999641679801</v>
      </c>
      <c r="F660" s="7">
        <f t="shared" si="33"/>
        <v>1374.26645521</v>
      </c>
    </row>
    <row r="661" spans="1:6" x14ac:dyDescent="0.35">
      <c r="A661" s="5">
        <v>2.7</v>
      </c>
      <c r="B661" s="6">
        <v>35.9</v>
      </c>
      <c r="C661" s="6">
        <f t="shared" si="31"/>
        <v>96.93</v>
      </c>
      <c r="D661" s="6">
        <f t="shared" si="32"/>
        <v>7.2900000000000009</v>
      </c>
      <c r="E661" s="22">
        <v>38.35672085792757</v>
      </c>
      <c r="F661" s="7">
        <f t="shared" si="33"/>
        <v>1288.81</v>
      </c>
    </row>
    <row r="662" spans="1:6" x14ac:dyDescent="0.35">
      <c r="A662" s="5">
        <v>2</v>
      </c>
      <c r="B662" s="6">
        <v>42</v>
      </c>
      <c r="C662" s="6">
        <f t="shared" si="31"/>
        <v>84</v>
      </c>
      <c r="D662" s="6">
        <f t="shared" si="32"/>
        <v>4</v>
      </c>
      <c r="E662" s="22">
        <v>41.521371353349437</v>
      </c>
      <c r="F662" s="7">
        <f t="shared" si="33"/>
        <v>1764</v>
      </c>
    </row>
    <row r="663" spans="1:6" x14ac:dyDescent="0.35">
      <c r="A663" s="5">
        <v>3.2</v>
      </c>
      <c r="B663" s="6">
        <v>36.4</v>
      </c>
      <c r="C663" s="6">
        <f t="shared" si="31"/>
        <v>116.48</v>
      </c>
      <c r="D663" s="6">
        <f t="shared" si="32"/>
        <v>10.240000000000002</v>
      </c>
      <c r="E663" s="22">
        <v>36.096256218340528</v>
      </c>
      <c r="F663" s="7">
        <f t="shared" si="33"/>
        <v>1324.9599999999998</v>
      </c>
    </row>
    <row r="664" spans="1:6" x14ac:dyDescent="0.35">
      <c r="A664" s="5">
        <v>2.9</v>
      </c>
      <c r="B664" s="6">
        <v>34.151400000000002</v>
      </c>
      <c r="C664" s="6">
        <f t="shared" si="31"/>
        <v>99.039060000000006</v>
      </c>
      <c r="D664" s="6">
        <f t="shared" si="32"/>
        <v>8.41</v>
      </c>
      <c r="E664" s="22">
        <v>37.452535002092752</v>
      </c>
      <c r="F664" s="7">
        <f t="shared" si="33"/>
        <v>1166.3181219600001</v>
      </c>
    </row>
    <row r="665" spans="1:6" x14ac:dyDescent="0.35">
      <c r="A665" s="5">
        <v>2.9</v>
      </c>
      <c r="B665" s="6">
        <v>35.323700000000002</v>
      </c>
      <c r="C665" s="6">
        <f t="shared" si="31"/>
        <v>102.43873000000001</v>
      </c>
      <c r="D665" s="6">
        <f t="shared" si="32"/>
        <v>8.41</v>
      </c>
      <c r="E665" s="22">
        <v>37.452535002092752</v>
      </c>
      <c r="F665" s="7">
        <f t="shared" si="33"/>
        <v>1247.7637816900001</v>
      </c>
    </row>
    <row r="666" spans="1:6" x14ac:dyDescent="0.35">
      <c r="A666" s="5">
        <v>3.7</v>
      </c>
      <c r="B666" s="6">
        <v>31.8217</v>
      </c>
      <c r="C666" s="6">
        <f t="shared" si="31"/>
        <v>117.74029</v>
      </c>
      <c r="D666" s="6">
        <f t="shared" si="32"/>
        <v>13.690000000000001</v>
      </c>
      <c r="E666" s="22">
        <v>33.835791578753486</v>
      </c>
      <c r="F666" s="7">
        <f t="shared" si="33"/>
        <v>1012.62059089</v>
      </c>
    </row>
    <row r="667" spans="1:6" x14ac:dyDescent="0.35">
      <c r="A667" s="5">
        <v>5.3</v>
      </c>
      <c r="B667" s="6">
        <v>27.9</v>
      </c>
      <c r="C667" s="6">
        <f t="shared" si="31"/>
        <v>147.86999999999998</v>
      </c>
      <c r="D667" s="6">
        <f t="shared" si="32"/>
        <v>28.09</v>
      </c>
      <c r="E667" s="22">
        <v>26.602304732074941</v>
      </c>
      <c r="F667" s="7">
        <f t="shared" si="33"/>
        <v>778.41</v>
      </c>
    </row>
    <row r="668" spans="1:6" x14ac:dyDescent="0.35">
      <c r="A668" s="5">
        <v>3.7</v>
      </c>
      <c r="B668" s="6">
        <v>27</v>
      </c>
      <c r="C668" s="6">
        <f t="shared" si="31"/>
        <v>99.9</v>
      </c>
      <c r="D668" s="6">
        <f t="shared" si="32"/>
        <v>13.690000000000001</v>
      </c>
      <c r="E668" s="22">
        <v>33.835791578753486</v>
      </c>
      <c r="F668" s="7">
        <f t="shared" si="33"/>
        <v>729</v>
      </c>
    </row>
    <row r="669" spans="1:6" x14ac:dyDescent="0.35">
      <c r="A669" s="5">
        <v>2.9</v>
      </c>
      <c r="B669" s="6">
        <v>34.299999999999997</v>
      </c>
      <c r="C669" s="6">
        <f t="shared" si="31"/>
        <v>99.469999999999985</v>
      </c>
      <c r="D669" s="6">
        <f t="shared" si="32"/>
        <v>8.41</v>
      </c>
      <c r="E669" s="22">
        <v>37.452535002092752</v>
      </c>
      <c r="F669" s="7">
        <f t="shared" si="33"/>
        <v>1176.4899999999998</v>
      </c>
    </row>
    <row r="670" spans="1:6" x14ac:dyDescent="0.35">
      <c r="A670" s="5">
        <v>2.9</v>
      </c>
      <c r="B670" s="6">
        <v>35.5</v>
      </c>
      <c r="C670" s="6">
        <f t="shared" si="31"/>
        <v>102.95</v>
      </c>
      <c r="D670" s="6">
        <f t="shared" si="32"/>
        <v>8.41</v>
      </c>
      <c r="E670" s="22">
        <v>37.452535002092752</v>
      </c>
      <c r="F670" s="7">
        <f t="shared" si="33"/>
        <v>1260.25</v>
      </c>
    </row>
    <row r="671" spans="1:6" x14ac:dyDescent="0.35">
      <c r="A671" s="5">
        <v>3.7</v>
      </c>
      <c r="B671" s="6">
        <v>31.6</v>
      </c>
      <c r="C671" s="6">
        <f t="shared" si="31"/>
        <v>116.92000000000002</v>
      </c>
      <c r="D671" s="6">
        <f t="shared" si="32"/>
        <v>13.690000000000001</v>
      </c>
      <c r="E671" s="22">
        <v>33.835791578753486</v>
      </c>
      <c r="F671" s="7">
        <f t="shared" si="33"/>
        <v>998.56000000000006</v>
      </c>
    </row>
    <row r="672" spans="1:6" x14ac:dyDescent="0.35">
      <c r="A672" s="5">
        <v>5.3</v>
      </c>
      <c r="B672" s="6">
        <v>27.9</v>
      </c>
      <c r="C672" s="6">
        <f t="shared" si="31"/>
        <v>147.86999999999998</v>
      </c>
      <c r="D672" s="6">
        <f t="shared" si="32"/>
        <v>28.09</v>
      </c>
      <c r="E672" s="22">
        <v>26.602304732074941</v>
      </c>
      <c r="F672" s="7">
        <f t="shared" si="33"/>
        <v>778.41</v>
      </c>
    </row>
    <row r="673" spans="1:6" x14ac:dyDescent="0.35">
      <c r="A673" s="5">
        <v>2.2999999999999998</v>
      </c>
      <c r="B673" s="6">
        <v>32.8232</v>
      </c>
      <c r="C673" s="6">
        <f t="shared" si="31"/>
        <v>75.493359999999996</v>
      </c>
      <c r="D673" s="6">
        <f t="shared" si="32"/>
        <v>5.2899999999999991</v>
      </c>
      <c r="E673" s="22">
        <v>40.165092569597206</v>
      </c>
      <c r="F673" s="7">
        <f t="shared" si="33"/>
        <v>1077.36245824</v>
      </c>
    </row>
    <row r="674" spans="1:6" x14ac:dyDescent="0.35">
      <c r="A674" s="5">
        <v>2.2999999999999998</v>
      </c>
      <c r="B674" s="6">
        <v>37.700000000000003</v>
      </c>
      <c r="C674" s="6">
        <f t="shared" si="31"/>
        <v>86.71</v>
      </c>
      <c r="D674" s="6">
        <f t="shared" si="32"/>
        <v>5.2899999999999991</v>
      </c>
      <c r="E674" s="22">
        <v>40.165092569597206</v>
      </c>
      <c r="F674" s="7">
        <f t="shared" si="33"/>
        <v>1421.2900000000002</v>
      </c>
    </row>
    <row r="675" spans="1:6" x14ac:dyDescent="0.35">
      <c r="A675" s="5">
        <v>4</v>
      </c>
      <c r="B675" s="6">
        <v>28.6</v>
      </c>
      <c r="C675" s="6">
        <f t="shared" si="31"/>
        <v>114.4</v>
      </c>
      <c r="D675" s="6">
        <f t="shared" si="32"/>
        <v>16</v>
      </c>
      <c r="E675" s="22">
        <v>32.479512795001256</v>
      </c>
      <c r="F675" s="7">
        <f t="shared" si="33"/>
        <v>817.96</v>
      </c>
    </row>
    <row r="676" spans="1:6" x14ac:dyDescent="0.35">
      <c r="A676" s="5">
        <v>4</v>
      </c>
      <c r="B676" s="6">
        <v>28.5</v>
      </c>
      <c r="C676" s="6">
        <f t="shared" si="31"/>
        <v>114</v>
      </c>
      <c r="D676" s="6">
        <f t="shared" si="32"/>
        <v>16</v>
      </c>
      <c r="E676" s="22">
        <v>32.479512795001256</v>
      </c>
      <c r="F676" s="7">
        <f t="shared" si="33"/>
        <v>812.25</v>
      </c>
    </row>
    <row r="677" spans="1:6" x14ac:dyDescent="0.35">
      <c r="A677" s="5">
        <v>2.9</v>
      </c>
      <c r="B677" s="6">
        <v>34.179600000000001</v>
      </c>
      <c r="C677" s="6">
        <f t="shared" si="31"/>
        <v>99.120840000000001</v>
      </c>
      <c r="D677" s="6">
        <f t="shared" si="32"/>
        <v>8.41</v>
      </c>
      <c r="E677" s="22">
        <v>37.452535002092752</v>
      </c>
      <c r="F677" s="7">
        <f t="shared" si="33"/>
        <v>1168.2450561600001</v>
      </c>
    </row>
    <row r="678" spans="1:6" x14ac:dyDescent="0.35">
      <c r="A678" s="5">
        <v>2.9</v>
      </c>
      <c r="B678" s="6">
        <v>35.258200000000002</v>
      </c>
      <c r="C678" s="6">
        <f t="shared" si="31"/>
        <v>102.24878</v>
      </c>
      <c r="D678" s="6">
        <f t="shared" si="32"/>
        <v>8.41</v>
      </c>
      <c r="E678" s="22">
        <v>37.452535002092752</v>
      </c>
      <c r="F678" s="7">
        <f t="shared" si="33"/>
        <v>1243.1406672400001</v>
      </c>
    </row>
    <row r="679" spans="1:6" x14ac:dyDescent="0.35">
      <c r="A679" s="5">
        <v>3.7</v>
      </c>
      <c r="B679" s="6">
        <v>31.846699999999998</v>
      </c>
      <c r="C679" s="6">
        <f t="shared" si="31"/>
        <v>117.83279</v>
      </c>
      <c r="D679" s="6">
        <f t="shared" si="32"/>
        <v>13.690000000000001</v>
      </c>
      <c r="E679" s="22">
        <v>33.835791578753486</v>
      </c>
      <c r="F679" s="7">
        <f t="shared" si="33"/>
        <v>1014.2123008899999</v>
      </c>
    </row>
    <row r="680" spans="1:6" x14ac:dyDescent="0.35">
      <c r="A680" s="5">
        <v>5.3</v>
      </c>
      <c r="B680" s="6">
        <v>27.9</v>
      </c>
      <c r="C680" s="6">
        <f t="shared" si="31"/>
        <v>147.86999999999998</v>
      </c>
      <c r="D680" s="6">
        <f t="shared" si="32"/>
        <v>28.09</v>
      </c>
      <c r="E680" s="22">
        <v>26.602304732074941</v>
      </c>
      <c r="F680" s="7">
        <f t="shared" si="33"/>
        <v>778.41</v>
      </c>
    </row>
    <row r="681" spans="1:6" x14ac:dyDescent="0.35">
      <c r="A681" s="5">
        <v>3.7</v>
      </c>
      <c r="B681" s="6">
        <v>27</v>
      </c>
      <c r="C681" s="6">
        <f t="shared" si="31"/>
        <v>99.9</v>
      </c>
      <c r="D681" s="6">
        <f t="shared" si="32"/>
        <v>13.690000000000001</v>
      </c>
      <c r="E681" s="22">
        <v>33.835791578753486</v>
      </c>
      <c r="F681" s="7">
        <f t="shared" si="33"/>
        <v>729</v>
      </c>
    </row>
    <row r="682" spans="1:6" x14ac:dyDescent="0.35">
      <c r="A682" s="5">
        <v>2.9</v>
      </c>
      <c r="B682" s="6">
        <v>34.299999999999997</v>
      </c>
      <c r="C682" s="6">
        <f t="shared" si="31"/>
        <v>99.469999999999985</v>
      </c>
      <c r="D682" s="6">
        <f t="shared" si="32"/>
        <v>8.41</v>
      </c>
      <c r="E682" s="22">
        <v>37.452535002092752</v>
      </c>
      <c r="F682" s="7">
        <f t="shared" si="33"/>
        <v>1176.4899999999998</v>
      </c>
    </row>
    <row r="683" spans="1:6" x14ac:dyDescent="0.35">
      <c r="A683" s="5">
        <v>2.9</v>
      </c>
      <c r="B683" s="6">
        <v>35.5</v>
      </c>
      <c r="C683" s="6">
        <f t="shared" si="31"/>
        <v>102.95</v>
      </c>
      <c r="D683" s="6">
        <f t="shared" si="32"/>
        <v>8.41</v>
      </c>
      <c r="E683" s="22">
        <v>37.452535002092752</v>
      </c>
      <c r="F683" s="7">
        <f t="shared" si="33"/>
        <v>1260.25</v>
      </c>
    </row>
    <row r="684" spans="1:6" x14ac:dyDescent="0.35">
      <c r="A684" s="5">
        <v>3.7</v>
      </c>
      <c r="B684" s="6">
        <v>31.6</v>
      </c>
      <c r="C684" s="6">
        <f t="shared" si="31"/>
        <v>116.92000000000002</v>
      </c>
      <c r="D684" s="6">
        <f t="shared" si="32"/>
        <v>13.690000000000001</v>
      </c>
      <c r="E684" s="22">
        <v>33.835791578753486</v>
      </c>
      <c r="F684" s="7">
        <f t="shared" si="33"/>
        <v>998.56000000000006</v>
      </c>
    </row>
    <row r="685" spans="1:6" x14ac:dyDescent="0.35">
      <c r="A685" s="5">
        <v>5.3</v>
      </c>
      <c r="B685" s="6">
        <v>27.9</v>
      </c>
      <c r="C685" s="6">
        <f t="shared" si="31"/>
        <v>147.86999999999998</v>
      </c>
      <c r="D685" s="6">
        <f t="shared" si="32"/>
        <v>28.09</v>
      </c>
      <c r="E685" s="22">
        <v>26.602304732074941</v>
      </c>
      <c r="F685" s="7">
        <f t="shared" si="33"/>
        <v>778.41</v>
      </c>
    </row>
    <row r="686" spans="1:6" x14ac:dyDescent="0.35">
      <c r="A686" s="5">
        <v>2.5</v>
      </c>
      <c r="B686" s="6">
        <v>30.168800000000001</v>
      </c>
      <c r="C686" s="6">
        <f t="shared" si="31"/>
        <v>75.421999999999997</v>
      </c>
      <c r="D686" s="6">
        <f t="shared" si="32"/>
        <v>6.25</v>
      </c>
      <c r="E686" s="22">
        <v>39.260906713762388</v>
      </c>
      <c r="F686" s="7">
        <f t="shared" si="33"/>
        <v>910.15649344000008</v>
      </c>
    </row>
    <row r="687" spans="1:6" x14ac:dyDescent="0.35">
      <c r="A687" s="5">
        <v>2.5</v>
      </c>
      <c r="B687" s="6">
        <v>31.7</v>
      </c>
      <c r="C687" s="6">
        <f t="shared" si="31"/>
        <v>79.25</v>
      </c>
      <c r="D687" s="6">
        <f t="shared" si="32"/>
        <v>6.25</v>
      </c>
      <c r="E687" s="22">
        <v>39.260906713762388</v>
      </c>
      <c r="F687" s="7">
        <f t="shared" si="33"/>
        <v>1004.89</v>
      </c>
    </row>
    <row r="688" spans="1:6" x14ac:dyDescent="0.35">
      <c r="A688" s="5">
        <v>4</v>
      </c>
      <c r="B688" s="6">
        <v>27.736599999999999</v>
      </c>
      <c r="C688" s="6">
        <f t="shared" si="31"/>
        <v>110.9464</v>
      </c>
      <c r="D688" s="6">
        <f t="shared" si="32"/>
        <v>16</v>
      </c>
      <c r="E688" s="22">
        <v>32.479512795001256</v>
      </c>
      <c r="F688" s="7">
        <f t="shared" si="33"/>
        <v>769.31897956</v>
      </c>
    </row>
    <row r="689" spans="1:6" x14ac:dyDescent="0.35">
      <c r="A689" s="5">
        <v>4</v>
      </c>
      <c r="B689" s="6">
        <v>27.589400000000001</v>
      </c>
      <c r="C689" s="6">
        <f t="shared" si="31"/>
        <v>110.35760000000001</v>
      </c>
      <c r="D689" s="6">
        <f t="shared" si="32"/>
        <v>16</v>
      </c>
      <c r="E689" s="22">
        <v>32.479512795001256</v>
      </c>
      <c r="F689" s="7">
        <f t="shared" si="33"/>
        <v>761.17499236000003</v>
      </c>
    </row>
    <row r="690" spans="1:6" x14ac:dyDescent="0.35">
      <c r="A690" s="5">
        <v>2.5</v>
      </c>
      <c r="B690" s="6">
        <v>30.2</v>
      </c>
      <c r="C690" s="6">
        <f t="shared" si="31"/>
        <v>75.5</v>
      </c>
      <c r="D690" s="6">
        <f t="shared" si="32"/>
        <v>6.25</v>
      </c>
      <c r="E690" s="22">
        <v>39.260906713762388</v>
      </c>
      <c r="F690" s="7">
        <f t="shared" si="33"/>
        <v>912.04</v>
      </c>
    </row>
    <row r="691" spans="1:6" x14ac:dyDescent="0.35">
      <c r="A691" s="5">
        <v>2.5</v>
      </c>
      <c r="B691" s="6">
        <v>31.8</v>
      </c>
      <c r="C691" s="6">
        <f t="shared" si="31"/>
        <v>79.5</v>
      </c>
      <c r="D691" s="6">
        <f t="shared" si="32"/>
        <v>6.25</v>
      </c>
      <c r="E691" s="22">
        <v>39.260906713762388</v>
      </c>
      <c r="F691" s="7">
        <f t="shared" si="33"/>
        <v>1011.24</v>
      </c>
    </row>
    <row r="692" spans="1:6" x14ac:dyDescent="0.35">
      <c r="A692" s="5">
        <v>4</v>
      </c>
      <c r="B692" s="6">
        <v>27.785699999999999</v>
      </c>
      <c r="C692" s="6">
        <f t="shared" si="31"/>
        <v>111.14279999999999</v>
      </c>
      <c r="D692" s="6">
        <f t="shared" si="32"/>
        <v>16</v>
      </c>
      <c r="E692" s="22">
        <v>32.479512795001256</v>
      </c>
      <c r="F692" s="7">
        <f t="shared" si="33"/>
        <v>772.04512448999992</v>
      </c>
    </row>
    <row r="693" spans="1:6" x14ac:dyDescent="0.35">
      <c r="A693" s="5">
        <v>2.7</v>
      </c>
      <c r="B693" s="6">
        <v>35.429099999999998</v>
      </c>
      <c r="C693" s="6">
        <f t="shared" si="31"/>
        <v>95.658569999999997</v>
      </c>
      <c r="D693" s="6">
        <f t="shared" si="32"/>
        <v>7.2900000000000009</v>
      </c>
      <c r="E693" s="22">
        <v>38.35672085792757</v>
      </c>
      <c r="F693" s="7">
        <f t="shared" si="33"/>
        <v>1255.22112681</v>
      </c>
    </row>
    <row r="694" spans="1:6" x14ac:dyDescent="0.35">
      <c r="A694" s="5">
        <v>2.7</v>
      </c>
      <c r="B694" s="6">
        <v>36.146299999999997</v>
      </c>
      <c r="C694" s="6">
        <f t="shared" si="31"/>
        <v>97.595010000000002</v>
      </c>
      <c r="D694" s="6">
        <f t="shared" si="32"/>
        <v>7.2900000000000009</v>
      </c>
      <c r="E694" s="22">
        <v>38.35672085792757</v>
      </c>
      <c r="F694" s="7">
        <f t="shared" si="33"/>
        <v>1306.5550036899997</v>
      </c>
    </row>
    <row r="695" spans="1:6" x14ac:dyDescent="0.35">
      <c r="A695" s="5">
        <v>4</v>
      </c>
      <c r="B695" s="6">
        <v>29.2</v>
      </c>
      <c r="C695" s="6">
        <f t="shared" si="31"/>
        <v>116.8</v>
      </c>
      <c r="D695" s="6">
        <f t="shared" si="32"/>
        <v>16</v>
      </c>
      <c r="E695" s="22">
        <v>32.479512795001256</v>
      </c>
      <c r="F695" s="7">
        <f t="shared" si="33"/>
        <v>852.64</v>
      </c>
    </row>
    <row r="696" spans="1:6" x14ac:dyDescent="0.35">
      <c r="A696" s="5">
        <v>4</v>
      </c>
      <c r="B696" s="6">
        <v>25.3</v>
      </c>
      <c r="C696" s="6">
        <f t="shared" si="31"/>
        <v>101.2</v>
      </c>
      <c r="D696" s="6">
        <f t="shared" si="32"/>
        <v>16</v>
      </c>
      <c r="E696" s="22">
        <v>32.479512795001256</v>
      </c>
      <c r="F696" s="7">
        <f t="shared" si="33"/>
        <v>640.09</v>
      </c>
    </row>
    <row r="697" spans="1:6" x14ac:dyDescent="0.35">
      <c r="A697" s="5">
        <v>2.9</v>
      </c>
      <c r="B697" s="6">
        <v>32.4</v>
      </c>
      <c r="C697" s="6">
        <f t="shared" si="31"/>
        <v>93.96</v>
      </c>
      <c r="D697" s="6">
        <f t="shared" si="32"/>
        <v>8.41</v>
      </c>
      <c r="E697" s="22">
        <v>37.452535002092752</v>
      </c>
      <c r="F697" s="7">
        <f t="shared" si="33"/>
        <v>1049.76</v>
      </c>
    </row>
    <row r="698" spans="1:6" x14ac:dyDescent="0.35">
      <c r="A698" s="5">
        <v>2.9</v>
      </c>
      <c r="B698" s="6">
        <v>34.1</v>
      </c>
      <c r="C698" s="6">
        <f t="shared" si="31"/>
        <v>98.89</v>
      </c>
      <c r="D698" s="6">
        <f t="shared" si="32"/>
        <v>8.41</v>
      </c>
      <c r="E698" s="22">
        <v>37.452535002092752</v>
      </c>
      <c r="F698" s="7">
        <f t="shared" si="33"/>
        <v>1162.8100000000002</v>
      </c>
    </row>
    <row r="699" spans="1:6" x14ac:dyDescent="0.35">
      <c r="A699" s="5">
        <v>3.7</v>
      </c>
      <c r="B699" s="6">
        <v>31.411200000000001</v>
      </c>
      <c r="C699" s="6">
        <f t="shared" si="31"/>
        <v>116.22144000000002</v>
      </c>
      <c r="D699" s="6">
        <f t="shared" si="32"/>
        <v>13.690000000000001</v>
      </c>
      <c r="E699" s="22">
        <v>33.835791578753486</v>
      </c>
      <c r="F699" s="7">
        <f t="shared" si="33"/>
        <v>986.66348544000004</v>
      </c>
    </row>
    <row r="700" spans="1:6" x14ac:dyDescent="0.35">
      <c r="A700" s="5">
        <v>5.3</v>
      </c>
      <c r="B700" s="6">
        <v>26.6</v>
      </c>
      <c r="C700" s="6">
        <f t="shared" si="31"/>
        <v>140.97999999999999</v>
      </c>
      <c r="D700" s="6">
        <f t="shared" si="32"/>
        <v>28.09</v>
      </c>
      <c r="E700" s="22">
        <v>26.602304732074941</v>
      </c>
      <c r="F700" s="7">
        <f t="shared" si="33"/>
        <v>707.56000000000006</v>
      </c>
    </row>
    <row r="701" spans="1:6" x14ac:dyDescent="0.35">
      <c r="A701" s="5">
        <v>3.7</v>
      </c>
      <c r="B701" s="6">
        <v>29.799900000000001</v>
      </c>
      <c r="C701" s="6">
        <f t="shared" si="31"/>
        <v>110.25963000000002</v>
      </c>
      <c r="D701" s="6">
        <f t="shared" si="32"/>
        <v>13.690000000000001</v>
      </c>
      <c r="E701" s="22">
        <v>33.835791578753486</v>
      </c>
      <c r="F701" s="7">
        <f t="shared" si="33"/>
        <v>888.03404001000001</v>
      </c>
    </row>
    <row r="702" spans="1:6" x14ac:dyDescent="0.35">
      <c r="A702" s="5">
        <v>3.7</v>
      </c>
      <c r="B702" s="6">
        <v>29.799900000000001</v>
      </c>
      <c r="C702" s="6">
        <f t="shared" si="31"/>
        <v>110.25963000000002</v>
      </c>
      <c r="D702" s="6">
        <f t="shared" si="32"/>
        <v>13.690000000000001</v>
      </c>
      <c r="E702" s="22">
        <v>33.835791578753486</v>
      </c>
      <c r="F702" s="7">
        <f t="shared" si="33"/>
        <v>888.03404001000001</v>
      </c>
    </row>
    <row r="703" spans="1:6" x14ac:dyDescent="0.35">
      <c r="A703" s="5">
        <v>5.3</v>
      </c>
      <c r="B703" s="6">
        <v>26.6</v>
      </c>
      <c r="C703" s="6">
        <f t="shared" si="31"/>
        <v>140.97999999999999</v>
      </c>
      <c r="D703" s="6">
        <f t="shared" si="32"/>
        <v>28.09</v>
      </c>
      <c r="E703" s="22">
        <v>26.602304732074941</v>
      </c>
      <c r="F703" s="7">
        <f t="shared" si="33"/>
        <v>707.56000000000006</v>
      </c>
    </row>
    <row r="704" spans="1:6" x14ac:dyDescent="0.35">
      <c r="A704" s="5">
        <v>4</v>
      </c>
      <c r="B704" s="6">
        <v>26.2</v>
      </c>
      <c r="C704" s="6">
        <f t="shared" si="31"/>
        <v>104.8</v>
      </c>
      <c r="D704" s="6">
        <f t="shared" si="32"/>
        <v>16</v>
      </c>
      <c r="E704" s="22">
        <v>32.479512795001256</v>
      </c>
      <c r="F704" s="7">
        <f t="shared" si="33"/>
        <v>686.43999999999994</v>
      </c>
    </row>
    <row r="705" spans="1:6" x14ac:dyDescent="0.35">
      <c r="A705" s="5">
        <v>4</v>
      </c>
      <c r="B705" s="6">
        <v>24.6648</v>
      </c>
      <c r="C705" s="6">
        <f t="shared" si="31"/>
        <v>98.659199999999998</v>
      </c>
      <c r="D705" s="6">
        <f t="shared" si="32"/>
        <v>16</v>
      </c>
      <c r="E705" s="22">
        <v>32.479512795001256</v>
      </c>
      <c r="F705" s="7">
        <f t="shared" si="33"/>
        <v>608.35235904000001</v>
      </c>
    </row>
    <row r="706" spans="1:6" x14ac:dyDescent="0.35">
      <c r="A706" s="5">
        <v>2.9</v>
      </c>
      <c r="B706" s="6">
        <v>32.4</v>
      </c>
      <c r="C706" s="6">
        <f t="shared" si="31"/>
        <v>93.96</v>
      </c>
      <c r="D706" s="6">
        <f t="shared" si="32"/>
        <v>8.41</v>
      </c>
      <c r="E706" s="22">
        <v>37.452535002092752</v>
      </c>
      <c r="F706" s="7">
        <f t="shared" si="33"/>
        <v>1049.76</v>
      </c>
    </row>
    <row r="707" spans="1:6" x14ac:dyDescent="0.35">
      <c r="A707" s="5">
        <v>2.9</v>
      </c>
      <c r="B707" s="6">
        <v>34.1</v>
      </c>
      <c r="C707" s="6">
        <f t="shared" ref="C707:C770" si="34">A707*B707</f>
        <v>98.89</v>
      </c>
      <c r="D707" s="6">
        <f t="shared" ref="D707:D770" si="35">A707*A707</f>
        <v>8.41</v>
      </c>
      <c r="E707" s="22">
        <v>37.452535002092752</v>
      </c>
      <c r="F707" s="7">
        <f t="shared" ref="F707:F770" si="36">B707*B707</f>
        <v>1162.8100000000002</v>
      </c>
    </row>
    <row r="708" spans="1:6" x14ac:dyDescent="0.35">
      <c r="A708" s="5">
        <v>3.7</v>
      </c>
      <c r="B708" s="6">
        <v>31.3858</v>
      </c>
      <c r="C708" s="6">
        <f t="shared" si="34"/>
        <v>116.12746</v>
      </c>
      <c r="D708" s="6">
        <f t="shared" si="35"/>
        <v>13.690000000000001</v>
      </c>
      <c r="E708" s="22">
        <v>33.835791578753486</v>
      </c>
      <c r="F708" s="7">
        <f t="shared" si="36"/>
        <v>985.06844163999995</v>
      </c>
    </row>
    <row r="709" spans="1:6" x14ac:dyDescent="0.35">
      <c r="A709" s="5">
        <v>5.3</v>
      </c>
      <c r="B709" s="6">
        <v>26.6</v>
      </c>
      <c r="C709" s="6">
        <f t="shared" si="34"/>
        <v>140.97999999999999</v>
      </c>
      <c r="D709" s="6">
        <f t="shared" si="35"/>
        <v>28.09</v>
      </c>
      <c r="E709" s="22">
        <v>26.602304732074941</v>
      </c>
      <c r="F709" s="7">
        <f t="shared" si="36"/>
        <v>707.56000000000006</v>
      </c>
    </row>
    <row r="710" spans="1:6" x14ac:dyDescent="0.35">
      <c r="A710" s="5">
        <v>3.7</v>
      </c>
      <c r="B710" s="6">
        <v>29.799900000000001</v>
      </c>
      <c r="C710" s="6">
        <f t="shared" si="34"/>
        <v>110.25963000000002</v>
      </c>
      <c r="D710" s="6">
        <f t="shared" si="35"/>
        <v>13.690000000000001</v>
      </c>
      <c r="E710" s="22">
        <v>33.835791578753486</v>
      </c>
      <c r="F710" s="7">
        <f t="shared" si="36"/>
        <v>888.03404001000001</v>
      </c>
    </row>
    <row r="711" spans="1:6" x14ac:dyDescent="0.35">
      <c r="A711" s="5">
        <v>3.7</v>
      </c>
      <c r="B711" s="6">
        <v>29.799900000000001</v>
      </c>
      <c r="C711" s="6">
        <f t="shared" si="34"/>
        <v>110.25963000000002</v>
      </c>
      <c r="D711" s="6">
        <f t="shared" si="35"/>
        <v>13.690000000000001</v>
      </c>
      <c r="E711" s="22">
        <v>33.835791578753486</v>
      </c>
      <c r="F711" s="7">
        <f t="shared" si="36"/>
        <v>888.03404001000001</v>
      </c>
    </row>
    <row r="712" spans="1:6" x14ac:dyDescent="0.35">
      <c r="A712" s="5">
        <v>5.3</v>
      </c>
      <c r="B712" s="6">
        <v>26.6</v>
      </c>
      <c r="C712" s="6">
        <f t="shared" si="34"/>
        <v>140.97999999999999</v>
      </c>
      <c r="D712" s="6">
        <f t="shared" si="35"/>
        <v>28.09</v>
      </c>
      <c r="E712" s="22">
        <v>26.602304732074941</v>
      </c>
      <c r="F712" s="7">
        <f t="shared" si="36"/>
        <v>707.56000000000006</v>
      </c>
    </row>
    <row r="713" spans="1:6" x14ac:dyDescent="0.35">
      <c r="A713" s="5">
        <v>4</v>
      </c>
      <c r="B713" s="6">
        <v>26.82</v>
      </c>
      <c r="C713" s="6">
        <f t="shared" si="34"/>
        <v>107.28</v>
      </c>
      <c r="D713" s="6">
        <f t="shared" si="35"/>
        <v>16</v>
      </c>
      <c r="E713" s="22">
        <v>32.479512795001256</v>
      </c>
      <c r="F713" s="7">
        <f t="shared" si="36"/>
        <v>719.31240000000003</v>
      </c>
    </row>
    <row r="714" spans="1:6" x14ac:dyDescent="0.35">
      <c r="A714" s="5">
        <v>4</v>
      </c>
      <c r="B714" s="6">
        <v>26.6538</v>
      </c>
      <c r="C714" s="6">
        <f t="shared" si="34"/>
        <v>106.6152</v>
      </c>
      <c r="D714" s="6">
        <f t="shared" si="35"/>
        <v>16</v>
      </c>
      <c r="E714" s="22">
        <v>32.479512795001256</v>
      </c>
      <c r="F714" s="7">
        <f t="shared" si="36"/>
        <v>710.42505444000005</v>
      </c>
    </row>
    <row r="715" spans="1:6" x14ac:dyDescent="0.35">
      <c r="A715" s="5">
        <v>4</v>
      </c>
      <c r="B715" s="6">
        <v>26.384599999999999</v>
      </c>
      <c r="C715" s="6">
        <f t="shared" si="34"/>
        <v>105.5384</v>
      </c>
      <c r="D715" s="6">
        <f t="shared" si="35"/>
        <v>16</v>
      </c>
      <c r="E715" s="22">
        <v>32.479512795001256</v>
      </c>
      <c r="F715" s="7">
        <f t="shared" si="36"/>
        <v>696.14711715999999</v>
      </c>
    </row>
    <row r="716" spans="1:6" x14ac:dyDescent="0.35">
      <c r="A716" s="5">
        <v>2.7</v>
      </c>
      <c r="B716" s="6">
        <v>30.3</v>
      </c>
      <c r="C716" s="6">
        <f t="shared" si="34"/>
        <v>81.81</v>
      </c>
      <c r="D716" s="6">
        <f t="shared" si="35"/>
        <v>7.2900000000000009</v>
      </c>
      <c r="E716" s="22">
        <v>38.35672085792757</v>
      </c>
      <c r="F716" s="7">
        <f t="shared" si="36"/>
        <v>918.09</v>
      </c>
    </row>
    <row r="717" spans="1:6" x14ac:dyDescent="0.35">
      <c r="A717" s="5">
        <v>4</v>
      </c>
      <c r="B717" s="6">
        <v>28.3</v>
      </c>
      <c r="C717" s="6">
        <f t="shared" si="34"/>
        <v>113.2</v>
      </c>
      <c r="D717" s="6">
        <f t="shared" si="35"/>
        <v>16</v>
      </c>
      <c r="E717" s="22">
        <v>32.479512795001256</v>
      </c>
      <c r="F717" s="7">
        <f t="shared" si="36"/>
        <v>800.89</v>
      </c>
    </row>
    <row r="718" spans="1:6" x14ac:dyDescent="0.35">
      <c r="A718" s="5">
        <v>4</v>
      </c>
      <c r="B718" s="6">
        <v>24.4</v>
      </c>
      <c r="C718" s="6">
        <f t="shared" si="34"/>
        <v>97.6</v>
      </c>
      <c r="D718" s="6">
        <f t="shared" si="35"/>
        <v>16</v>
      </c>
      <c r="E718" s="22">
        <v>32.479512795001256</v>
      </c>
      <c r="F718" s="7">
        <f t="shared" si="36"/>
        <v>595.3599999999999</v>
      </c>
    </row>
    <row r="719" spans="1:6" x14ac:dyDescent="0.35">
      <c r="A719" s="5">
        <v>4.3</v>
      </c>
      <c r="B719" s="6">
        <v>27.805499999999999</v>
      </c>
      <c r="C719" s="6">
        <f t="shared" si="34"/>
        <v>119.56365</v>
      </c>
      <c r="D719" s="6">
        <f t="shared" si="35"/>
        <v>18.489999999999998</v>
      </c>
      <c r="E719" s="22">
        <v>31.123234011249028</v>
      </c>
      <c r="F719" s="7">
        <f t="shared" si="36"/>
        <v>773.1458302499999</v>
      </c>
    </row>
    <row r="720" spans="1:6" x14ac:dyDescent="0.35">
      <c r="A720" s="5">
        <v>4.8</v>
      </c>
      <c r="B720" s="6">
        <v>26.228300000000001</v>
      </c>
      <c r="C720" s="6">
        <f t="shared" si="34"/>
        <v>125.89583999999999</v>
      </c>
      <c r="D720" s="6">
        <f t="shared" si="35"/>
        <v>23.04</v>
      </c>
      <c r="E720" s="22">
        <v>28.862769371661987</v>
      </c>
      <c r="F720" s="7">
        <f t="shared" si="36"/>
        <v>687.92372089000003</v>
      </c>
    </row>
    <row r="721" spans="1:6" x14ac:dyDescent="0.35">
      <c r="A721" s="5">
        <v>5.3</v>
      </c>
      <c r="B721" s="6">
        <v>29.370799999999999</v>
      </c>
      <c r="C721" s="6">
        <f t="shared" si="34"/>
        <v>155.66523999999998</v>
      </c>
      <c r="D721" s="6">
        <f t="shared" si="35"/>
        <v>28.09</v>
      </c>
      <c r="E721" s="22">
        <v>26.602304732074941</v>
      </c>
      <c r="F721" s="7">
        <f t="shared" si="36"/>
        <v>862.64389263999999</v>
      </c>
    </row>
    <row r="722" spans="1:6" x14ac:dyDescent="0.35">
      <c r="A722" s="5">
        <v>6.2</v>
      </c>
      <c r="B722" s="6">
        <v>26.1</v>
      </c>
      <c r="C722" s="6">
        <f t="shared" si="34"/>
        <v>161.82000000000002</v>
      </c>
      <c r="D722" s="6">
        <f t="shared" si="35"/>
        <v>38.440000000000005</v>
      </c>
      <c r="E722" s="22">
        <v>22.53346838081826</v>
      </c>
      <c r="F722" s="7">
        <f t="shared" si="36"/>
        <v>681.21</v>
      </c>
    </row>
    <row r="723" spans="1:6" x14ac:dyDescent="0.35">
      <c r="A723" s="5">
        <v>6</v>
      </c>
      <c r="B723" s="6">
        <v>30.5</v>
      </c>
      <c r="C723" s="6">
        <f t="shared" si="34"/>
        <v>183</v>
      </c>
      <c r="D723" s="6">
        <f t="shared" si="35"/>
        <v>36</v>
      </c>
      <c r="E723" s="22">
        <v>23.437654236653078</v>
      </c>
      <c r="F723" s="7">
        <f t="shared" si="36"/>
        <v>930.25</v>
      </c>
    </row>
    <row r="724" spans="1:6" x14ac:dyDescent="0.35">
      <c r="A724" s="5">
        <v>5.3</v>
      </c>
      <c r="B724" s="6">
        <v>30.4</v>
      </c>
      <c r="C724" s="6">
        <f t="shared" si="34"/>
        <v>161.11999999999998</v>
      </c>
      <c r="D724" s="6">
        <f t="shared" si="35"/>
        <v>28.09</v>
      </c>
      <c r="E724" s="22">
        <v>26.602304732074941</v>
      </c>
      <c r="F724" s="7">
        <f t="shared" si="36"/>
        <v>924.16</v>
      </c>
    </row>
    <row r="725" spans="1:6" x14ac:dyDescent="0.35">
      <c r="A725" s="5">
        <v>3.7</v>
      </c>
      <c r="B725" s="6">
        <v>28.1</v>
      </c>
      <c r="C725" s="6">
        <f t="shared" si="34"/>
        <v>103.97000000000001</v>
      </c>
      <c r="D725" s="6">
        <f t="shared" si="35"/>
        <v>13.690000000000001</v>
      </c>
      <c r="E725" s="22">
        <v>33.835791578753486</v>
      </c>
      <c r="F725" s="7">
        <f t="shared" si="36"/>
        <v>789.61000000000013</v>
      </c>
    </row>
    <row r="726" spans="1:6" x14ac:dyDescent="0.35">
      <c r="A726" s="5">
        <v>4.7</v>
      </c>
      <c r="B726" s="6">
        <v>25.6</v>
      </c>
      <c r="C726" s="6">
        <f t="shared" si="34"/>
        <v>120.32000000000001</v>
      </c>
      <c r="D726" s="6">
        <f t="shared" si="35"/>
        <v>22.090000000000003</v>
      </c>
      <c r="E726" s="22">
        <v>29.314862299579392</v>
      </c>
      <c r="F726" s="7">
        <f t="shared" si="36"/>
        <v>655.36000000000013</v>
      </c>
    </row>
    <row r="727" spans="1:6" x14ac:dyDescent="0.35">
      <c r="A727" s="5">
        <v>3.7</v>
      </c>
      <c r="B727" s="6">
        <v>27.8</v>
      </c>
      <c r="C727" s="6">
        <f t="shared" si="34"/>
        <v>102.86000000000001</v>
      </c>
      <c r="D727" s="6">
        <f t="shared" si="35"/>
        <v>13.690000000000001</v>
      </c>
      <c r="E727" s="22">
        <v>33.835791578753486</v>
      </c>
      <c r="F727" s="7">
        <f t="shared" si="36"/>
        <v>772.84</v>
      </c>
    </row>
    <row r="728" spans="1:6" x14ac:dyDescent="0.35">
      <c r="A728" s="5">
        <v>4.7</v>
      </c>
      <c r="B728" s="6">
        <v>25.6</v>
      </c>
      <c r="C728" s="6">
        <f t="shared" si="34"/>
        <v>120.32000000000001</v>
      </c>
      <c r="D728" s="6">
        <f t="shared" si="35"/>
        <v>22.090000000000003</v>
      </c>
      <c r="E728" s="22">
        <v>29.314862299579392</v>
      </c>
      <c r="F728" s="7">
        <f t="shared" si="36"/>
        <v>655.36000000000013</v>
      </c>
    </row>
    <row r="729" spans="1:6" x14ac:dyDescent="0.35">
      <c r="A729" s="5">
        <v>5.7</v>
      </c>
      <c r="B729" s="6">
        <v>27.1</v>
      </c>
      <c r="C729" s="6">
        <f t="shared" si="34"/>
        <v>154.47</v>
      </c>
      <c r="D729" s="6">
        <f t="shared" si="35"/>
        <v>32.49</v>
      </c>
      <c r="E729" s="22">
        <v>24.793933020405305</v>
      </c>
      <c r="F729" s="7">
        <f t="shared" si="36"/>
        <v>734.41000000000008</v>
      </c>
    </row>
    <row r="730" spans="1:6" x14ac:dyDescent="0.35">
      <c r="A730" s="5">
        <v>4</v>
      </c>
      <c r="B730" s="6">
        <v>27.8</v>
      </c>
      <c r="C730" s="6">
        <f t="shared" si="34"/>
        <v>111.2</v>
      </c>
      <c r="D730" s="6">
        <f t="shared" si="35"/>
        <v>16</v>
      </c>
      <c r="E730" s="22">
        <v>32.479512795001256</v>
      </c>
      <c r="F730" s="7">
        <f t="shared" si="36"/>
        <v>772.84</v>
      </c>
    </row>
    <row r="731" spans="1:6" x14ac:dyDescent="0.35">
      <c r="A731" s="5">
        <v>4.5999999999999996</v>
      </c>
      <c r="B731" s="6">
        <v>29</v>
      </c>
      <c r="C731" s="6">
        <f t="shared" si="34"/>
        <v>133.39999999999998</v>
      </c>
      <c r="D731" s="6">
        <f t="shared" si="35"/>
        <v>21.159999999999997</v>
      </c>
      <c r="E731" s="22">
        <v>29.766955227496805</v>
      </c>
      <c r="F731" s="7">
        <f t="shared" si="36"/>
        <v>841</v>
      </c>
    </row>
    <row r="732" spans="1:6" x14ac:dyDescent="0.35">
      <c r="A732" s="5">
        <v>5.4</v>
      </c>
      <c r="B732" s="6">
        <v>27.0426</v>
      </c>
      <c r="C732" s="6">
        <f t="shared" si="34"/>
        <v>146.03004000000001</v>
      </c>
      <c r="D732" s="6">
        <f t="shared" si="35"/>
        <v>29.160000000000004</v>
      </c>
      <c r="E732" s="22">
        <v>26.150211804157529</v>
      </c>
      <c r="F732" s="7">
        <f t="shared" si="36"/>
        <v>731.30221475999997</v>
      </c>
    </row>
    <row r="733" spans="1:6" x14ac:dyDescent="0.35">
      <c r="A733" s="5">
        <v>4.5999999999999996</v>
      </c>
      <c r="B733" s="6">
        <v>26.782900000000001</v>
      </c>
      <c r="C733" s="6">
        <f t="shared" si="34"/>
        <v>123.20134</v>
      </c>
      <c r="D733" s="6">
        <f t="shared" si="35"/>
        <v>21.159999999999997</v>
      </c>
      <c r="E733" s="22">
        <v>29.766955227496805</v>
      </c>
      <c r="F733" s="7">
        <f t="shared" si="36"/>
        <v>717.32373241000005</v>
      </c>
    </row>
    <row r="734" spans="1:6" x14ac:dyDescent="0.35">
      <c r="A734" s="5">
        <v>4.5999999999999996</v>
      </c>
      <c r="B734" s="6">
        <v>28.4633</v>
      </c>
      <c r="C734" s="6">
        <f t="shared" si="34"/>
        <v>130.93117999999998</v>
      </c>
      <c r="D734" s="6">
        <f t="shared" si="35"/>
        <v>21.159999999999997</v>
      </c>
      <c r="E734" s="22">
        <v>29.766955227496805</v>
      </c>
      <c r="F734" s="7">
        <f t="shared" si="36"/>
        <v>810.15944689000003</v>
      </c>
    </row>
    <row r="735" spans="1:6" x14ac:dyDescent="0.35">
      <c r="A735" s="5">
        <v>4.3</v>
      </c>
      <c r="B735" s="6">
        <v>27.8522</v>
      </c>
      <c r="C735" s="6">
        <f t="shared" si="34"/>
        <v>119.76446</v>
      </c>
      <c r="D735" s="6">
        <f t="shared" si="35"/>
        <v>18.489999999999998</v>
      </c>
      <c r="E735" s="22">
        <v>31.123234011249028</v>
      </c>
      <c r="F735" s="7">
        <f t="shared" si="36"/>
        <v>775.74504483999999</v>
      </c>
    </row>
    <row r="736" spans="1:6" x14ac:dyDescent="0.35">
      <c r="A736" s="5">
        <v>4.8</v>
      </c>
      <c r="B736" s="6">
        <v>26.212499999999999</v>
      </c>
      <c r="C736" s="6">
        <f t="shared" si="34"/>
        <v>125.82</v>
      </c>
      <c r="D736" s="6">
        <f t="shared" si="35"/>
        <v>23.04</v>
      </c>
      <c r="E736" s="22">
        <v>28.862769371661987</v>
      </c>
      <c r="F736" s="7">
        <f t="shared" si="36"/>
        <v>687.09515624999995</v>
      </c>
    </row>
    <row r="737" spans="1:6" x14ac:dyDescent="0.35">
      <c r="A737" s="5">
        <v>5.3</v>
      </c>
      <c r="B737" s="6">
        <v>29.3645</v>
      </c>
      <c r="C737" s="6">
        <f t="shared" si="34"/>
        <v>155.63184999999999</v>
      </c>
      <c r="D737" s="6">
        <f t="shared" si="35"/>
        <v>28.09</v>
      </c>
      <c r="E737" s="22">
        <v>26.602304732074941</v>
      </c>
      <c r="F737" s="7">
        <f t="shared" si="36"/>
        <v>862.27386024999998</v>
      </c>
    </row>
    <row r="738" spans="1:6" x14ac:dyDescent="0.35">
      <c r="A738" s="5">
        <v>6.2</v>
      </c>
      <c r="B738" s="6">
        <v>26.1</v>
      </c>
      <c r="C738" s="6">
        <f t="shared" si="34"/>
        <v>161.82000000000002</v>
      </c>
      <c r="D738" s="6">
        <f t="shared" si="35"/>
        <v>38.440000000000005</v>
      </c>
      <c r="E738" s="22">
        <v>22.53346838081826</v>
      </c>
      <c r="F738" s="7">
        <f t="shared" si="36"/>
        <v>681.21</v>
      </c>
    </row>
    <row r="739" spans="1:6" x14ac:dyDescent="0.35">
      <c r="A739" s="5">
        <v>6</v>
      </c>
      <c r="B739" s="6">
        <v>30.5</v>
      </c>
      <c r="C739" s="6">
        <f t="shared" si="34"/>
        <v>183</v>
      </c>
      <c r="D739" s="6">
        <f t="shared" si="35"/>
        <v>36</v>
      </c>
      <c r="E739" s="22">
        <v>23.437654236653078</v>
      </c>
      <c r="F739" s="7">
        <f t="shared" si="36"/>
        <v>930.25</v>
      </c>
    </row>
    <row r="740" spans="1:6" x14ac:dyDescent="0.35">
      <c r="A740" s="5">
        <v>5.3</v>
      </c>
      <c r="B740" s="6">
        <v>30.4</v>
      </c>
      <c r="C740" s="6">
        <f t="shared" si="34"/>
        <v>161.11999999999998</v>
      </c>
      <c r="D740" s="6">
        <f t="shared" si="35"/>
        <v>28.09</v>
      </c>
      <c r="E740" s="22">
        <v>26.602304732074941</v>
      </c>
      <c r="F740" s="7">
        <f t="shared" si="36"/>
        <v>924.16</v>
      </c>
    </row>
    <row r="741" spans="1:6" x14ac:dyDescent="0.35">
      <c r="A741" s="5">
        <v>5.6</v>
      </c>
      <c r="B741" s="6">
        <v>24.9815</v>
      </c>
      <c r="C741" s="6">
        <f t="shared" si="34"/>
        <v>139.8964</v>
      </c>
      <c r="D741" s="6">
        <f t="shared" si="35"/>
        <v>31.359999999999996</v>
      </c>
      <c r="E741" s="22">
        <v>25.246025948322714</v>
      </c>
      <c r="F741" s="7">
        <f t="shared" si="36"/>
        <v>624.07534225000006</v>
      </c>
    </row>
    <row r="742" spans="1:6" x14ac:dyDescent="0.35">
      <c r="A742" s="5">
        <v>5.6</v>
      </c>
      <c r="B742" s="6">
        <v>25.008900000000001</v>
      </c>
      <c r="C742" s="6">
        <f t="shared" si="34"/>
        <v>140.04983999999999</v>
      </c>
      <c r="D742" s="6">
        <f t="shared" si="35"/>
        <v>31.359999999999996</v>
      </c>
      <c r="E742" s="22">
        <v>25.246025948322714</v>
      </c>
      <c r="F742" s="7">
        <f t="shared" si="36"/>
        <v>625.44507921000002</v>
      </c>
    </row>
    <row r="743" spans="1:6" x14ac:dyDescent="0.35">
      <c r="A743" s="5">
        <v>4</v>
      </c>
      <c r="B743" s="6">
        <v>25.7499</v>
      </c>
      <c r="C743" s="6">
        <f t="shared" si="34"/>
        <v>102.9996</v>
      </c>
      <c r="D743" s="6">
        <f t="shared" si="35"/>
        <v>16</v>
      </c>
      <c r="E743" s="22">
        <v>32.479512795001256</v>
      </c>
      <c r="F743" s="7">
        <f t="shared" si="36"/>
        <v>663.05735001000005</v>
      </c>
    </row>
    <row r="744" spans="1:6" x14ac:dyDescent="0.35">
      <c r="A744" s="5">
        <v>4.5999999999999996</v>
      </c>
      <c r="B744" s="6">
        <v>28.0212</v>
      </c>
      <c r="C744" s="6">
        <f t="shared" si="34"/>
        <v>128.89751999999999</v>
      </c>
      <c r="D744" s="6">
        <f t="shared" si="35"/>
        <v>21.159999999999997</v>
      </c>
      <c r="E744" s="22">
        <v>29.766955227496805</v>
      </c>
      <c r="F744" s="7">
        <f t="shared" si="36"/>
        <v>785.18764943999997</v>
      </c>
    </row>
    <row r="745" spans="1:6" x14ac:dyDescent="0.35">
      <c r="A745" s="5">
        <v>5.7</v>
      </c>
      <c r="B745" s="6">
        <v>25.555099999999999</v>
      </c>
      <c r="C745" s="6">
        <f t="shared" si="34"/>
        <v>145.66407000000001</v>
      </c>
      <c r="D745" s="6">
        <f t="shared" si="35"/>
        <v>32.49</v>
      </c>
      <c r="E745" s="22">
        <v>24.793933020405305</v>
      </c>
      <c r="F745" s="7">
        <f t="shared" si="36"/>
        <v>653.06313600999999</v>
      </c>
    </row>
    <row r="746" spans="1:6" x14ac:dyDescent="0.35">
      <c r="A746" s="5">
        <v>4.3</v>
      </c>
      <c r="B746" s="6">
        <v>24.1937</v>
      </c>
      <c r="C746" s="6">
        <f t="shared" si="34"/>
        <v>104.03291</v>
      </c>
      <c r="D746" s="6">
        <f t="shared" si="35"/>
        <v>18.489999999999998</v>
      </c>
      <c r="E746" s="22">
        <v>31.123234011249028</v>
      </c>
      <c r="F746" s="7">
        <f t="shared" si="36"/>
        <v>585.33511968999994</v>
      </c>
    </row>
    <row r="747" spans="1:6" x14ac:dyDescent="0.35">
      <c r="A747" s="5">
        <v>4.8</v>
      </c>
      <c r="B747" s="6">
        <v>24.1496</v>
      </c>
      <c r="C747" s="6">
        <f t="shared" si="34"/>
        <v>115.91807999999999</v>
      </c>
      <c r="D747" s="6">
        <f t="shared" si="35"/>
        <v>23.04</v>
      </c>
      <c r="E747" s="22">
        <v>28.862769371661987</v>
      </c>
      <c r="F747" s="7">
        <f t="shared" si="36"/>
        <v>583.20318015999999</v>
      </c>
    </row>
    <row r="748" spans="1:6" x14ac:dyDescent="0.35">
      <c r="A748" s="5">
        <v>5.3</v>
      </c>
      <c r="B748" s="6">
        <v>29.020499999999998</v>
      </c>
      <c r="C748" s="6">
        <f t="shared" si="34"/>
        <v>153.80865</v>
      </c>
      <c r="D748" s="6">
        <f t="shared" si="35"/>
        <v>28.09</v>
      </c>
      <c r="E748" s="22">
        <v>26.602304732074941</v>
      </c>
      <c r="F748" s="7">
        <f t="shared" si="36"/>
        <v>842.1894202499999</v>
      </c>
    </row>
    <row r="749" spans="1:6" x14ac:dyDescent="0.35">
      <c r="A749" s="5">
        <v>6.2</v>
      </c>
      <c r="B749" s="6">
        <v>25.799900000000001</v>
      </c>
      <c r="C749" s="6">
        <f t="shared" si="34"/>
        <v>159.95938000000001</v>
      </c>
      <c r="D749" s="6">
        <f t="shared" si="35"/>
        <v>38.440000000000005</v>
      </c>
      <c r="E749" s="22">
        <v>22.53346838081826</v>
      </c>
      <c r="F749" s="7">
        <f t="shared" si="36"/>
        <v>665.63484001000006</v>
      </c>
    </row>
    <row r="750" spans="1:6" x14ac:dyDescent="0.35">
      <c r="A750" s="5">
        <v>6</v>
      </c>
      <c r="B750" s="6">
        <v>30.299900000000001</v>
      </c>
      <c r="C750" s="6">
        <f t="shared" si="34"/>
        <v>181.79939999999999</v>
      </c>
      <c r="D750" s="6">
        <f t="shared" si="35"/>
        <v>36</v>
      </c>
      <c r="E750" s="22">
        <v>23.437654236653078</v>
      </c>
      <c r="F750" s="7">
        <f t="shared" si="36"/>
        <v>918.08394001000011</v>
      </c>
    </row>
    <row r="751" spans="1:6" x14ac:dyDescent="0.35">
      <c r="A751" s="5">
        <v>3.7</v>
      </c>
      <c r="B751" s="6">
        <v>24.4</v>
      </c>
      <c r="C751" s="6">
        <f t="shared" si="34"/>
        <v>90.28</v>
      </c>
      <c r="D751" s="6">
        <f t="shared" si="35"/>
        <v>13.690000000000001</v>
      </c>
      <c r="E751" s="22">
        <v>33.835791578753486</v>
      </c>
      <c r="F751" s="7">
        <f t="shared" si="36"/>
        <v>595.3599999999999</v>
      </c>
    </row>
    <row r="752" spans="1:6" x14ac:dyDescent="0.35">
      <c r="A752" s="5">
        <v>4.7</v>
      </c>
      <c r="B752" s="6">
        <v>25.6</v>
      </c>
      <c r="C752" s="6">
        <f t="shared" si="34"/>
        <v>120.32000000000001</v>
      </c>
      <c r="D752" s="6">
        <f t="shared" si="35"/>
        <v>22.090000000000003</v>
      </c>
      <c r="E752" s="22">
        <v>29.314862299579392</v>
      </c>
      <c r="F752" s="7">
        <f t="shared" si="36"/>
        <v>655.36000000000013</v>
      </c>
    </row>
    <row r="753" spans="1:6" x14ac:dyDescent="0.35">
      <c r="A753" s="5">
        <v>4.7</v>
      </c>
      <c r="B753" s="6">
        <v>24.5</v>
      </c>
      <c r="C753" s="6">
        <f t="shared" si="34"/>
        <v>115.15</v>
      </c>
      <c r="D753" s="6">
        <f t="shared" si="35"/>
        <v>22.090000000000003</v>
      </c>
      <c r="E753" s="22">
        <v>29.314862299579392</v>
      </c>
      <c r="F753" s="7">
        <f t="shared" si="36"/>
        <v>600.25</v>
      </c>
    </row>
    <row r="754" spans="1:6" x14ac:dyDescent="0.35">
      <c r="A754" s="5">
        <v>5.7</v>
      </c>
      <c r="B754" s="6">
        <v>25.4</v>
      </c>
      <c r="C754" s="6">
        <f t="shared" si="34"/>
        <v>144.78</v>
      </c>
      <c r="D754" s="6">
        <f t="shared" si="35"/>
        <v>32.49</v>
      </c>
      <c r="E754" s="22">
        <v>24.793933020405305</v>
      </c>
      <c r="F754" s="7">
        <f t="shared" si="36"/>
        <v>645.16</v>
      </c>
    </row>
    <row r="755" spans="1:6" x14ac:dyDescent="0.35">
      <c r="A755" s="5">
        <v>4</v>
      </c>
      <c r="B755" s="6">
        <v>25.753499999999999</v>
      </c>
      <c r="C755" s="6">
        <f t="shared" si="34"/>
        <v>103.014</v>
      </c>
      <c r="D755" s="6">
        <f t="shared" si="35"/>
        <v>16</v>
      </c>
      <c r="E755" s="22">
        <v>32.479512795001256</v>
      </c>
      <c r="F755" s="7">
        <f t="shared" si="36"/>
        <v>663.24276224999994</v>
      </c>
    </row>
    <row r="756" spans="1:6" x14ac:dyDescent="0.35">
      <c r="A756" s="5">
        <v>4.5999999999999996</v>
      </c>
      <c r="B756" s="6">
        <v>26.662199999999999</v>
      </c>
      <c r="C756" s="6">
        <f t="shared" si="34"/>
        <v>122.64611999999998</v>
      </c>
      <c r="D756" s="6">
        <f t="shared" si="35"/>
        <v>21.159999999999997</v>
      </c>
      <c r="E756" s="22">
        <v>29.766955227496805</v>
      </c>
      <c r="F756" s="7">
        <f t="shared" si="36"/>
        <v>710.87290883999992</v>
      </c>
    </row>
    <row r="757" spans="1:6" x14ac:dyDescent="0.35">
      <c r="A757" s="5">
        <v>5.4</v>
      </c>
      <c r="B757" s="6">
        <v>24.793900000000001</v>
      </c>
      <c r="C757" s="6">
        <f t="shared" si="34"/>
        <v>133.88706000000002</v>
      </c>
      <c r="D757" s="6">
        <f t="shared" si="35"/>
        <v>29.160000000000004</v>
      </c>
      <c r="E757" s="22">
        <v>26.150211804157529</v>
      </c>
      <c r="F757" s="7">
        <f t="shared" si="36"/>
        <v>614.73747721000007</v>
      </c>
    </row>
    <row r="758" spans="1:6" x14ac:dyDescent="0.35">
      <c r="A758" s="5">
        <v>4.5999999999999996</v>
      </c>
      <c r="B758" s="6">
        <v>27.106100000000001</v>
      </c>
      <c r="C758" s="6">
        <f t="shared" si="34"/>
        <v>124.68805999999999</v>
      </c>
      <c r="D758" s="6">
        <f t="shared" si="35"/>
        <v>21.159999999999997</v>
      </c>
      <c r="E758" s="22">
        <v>29.766955227496805</v>
      </c>
      <c r="F758" s="7">
        <f t="shared" si="36"/>
        <v>734.74065721000011</v>
      </c>
    </row>
    <row r="759" spans="1:6" x14ac:dyDescent="0.35">
      <c r="A759" s="5">
        <v>4.5999999999999996</v>
      </c>
      <c r="B759" s="6">
        <v>25.229800000000001</v>
      </c>
      <c r="C759" s="6">
        <f t="shared" si="34"/>
        <v>116.05708</v>
      </c>
      <c r="D759" s="6">
        <f t="shared" si="35"/>
        <v>21.159999999999997</v>
      </c>
      <c r="E759" s="22">
        <v>29.766955227496805</v>
      </c>
      <c r="F759" s="7">
        <f t="shared" si="36"/>
        <v>636.54280804000007</v>
      </c>
    </row>
    <row r="760" spans="1:6" x14ac:dyDescent="0.35">
      <c r="A760" s="5">
        <v>4.3</v>
      </c>
      <c r="B760" s="6">
        <v>24.1937</v>
      </c>
      <c r="C760" s="6">
        <f t="shared" si="34"/>
        <v>104.03291</v>
      </c>
      <c r="D760" s="6">
        <f t="shared" si="35"/>
        <v>18.489999999999998</v>
      </c>
      <c r="E760" s="22">
        <v>31.123234011249028</v>
      </c>
      <c r="F760" s="7">
        <f t="shared" si="36"/>
        <v>585.33511968999994</v>
      </c>
    </row>
    <row r="761" spans="1:6" x14ac:dyDescent="0.35">
      <c r="A761" s="5">
        <v>4.8</v>
      </c>
      <c r="B761" s="6">
        <v>24.153400000000001</v>
      </c>
      <c r="C761" s="6">
        <f t="shared" si="34"/>
        <v>115.93631999999999</v>
      </c>
      <c r="D761" s="6">
        <f t="shared" si="35"/>
        <v>23.04</v>
      </c>
      <c r="E761" s="22">
        <v>28.862769371661987</v>
      </c>
      <c r="F761" s="7">
        <f t="shared" si="36"/>
        <v>583.38673156000004</v>
      </c>
    </row>
    <row r="762" spans="1:6" x14ac:dyDescent="0.35">
      <c r="A762" s="5">
        <v>5.3</v>
      </c>
      <c r="B762" s="6">
        <v>29.0185</v>
      </c>
      <c r="C762" s="6">
        <f t="shared" si="34"/>
        <v>153.79804999999999</v>
      </c>
      <c r="D762" s="6">
        <f t="shared" si="35"/>
        <v>28.09</v>
      </c>
      <c r="E762" s="22">
        <v>26.602304732074941</v>
      </c>
      <c r="F762" s="7">
        <f t="shared" si="36"/>
        <v>842.07334225</v>
      </c>
    </row>
    <row r="763" spans="1:6" x14ac:dyDescent="0.35">
      <c r="A763" s="5">
        <v>6.2</v>
      </c>
      <c r="B763" s="6">
        <v>25.802600000000002</v>
      </c>
      <c r="C763" s="6">
        <f t="shared" si="34"/>
        <v>159.97612000000001</v>
      </c>
      <c r="D763" s="6">
        <f t="shared" si="35"/>
        <v>38.440000000000005</v>
      </c>
      <c r="E763" s="22">
        <v>22.53346838081826</v>
      </c>
      <c r="F763" s="7">
        <f t="shared" si="36"/>
        <v>665.77416676000007</v>
      </c>
    </row>
    <row r="764" spans="1:6" x14ac:dyDescent="0.35">
      <c r="A764" s="5">
        <v>6</v>
      </c>
      <c r="B764" s="6">
        <v>30.299900000000001</v>
      </c>
      <c r="C764" s="6">
        <f t="shared" si="34"/>
        <v>181.79939999999999</v>
      </c>
      <c r="D764" s="6">
        <f t="shared" si="35"/>
        <v>36</v>
      </c>
      <c r="E764" s="22">
        <v>23.437654236653078</v>
      </c>
      <c r="F764" s="7">
        <f t="shared" si="36"/>
        <v>918.08394001000011</v>
      </c>
    </row>
    <row r="765" spans="1:6" x14ac:dyDescent="0.35">
      <c r="A765" s="5">
        <v>6.2</v>
      </c>
      <c r="B765" s="6">
        <v>25.799900000000001</v>
      </c>
      <c r="C765" s="6">
        <f t="shared" si="34"/>
        <v>159.95938000000001</v>
      </c>
      <c r="D765" s="6">
        <f t="shared" si="35"/>
        <v>38.440000000000005</v>
      </c>
      <c r="E765" s="22">
        <v>22.53346838081826</v>
      </c>
      <c r="F765" s="7">
        <f t="shared" si="36"/>
        <v>665.63484001000006</v>
      </c>
    </row>
    <row r="766" spans="1:6" x14ac:dyDescent="0.35">
      <c r="A766" s="5">
        <v>3.5</v>
      </c>
      <c r="B766" s="6">
        <v>28.2</v>
      </c>
      <c r="C766" s="6">
        <f t="shared" si="34"/>
        <v>98.7</v>
      </c>
      <c r="D766" s="6">
        <f t="shared" si="35"/>
        <v>12.25</v>
      </c>
      <c r="E766" s="22">
        <v>34.739977434588297</v>
      </c>
      <c r="F766" s="7">
        <f t="shared" si="36"/>
        <v>795.24</v>
      </c>
    </row>
    <row r="767" spans="1:6" x14ac:dyDescent="0.35">
      <c r="A767" s="5">
        <v>3.7</v>
      </c>
      <c r="B767" s="6">
        <v>25.2</v>
      </c>
      <c r="C767" s="6">
        <f t="shared" si="34"/>
        <v>93.24</v>
      </c>
      <c r="D767" s="6">
        <f t="shared" si="35"/>
        <v>13.690000000000001</v>
      </c>
      <c r="E767" s="22">
        <v>33.835791578753486</v>
      </c>
      <c r="F767" s="7">
        <f t="shared" si="36"/>
        <v>635.04</v>
      </c>
    </row>
    <row r="768" spans="1:6" x14ac:dyDescent="0.35">
      <c r="A768" s="5">
        <v>3.7</v>
      </c>
      <c r="B768" s="6">
        <v>25.1</v>
      </c>
      <c r="C768" s="6">
        <f t="shared" si="34"/>
        <v>92.87</v>
      </c>
      <c r="D768" s="6">
        <f t="shared" si="35"/>
        <v>13.690000000000001</v>
      </c>
      <c r="E768" s="22">
        <v>33.835791578753486</v>
      </c>
      <c r="F768" s="7">
        <f t="shared" si="36"/>
        <v>630.0100000000001</v>
      </c>
    </row>
    <row r="769" spans="1:6" x14ac:dyDescent="0.35">
      <c r="A769" s="5">
        <v>5.3</v>
      </c>
      <c r="B769" s="6">
        <v>22.299900000000001</v>
      </c>
      <c r="C769" s="6">
        <f t="shared" si="34"/>
        <v>118.18947</v>
      </c>
      <c r="D769" s="6">
        <f t="shared" si="35"/>
        <v>28.09</v>
      </c>
      <c r="E769" s="22">
        <v>26.602304732074941</v>
      </c>
      <c r="F769" s="7">
        <f t="shared" si="36"/>
        <v>497.28554001000003</v>
      </c>
    </row>
    <row r="770" spans="1:6" x14ac:dyDescent="0.35">
      <c r="A770" s="5">
        <v>5.6</v>
      </c>
      <c r="B770" s="6">
        <v>23.061</v>
      </c>
      <c r="C770" s="6">
        <f t="shared" si="34"/>
        <v>129.14159999999998</v>
      </c>
      <c r="D770" s="6">
        <f t="shared" si="35"/>
        <v>31.359999999999996</v>
      </c>
      <c r="E770" s="22">
        <v>25.246025948322714</v>
      </c>
      <c r="F770" s="7">
        <f t="shared" si="36"/>
        <v>531.80972099999997</v>
      </c>
    </row>
    <row r="771" spans="1:6" x14ac:dyDescent="0.35">
      <c r="A771" s="5">
        <v>5.6</v>
      </c>
      <c r="B771" s="6">
        <v>23.110900000000001</v>
      </c>
      <c r="C771" s="6">
        <f t="shared" ref="C771:C834" si="37">A771*B771</f>
        <v>129.42104</v>
      </c>
      <c r="D771" s="6">
        <f t="shared" ref="D771:D834" si="38">A771*A771</f>
        <v>31.359999999999996</v>
      </c>
      <c r="E771" s="22">
        <v>25.246025948322714</v>
      </c>
      <c r="F771" s="7">
        <f t="shared" ref="F771:F834" si="39">B771*B771</f>
        <v>534.11369881000007</v>
      </c>
    </row>
    <row r="772" spans="1:6" x14ac:dyDescent="0.35">
      <c r="A772" s="5">
        <v>4.5999999999999996</v>
      </c>
      <c r="B772" s="6">
        <v>26.229500000000002</v>
      </c>
      <c r="C772" s="6">
        <f t="shared" si="37"/>
        <v>120.6557</v>
      </c>
      <c r="D772" s="6">
        <f t="shared" si="38"/>
        <v>21.159999999999997</v>
      </c>
      <c r="E772" s="22">
        <v>29.766955227496805</v>
      </c>
      <c r="F772" s="7">
        <f t="shared" si="39"/>
        <v>687.98667025000009</v>
      </c>
    </row>
    <row r="773" spans="1:6" x14ac:dyDescent="0.35">
      <c r="A773" s="5">
        <v>5.7</v>
      </c>
      <c r="B773" s="6">
        <v>23.431799999999999</v>
      </c>
      <c r="C773" s="6">
        <f t="shared" si="37"/>
        <v>133.56126</v>
      </c>
      <c r="D773" s="6">
        <f t="shared" si="38"/>
        <v>32.49</v>
      </c>
      <c r="E773" s="22">
        <v>24.793933020405305</v>
      </c>
      <c r="F773" s="7">
        <f t="shared" si="39"/>
        <v>549.04925123999999</v>
      </c>
    </row>
    <row r="774" spans="1:6" x14ac:dyDescent="0.35">
      <c r="A774" s="5">
        <v>5.7</v>
      </c>
      <c r="B774" s="6">
        <v>23.999300000000002</v>
      </c>
      <c r="C774" s="6">
        <f t="shared" si="37"/>
        <v>136.79601000000002</v>
      </c>
      <c r="D774" s="6">
        <f t="shared" si="38"/>
        <v>32.49</v>
      </c>
      <c r="E774" s="22">
        <v>24.793933020405305</v>
      </c>
      <c r="F774" s="7">
        <f t="shared" si="39"/>
        <v>575.96640049000007</v>
      </c>
    </row>
    <row r="775" spans="1:6" x14ac:dyDescent="0.35">
      <c r="A775" s="5">
        <v>4.3</v>
      </c>
      <c r="B775" s="6">
        <v>27.6</v>
      </c>
      <c r="C775" s="6">
        <f t="shared" si="37"/>
        <v>118.68</v>
      </c>
      <c r="D775" s="6">
        <f t="shared" si="38"/>
        <v>18.489999999999998</v>
      </c>
      <c r="E775" s="22">
        <v>31.123234011249028</v>
      </c>
      <c r="F775" s="7">
        <f t="shared" si="39"/>
        <v>761.7600000000001</v>
      </c>
    </row>
    <row r="776" spans="1:6" x14ac:dyDescent="0.35">
      <c r="A776" s="5">
        <v>5.3</v>
      </c>
      <c r="B776" s="6">
        <v>24.299900000000001</v>
      </c>
      <c r="C776" s="6">
        <f t="shared" si="37"/>
        <v>128.78946999999999</v>
      </c>
      <c r="D776" s="6">
        <f t="shared" si="38"/>
        <v>28.09</v>
      </c>
      <c r="E776" s="22">
        <v>26.602304732074941</v>
      </c>
      <c r="F776" s="7">
        <f t="shared" si="39"/>
        <v>590.48514001000001</v>
      </c>
    </row>
    <row r="777" spans="1:6" x14ac:dyDescent="0.35">
      <c r="A777" s="5">
        <v>5.3</v>
      </c>
      <c r="B777" s="6">
        <v>23.299900000000001</v>
      </c>
      <c r="C777" s="6">
        <f t="shared" si="37"/>
        <v>123.48947</v>
      </c>
      <c r="D777" s="6">
        <f t="shared" si="38"/>
        <v>28.09</v>
      </c>
      <c r="E777" s="22">
        <v>26.602304732074941</v>
      </c>
      <c r="F777" s="7">
        <f t="shared" si="39"/>
        <v>542.88534001000005</v>
      </c>
    </row>
    <row r="778" spans="1:6" x14ac:dyDescent="0.35">
      <c r="A778" s="5">
        <v>5.3</v>
      </c>
      <c r="B778" s="6">
        <v>22.761900000000001</v>
      </c>
      <c r="C778" s="6">
        <f t="shared" si="37"/>
        <v>120.63807</v>
      </c>
      <c r="D778" s="6">
        <f t="shared" si="38"/>
        <v>28.09</v>
      </c>
      <c r="E778" s="22">
        <v>26.602304732074941</v>
      </c>
      <c r="F778" s="7">
        <f t="shared" si="39"/>
        <v>518.10409161000007</v>
      </c>
    </row>
    <row r="779" spans="1:6" x14ac:dyDescent="0.35">
      <c r="A779" s="5">
        <v>5.3</v>
      </c>
      <c r="B779" s="6">
        <v>22.9</v>
      </c>
      <c r="C779" s="6">
        <f t="shared" si="37"/>
        <v>121.36999999999999</v>
      </c>
      <c r="D779" s="6">
        <f t="shared" si="38"/>
        <v>28.09</v>
      </c>
      <c r="E779" s="22">
        <v>26.602304732074941</v>
      </c>
      <c r="F779" s="7">
        <f t="shared" si="39"/>
        <v>524.41</v>
      </c>
    </row>
    <row r="780" spans="1:6" x14ac:dyDescent="0.35">
      <c r="A780" s="5">
        <v>4.3</v>
      </c>
      <c r="B780" s="6">
        <v>27.6</v>
      </c>
      <c r="C780" s="6">
        <f t="shared" si="37"/>
        <v>118.68</v>
      </c>
      <c r="D780" s="6">
        <f t="shared" si="38"/>
        <v>18.489999999999998</v>
      </c>
      <c r="E780" s="22">
        <v>31.123234011249028</v>
      </c>
      <c r="F780" s="7">
        <f t="shared" si="39"/>
        <v>761.7600000000001</v>
      </c>
    </row>
    <row r="781" spans="1:6" x14ac:dyDescent="0.35">
      <c r="A781" s="5">
        <v>5.3</v>
      </c>
      <c r="B781" s="6">
        <v>24.299900000000001</v>
      </c>
      <c r="C781" s="6">
        <f t="shared" si="37"/>
        <v>128.78946999999999</v>
      </c>
      <c r="D781" s="6">
        <f t="shared" si="38"/>
        <v>28.09</v>
      </c>
      <c r="E781" s="22">
        <v>26.602304732074941</v>
      </c>
      <c r="F781" s="7">
        <f t="shared" si="39"/>
        <v>590.48514001000001</v>
      </c>
    </row>
    <row r="782" spans="1:6" x14ac:dyDescent="0.35">
      <c r="A782" s="5">
        <v>5.3</v>
      </c>
      <c r="B782" s="6">
        <v>23.299900000000001</v>
      </c>
      <c r="C782" s="6">
        <f t="shared" si="37"/>
        <v>123.48947</v>
      </c>
      <c r="D782" s="6">
        <f t="shared" si="38"/>
        <v>28.09</v>
      </c>
      <c r="E782" s="22">
        <v>26.602304732074941</v>
      </c>
      <c r="F782" s="7">
        <f t="shared" si="39"/>
        <v>542.88534001000005</v>
      </c>
    </row>
    <row r="783" spans="1:6" x14ac:dyDescent="0.35">
      <c r="A783" s="5">
        <v>5.3</v>
      </c>
      <c r="B783" s="6">
        <v>22.761900000000001</v>
      </c>
      <c r="C783" s="6">
        <f t="shared" si="37"/>
        <v>120.63807</v>
      </c>
      <c r="D783" s="6">
        <f t="shared" si="38"/>
        <v>28.09</v>
      </c>
      <c r="E783" s="22">
        <v>26.602304732074941</v>
      </c>
      <c r="F783" s="7">
        <f t="shared" si="39"/>
        <v>518.10409161000007</v>
      </c>
    </row>
    <row r="784" spans="1:6" x14ac:dyDescent="0.35">
      <c r="A784" s="5">
        <v>5.3</v>
      </c>
      <c r="B784" s="6">
        <v>22.9</v>
      </c>
      <c r="C784" s="6">
        <f t="shared" si="37"/>
        <v>121.36999999999999</v>
      </c>
      <c r="D784" s="6">
        <f t="shared" si="38"/>
        <v>28.09</v>
      </c>
      <c r="E784" s="22">
        <v>26.602304732074941</v>
      </c>
      <c r="F784" s="7">
        <f t="shared" si="39"/>
        <v>524.41</v>
      </c>
    </row>
    <row r="785" spans="1:6" x14ac:dyDescent="0.35">
      <c r="A785" s="5">
        <v>5.3</v>
      </c>
      <c r="B785" s="6">
        <v>23.299900000000001</v>
      </c>
      <c r="C785" s="6">
        <f t="shared" si="37"/>
        <v>123.48947</v>
      </c>
      <c r="D785" s="6">
        <f t="shared" si="38"/>
        <v>28.09</v>
      </c>
      <c r="E785" s="22">
        <v>26.602304732074941</v>
      </c>
      <c r="F785" s="7">
        <f t="shared" si="39"/>
        <v>542.88534001000005</v>
      </c>
    </row>
    <row r="786" spans="1:6" x14ac:dyDescent="0.35">
      <c r="A786" s="5">
        <v>5.3</v>
      </c>
      <c r="B786" s="6">
        <v>22.9</v>
      </c>
      <c r="C786" s="6">
        <f t="shared" si="37"/>
        <v>121.36999999999999</v>
      </c>
      <c r="D786" s="6">
        <f t="shared" si="38"/>
        <v>28.09</v>
      </c>
      <c r="E786" s="22">
        <v>26.602304732074941</v>
      </c>
      <c r="F786" s="7">
        <f t="shared" si="39"/>
        <v>524.41</v>
      </c>
    </row>
    <row r="787" spans="1:6" x14ac:dyDescent="0.35">
      <c r="A787" s="5">
        <v>5.3</v>
      </c>
      <c r="B787" s="6">
        <v>23.299900000000001</v>
      </c>
      <c r="C787" s="6">
        <f t="shared" si="37"/>
        <v>123.48947</v>
      </c>
      <c r="D787" s="6">
        <f t="shared" si="38"/>
        <v>28.09</v>
      </c>
      <c r="E787" s="22">
        <v>26.602304732074941</v>
      </c>
      <c r="F787" s="7">
        <f t="shared" si="39"/>
        <v>542.88534001000005</v>
      </c>
    </row>
    <row r="788" spans="1:6" x14ac:dyDescent="0.35">
      <c r="A788" s="5">
        <v>5.3</v>
      </c>
      <c r="B788" s="6">
        <v>22.9</v>
      </c>
      <c r="C788" s="6">
        <f t="shared" si="37"/>
        <v>121.36999999999999</v>
      </c>
      <c r="D788" s="6">
        <f t="shared" si="38"/>
        <v>28.09</v>
      </c>
      <c r="E788" s="22">
        <v>26.602304732074941</v>
      </c>
      <c r="F788" s="7">
        <f t="shared" si="39"/>
        <v>524.41</v>
      </c>
    </row>
    <row r="789" spans="1:6" x14ac:dyDescent="0.35">
      <c r="A789" s="5">
        <v>2</v>
      </c>
      <c r="B789" s="6">
        <v>35</v>
      </c>
      <c r="C789" s="6">
        <f t="shared" si="37"/>
        <v>70</v>
      </c>
      <c r="D789" s="6">
        <f t="shared" si="38"/>
        <v>4</v>
      </c>
      <c r="E789" s="22">
        <v>41.521371353349437</v>
      </c>
      <c r="F789" s="7">
        <f t="shared" si="39"/>
        <v>1225</v>
      </c>
    </row>
    <row r="790" spans="1:6" x14ac:dyDescent="0.35">
      <c r="A790" s="5">
        <v>3.3</v>
      </c>
      <c r="B790" s="6">
        <v>33.098799999999997</v>
      </c>
      <c r="C790" s="6">
        <f t="shared" si="37"/>
        <v>109.22603999999998</v>
      </c>
      <c r="D790" s="6">
        <f t="shared" si="38"/>
        <v>10.889999999999999</v>
      </c>
      <c r="E790" s="22">
        <v>35.644163290423123</v>
      </c>
      <c r="F790" s="7">
        <f t="shared" si="39"/>
        <v>1095.5305614399997</v>
      </c>
    </row>
    <row r="791" spans="1:6" x14ac:dyDescent="0.35">
      <c r="A791" s="5">
        <v>3.8</v>
      </c>
      <c r="B791" s="6">
        <v>31.9</v>
      </c>
      <c r="C791" s="6">
        <f t="shared" si="37"/>
        <v>121.21999999999998</v>
      </c>
      <c r="D791" s="6">
        <f t="shared" si="38"/>
        <v>14.44</v>
      </c>
      <c r="E791" s="22">
        <v>33.383698650836074</v>
      </c>
      <c r="F791" s="7">
        <f t="shared" si="39"/>
        <v>1017.6099999999999</v>
      </c>
    </row>
    <row r="792" spans="1:6" x14ac:dyDescent="0.35">
      <c r="A792" s="5">
        <v>4</v>
      </c>
      <c r="B792" s="6">
        <v>35.200000000000003</v>
      </c>
      <c r="C792" s="6">
        <f t="shared" si="37"/>
        <v>140.80000000000001</v>
      </c>
      <c r="D792" s="6">
        <f t="shared" si="38"/>
        <v>16</v>
      </c>
      <c r="E792" s="22">
        <v>32.479512795001256</v>
      </c>
      <c r="F792" s="7">
        <f t="shared" si="39"/>
        <v>1239.0400000000002</v>
      </c>
    </row>
    <row r="793" spans="1:6" x14ac:dyDescent="0.35">
      <c r="A793" s="5">
        <v>3.3</v>
      </c>
      <c r="B793" s="6">
        <v>33.098799999999997</v>
      </c>
      <c r="C793" s="6">
        <f t="shared" si="37"/>
        <v>109.22603999999998</v>
      </c>
      <c r="D793" s="6">
        <f t="shared" si="38"/>
        <v>10.889999999999999</v>
      </c>
      <c r="E793" s="22">
        <v>35.644163290423123</v>
      </c>
      <c r="F793" s="7">
        <f t="shared" si="39"/>
        <v>1095.5305614399997</v>
      </c>
    </row>
    <row r="794" spans="1:6" x14ac:dyDescent="0.35">
      <c r="A794" s="5">
        <v>3.8</v>
      </c>
      <c r="B794" s="6">
        <v>31.9</v>
      </c>
      <c r="C794" s="6">
        <f t="shared" si="37"/>
        <v>121.21999999999998</v>
      </c>
      <c r="D794" s="6">
        <f t="shared" si="38"/>
        <v>14.44</v>
      </c>
      <c r="E794" s="22">
        <v>33.383698650836074</v>
      </c>
      <c r="F794" s="7">
        <f t="shared" si="39"/>
        <v>1017.6099999999999</v>
      </c>
    </row>
    <row r="795" spans="1:6" x14ac:dyDescent="0.35">
      <c r="A795" s="5">
        <v>4</v>
      </c>
      <c r="B795" s="6">
        <v>35.200000000000003</v>
      </c>
      <c r="C795" s="6">
        <f t="shared" si="37"/>
        <v>140.80000000000001</v>
      </c>
      <c r="D795" s="6">
        <f t="shared" si="38"/>
        <v>16</v>
      </c>
      <c r="E795" s="22">
        <v>32.479512795001256</v>
      </c>
      <c r="F795" s="7">
        <f t="shared" si="39"/>
        <v>1239.0400000000002</v>
      </c>
    </row>
    <row r="796" spans="1:6" x14ac:dyDescent="0.35">
      <c r="A796" s="5">
        <v>3.5</v>
      </c>
      <c r="B796" s="6">
        <v>35.5</v>
      </c>
      <c r="C796" s="6">
        <f t="shared" si="37"/>
        <v>124.25</v>
      </c>
      <c r="D796" s="6">
        <f t="shared" si="38"/>
        <v>12.25</v>
      </c>
      <c r="E796" s="22">
        <v>34.739977434588297</v>
      </c>
      <c r="F796" s="7">
        <f t="shared" si="39"/>
        <v>1260.25</v>
      </c>
    </row>
    <row r="797" spans="1:6" x14ac:dyDescent="0.35">
      <c r="A797" s="5">
        <v>3.5</v>
      </c>
      <c r="B797" s="6">
        <v>32.4</v>
      </c>
      <c r="C797" s="6">
        <f t="shared" si="37"/>
        <v>113.39999999999999</v>
      </c>
      <c r="D797" s="6">
        <f t="shared" si="38"/>
        <v>12.25</v>
      </c>
      <c r="E797" s="22">
        <v>34.739977434588297</v>
      </c>
      <c r="F797" s="7">
        <f t="shared" si="39"/>
        <v>1049.76</v>
      </c>
    </row>
    <row r="798" spans="1:6" x14ac:dyDescent="0.35">
      <c r="A798" s="5">
        <v>3.8</v>
      </c>
      <c r="B798" s="6">
        <v>32.4</v>
      </c>
      <c r="C798" s="6">
        <f t="shared" si="37"/>
        <v>123.11999999999999</v>
      </c>
      <c r="D798" s="6">
        <f t="shared" si="38"/>
        <v>14.44</v>
      </c>
      <c r="E798" s="22">
        <v>33.383698650836074</v>
      </c>
      <c r="F798" s="7">
        <f t="shared" si="39"/>
        <v>1049.76</v>
      </c>
    </row>
    <row r="799" spans="1:6" x14ac:dyDescent="0.35">
      <c r="A799" s="5">
        <v>3.8</v>
      </c>
      <c r="B799" s="6">
        <v>32.4</v>
      </c>
      <c r="C799" s="6">
        <f t="shared" si="37"/>
        <v>123.11999999999999</v>
      </c>
      <c r="D799" s="6">
        <f t="shared" si="38"/>
        <v>14.44</v>
      </c>
      <c r="E799" s="22">
        <v>33.383698650836074</v>
      </c>
      <c r="F799" s="7">
        <f t="shared" si="39"/>
        <v>1049.76</v>
      </c>
    </row>
    <row r="800" spans="1:6" x14ac:dyDescent="0.35">
      <c r="A800" s="5">
        <v>2.2999999999999998</v>
      </c>
      <c r="B800" s="6">
        <v>39.200000000000003</v>
      </c>
      <c r="C800" s="6">
        <f t="shared" si="37"/>
        <v>90.16</v>
      </c>
      <c r="D800" s="6">
        <f t="shared" si="38"/>
        <v>5.2899999999999991</v>
      </c>
      <c r="E800" s="22">
        <v>40.165092569597206</v>
      </c>
      <c r="F800" s="7">
        <f t="shared" si="39"/>
        <v>1536.6400000000003</v>
      </c>
    </row>
    <row r="801" spans="1:6" x14ac:dyDescent="0.35">
      <c r="A801" s="5">
        <v>2.2999999999999998</v>
      </c>
      <c r="B801" s="6">
        <v>38.1</v>
      </c>
      <c r="C801" s="6">
        <f t="shared" si="37"/>
        <v>87.63</v>
      </c>
      <c r="D801" s="6">
        <f t="shared" si="38"/>
        <v>5.2899999999999991</v>
      </c>
      <c r="E801" s="22">
        <v>40.165092569597206</v>
      </c>
      <c r="F801" s="7">
        <f t="shared" si="39"/>
        <v>1451.6100000000001</v>
      </c>
    </row>
    <row r="802" spans="1:6" x14ac:dyDescent="0.35">
      <c r="A802" s="5">
        <v>3.5</v>
      </c>
      <c r="B802" s="6">
        <v>34</v>
      </c>
      <c r="C802" s="6">
        <f t="shared" si="37"/>
        <v>119</v>
      </c>
      <c r="D802" s="6">
        <f t="shared" si="38"/>
        <v>12.25</v>
      </c>
      <c r="E802" s="22">
        <v>34.739977434588297</v>
      </c>
      <c r="F802" s="7">
        <f t="shared" si="39"/>
        <v>1156</v>
      </c>
    </row>
    <row r="803" spans="1:6" x14ac:dyDescent="0.35">
      <c r="A803" s="5">
        <v>3.8</v>
      </c>
      <c r="B803" s="6">
        <v>31.9</v>
      </c>
      <c r="C803" s="6">
        <f t="shared" si="37"/>
        <v>121.21999999999998</v>
      </c>
      <c r="D803" s="6">
        <f t="shared" si="38"/>
        <v>14.44</v>
      </c>
      <c r="E803" s="22">
        <v>33.383698650836074</v>
      </c>
      <c r="F803" s="7">
        <f t="shared" si="39"/>
        <v>1017.6099999999999</v>
      </c>
    </row>
    <row r="804" spans="1:6" x14ac:dyDescent="0.35">
      <c r="A804" s="5">
        <v>4</v>
      </c>
      <c r="B804" s="6">
        <v>35.200000000000003</v>
      </c>
      <c r="C804" s="6">
        <f t="shared" si="37"/>
        <v>140.80000000000001</v>
      </c>
      <c r="D804" s="6">
        <f t="shared" si="38"/>
        <v>16</v>
      </c>
      <c r="E804" s="22">
        <v>32.479512795001256</v>
      </c>
      <c r="F804" s="7">
        <f t="shared" si="39"/>
        <v>1239.0400000000002</v>
      </c>
    </row>
    <row r="805" spans="1:6" x14ac:dyDescent="0.35">
      <c r="A805" s="5">
        <v>3.5</v>
      </c>
      <c r="B805" s="6">
        <v>29.2</v>
      </c>
      <c r="C805" s="6">
        <f t="shared" si="37"/>
        <v>102.2</v>
      </c>
      <c r="D805" s="6">
        <f t="shared" si="38"/>
        <v>12.25</v>
      </c>
      <c r="E805" s="22">
        <v>34.739977434588297</v>
      </c>
      <c r="F805" s="7">
        <f t="shared" si="39"/>
        <v>852.64</v>
      </c>
    </row>
    <row r="806" spans="1:6" x14ac:dyDescent="0.35">
      <c r="A806" s="5">
        <v>2.2999999999999998</v>
      </c>
      <c r="B806" s="6">
        <v>34.4</v>
      </c>
      <c r="C806" s="6">
        <f t="shared" si="37"/>
        <v>79.11999999999999</v>
      </c>
      <c r="D806" s="6">
        <f t="shared" si="38"/>
        <v>5.2899999999999991</v>
      </c>
      <c r="E806" s="22">
        <v>40.165092569597206</v>
      </c>
      <c r="F806" s="7">
        <f t="shared" si="39"/>
        <v>1183.3599999999999</v>
      </c>
    </row>
    <row r="807" spans="1:6" x14ac:dyDescent="0.35">
      <c r="A807" s="5">
        <v>3.6</v>
      </c>
      <c r="B807" s="6">
        <v>33</v>
      </c>
      <c r="C807" s="6">
        <f t="shared" si="37"/>
        <v>118.8</v>
      </c>
      <c r="D807" s="6">
        <f t="shared" si="38"/>
        <v>12.96</v>
      </c>
      <c r="E807" s="22">
        <v>34.287884506670892</v>
      </c>
      <c r="F807" s="7">
        <f t="shared" si="39"/>
        <v>1089</v>
      </c>
    </row>
    <row r="808" spans="1:6" x14ac:dyDescent="0.35">
      <c r="A808" s="5">
        <v>6.2</v>
      </c>
      <c r="B808" s="6">
        <v>28.4</v>
      </c>
      <c r="C808" s="6">
        <f t="shared" si="37"/>
        <v>176.07999999999998</v>
      </c>
      <c r="D808" s="6">
        <f t="shared" si="38"/>
        <v>38.440000000000005</v>
      </c>
      <c r="E808" s="22">
        <v>22.53346838081826</v>
      </c>
      <c r="F808" s="7">
        <f t="shared" si="39"/>
        <v>806.56</v>
      </c>
    </row>
    <row r="809" spans="1:6" x14ac:dyDescent="0.35">
      <c r="A809" s="5">
        <v>6</v>
      </c>
      <c r="B809" s="6">
        <v>30.5</v>
      </c>
      <c r="C809" s="6">
        <f t="shared" si="37"/>
        <v>183</v>
      </c>
      <c r="D809" s="6">
        <f t="shared" si="38"/>
        <v>36</v>
      </c>
      <c r="E809" s="22">
        <v>23.437654236653078</v>
      </c>
      <c r="F809" s="7">
        <f t="shared" si="39"/>
        <v>930.25</v>
      </c>
    </row>
    <row r="810" spans="1:6" x14ac:dyDescent="0.35">
      <c r="A810" s="5">
        <v>6.2</v>
      </c>
      <c r="B810" s="6">
        <v>28.4</v>
      </c>
      <c r="C810" s="6">
        <f t="shared" si="37"/>
        <v>176.07999999999998</v>
      </c>
      <c r="D810" s="6">
        <f t="shared" si="38"/>
        <v>38.440000000000005</v>
      </c>
      <c r="E810" s="22">
        <v>22.53346838081826</v>
      </c>
      <c r="F810" s="7">
        <f t="shared" si="39"/>
        <v>806.56</v>
      </c>
    </row>
    <row r="811" spans="1:6" x14ac:dyDescent="0.35">
      <c r="A811" s="5">
        <v>3</v>
      </c>
      <c r="B811" s="6">
        <v>34.5</v>
      </c>
      <c r="C811" s="6">
        <f t="shared" si="37"/>
        <v>103.5</v>
      </c>
      <c r="D811" s="6">
        <f t="shared" si="38"/>
        <v>9</v>
      </c>
      <c r="E811" s="22">
        <v>37.000442074175346</v>
      </c>
      <c r="F811" s="7">
        <f t="shared" si="39"/>
        <v>1190.25</v>
      </c>
    </row>
    <row r="812" spans="1:6" x14ac:dyDescent="0.35">
      <c r="A812" s="5">
        <v>5.3</v>
      </c>
      <c r="B812" s="6">
        <v>28.993500000000001</v>
      </c>
      <c r="C812" s="6">
        <f t="shared" si="37"/>
        <v>153.66555</v>
      </c>
      <c r="D812" s="6">
        <f t="shared" si="38"/>
        <v>28.09</v>
      </c>
      <c r="E812" s="22">
        <v>26.602304732074941</v>
      </c>
      <c r="F812" s="7">
        <f t="shared" si="39"/>
        <v>840.62304225000003</v>
      </c>
    </row>
    <row r="813" spans="1:6" x14ac:dyDescent="0.35">
      <c r="A813" s="5">
        <v>6.2</v>
      </c>
      <c r="B813" s="6">
        <v>26</v>
      </c>
      <c r="C813" s="6">
        <f t="shared" si="37"/>
        <v>161.20000000000002</v>
      </c>
      <c r="D813" s="6">
        <f t="shared" si="38"/>
        <v>38.440000000000005</v>
      </c>
      <c r="E813" s="22">
        <v>22.53346838081826</v>
      </c>
      <c r="F813" s="7">
        <f t="shared" si="39"/>
        <v>676</v>
      </c>
    </row>
    <row r="814" spans="1:6" x14ac:dyDescent="0.35">
      <c r="A814" s="5">
        <v>5.3</v>
      </c>
      <c r="B814" s="6">
        <v>28.993500000000001</v>
      </c>
      <c r="C814" s="6">
        <f t="shared" si="37"/>
        <v>153.66555</v>
      </c>
      <c r="D814" s="6">
        <f t="shared" si="38"/>
        <v>28.09</v>
      </c>
      <c r="E814" s="22">
        <v>26.602304732074941</v>
      </c>
      <c r="F814" s="7">
        <f t="shared" si="39"/>
        <v>840.62304225000003</v>
      </c>
    </row>
    <row r="815" spans="1:6" x14ac:dyDescent="0.35">
      <c r="A815" s="5">
        <v>6.2</v>
      </c>
      <c r="B815" s="6">
        <v>26</v>
      </c>
      <c r="C815" s="6">
        <f t="shared" si="37"/>
        <v>161.20000000000002</v>
      </c>
      <c r="D815" s="6">
        <f t="shared" si="38"/>
        <v>38.440000000000005</v>
      </c>
      <c r="E815" s="22">
        <v>22.53346838081826</v>
      </c>
      <c r="F815" s="7">
        <f t="shared" si="39"/>
        <v>676</v>
      </c>
    </row>
    <row r="816" spans="1:6" x14ac:dyDescent="0.35">
      <c r="A816" s="5">
        <v>5.3</v>
      </c>
      <c r="B816" s="6">
        <v>28.993500000000001</v>
      </c>
      <c r="C816" s="6">
        <f t="shared" si="37"/>
        <v>153.66555</v>
      </c>
      <c r="D816" s="6">
        <f t="shared" si="38"/>
        <v>28.09</v>
      </c>
      <c r="E816" s="22">
        <v>26.602304732074941</v>
      </c>
      <c r="F816" s="7">
        <f t="shared" si="39"/>
        <v>840.62304225000003</v>
      </c>
    </row>
    <row r="817" spans="1:6" x14ac:dyDescent="0.35">
      <c r="A817" s="5">
        <v>6</v>
      </c>
      <c r="B817" s="6">
        <v>30.5</v>
      </c>
      <c r="C817" s="6">
        <f t="shared" si="37"/>
        <v>183</v>
      </c>
      <c r="D817" s="6">
        <f t="shared" si="38"/>
        <v>36</v>
      </c>
      <c r="E817" s="22">
        <v>23.437654236653078</v>
      </c>
      <c r="F817" s="7">
        <f t="shared" si="39"/>
        <v>930.25</v>
      </c>
    </row>
    <row r="818" spans="1:6" x14ac:dyDescent="0.35">
      <c r="A818" s="5">
        <v>2.4</v>
      </c>
      <c r="B818" s="6">
        <v>45.1</v>
      </c>
      <c r="C818" s="6">
        <f t="shared" si="37"/>
        <v>108.24</v>
      </c>
      <c r="D818" s="6">
        <f t="shared" si="38"/>
        <v>5.76</v>
      </c>
      <c r="E818" s="22">
        <v>39.712999641679801</v>
      </c>
      <c r="F818" s="7">
        <f t="shared" si="39"/>
        <v>2034.0100000000002</v>
      </c>
    </row>
    <row r="819" spans="1:6" x14ac:dyDescent="0.35">
      <c r="A819" s="5">
        <v>3</v>
      </c>
      <c r="B819" s="6">
        <v>34.548200000000001</v>
      </c>
      <c r="C819" s="6">
        <f t="shared" si="37"/>
        <v>103.6446</v>
      </c>
      <c r="D819" s="6">
        <f t="shared" si="38"/>
        <v>9</v>
      </c>
      <c r="E819" s="22">
        <v>37.000442074175346</v>
      </c>
      <c r="F819" s="7">
        <f t="shared" si="39"/>
        <v>1193.5781232400002</v>
      </c>
    </row>
    <row r="820" spans="1:6" x14ac:dyDescent="0.35">
      <c r="A820" s="5">
        <v>2</v>
      </c>
      <c r="B820" s="6">
        <v>40.299999999999997</v>
      </c>
      <c r="C820" s="6">
        <f t="shared" si="37"/>
        <v>80.599999999999994</v>
      </c>
      <c r="D820" s="6">
        <f t="shared" si="38"/>
        <v>4</v>
      </c>
      <c r="E820" s="22">
        <v>41.521371353349437</v>
      </c>
      <c r="F820" s="7">
        <f t="shared" si="39"/>
        <v>1624.0899999999997</v>
      </c>
    </row>
    <row r="821" spans="1:6" x14ac:dyDescent="0.35">
      <c r="A821" s="5">
        <v>2</v>
      </c>
      <c r="B821" s="6">
        <v>40.6</v>
      </c>
      <c r="C821" s="6">
        <f t="shared" si="37"/>
        <v>81.2</v>
      </c>
      <c r="D821" s="6">
        <f t="shared" si="38"/>
        <v>4</v>
      </c>
      <c r="E821" s="22">
        <v>41.521371353349437</v>
      </c>
      <c r="F821" s="7">
        <f t="shared" si="39"/>
        <v>1648.3600000000001</v>
      </c>
    </row>
    <row r="822" spans="1:6" x14ac:dyDescent="0.35">
      <c r="A822" s="5">
        <v>2.2000000000000002</v>
      </c>
      <c r="B822" s="6">
        <v>42.399099999999997</v>
      </c>
      <c r="C822" s="6">
        <f t="shared" si="37"/>
        <v>93.278019999999998</v>
      </c>
      <c r="D822" s="6">
        <f t="shared" si="38"/>
        <v>4.8400000000000007</v>
      </c>
      <c r="E822" s="22">
        <v>40.617185497514612</v>
      </c>
      <c r="F822" s="7">
        <f t="shared" si="39"/>
        <v>1797.6836808099997</v>
      </c>
    </row>
    <row r="823" spans="1:6" x14ac:dyDescent="0.35">
      <c r="A823" s="5">
        <v>2.2000000000000002</v>
      </c>
      <c r="B823" s="6">
        <v>44.999099999999999</v>
      </c>
      <c r="C823" s="6">
        <f t="shared" si="37"/>
        <v>98.998020000000011</v>
      </c>
      <c r="D823" s="6">
        <f t="shared" si="38"/>
        <v>4.8400000000000007</v>
      </c>
      <c r="E823" s="22">
        <v>40.617185497514612</v>
      </c>
      <c r="F823" s="7">
        <f t="shared" si="39"/>
        <v>2024.9190008099999</v>
      </c>
    </row>
    <row r="824" spans="1:6" x14ac:dyDescent="0.35">
      <c r="A824" s="5">
        <v>2.4</v>
      </c>
      <c r="B824" s="6">
        <v>41.9</v>
      </c>
      <c r="C824" s="6">
        <f t="shared" si="37"/>
        <v>100.55999999999999</v>
      </c>
      <c r="D824" s="6">
        <f t="shared" si="38"/>
        <v>5.76</v>
      </c>
      <c r="E824" s="22">
        <v>39.712999641679801</v>
      </c>
      <c r="F824" s="7">
        <f t="shared" si="39"/>
        <v>1755.61</v>
      </c>
    </row>
    <row r="825" spans="1:6" x14ac:dyDescent="0.35">
      <c r="A825" s="5">
        <v>2.4</v>
      </c>
      <c r="B825" s="6">
        <v>41.5</v>
      </c>
      <c r="C825" s="6">
        <f t="shared" si="37"/>
        <v>99.6</v>
      </c>
      <c r="D825" s="6">
        <f t="shared" si="38"/>
        <v>5.76</v>
      </c>
      <c r="E825" s="22">
        <v>39.712999641679801</v>
      </c>
      <c r="F825" s="7">
        <f t="shared" si="39"/>
        <v>1722.25</v>
      </c>
    </row>
    <row r="826" spans="1:6" x14ac:dyDescent="0.35">
      <c r="A826" s="5">
        <v>2.2000000000000002</v>
      </c>
      <c r="B826" s="6">
        <v>42.399099999999997</v>
      </c>
      <c r="C826" s="6">
        <f t="shared" si="37"/>
        <v>93.278019999999998</v>
      </c>
      <c r="D826" s="6">
        <f t="shared" si="38"/>
        <v>4.8400000000000007</v>
      </c>
      <c r="E826" s="22">
        <v>40.617185497514612</v>
      </c>
      <c r="F826" s="7">
        <f t="shared" si="39"/>
        <v>1797.6836808099997</v>
      </c>
    </row>
    <row r="827" spans="1:6" x14ac:dyDescent="0.35">
      <c r="A827" s="5">
        <v>2.2000000000000002</v>
      </c>
      <c r="B827" s="6">
        <v>44.999099999999999</v>
      </c>
      <c r="C827" s="6">
        <f t="shared" si="37"/>
        <v>98.998020000000011</v>
      </c>
      <c r="D827" s="6">
        <f t="shared" si="38"/>
        <v>4.8400000000000007</v>
      </c>
      <c r="E827" s="22">
        <v>40.617185497514612</v>
      </c>
      <c r="F827" s="7">
        <f t="shared" si="39"/>
        <v>2024.9190008099999</v>
      </c>
    </row>
    <row r="828" spans="1:6" x14ac:dyDescent="0.35">
      <c r="A828" s="5">
        <v>2.4</v>
      </c>
      <c r="B828" s="6">
        <v>41.9</v>
      </c>
      <c r="C828" s="6">
        <f t="shared" si="37"/>
        <v>100.55999999999999</v>
      </c>
      <c r="D828" s="6">
        <f t="shared" si="38"/>
        <v>5.76</v>
      </c>
      <c r="E828" s="22">
        <v>39.712999641679801</v>
      </c>
      <c r="F828" s="7">
        <f t="shared" si="39"/>
        <v>1755.61</v>
      </c>
    </row>
    <row r="829" spans="1:6" x14ac:dyDescent="0.35">
      <c r="A829" s="5">
        <v>2.4</v>
      </c>
      <c r="B829" s="6">
        <v>41.5</v>
      </c>
      <c r="C829" s="6">
        <f t="shared" si="37"/>
        <v>99.6</v>
      </c>
      <c r="D829" s="6">
        <f t="shared" si="38"/>
        <v>5.76</v>
      </c>
      <c r="E829" s="22">
        <v>39.712999641679801</v>
      </c>
      <c r="F829" s="7">
        <f t="shared" si="39"/>
        <v>1722.25</v>
      </c>
    </row>
    <row r="830" spans="1:6" x14ac:dyDescent="0.35">
      <c r="A830" s="5">
        <v>3.6</v>
      </c>
      <c r="B830" s="6">
        <v>33</v>
      </c>
      <c r="C830" s="6">
        <f t="shared" si="37"/>
        <v>118.8</v>
      </c>
      <c r="D830" s="6">
        <f t="shared" si="38"/>
        <v>12.96</v>
      </c>
      <c r="E830" s="22">
        <v>34.287884506670892</v>
      </c>
      <c r="F830" s="7">
        <f t="shared" si="39"/>
        <v>1089</v>
      </c>
    </row>
    <row r="831" spans="1:6" x14ac:dyDescent="0.35">
      <c r="A831" s="5">
        <v>2.4</v>
      </c>
      <c r="B831" s="6">
        <v>34.1</v>
      </c>
      <c r="C831" s="6">
        <f t="shared" si="37"/>
        <v>81.84</v>
      </c>
      <c r="D831" s="6">
        <f t="shared" si="38"/>
        <v>5.76</v>
      </c>
      <c r="E831" s="22">
        <v>39.712999641679801</v>
      </c>
      <c r="F831" s="7">
        <f t="shared" si="39"/>
        <v>1162.8100000000002</v>
      </c>
    </row>
    <row r="832" spans="1:6" x14ac:dyDescent="0.35">
      <c r="A832" s="5">
        <v>2.4</v>
      </c>
      <c r="B832" s="6">
        <v>35</v>
      </c>
      <c r="C832" s="6">
        <f t="shared" si="37"/>
        <v>84</v>
      </c>
      <c r="D832" s="6">
        <f t="shared" si="38"/>
        <v>5.76</v>
      </c>
      <c r="E832" s="22">
        <v>39.712999641679801</v>
      </c>
      <c r="F832" s="7">
        <f t="shared" si="39"/>
        <v>1225</v>
      </c>
    </row>
    <row r="833" spans="1:6" x14ac:dyDescent="0.35">
      <c r="A833" s="5">
        <v>3.5</v>
      </c>
      <c r="B833" s="6">
        <v>33.200000000000003</v>
      </c>
      <c r="C833" s="6">
        <f t="shared" si="37"/>
        <v>116.20000000000002</v>
      </c>
      <c r="D833" s="6">
        <f t="shared" si="38"/>
        <v>12.25</v>
      </c>
      <c r="E833" s="22">
        <v>34.739977434588297</v>
      </c>
      <c r="F833" s="7">
        <f t="shared" si="39"/>
        <v>1102.2400000000002</v>
      </c>
    </row>
    <row r="834" spans="1:6" x14ac:dyDescent="0.35">
      <c r="A834" s="5">
        <v>3.7</v>
      </c>
      <c r="B834" s="6">
        <v>30.5</v>
      </c>
      <c r="C834" s="6">
        <f t="shared" si="37"/>
        <v>112.85000000000001</v>
      </c>
      <c r="D834" s="6">
        <f t="shared" si="38"/>
        <v>13.690000000000001</v>
      </c>
      <c r="E834" s="22">
        <v>33.835791578753486</v>
      </c>
      <c r="F834" s="7">
        <f t="shared" si="39"/>
        <v>930.25</v>
      </c>
    </row>
    <row r="835" spans="1:6" x14ac:dyDescent="0.35">
      <c r="A835" s="5">
        <v>4</v>
      </c>
      <c r="B835" s="6">
        <v>29.4</v>
      </c>
      <c r="C835" s="6">
        <f t="shared" ref="C835:C898" si="40">A835*B835</f>
        <v>117.6</v>
      </c>
      <c r="D835" s="6">
        <f t="shared" ref="D835:D898" si="41">A835*A835</f>
        <v>16</v>
      </c>
      <c r="E835" s="22">
        <v>32.479512795001256</v>
      </c>
      <c r="F835" s="7">
        <f t="shared" ref="F835:F898" si="42">B835*B835</f>
        <v>864.3599999999999</v>
      </c>
    </row>
    <row r="836" spans="1:6" x14ac:dyDescent="0.35">
      <c r="A836" s="5">
        <v>3.5</v>
      </c>
      <c r="B836" s="6">
        <v>34.200000000000003</v>
      </c>
      <c r="C836" s="6">
        <f t="shared" si="40"/>
        <v>119.70000000000002</v>
      </c>
      <c r="D836" s="6">
        <f t="shared" si="41"/>
        <v>12.25</v>
      </c>
      <c r="E836" s="22">
        <v>34.739977434588297</v>
      </c>
      <c r="F836" s="7">
        <f t="shared" si="42"/>
        <v>1169.6400000000001</v>
      </c>
    </row>
    <row r="837" spans="1:6" x14ac:dyDescent="0.35">
      <c r="A837" s="5">
        <v>2.5</v>
      </c>
      <c r="B837" s="6">
        <v>39.200000000000003</v>
      </c>
      <c r="C837" s="6">
        <f t="shared" si="40"/>
        <v>98</v>
      </c>
      <c r="D837" s="6">
        <f t="shared" si="41"/>
        <v>6.25</v>
      </c>
      <c r="E837" s="22">
        <v>39.260906713762388</v>
      </c>
      <c r="F837" s="7">
        <f t="shared" si="42"/>
        <v>1536.6400000000003</v>
      </c>
    </row>
    <row r="838" spans="1:6" x14ac:dyDescent="0.35">
      <c r="A838" s="5">
        <v>2.5</v>
      </c>
      <c r="B838" s="6">
        <v>38.6</v>
      </c>
      <c r="C838" s="6">
        <f t="shared" si="40"/>
        <v>96.5</v>
      </c>
      <c r="D838" s="6">
        <f t="shared" si="41"/>
        <v>6.25</v>
      </c>
      <c r="E838" s="22">
        <v>39.260906713762388</v>
      </c>
      <c r="F838" s="7">
        <f t="shared" si="42"/>
        <v>1489.96</v>
      </c>
    </row>
    <row r="839" spans="1:6" x14ac:dyDescent="0.35">
      <c r="A839" s="5">
        <v>3</v>
      </c>
      <c r="B839" s="6">
        <v>34.799999999999997</v>
      </c>
      <c r="C839" s="6">
        <f t="shared" si="40"/>
        <v>104.39999999999999</v>
      </c>
      <c r="D839" s="6">
        <f t="shared" si="41"/>
        <v>9</v>
      </c>
      <c r="E839" s="22">
        <v>37.000442074175346</v>
      </c>
      <c r="F839" s="7">
        <f t="shared" si="42"/>
        <v>1211.0399999999997</v>
      </c>
    </row>
    <row r="840" spans="1:6" x14ac:dyDescent="0.35">
      <c r="A840" s="5">
        <v>2.5</v>
      </c>
      <c r="B840" s="6">
        <v>42.9</v>
      </c>
      <c r="C840" s="6">
        <f t="shared" si="40"/>
        <v>107.25</v>
      </c>
      <c r="D840" s="6">
        <f t="shared" si="41"/>
        <v>6.25</v>
      </c>
      <c r="E840" s="22">
        <v>39.260906713762388</v>
      </c>
      <c r="F840" s="7">
        <f t="shared" si="42"/>
        <v>1840.4099999999999</v>
      </c>
    </row>
    <row r="841" spans="1:6" x14ac:dyDescent="0.35">
      <c r="A841" s="5">
        <v>5.4</v>
      </c>
      <c r="B841" s="6">
        <v>27</v>
      </c>
      <c r="C841" s="6">
        <f t="shared" si="40"/>
        <v>145.80000000000001</v>
      </c>
      <c r="D841" s="6">
        <f t="shared" si="41"/>
        <v>29.160000000000004</v>
      </c>
      <c r="E841" s="22">
        <v>26.150211804157529</v>
      </c>
      <c r="F841" s="7">
        <f t="shared" si="42"/>
        <v>729</v>
      </c>
    </row>
    <row r="842" spans="1:6" x14ac:dyDescent="0.35">
      <c r="A842" s="5">
        <v>4</v>
      </c>
      <c r="B842" s="6">
        <v>27.8</v>
      </c>
      <c r="C842" s="6">
        <f t="shared" si="40"/>
        <v>111.2</v>
      </c>
      <c r="D842" s="6">
        <f t="shared" si="41"/>
        <v>16</v>
      </c>
      <c r="E842" s="22">
        <v>32.479512795001256</v>
      </c>
      <c r="F842" s="7">
        <f t="shared" si="42"/>
        <v>772.84</v>
      </c>
    </row>
    <row r="843" spans="1:6" x14ac:dyDescent="0.35">
      <c r="A843" s="5">
        <v>4.5999999999999996</v>
      </c>
      <c r="B843" s="6">
        <v>29</v>
      </c>
      <c r="C843" s="6">
        <f t="shared" si="40"/>
        <v>133.39999999999998</v>
      </c>
      <c r="D843" s="6">
        <f t="shared" si="41"/>
        <v>21.159999999999997</v>
      </c>
      <c r="E843" s="22">
        <v>29.766955227496805</v>
      </c>
      <c r="F843" s="7">
        <f t="shared" si="42"/>
        <v>841</v>
      </c>
    </row>
    <row r="844" spans="1:6" x14ac:dyDescent="0.35">
      <c r="A844" s="5">
        <v>3.5</v>
      </c>
      <c r="B844" s="6">
        <v>34.200000000000003</v>
      </c>
      <c r="C844" s="6">
        <f t="shared" si="40"/>
        <v>119.70000000000002</v>
      </c>
      <c r="D844" s="6">
        <f t="shared" si="41"/>
        <v>12.25</v>
      </c>
      <c r="E844" s="22">
        <v>34.739977434588297</v>
      </c>
      <c r="F844" s="7">
        <f t="shared" si="42"/>
        <v>1169.6400000000001</v>
      </c>
    </row>
    <row r="845" spans="1:6" x14ac:dyDescent="0.35">
      <c r="A845" s="5">
        <v>3.6</v>
      </c>
      <c r="B845" s="6">
        <v>33</v>
      </c>
      <c r="C845" s="6">
        <f t="shared" si="40"/>
        <v>118.8</v>
      </c>
      <c r="D845" s="6">
        <f t="shared" si="41"/>
        <v>12.96</v>
      </c>
      <c r="E845" s="22">
        <v>34.287884506670892</v>
      </c>
      <c r="F845" s="7">
        <f t="shared" si="42"/>
        <v>1089</v>
      </c>
    </row>
    <row r="846" spans="1:6" x14ac:dyDescent="0.35">
      <c r="A846" s="5">
        <v>5.3</v>
      </c>
      <c r="B846" s="6">
        <v>28.993500000000001</v>
      </c>
      <c r="C846" s="6">
        <f t="shared" si="40"/>
        <v>153.66555</v>
      </c>
      <c r="D846" s="6">
        <f t="shared" si="41"/>
        <v>28.09</v>
      </c>
      <c r="E846" s="22">
        <v>26.602304732074941</v>
      </c>
      <c r="F846" s="7">
        <f t="shared" si="42"/>
        <v>840.62304225000003</v>
      </c>
    </row>
    <row r="847" spans="1:6" x14ac:dyDescent="0.35">
      <c r="A847" s="5">
        <v>6.2</v>
      </c>
      <c r="B847" s="6">
        <v>28.4</v>
      </c>
      <c r="C847" s="6">
        <f t="shared" si="40"/>
        <v>176.07999999999998</v>
      </c>
      <c r="D847" s="6">
        <f t="shared" si="41"/>
        <v>38.440000000000005</v>
      </c>
      <c r="E847" s="22">
        <v>22.53346838081826</v>
      </c>
      <c r="F847" s="7">
        <f t="shared" si="42"/>
        <v>806.56</v>
      </c>
    </row>
    <row r="848" spans="1:6" x14ac:dyDescent="0.35">
      <c r="A848" s="5">
        <v>6</v>
      </c>
      <c r="B848" s="6">
        <v>30.5</v>
      </c>
      <c r="C848" s="6">
        <f t="shared" si="40"/>
        <v>183</v>
      </c>
      <c r="D848" s="6">
        <f t="shared" si="41"/>
        <v>36</v>
      </c>
      <c r="E848" s="22">
        <v>23.437654236653078</v>
      </c>
      <c r="F848" s="7">
        <f t="shared" si="42"/>
        <v>930.25</v>
      </c>
    </row>
    <row r="849" spans="1:6" x14ac:dyDescent="0.35">
      <c r="A849" s="5">
        <v>5.3</v>
      </c>
      <c r="B849" s="6">
        <v>28.993500000000001</v>
      </c>
      <c r="C849" s="6">
        <f t="shared" si="40"/>
        <v>153.66555</v>
      </c>
      <c r="D849" s="6">
        <f t="shared" si="41"/>
        <v>28.09</v>
      </c>
      <c r="E849" s="22">
        <v>26.602304732074941</v>
      </c>
      <c r="F849" s="7">
        <f t="shared" si="42"/>
        <v>840.62304225000003</v>
      </c>
    </row>
    <row r="850" spans="1:6" x14ac:dyDescent="0.35">
      <c r="A850" s="5">
        <v>6.2</v>
      </c>
      <c r="B850" s="6">
        <v>28.4</v>
      </c>
      <c r="C850" s="6">
        <f t="shared" si="40"/>
        <v>176.07999999999998</v>
      </c>
      <c r="D850" s="6">
        <f t="shared" si="41"/>
        <v>38.440000000000005</v>
      </c>
      <c r="E850" s="22">
        <v>22.53346838081826</v>
      </c>
      <c r="F850" s="7">
        <f t="shared" si="42"/>
        <v>806.56</v>
      </c>
    </row>
    <row r="851" spans="1:6" x14ac:dyDescent="0.35">
      <c r="A851" s="5">
        <v>6.2</v>
      </c>
      <c r="B851" s="6">
        <v>26</v>
      </c>
      <c r="C851" s="6">
        <f t="shared" si="40"/>
        <v>161.20000000000002</v>
      </c>
      <c r="D851" s="6">
        <f t="shared" si="41"/>
        <v>38.440000000000005</v>
      </c>
      <c r="E851" s="22">
        <v>22.53346838081826</v>
      </c>
      <c r="F851" s="7">
        <f t="shared" si="42"/>
        <v>676</v>
      </c>
    </row>
    <row r="852" spans="1:6" x14ac:dyDescent="0.35">
      <c r="A852" s="5">
        <v>2.4</v>
      </c>
      <c r="B852" s="6">
        <v>45.1</v>
      </c>
      <c r="C852" s="6">
        <f t="shared" si="40"/>
        <v>108.24</v>
      </c>
      <c r="D852" s="6">
        <f t="shared" si="41"/>
        <v>5.76</v>
      </c>
      <c r="E852" s="22">
        <v>39.712999641679801</v>
      </c>
      <c r="F852" s="7">
        <f t="shared" si="42"/>
        <v>2034.0100000000002</v>
      </c>
    </row>
    <row r="853" spans="1:6" x14ac:dyDescent="0.35">
      <c r="A853" s="5">
        <v>3</v>
      </c>
      <c r="B853" s="6">
        <v>34.548200000000001</v>
      </c>
      <c r="C853" s="6">
        <f t="shared" si="40"/>
        <v>103.6446</v>
      </c>
      <c r="D853" s="6">
        <f t="shared" si="41"/>
        <v>9</v>
      </c>
      <c r="E853" s="22">
        <v>37.000442074175346</v>
      </c>
      <c r="F853" s="7">
        <f t="shared" si="42"/>
        <v>1193.5781232400002</v>
      </c>
    </row>
    <row r="854" spans="1:6" x14ac:dyDescent="0.35">
      <c r="A854" s="5">
        <v>3.5</v>
      </c>
      <c r="B854" s="6">
        <v>38.299999999999997</v>
      </c>
      <c r="C854" s="6">
        <f t="shared" si="40"/>
        <v>134.04999999999998</v>
      </c>
      <c r="D854" s="6">
        <f t="shared" si="41"/>
        <v>12.25</v>
      </c>
      <c r="E854" s="22">
        <v>34.739977434588297</v>
      </c>
      <c r="F854" s="7">
        <f t="shared" si="42"/>
        <v>1466.8899999999999</v>
      </c>
    </row>
    <row r="855" spans="1:6" x14ac:dyDescent="0.35">
      <c r="A855" s="5">
        <v>2.4</v>
      </c>
      <c r="B855" s="6">
        <v>39.200000000000003</v>
      </c>
      <c r="C855" s="6">
        <f t="shared" si="40"/>
        <v>94.08</v>
      </c>
      <c r="D855" s="6">
        <f t="shared" si="41"/>
        <v>5.76</v>
      </c>
      <c r="E855" s="22">
        <v>39.712999641679801</v>
      </c>
      <c r="F855" s="7">
        <f t="shared" si="42"/>
        <v>1536.6400000000003</v>
      </c>
    </row>
    <row r="856" spans="1:6" x14ac:dyDescent="0.35">
      <c r="A856" s="5">
        <v>2.4</v>
      </c>
      <c r="B856" s="6">
        <v>34.299999999999997</v>
      </c>
      <c r="C856" s="6">
        <f t="shared" si="40"/>
        <v>82.32</v>
      </c>
      <c r="D856" s="6">
        <f t="shared" si="41"/>
        <v>5.76</v>
      </c>
      <c r="E856" s="22">
        <v>39.712999641679801</v>
      </c>
      <c r="F856" s="7">
        <f t="shared" si="42"/>
        <v>1176.4899999999998</v>
      </c>
    </row>
    <row r="857" spans="1:6" x14ac:dyDescent="0.35">
      <c r="A857" s="5">
        <v>2.4</v>
      </c>
      <c r="B857" s="6">
        <v>31.9</v>
      </c>
      <c r="C857" s="6">
        <f t="shared" si="40"/>
        <v>76.559999999999988</v>
      </c>
      <c r="D857" s="6">
        <f t="shared" si="41"/>
        <v>5.76</v>
      </c>
      <c r="E857" s="22">
        <v>39.712999641679801</v>
      </c>
      <c r="F857" s="7">
        <f t="shared" si="42"/>
        <v>1017.6099999999999</v>
      </c>
    </row>
    <row r="858" spans="1:6" x14ac:dyDescent="0.35">
      <c r="A858" s="5">
        <v>3.5</v>
      </c>
      <c r="B858" s="6">
        <v>31.947500000000002</v>
      </c>
      <c r="C858" s="6">
        <f t="shared" si="40"/>
        <v>111.81625000000001</v>
      </c>
      <c r="D858" s="6">
        <f t="shared" si="41"/>
        <v>12.25</v>
      </c>
      <c r="E858" s="22">
        <v>34.739977434588297</v>
      </c>
      <c r="F858" s="7">
        <f t="shared" si="42"/>
        <v>1020.64275625</v>
      </c>
    </row>
    <row r="859" spans="1:6" x14ac:dyDescent="0.35">
      <c r="A859" s="5">
        <v>2.4</v>
      </c>
      <c r="B859" s="6">
        <v>38.6</v>
      </c>
      <c r="C859" s="6">
        <f t="shared" si="40"/>
        <v>92.64</v>
      </c>
      <c r="D859" s="6">
        <f t="shared" si="41"/>
        <v>5.76</v>
      </c>
      <c r="E859" s="22">
        <v>39.712999641679801</v>
      </c>
      <c r="F859" s="7">
        <f t="shared" si="42"/>
        <v>1489.96</v>
      </c>
    </row>
    <row r="860" spans="1:6" x14ac:dyDescent="0.35">
      <c r="A860" s="5">
        <v>2.4</v>
      </c>
      <c r="B860" s="6">
        <v>36.700000000000003</v>
      </c>
      <c r="C860" s="6">
        <f t="shared" si="40"/>
        <v>88.08</v>
      </c>
      <c r="D860" s="6">
        <f t="shared" si="41"/>
        <v>5.76</v>
      </c>
      <c r="E860" s="22">
        <v>39.712999641679801</v>
      </c>
      <c r="F860" s="7">
        <f t="shared" si="42"/>
        <v>1346.89</v>
      </c>
    </row>
    <row r="861" spans="1:6" x14ac:dyDescent="0.35">
      <c r="A861" s="5">
        <v>3.5</v>
      </c>
      <c r="B861" s="6">
        <v>36.4</v>
      </c>
      <c r="C861" s="6">
        <f t="shared" si="40"/>
        <v>127.39999999999999</v>
      </c>
      <c r="D861" s="6">
        <f t="shared" si="41"/>
        <v>12.25</v>
      </c>
      <c r="E861" s="22">
        <v>34.739977434588297</v>
      </c>
      <c r="F861" s="7">
        <f t="shared" si="42"/>
        <v>1324.9599999999998</v>
      </c>
    </row>
    <row r="862" spans="1:6" x14ac:dyDescent="0.35">
      <c r="A862" s="5">
        <v>2.4</v>
      </c>
      <c r="B862" s="6">
        <v>41.6</v>
      </c>
      <c r="C862" s="6">
        <f t="shared" si="40"/>
        <v>99.84</v>
      </c>
      <c r="D862" s="6">
        <f t="shared" si="41"/>
        <v>5.76</v>
      </c>
      <c r="E862" s="22">
        <v>39.712999641679801</v>
      </c>
      <c r="F862" s="7">
        <f t="shared" si="42"/>
        <v>1730.5600000000002</v>
      </c>
    </row>
    <row r="863" spans="1:6" x14ac:dyDescent="0.35">
      <c r="A863" s="5">
        <v>2.4</v>
      </c>
      <c r="B863" s="6">
        <v>43.2286</v>
      </c>
      <c r="C863" s="6">
        <f t="shared" si="40"/>
        <v>103.74863999999999</v>
      </c>
      <c r="D863" s="6">
        <f t="shared" si="41"/>
        <v>5.76</v>
      </c>
      <c r="E863" s="22">
        <v>39.712999641679801</v>
      </c>
      <c r="F863" s="7">
        <f t="shared" si="42"/>
        <v>1868.7118579600001</v>
      </c>
    </row>
    <row r="864" spans="1:6" x14ac:dyDescent="0.35">
      <c r="A864" s="5">
        <v>3.8</v>
      </c>
      <c r="B864" s="6">
        <v>32.5</v>
      </c>
      <c r="C864" s="6">
        <f t="shared" si="40"/>
        <v>123.5</v>
      </c>
      <c r="D864" s="6">
        <f t="shared" si="41"/>
        <v>14.44</v>
      </c>
      <c r="E864" s="22">
        <v>33.383698650836074</v>
      </c>
      <c r="F864" s="7">
        <f t="shared" si="42"/>
        <v>1056.25</v>
      </c>
    </row>
    <row r="865" spans="1:6" x14ac:dyDescent="0.35">
      <c r="A865" s="5">
        <v>3.5</v>
      </c>
      <c r="B865" s="6">
        <v>31.496099999999998</v>
      </c>
      <c r="C865" s="6">
        <f t="shared" si="40"/>
        <v>110.23634999999999</v>
      </c>
      <c r="D865" s="6">
        <f t="shared" si="41"/>
        <v>12.25</v>
      </c>
      <c r="E865" s="22">
        <v>34.739977434588297</v>
      </c>
      <c r="F865" s="7">
        <f t="shared" si="42"/>
        <v>992.00431520999985</v>
      </c>
    </row>
    <row r="866" spans="1:6" x14ac:dyDescent="0.35">
      <c r="A866" s="5">
        <v>5.6</v>
      </c>
      <c r="B866" s="6">
        <v>24.2</v>
      </c>
      <c r="C866" s="6">
        <f t="shared" si="40"/>
        <v>135.51999999999998</v>
      </c>
      <c r="D866" s="6">
        <f t="shared" si="41"/>
        <v>31.359999999999996</v>
      </c>
      <c r="E866" s="22">
        <v>25.246025948322714</v>
      </c>
      <c r="F866" s="7">
        <f t="shared" si="42"/>
        <v>585.64</v>
      </c>
    </row>
    <row r="867" spans="1:6" x14ac:dyDescent="0.35">
      <c r="A867" s="5">
        <v>3.7</v>
      </c>
      <c r="B867" s="6">
        <v>27.2</v>
      </c>
      <c r="C867" s="6">
        <f t="shared" si="40"/>
        <v>100.64</v>
      </c>
      <c r="D867" s="6">
        <f t="shared" si="41"/>
        <v>13.690000000000001</v>
      </c>
      <c r="E867" s="22">
        <v>33.835791578753486</v>
      </c>
      <c r="F867" s="7">
        <f t="shared" si="42"/>
        <v>739.83999999999992</v>
      </c>
    </row>
    <row r="868" spans="1:6" x14ac:dyDescent="0.35">
      <c r="A868" s="5">
        <v>5.7</v>
      </c>
      <c r="B868" s="6">
        <v>27.1</v>
      </c>
      <c r="C868" s="6">
        <f t="shared" si="40"/>
        <v>154.47</v>
      </c>
      <c r="D868" s="6">
        <f t="shared" si="41"/>
        <v>32.49</v>
      </c>
      <c r="E868" s="22">
        <v>24.793933020405305</v>
      </c>
      <c r="F868" s="7">
        <f t="shared" si="42"/>
        <v>734.41000000000008</v>
      </c>
    </row>
    <row r="869" spans="1:6" x14ac:dyDescent="0.35">
      <c r="A869" s="5">
        <v>2</v>
      </c>
      <c r="B869" s="6">
        <v>40.239699999999999</v>
      </c>
      <c r="C869" s="6">
        <f t="shared" si="40"/>
        <v>80.479399999999998</v>
      </c>
      <c r="D869" s="6">
        <f t="shared" si="41"/>
        <v>4</v>
      </c>
      <c r="E869" s="22">
        <v>41.521371353349437</v>
      </c>
      <c r="F869" s="7">
        <f t="shared" si="42"/>
        <v>1619.2334560899999</v>
      </c>
    </row>
    <row r="870" spans="1:6" x14ac:dyDescent="0.35">
      <c r="A870" s="5">
        <v>2</v>
      </c>
      <c r="B870" s="6">
        <v>38</v>
      </c>
      <c r="C870" s="6">
        <f t="shared" si="40"/>
        <v>76</v>
      </c>
      <c r="D870" s="6">
        <f t="shared" si="41"/>
        <v>4</v>
      </c>
      <c r="E870" s="22">
        <v>41.521371353349437</v>
      </c>
      <c r="F870" s="7">
        <f t="shared" si="42"/>
        <v>1444</v>
      </c>
    </row>
    <row r="871" spans="1:6" x14ac:dyDescent="0.35">
      <c r="A871" s="5">
        <v>2.4</v>
      </c>
      <c r="B871" s="6">
        <v>39.200000000000003</v>
      </c>
      <c r="C871" s="6">
        <f t="shared" si="40"/>
        <v>94.08</v>
      </c>
      <c r="D871" s="6">
        <f t="shared" si="41"/>
        <v>5.76</v>
      </c>
      <c r="E871" s="22">
        <v>39.712999641679801</v>
      </c>
      <c r="F871" s="7">
        <f t="shared" si="42"/>
        <v>1536.6400000000003</v>
      </c>
    </row>
    <row r="872" spans="1:6" x14ac:dyDescent="0.35">
      <c r="A872" s="5">
        <v>2.4</v>
      </c>
      <c r="B872" s="6">
        <v>34.700000000000003</v>
      </c>
      <c r="C872" s="6">
        <f t="shared" si="40"/>
        <v>83.28</v>
      </c>
      <c r="D872" s="6">
        <f t="shared" si="41"/>
        <v>5.76</v>
      </c>
      <c r="E872" s="22">
        <v>39.712999641679801</v>
      </c>
      <c r="F872" s="7">
        <f t="shared" si="42"/>
        <v>1204.0900000000001</v>
      </c>
    </row>
    <row r="873" spans="1:6" x14ac:dyDescent="0.35">
      <c r="A873" s="5">
        <v>3.7</v>
      </c>
      <c r="B873" s="6">
        <v>28.8</v>
      </c>
      <c r="C873" s="6">
        <f t="shared" si="40"/>
        <v>106.56</v>
      </c>
      <c r="D873" s="6">
        <f t="shared" si="41"/>
        <v>13.690000000000001</v>
      </c>
      <c r="E873" s="22">
        <v>33.835791578753486</v>
      </c>
      <c r="F873" s="7">
        <f t="shared" si="42"/>
        <v>829.44</v>
      </c>
    </row>
    <row r="874" spans="1:6" x14ac:dyDescent="0.35">
      <c r="A874" s="5">
        <v>5.7</v>
      </c>
      <c r="B874" s="6">
        <v>27.1</v>
      </c>
      <c r="C874" s="6">
        <f t="shared" si="40"/>
        <v>154.47</v>
      </c>
      <c r="D874" s="6">
        <f t="shared" si="41"/>
        <v>32.49</v>
      </c>
      <c r="E874" s="22">
        <v>24.793933020405305</v>
      </c>
      <c r="F874" s="7">
        <f t="shared" si="42"/>
        <v>734.41000000000008</v>
      </c>
    </row>
    <row r="875" spans="1:6" x14ac:dyDescent="0.35">
      <c r="A875" s="5">
        <v>3.7</v>
      </c>
      <c r="B875" s="6">
        <v>30.5</v>
      </c>
      <c r="C875" s="6">
        <f t="shared" si="40"/>
        <v>112.85000000000001</v>
      </c>
      <c r="D875" s="6">
        <f t="shared" si="41"/>
        <v>13.690000000000001</v>
      </c>
      <c r="E875" s="22">
        <v>33.835791578753486</v>
      </c>
      <c r="F875" s="7">
        <f t="shared" si="42"/>
        <v>930.25</v>
      </c>
    </row>
    <row r="876" spans="1:6" x14ac:dyDescent="0.35">
      <c r="A876" s="5">
        <v>2</v>
      </c>
      <c r="B876" s="6">
        <v>40.239699999999999</v>
      </c>
      <c r="C876" s="6">
        <f t="shared" si="40"/>
        <v>80.479399999999998</v>
      </c>
      <c r="D876" s="6">
        <f t="shared" si="41"/>
        <v>4</v>
      </c>
      <c r="E876" s="22">
        <v>41.521371353349437</v>
      </c>
      <c r="F876" s="7">
        <f t="shared" si="42"/>
        <v>1619.2334560899999</v>
      </c>
    </row>
    <row r="877" spans="1:6" x14ac:dyDescent="0.35">
      <c r="A877" s="5">
        <v>2</v>
      </c>
      <c r="B877" s="6">
        <v>38</v>
      </c>
      <c r="C877" s="6">
        <f t="shared" si="40"/>
        <v>76</v>
      </c>
      <c r="D877" s="6">
        <f t="shared" si="41"/>
        <v>4</v>
      </c>
      <c r="E877" s="22">
        <v>41.521371353349437</v>
      </c>
      <c r="F877" s="7">
        <f t="shared" si="42"/>
        <v>1444</v>
      </c>
    </row>
    <row r="878" spans="1:6" x14ac:dyDescent="0.35">
      <c r="A878" s="5">
        <v>2.4</v>
      </c>
      <c r="B878" s="6">
        <v>39.200000000000003</v>
      </c>
      <c r="C878" s="6">
        <f t="shared" si="40"/>
        <v>94.08</v>
      </c>
      <c r="D878" s="6">
        <f t="shared" si="41"/>
        <v>5.76</v>
      </c>
      <c r="E878" s="22">
        <v>39.712999641679801</v>
      </c>
      <c r="F878" s="7">
        <f t="shared" si="42"/>
        <v>1536.6400000000003</v>
      </c>
    </row>
    <row r="879" spans="1:6" x14ac:dyDescent="0.35">
      <c r="A879" s="5">
        <v>2.4</v>
      </c>
      <c r="B879" s="6">
        <v>34.700000000000003</v>
      </c>
      <c r="C879" s="6">
        <f t="shared" si="40"/>
        <v>83.28</v>
      </c>
      <c r="D879" s="6">
        <f t="shared" si="41"/>
        <v>5.76</v>
      </c>
      <c r="E879" s="22">
        <v>39.712999641679801</v>
      </c>
      <c r="F879" s="7">
        <f t="shared" si="42"/>
        <v>1204.0900000000001</v>
      </c>
    </row>
    <row r="880" spans="1:6" x14ac:dyDescent="0.35">
      <c r="A880" s="5">
        <v>3.8</v>
      </c>
      <c r="B880" s="6">
        <v>28.2</v>
      </c>
      <c r="C880" s="6">
        <f t="shared" si="40"/>
        <v>107.16</v>
      </c>
      <c r="D880" s="6">
        <f t="shared" si="41"/>
        <v>14.44</v>
      </c>
      <c r="E880" s="22">
        <v>33.383698650836074</v>
      </c>
      <c r="F880" s="7">
        <f t="shared" si="42"/>
        <v>795.24</v>
      </c>
    </row>
    <row r="881" spans="1:6" x14ac:dyDescent="0.35">
      <c r="A881" s="5">
        <v>3.8</v>
      </c>
      <c r="B881" s="6">
        <v>29.5</v>
      </c>
      <c r="C881" s="6">
        <f t="shared" si="40"/>
        <v>112.1</v>
      </c>
      <c r="D881" s="6">
        <f t="shared" si="41"/>
        <v>14.44</v>
      </c>
      <c r="E881" s="22">
        <v>33.383698650836074</v>
      </c>
      <c r="F881" s="7">
        <f t="shared" si="42"/>
        <v>870.25</v>
      </c>
    </row>
    <row r="882" spans="1:6" x14ac:dyDescent="0.35">
      <c r="A882" s="5">
        <v>4.5999999999999996</v>
      </c>
      <c r="B882" s="6">
        <v>29.9</v>
      </c>
      <c r="C882" s="6">
        <f t="shared" si="40"/>
        <v>137.54</v>
      </c>
      <c r="D882" s="6">
        <f t="shared" si="41"/>
        <v>21.159999999999997</v>
      </c>
      <c r="E882" s="22">
        <v>29.766955227496805</v>
      </c>
      <c r="F882" s="7">
        <f t="shared" si="42"/>
        <v>894.00999999999988</v>
      </c>
    </row>
    <row r="883" spans="1:6" x14ac:dyDescent="0.35">
      <c r="A883" s="5">
        <v>2</v>
      </c>
      <c r="B883" s="6">
        <v>34.5</v>
      </c>
      <c r="C883" s="6">
        <f t="shared" si="40"/>
        <v>69</v>
      </c>
      <c r="D883" s="6">
        <f t="shared" si="41"/>
        <v>4</v>
      </c>
      <c r="E883" s="22">
        <v>41.521371353349437</v>
      </c>
      <c r="F883" s="7">
        <f t="shared" si="42"/>
        <v>1190.25</v>
      </c>
    </row>
    <row r="884" spans="1:6" x14ac:dyDescent="0.35">
      <c r="A884" s="5">
        <v>2</v>
      </c>
      <c r="B884" s="6">
        <v>35.299999999999997</v>
      </c>
      <c r="C884" s="6">
        <f t="shared" si="40"/>
        <v>70.599999999999994</v>
      </c>
      <c r="D884" s="6">
        <f t="shared" si="41"/>
        <v>4</v>
      </c>
      <c r="E884" s="22">
        <v>41.521371353349437</v>
      </c>
      <c r="F884" s="7">
        <f t="shared" si="42"/>
        <v>1246.0899999999997</v>
      </c>
    </row>
    <row r="885" spans="1:6" x14ac:dyDescent="0.35">
      <c r="A885" s="5">
        <v>2.7</v>
      </c>
      <c r="B885" s="6">
        <v>32.700000000000003</v>
      </c>
      <c r="C885" s="6">
        <f t="shared" si="40"/>
        <v>88.29000000000002</v>
      </c>
      <c r="D885" s="6">
        <f t="shared" si="41"/>
        <v>7.2900000000000009</v>
      </c>
      <c r="E885" s="22">
        <v>38.35672085792757</v>
      </c>
      <c r="F885" s="7">
        <f t="shared" si="42"/>
        <v>1069.2900000000002</v>
      </c>
    </row>
    <row r="886" spans="1:6" x14ac:dyDescent="0.35">
      <c r="A886" s="5">
        <v>3.5</v>
      </c>
      <c r="B886" s="6">
        <v>34.5</v>
      </c>
      <c r="C886" s="6">
        <f t="shared" si="40"/>
        <v>120.75</v>
      </c>
      <c r="D886" s="6">
        <f t="shared" si="41"/>
        <v>12.25</v>
      </c>
      <c r="E886" s="22">
        <v>34.739977434588297</v>
      </c>
      <c r="F886" s="7">
        <f t="shared" si="42"/>
        <v>1190.25</v>
      </c>
    </row>
    <row r="887" spans="1:6" x14ac:dyDescent="0.35">
      <c r="A887" s="5">
        <v>3.5</v>
      </c>
      <c r="B887" s="6">
        <v>39.0959</v>
      </c>
      <c r="C887" s="6">
        <f t="shared" si="40"/>
        <v>136.83564999999999</v>
      </c>
      <c r="D887" s="6">
        <f t="shared" si="41"/>
        <v>12.25</v>
      </c>
      <c r="E887" s="22">
        <v>34.739977434588297</v>
      </c>
      <c r="F887" s="7">
        <f t="shared" si="42"/>
        <v>1528.48939681</v>
      </c>
    </row>
    <row r="888" spans="1:6" x14ac:dyDescent="0.35">
      <c r="A888" s="5">
        <v>3.5</v>
      </c>
      <c r="B888" s="6">
        <v>32.200000000000003</v>
      </c>
      <c r="C888" s="6">
        <f t="shared" si="40"/>
        <v>112.70000000000002</v>
      </c>
      <c r="D888" s="6">
        <f t="shared" si="41"/>
        <v>12.25</v>
      </c>
      <c r="E888" s="22">
        <v>34.739977434588297</v>
      </c>
      <c r="F888" s="7">
        <f t="shared" si="42"/>
        <v>1036.8400000000001</v>
      </c>
    </row>
    <row r="889" spans="1:6" x14ac:dyDescent="0.35">
      <c r="A889" s="5">
        <v>3.5</v>
      </c>
      <c r="B889" s="6">
        <v>34.200000000000003</v>
      </c>
      <c r="C889" s="6">
        <f t="shared" si="40"/>
        <v>119.70000000000002</v>
      </c>
      <c r="D889" s="6">
        <f t="shared" si="41"/>
        <v>12.25</v>
      </c>
      <c r="E889" s="22">
        <v>34.739977434588297</v>
      </c>
      <c r="F889" s="7">
        <f t="shared" si="42"/>
        <v>1169.6400000000001</v>
      </c>
    </row>
    <row r="890" spans="1:6" x14ac:dyDescent="0.35">
      <c r="A890" s="5">
        <v>5.4</v>
      </c>
      <c r="B890" s="6">
        <v>27</v>
      </c>
      <c r="C890" s="6">
        <f t="shared" si="40"/>
        <v>145.80000000000001</v>
      </c>
      <c r="D890" s="6">
        <f t="shared" si="41"/>
        <v>29.160000000000004</v>
      </c>
      <c r="E890" s="22">
        <v>26.150211804157529</v>
      </c>
      <c r="F890" s="7">
        <f t="shared" si="42"/>
        <v>729</v>
      </c>
    </row>
    <row r="891" spans="1:6" x14ac:dyDescent="0.35">
      <c r="A891" s="5">
        <v>2.2999999999999998</v>
      </c>
      <c r="B891" s="6">
        <v>34.700000000000003</v>
      </c>
      <c r="C891" s="6">
        <f t="shared" si="40"/>
        <v>79.81</v>
      </c>
      <c r="D891" s="6">
        <f t="shared" si="41"/>
        <v>5.2899999999999991</v>
      </c>
      <c r="E891" s="22">
        <v>40.165092569597206</v>
      </c>
      <c r="F891" s="7">
        <f t="shared" si="42"/>
        <v>1204.0900000000001</v>
      </c>
    </row>
    <row r="892" spans="1:6" x14ac:dyDescent="0.35">
      <c r="A892" s="5">
        <v>2.5</v>
      </c>
      <c r="B892" s="6">
        <v>38.6</v>
      </c>
      <c r="C892" s="6">
        <f t="shared" si="40"/>
        <v>96.5</v>
      </c>
      <c r="D892" s="6">
        <f t="shared" si="41"/>
        <v>6.25</v>
      </c>
      <c r="E892" s="22">
        <v>39.260906713762388</v>
      </c>
      <c r="F892" s="7">
        <f t="shared" si="42"/>
        <v>1489.96</v>
      </c>
    </row>
    <row r="893" spans="1:6" x14ac:dyDescent="0.35">
      <c r="A893" s="5">
        <v>3.7</v>
      </c>
      <c r="B893" s="6">
        <v>30.5</v>
      </c>
      <c r="C893" s="6">
        <f t="shared" si="40"/>
        <v>112.85000000000001</v>
      </c>
      <c r="D893" s="6">
        <f t="shared" si="41"/>
        <v>13.690000000000001</v>
      </c>
      <c r="E893" s="22">
        <v>33.835791578753486</v>
      </c>
      <c r="F893" s="7">
        <f t="shared" si="42"/>
        <v>930.25</v>
      </c>
    </row>
    <row r="894" spans="1:6" x14ac:dyDescent="0.35">
      <c r="A894" s="5">
        <v>2.5</v>
      </c>
      <c r="B894" s="6">
        <v>38.6</v>
      </c>
      <c r="C894" s="6">
        <f t="shared" si="40"/>
        <v>96.5</v>
      </c>
      <c r="D894" s="6">
        <f t="shared" si="41"/>
        <v>6.25</v>
      </c>
      <c r="E894" s="22">
        <v>39.260906713762388</v>
      </c>
      <c r="F894" s="7">
        <f t="shared" si="42"/>
        <v>1489.96</v>
      </c>
    </row>
    <row r="895" spans="1:6" x14ac:dyDescent="0.35">
      <c r="A895" s="5">
        <v>2.5</v>
      </c>
      <c r="B895" s="6">
        <v>39.200000000000003</v>
      </c>
      <c r="C895" s="6">
        <f t="shared" si="40"/>
        <v>98</v>
      </c>
      <c r="D895" s="6">
        <f t="shared" si="41"/>
        <v>6.25</v>
      </c>
      <c r="E895" s="22">
        <v>39.260906713762388</v>
      </c>
      <c r="F895" s="7">
        <f t="shared" si="42"/>
        <v>1536.6400000000003</v>
      </c>
    </row>
    <row r="896" spans="1:6" x14ac:dyDescent="0.35">
      <c r="A896" s="5">
        <v>3</v>
      </c>
      <c r="B896" s="6">
        <v>34.799999999999997</v>
      </c>
      <c r="C896" s="6">
        <f t="shared" si="40"/>
        <v>104.39999999999999</v>
      </c>
      <c r="D896" s="6">
        <f t="shared" si="41"/>
        <v>9</v>
      </c>
      <c r="E896" s="22">
        <v>37.000442074175346</v>
      </c>
      <c r="F896" s="7">
        <f t="shared" si="42"/>
        <v>1211.0399999999997</v>
      </c>
    </row>
    <row r="897" spans="1:6" x14ac:dyDescent="0.35">
      <c r="A897" s="5">
        <v>2.5</v>
      </c>
      <c r="B897" s="6">
        <v>42.9</v>
      </c>
      <c r="C897" s="6">
        <f t="shared" si="40"/>
        <v>107.25</v>
      </c>
      <c r="D897" s="6">
        <f t="shared" si="41"/>
        <v>6.25</v>
      </c>
      <c r="E897" s="22">
        <v>39.260906713762388</v>
      </c>
      <c r="F897" s="7">
        <f t="shared" si="42"/>
        <v>1840.4099999999999</v>
      </c>
    </row>
    <row r="898" spans="1:6" x14ac:dyDescent="0.35">
      <c r="A898" s="5">
        <v>3.5</v>
      </c>
      <c r="B898" s="6">
        <v>30.6</v>
      </c>
      <c r="C898" s="6">
        <f t="shared" si="40"/>
        <v>107.10000000000001</v>
      </c>
      <c r="D898" s="6">
        <f t="shared" si="41"/>
        <v>12.25</v>
      </c>
      <c r="E898" s="22">
        <v>34.739977434588297</v>
      </c>
      <c r="F898" s="7">
        <f t="shared" si="42"/>
        <v>936.36000000000013</v>
      </c>
    </row>
    <row r="899" spans="1:6" x14ac:dyDescent="0.35">
      <c r="A899" s="5">
        <v>3.5</v>
      </c>
      <c r="B899" s="6">
        <v>28.7</v>
      </c>
      <c r="C899" s="6">
        <f t="shared" ref="C899:C962" si="43">A899*B899</f>
        <v>100.45</v>
      </c>
      <c r="D899" s="6">
        <f t="shared" ref="D899:D962" si="44">A899*A899</f>
        <v>12.25</v>
      </c>
      <c r="E899" s="22">
        <v>34.739977434588297</v>
      </c>
      <c r="F899" s="7">
        <f t="shared" ref="F899:F962" si="45">B899*B899</f>
        <v>823.68999999999994</v>
      </c>
    </row>
    <row r="900" spans="1:6" x14ac:dyDescent="0.35">
      <c r="A900" s="5">
        <v>2.5</v>
      </c>
      <c r="B900" s="6">
        <v>39.200000000000003</v>
      </c>
      <c r="C900" s="6">
        <f t="shared" si="43"/>
        <v>98</v>
      </c>
      <c r="D900" s="6">
        <f t="shared" si="44"/>
        <v>6.25</v>
      </c>
      <c r="E900" s="22">
        <v>39.260906713762388</v>
      </c>
      <c r="F900" s="7">
        <f t="shared" si="45"/>
        <v>1536.6400000000003</v>
      </c>
    </row>
    <row r="901" spans="1:6" x14ac:dyDescent="0.35">
      <c r="A901" s="5">
        <v>3</v>
      </c>
      <c r="B901" s="6">
        <v>34.799999999999997</v>
      </c>
      <c r="C901" s="6">
        <f t="shared" si="43"/>
        <v>104.39999999999999</v>
      </c>
      <c r="D901" s="6">
        <f t="shared" si="44"/>
        <v>9</v>
      </c>
      <c r="E901" s="22">
        <v>37.000442074175346</v>
      </c>
      <c r="F901" s="7">
        <f t="shared" si="45"/>
        <v>1211.0399999999997</v>
      </c>
    </row>
    <row r="902" spans="1:6" x14ac:dyDescent="0.35">
      <c r="A902" s="5">
        <v>2.5</v>
      </c>
      <c r="B902" s="6">
        <v>42.9</v>
      </c>
      <c r="C902" s="6">
        <f t="shared" si="43"/>
        <v>107.25</v>
      </c>
      <c r="D902" s="6">
        <f t="shared" si="44"/>
        <v>6.25</v>
      </c>
      <c r="E902" s="22">
        <v>39.260906713762388</v>
      </c>
      <c r="F902" s="7">
        <f t="shared" si="45"/>
        <v>1840.4099999999999</v>
      </c>
    </row>
    <row r="903" spans="1:6" x14ac:dyDescent="0.35">
      <c r="A903" s="5">
        <v>4</v>
      </c>
      <c r="B903" s="6">
        <v>27.8</v>
      </c>
      <c r="C903" s="6">
        <f t="shared" si="43"/>
        <v>111.2</v>
      </c>
      <c r="D903" s="6">
        <f t="shared" si="44"/>
        <v>16</v>
      </c>
      <c r="E903" s="22">
        <v>32.479512795001256</v>
      </c>
      <c r="F903" s="7">
        <f t="shared" si="45"/>
        <v>772.84</v>
      </c>
    </row>
    <row r="904" spans="1:6" x14ac:dyDescent="0.35">
      <c r="A904" s="5">
        <v>4.5999999999999996</v>
      </c>
      <c r="B904" s="6">
        <v>29</v>
      </c>
      <c r="C904" s="6">
        <f t="shared" si="43"/>
        <v>133.39999999999998</v>
      </c>
      <c r="D904" s="6">
        <f t="shared" si="44"/>
        <v>21.159999999999997</v>
      </c>
      <c r="E904" s="22">
        <v>29.766955227496805</v>
      </c>
      <c r="F904" s="7">
        <f t="shared" si="45"/>
        <v>841</v>
      </c>
    </row>
    <row r="905" spans="1:6" x14ac:dyDescent="0.35">
      <c r="A905" s="5">
        <v>2.4</v>
      </c>
      <c r="B905" s="6">
        <v>37.976399999999998</v>
      </c>
      <c r="C905" s="6">
        <f t="shared" si="43"/>
        <v>91.143359999999987</v>
      </c>
      <c r="D905" s="6">
        <f t="shared" si="44"/>
        <v>5.76</v>
      </c>
      <c r="E905" s="22">
        <v>39.712999641679801</v>
      </c>
      <c r="F905" s="7">
        <f t="shared" si="45"/>
        <v>1442.2069569599998</v>
      </c>
    </row>
    <row r="906" spans="1:6" x14ac:dyDescent="0.35">
      <c r="A906" s="5">
        <v>3</v>
      </c>
      <c r="B906" s="6">
        <v>35.288699999999999</v>
      </c>
      <c r="C906" s="6">
        <f t="shared" si="43"/>
        <v>105.86609999999999</v>
      </c>
      <c r="D906" s="6">
        <f t="shared" si="44"/>
        <v>9</v>
      </c>
      <c r="E906" s="22">
        <v>37.000442074175346</v>
      </c>
      <c r="F906" s="7">
        <f t="shared" si="45"/>
        <v>1245.2923476899998</v>
      </c>
    </row>
    <row r="907" spans="1:6" x14ac:dyDescent="0.35">
      <c r="A907" s="5">
        <v>3.8</v>
      </c>
      <c r="B907" s="6">
        <v>29.809899999999999</v>
      </c>
      <c r="C907" s="6">
        <f t="shared" si="43"/>
        <v>113.27761999999998</v>
      </c>
      <c r="D907" s="6">
        <f t="shared" si="44"/>
        <v>14.44</v>
      </c>
      <c r="E907" s="22">
        <v>33.383698650836074</v>
      </c>
      <c r="F907" s="7">
        <f t="shared" si="45"/>
        <v>888.63013800999988</v>
      </c>
    </row>
    <row r="908" spans="1:6" x14ac:dyDescent="0.35">
      <c r="A908" s="5">
        <v>5.6</v>
      </c>
      <c r="B908" s="6">
        <v>24.947700000000001</v>
      </c>
      <c r="C908" s="6">
        <f t="shared" si="43"/>
        <v>139.70712</v>
      </c>
      <c r="D908" s="6">
        <f t="shared" si="44"/>
        <v>31.359999999999996</v>
      </c>
      <c r="E908" s="22">
        <v>25.246025948322714</v>
      </c>
      <c r="F908" s="7">
        <f t="shared" si="45"/>
        <v>622.38773529000002</v>
      </c>
    </row>
    <row r="909" spans="1:6" x14ac:dyDescent="0.35">
      <c r="A909" s="5">
        <v>5.6</v>
      </c>
      <c r="B909" s="6">
        <v>25.1952</v>
      </c>
      <c r="C909" s="6">
        <f t="shared" si="43"/>
        <v>141.09312</v>
      </c>
      <c r="D909" s="6">
        <f t="shared" si="44"/>
        <v>31.359999999999996</v>
      </c>
      <c r="E909" s="22">
        <v>25.246025948322714</v>
      </c>
      <c r="F909" s="7">
        <f t="shared" si="45"/>
        <v>634.79810304</v>
      </c>
    </row>
    <row r="910" spans="1:6" x14ac:dyDescent="0.35">
      <c r="A910" s="5">
        <v>3.5</v>
      </c>
      <c r="B910" s="6">
        <v>32.407600000000002</v>
      </c>
      <c r="C910" s="6">
        <f t="shared" si="43"/>
        <v>113.42660000000001</v>
      </c>
      <c r="D910" s="6">
        <f t="shared" si="44"/>
        <v>12.25</v>
      </c>
      <c r="E910" s="22">
        <v>34.739977434588297</v>
      </c>
      <c r="F910" s="7">
        <f t="shared" si="45"/>
        <v>1050.2525377600002</v>
      </c>
    </row>
    <row r="911" spans="1:6" x14ac:dyDescent="0.35">
      <c r="A911" s="5">
        <v>4</v>
      </c>
      <c r="B911" s="6">
        <v>29.9</v>
      </c>
      <c r="C911" s="6">
        <f t="shared" si="43"/>
        <v>119.6</v>
      </c>
      <c r="D911" s="6">
        <f t="shared" si="44"/>
        <v>16</v>
      </c>
      <c r="E911" s="22">
        <v>32.479512795001256</v>
      </c>
      <c r="F911" s="7">
        <f t="shared" si="45"/>
        <v>894.00999999999988</v>
      </c>
    </row>
    <row r="912" spans="1:6" x14ac:dyDescent="0.35">
      <c r="A912" s="5">
        <v>4</v>
      </c>
      <c r="B912" s="6">
        <v>30.9375</v>
      </c>
      <c r="C912" s="6">
        <f t="shared" si="43"/>
        <v>123.75</v>
      </c>
      <c r="D912" s="6">
        <f t="shared" si="44"/>
        <v>16</v>
      </c>
      <c r="E912" s="22">
        <v>32.479512795001256</v>
      </c>
      <c r="F912" s="7">
        <f t="shared" si="45"/>
        <v>957.12890625</v>
      </c>
    </row>
    <row r="913" spans="1:6" x14ac:dyDescent="0.35">
      <c r="A913" s="5">
        <v>2.5</v>
      </c>
      <c r="B913" s="6">
        <v>38.029899999999998</v>
      </c>
      <c r="C913" s="6">
        <f t="shared" si="43"/>
        <v>95.074749999999995</v>
      </c>
      <c r="D913" s="6">
        <f t="shared" si="44"/>
        <v>6.25</v>
      </c>
      <c r="E913" s="22">
        <v>39.260906713762388</v>
      </c>
      <c r="F913" s="7">
        <f t="shared" si="45"/>
        <v>1446.2732940099997</v>
      </c>
    </row>
    <row r="914" spans="1:6" x14ac:dyDescent="0.35">
      <c r="A914" s="5">
        <v>4</v>
      </c>
      <c r="B914" s="6">
        <v>28.0488</v>
      </c>
      <c r="C914" s="6">
        <f t="shared" si="43"/>
        <v>112.1952</v>
      </c>
      <c r="D914" s="6">
        <f t="shared" si="44"/>
        <v>16</v>
      </c>
      <c r="E914" s="22">
        <v>32.479512795001256</v>
      </c>
      <c r="F914" s="7">
        <f t="shared" si="45"/>
        <v>786.73518144000002</v>
      </c>
    </row>
    <row r="915" spans="1:6" x14ac:dyDescent="0.35">
      <c r="A915" s="5">
        <v>4</v>
      </c>
      <c r="B915" s="6">
        <v>28.654900000000001</v>
      </c>
      <c r="C915" s="6">
        <f t="shared" si="43"/>
        <v>114.61960000000001</v>
      </c>
      <c r="D915" s="6">
        <f t="shared" si="44"/>
        <v>16</v>
      </c>
      <c r="E915" s="22">
        <v>32.479512795001256</v>
      </c>
      <c r="F915" s="7">
        <f t="shared" si="45"/>
        <v>821.10329401000013</v>
      </c>
    </row>
    <row r="916" spans="1:6" x14ac:dyDescent="0.35">
      <c r="A916" s="5">
        <v>3.6</v>
      </c>
      <c r="B916" s="6">
        <v>33</v>
      </c>
      <c r="C916" s="6">
        <f t="shared" si="43"/>
        <v>118.8</v>
      </c>
      <c r="D916" s="6">
        <f t="shared" si="44"/>
        <v>12.96</v>
      </c>
      <c r="E916" s="22">
        <v>34.287884506670892</v>
      </c>
      <c r="F916" s="7">
        <f t="shared" si="45"/>
        <v>1089</v>
      </c>
    </row>
    <row r="917" spans="1:6" x14ac:dyDescent="0.35">
      <c r="A917" s="5">
        <v>2.4</v>
      </c>
      <c r="B917" s="6">
        <v>37</v>
      </c>
      <c r="C917" s="6">
        <f t="shared" si="43"/>
        <v>88.8</v>
      </c>
      <c r="D917" s="6">
        <f t="shared" si="44"/>
        <v>5.76</v>
      </c>
      <c r="E917" s="22">
        <v>39.712999641679801</v>
      </c>
      <c r="F917" s="7">
        <f t="shared" si="45"/>
        <v>1369</v>
      </c>
    </row>
    <row r="918" spans="1:6" x14ac:dyDescent="0.35">
      <c r="A918" s="5">
        <v>3.6</v>
      </c>
      <c r="B918" s="6">
        <v>33</v>
      </c>
      <c r="C918" s="6">
        <f t="shared" si="43"/>
        <v>118.8</v>
      </c>
      <c r="D918" s="6">
        <f t="shared" si="44"/>
        <v>12.96</v>
      </c>
      <c r="E918" s="22">
        <v>34.287884506670892</v>
      </c>
      <c r="F918" s="7">
        <f t="shared" si="45"/>
        <v>1089</v>
      </c>
    </row>
    <row r="919" spans="1:6" x14ac:dyDescent="0.35">
      <c r="A919" s="5">
        <v>3.6</v>
      </c>
      <c r="B919" s="6">
        <v>33.200000000000003</v>
      </c>
      <c r="C919" s="6">
        <f t="shared" si="43"/>
        <v>119.52000000000001</v>
      </c>
      <c r="D919" s="6">
        <f t="shared" si="44"/>
        <v>12.96</v>
      </c>
      <c r="E919" s="22">
        <v>34.287884506670892</v>
      </c>
      <c r="F919" s="7">
        <f t="shared" si="45"/>
        <v>1102.2400000000002</v>
      </c>
    </row>
    <row r="920" spans="1:6" x14ac:dyDescent="0.35">
      <c r="A920" s="5">
        <v>2.4</v>
      </c>
      <c r="B920" s="6">
        <v>45.3</v>
      </c>
      <c r="C920" s="6">
        <f t="shared" si="43"/>
        <v>108.71999999999998</v>
      </c>
      <c r="D920" s="6">
        <f t="shared" si="44"/>
        <v>5.76</v>
      </c>
      <c r="E920" s="22">
        <v>39.712999641679801</v>
      </c>
      <c r="F920" s="7">
        <f t="shared" si="45"/>
        <v>2052.0899999999997</v>
      </c>
    </row>
    <row r="921" spans="1:6" x14ac:dyDescent="0.35">
      <c r="A921" s="5">
        <v>2.4</v>
      </c>
      <c r="B921" s="6">
        <v>35.810299999999998</v>
      </c>
      <c r="C921" s="6">
        <f t="shared" si="43"/>
        <v>85.94471999999999</v>
      </c>
      <c r="D921" s="6">
        <f t="shared" si="44"/>
        <v>5.76</v>
      </c>
      <c r="E921" s="22">
        <v>39.712999641679801</v>
      </c>
      <c r="F921" s="7">
        <f t="shared" si="45"/>
        <v>1282.3775860899998</v>
      </c>
    </row>
    <row r="922" spans="1:6" x14ac:dyDescent="0.35">
      <c r="A922" s="5">
        <v>2.4</v>
      </c>
      <c r="B922" s="6">
        <v>34.283099999999997</v>
      </c>
      <c r="C922" s="6">
        <f t="shared" si="43"/>
        <v>82.279439999999994</v>
      </c>
      <c r="D922" s="6">
        <f t="shared" si="44"/>
        <v>5.76</v>
      </c>
      <c r="E922" s="22">
        <v>39.712999641679801</v>
      </c>
      <c r="F922" s="7">
        <f t="shared" si="45"/>
        <v>1175.3309456099998</v>
      </c>
    </row>
    <row r="923" spans="1:6" x14ac:dyDescent="0.35">
      <c r="A923" s="5">
        <v>3.2</v>
      </c>
      <c r="B923" s="6">
        <v>33.762799999999999</v>
      </c>
      <c r="C923" s="6">
        <f t="shared" si="43"/>
        <v>108.04096</v>
      </c>
      <c r="D923" s="6">
        <f t="shared" si="44"/>
        <v>10.240000000000002</v>
      </c>
      <c r="E923" s="22">
        <v>36.096256218340528</v>
      </c>
      <c r="F923" s="7">
        <f t="shared" si="45"/>
        <v>1139.9266638399999</v>
      </c>
    </row>
    <row r="924" spans="1:6" x14ac:dyDescent="0.35">
      <c r="A924" s="5">
        <v>2.7</v>
      </c>
      <c r="B924" s="6">
        <v>31.7</v>
      </c>
      <c r="C924" s="6">
        <f t="shared" si="43"/>
        <v>85.59</v>
      </c>
      <c r="D924" s="6">
        <f t="shared" si="44"/>
        <v>7.2900000000000009</v>
      </c>
      <c r="E924" s="22">
        <v>38.35672085792757</v>
      </c>
      <c r="F924" s="7">
        <f t="shared" si="45"/>
        <v>1004.89</v>
      </c>
    </row>
    <row r="925" spans="1:6" x14ac:dyDescent="0.35">
      <c r="A925" s="5">
        <v>4</v>
      </c>
      <c r="B925" s="6">
        <v>31.4</v>
      </c>
      <c r="C925" s="6">
        <f t="shared" si="43"/>
        <v>125.6</v>
      </c>
      <c r="D925" s="6">
        <f t="shared" si="44"/>
        <v>16</v>
      </c>
      <c r="E925" s="22">
        <v>32.479512795001256</v>
      </c>
      <c r="F925" s="7">
        <f t="shared" si="45"/>
        <v>985.95999999999992</v>
      </c>
    </row>
    <row r="926" spans="1:6" x14ac:dyDescent="0.35">
      <c r="A926" s="5">
        <v>4</v>
      </c>
      <c r="B926" s="6">
        <v>30.2</v>
      </c>
      <c r="C926" s="6">
        <f t="shared" si="43"/>
        <v>120.8</v>
      </c>
      <c r="D926" s="6">
        <f t="shared" si="44"/>
        <v>16</v>
      </c>
      <c r="E926" s="22">
        <v>32.479512795001256</v>
      </c>
      <c r="F926" s="7">
        <f t="shared" si="45"/>
        <v>912.04</v>
      </c>
    </row>
    <row r="927" spans="1:6" x14ac:dyDescent="0.35">
      <c r="A927" s="5">
        <v>2.7</v>
      </c>
      <c r="B927" s="6">
        <v>37.799999999999997</v>
      </c>
      <c r="C927" s="6">
        <f t="shared" si="43"/>
        <v>102.06</v>
      </c>
      <c r="D927" s="6">
        <f t="shared" si="44"/>
        <v>7.2900000000000009</v>
      </c>
      <c r="E927" s="22">
        <v>38.35672085792757</v>
      </c>
      <c r="F927" s="7">
        <f t="shared" si="45"/>
        <v>1428.8399999999997</v>
      </c>
    </row>
    <row r="928" spans="1:6" x14ac:dyDescent="0.35">
      <c r="A928" s="5">
        <v>3.5</v>
      </c>
      <c r="B928" s="6">
        <v>33.1</v>
      </c>
      <c r="C928" s="6">
        <f t="shared" si="43"/>
        <v>115.85000000000001</v>
      </c>
      <c r="D928" s="6">
        <f t="shared" si="44"/>
        <v>12.25</v>
      </c>
      <c r="E928" s="22">
        <v>34.739977434588297</v>
      </c>
      <c r="F928" s="7">
        <f t="shared" si="45"/>
        <v>1095.6100000000001</v>
      </c>
    </row>
    <row r="929" spans="1:6" x14ac:dyDescent="0.35">
      <c r="A929" s="5">
        <v>2.5</v>
      </c>
      <c r="B929" s="6">
        <v>39.700000000000003</v>
      </c>
      <c r="C929" s="6">
        <f t="shared" si="43"/>
        <v>99.25</v>
      </c>
      <c r="D929" s="6">
        <f t="shared" si="44"/>
        <v>6.25</v>
      </c>
      <c r="E929" s="22">
        <v>39.260906713762388</v>
      </c>
      <c r="F929" s="7">
        <f t="shared" si="45"/>
        <v>1576.0900000000001</v>
      </c>
    </row>
    <row r="930" spans="1:6" x14ac:dyDescent="0.35">
      <c r="A930" s="5">
        <v>3.5</v>
      </c>
      <c r="B930" s="6">
        <v>37.349899999999998</v>
      </c>
      <c r="C930" s="6">
        <f t="shared" si="43"/>
        <v>130.72465</v>
      </c>
      <c r="D930" s="6">
        <f t="shared" si="44"/>
        <v>12.25</v>
      </c>
      <c r="E930" s="22">
        <v>34.739977434588297</v>
      </c>
      <c r="F930" s="7">
        <f t="shared" si="45"/>
        <v>1395.0150300099999</v>
      </c>
    </row>
    <row r="931" spans="1:6" x14ac:dyDescent="0.35">
      <c r="A931" s="5">
        <v>4.5999999999999996</v>
      </c>
      <c r="B931" s="6">
        <v>26.548400000000001</v>
      </c>
      <c r="C931" s="6">
        <f t="shared" si="43"/>
        <v>122.12263999999999</v>
      </c>
      <c r="D931" s="6">
        <f t="shared" si="44"/>
        <v>21.159999999999997</v>
      </c>
      <c r="E931" s="22">
        <v>29.766955227496805</v>
      </c>
      <c r="F931" s="7">
        <f t="shared" si="45"/>
        <v>704.81754255999999</v>
      </c>
    </row>
    <row r="932" spans="1:6" x14ac:dyDescent="0.35">
      <c r="A932" s="5">
        <v>5.7</v>
      </c>
      <c r="B932" s="6">
        <v>25.617899999999999</v>
      </c>
      <c r="C932" s="6">
        <f t="shared" si="43"/>
        <v>146.02203</v>
      </c>
      <c r="D932" s="6">
        <f t="shared" si="44"/>
        <v>32.49</v>
      </c>
      <c r="E932" s="22">
        <v>24.793933020405305</v>
      </c>
      <c r="F932" s="7">
        <f t="shared" si="45"/>
        <v>656.27680040999996</v>
      </c>
    </row>
    <row r="933" spans="1:6" x14ac:dyDescent="0.35">
      <c r="A933" s="5">
        <v>2.7</v>
      </c>
      <c r="B933" s="6">
        <v>40.6</v>
      </c>
      <c r="C933" s="6">
        <f t="shared" si="43"/>
        <v>109.62</v>
      </c>
      <c r="D933" s="6">
        <f t="shared" si="44"/>
        <v>7.2900000000000009</v>
      </c>
      <c r="E933" s="22">
        <v>38.35672085792757</v>
      </c>
      <c r="F933" s="7">
        <f t="shared" si="45"/>
        <v>1648.3600000000001</v>
      </c>
    </row>
    <row r="934" spans="1:6" x14ac:dyDescent="0.35">
      <c r="A934" s="5">
        <v>3.5</v>
      </c>
      <c r="B934" s="6">
        <v>36.6</v>
      </c>
      <c r="C934" s="6">
        <f t="shared" si="43"/>
        <v>128.1</v>
      </c>
      <c r="D934" s="6">
        <f t="shared" si="44"/>
        <v>12.25</v>
      </c>
      <c r="E934" s="22">
        <v>34.739977434588297</v>
      </c>
      <c r="F934" s="7">
        <f t="shared" si="45"/>
        <v>1339.5600000000002</v>
      </c>
    </row>
    <row r="935" spans="1:6" x14ac:dyDescent="0.35">
      <c r="A935" s="5">
        <v>2</v>
      </c>
      <c r="B935" s="6">
        <v>34.1</v>
      </c>
      <c r="C935" s="6">
        <f t="shared" si="43"/>
        <v>68.2</v>
      </c>
      <c r="D935" s="6">
        <f t="shared" si="44"/>
        <v>4</v>
      </c>
      <c r="E935" s="22">
        <v>41.521371353349437</v>
      </c>
      <c r="F935" s="7">
        <f t="shared" si="45"/>
        <v>1162.8100000000002</v>
      </c>
    </row>
    <row r="936" spans="1:6" x14ac:dyDescent="0.35">
      <c r="A936" s="5">
        <v>2</v>
      </c>
      <c r="B936" s="6">
        <v>36.200000000000003</v>
      </c>
      <c r="C936" s="6">
        <f t="shared" si="43"/>
        <v>72.400000000000006</v>
      </c>
      <c r="D936" s="6">
        <f t="shared" si="44"/>
        <v>4</v>
      </c>
      <c r="E936" s="22">
        <v>41.521371353349437</v>
      </c>
      <c r="F936" s="7">
        <f t="shared" si="45"/>
        <v>1310.4400000000003</v>
      </c>
    </row>
    <row r="937" spans="1:6" x14ac:dyDescent="0.35">
      <c r="A937" s="5">
        <v>3.2</v>
      </c>
      <c r="B937" s="6">
        <v>36.4</v>
      </c>
      <c r="C937" s="6">
        <f t="shared" si="43"/>
        <v>116.48</v>
      </c>
      <c r="D937" s="6">
        <f t="shared" si="44"/>
        <v>10.240000000000002</v>
      </c>
      <c r="E937" s="22">
        <v>36.096256218340528</v>
      </c>
      <c r="F937" s="7">
        <f t="shared" si="45"/>
        <v>1324.9599999999998</v>
      </c>
    </row>
    <row r="938" spans="1:6" x14ac:dyDescent="0.35">
      <c r="A938" s="5">
        <v>3.2</v>
      </c>
      <c r="B938" s="6">
        <v>29.7</v>
      </c>
      <c r="C938" s="6">
        <f t="shared" si="43"/>
        <v>95.04</v>
      </c>
      <c r="D938" s="6">
        <f t="shared" si="44"/>
        <v>10.240000000000002</v>
      </c>
      <c r="E938" s="22">
        <v>36.096256218340528</v>
      </c>
      <c r="F938" s="7">
        <f t="shared" si="45"/>
        <v>882.08999999999992</v>
      </c>
    </row>
    <row r="939" spans="1:6" x14ac:dyDescent="0.35">
      <c r="A939" s="5">
        <v>3.5</v>
      </c>
      <c r="B939" s="6">
        <v>28.7</v>
      </c>
      <c r="C939" s="6">
        <f t="shared" si="43"/>
        <v>100.45</v>
      </c>
      <c r="D939" s="6">
        <f t="shared" si="44"/>
        <v>12.25</v>
      </c>
      <c r="E939" s="22">
        <v>34.739977434588297</v>
      </c>
      <c r="F939" s="7">
        <f t="shared" si="45"/>
        <v>823.68999999999994</v>
      </c>
    </row>
    <row r="940" spans="1:6" x14ac:dyDescent="0.35">
      <c r="A940" s="5">
        <v>2.2999999999999998</v>
      </c>
      <c r="B940" s="6">
        <v>31.9</v>
      </c>
      <c r="C940" s="6">
        <f t="shared" si="43"/>
        <v>73.36999999999999</v>
      </c>
      <c r="D940" s="6">
        <f t="shared" si="44"/>
        <v>5.2899999999999991</v>
      </c>
      <c r="E940" s="22">
        <v>40.165092569597206</v>
      </c>
      <c r="F940" s="7">
        <f t="shared" si="45"/>
        <v>1017.6099999999999</v>
      </c>
    </row>
    <row r="941" spans="1:6" x14ac:dyDescent="0.35">
      <c r="A941" s="5">
        <v>3.7</v>
      </c>
      <c r="B941" s="6">
        <v>31.6</v>
      </c>
      <c r="C941" s="6">
        <f t="shared" si="43"/>
        <v>116.92000000000002</v>
      </c>
      <c r="D941" s="6">
        <f t="shared" si="44"/>
        <v>13.690000000000001</v>
      </c>
      <c r="E941" s="22">
        <v>33.835791578753486</v>
      </c>
      <c r="F941" s="7">
        <f t="shared" si="45"/>
        <v>998.56000000000006</v>
      </c>
    </row>
    <row r="942" spans="1:6" x14ac:dyDescent="0.35">
      <c r="A942" s="5">
        <v>3.2</v>
      </c>
      <c r="B942" s="6">
        <v>30.7</v>
      </c>
      <c r="C942" s="6">
        <f t="shared" si="43"/>
        <v>98.240000000000009</v>
      </c>
      <c r="D942" s="6">
        <f t="shared" si="44"/>
        <v>10.240000000000002</v>
      </c>
      <c r="E942" s="22">
        <v>36.096256218340528</v>
      </c>
      <c r="F942" s="7">
        <f t="shared" si="45"/>
        <v>942.49</v>
      </c>
    </row>
    <row r="943" spans="1:6" x14ac:dyDescent="0.35">
      <c r="A943" s="5">
        <v>3</v>
      </c>
      <c r="B943" s="6">
        <v>33.200000000000003</v>
      </c>
      <c r="C943" s="6">
        <f t="shared" si="43"/>
        <v>99.600000000000009</v>
      </c>
      <c r="D943" s="6">
        <f t="shared" si="44"/>
        <v>9</v>
      </c>
      <c r="E943" s="22">
        <v>37.000442074175346</v>
      </c>
      <c r="F943" s="7">
        <f t="shared" si="45"/>
        <v>1102.2400000000002</v>
      </c>
    </row>
    <row r="944" spans="1:6" x14ac:dyDescent="0.35">
      <c r="A944" s="5">
        <v>3.6</v>
      </c>
      <c r="B944" s="6">
        <v>26.1066</v>
      </c>
      <c r="C944" s="6">
        <f t="shared" si="43"/>
        <v>93.983760000000004</v>
      </c>
      <c r="D944" s="6">
        <f t="shared" si="44"/>
        <v>12.96</v>
      </c>
      <c r="E944" s="22">
        <v>34.287884506670892</v>
      </c>
      <c r="F944" s="7">
        <f t="shared" si="45"/>
        <v>681.55456356000002</v>
      </c>
    </row>
    <row r="945" spans="1:6" x14ac:dyDescent="0.35">
      <c r="A945" s="5">
        <v>4.2</v>
      </c>
      <c r="B945" s="6">
        <v>24.6</v>
      </c>
      <c r="C945" s="6">
        <f t="shared" si="43"/>
        <v>103.32000000000001</v>
      </c>
      <c r="D945" s="6">
        <f t="shared" si="44"/>
        <v>17.64</v>
      </c>
      <c r="E945" s="22">
        <v>31.575326939166438</v>
      </c>
      <c r="F945" s="7">
        <f t="shared" si="45"/>
        <v>605.16000000000008</v>
      </c>
    </row>
    <row r="946" spans="1:6" x14ac:dyDescent="0.35">
      <c r="A946" s="5">
        <v>4.4000000000000004</v>
      </c>
      <c r="B946" s="6">
        <v>26.6</v>
      </c>
      <c r="C946" s="6">
        <f t="shared" si="43"/>
        <v>117.04000000000002</v>
      </c>
      <c r="D946" s="6">
        <f t="shared" si="44"/>
        <v>19.360000000000003</v>
      </c>
      <c r="E946" s="22">
        <v>30.671141083331619</v>
      </c>
      <c r="F946" s="7">
        <f t="shared" si="45"/>
        <v>707.56000000000006</v>
      </c>
    </row>
    <row r="947" spans="1:6" x14ac:dyDescent="0.35">
      <c r="A947" s="5">
        <v>3</v>
      </c>
      <c r="B947" s="6">
        <v>33</v>
      </c>
      <c r="C947" s="6">
        <f t="shared" si="43"/>
        <v>99</v>
      </c>
      <c r="D947" s="6">
        <f t="shared" si="44"/>
        <v>9</v>
      </c>
      <c r="E947" s="22">
        <v>37.000442074175346</v>
      </c>
      <c r="F947" s="7">
        <f t="shared" si="45"/>
        <v>1089</v>
      </c>
    </row>
    <row r="948" spans="1:6" x14ac:dyDescent="0.35">
      <c r="A948" s="5">
        <v>3</v>
      </c>
      <c r="B948" s="6">
        <v>33.6</v>
      </c>
      <c r="C948" s="6">
        <f t="shared" si="43"/>
        <v>100.80000000000001</v>
      </c>
      <c r="D948" s="6">
        <f t="shared" si="44"/>
        <v>9</v>
      </c>
      <c r="E948" s="22">
        <v>37.000442074175346</v>
      </c>
      <c r="F948" s="7">
        <f t="shared" si="45"/>
        <v>1128.96</v>
      </c>
    </row>
    <row r="949" spans="1:6" x14ac:dyDescent="0.35">
      <c r="A949" s="5">
        <v>3</v>
      </c>
      <c r="B949" s="6">
        <v>29.6</v>
      </c>
      <c r="C949" s="6">
        <f t="shared" si="43"/>
        <v>88.800000000000011</v>
      </c>
      <c r="D949" s="6">
        <f t="shared" si="44"/>
        <v>9</v>
      </c>
      <c r="E949" s="22">
        <v>37.000442074175346</v>
      </c>
      <c r="F949" s="7">
        <f t="shared" si="45"/>
        <v>876.16000000000008</v>
      </c>
    </row>
    <row r="950" spans="1:6" x14ac:dyDescent="0.35">
      <c r="A950" s="5">
        <v>3</v>
      </c>
      <c r="B950" s="6">
        <v>36.558999999999997</v>
      </c>
      <c r="C950" s="6">
        <f t="shared" si="43"/>
        <v>109.67699999999999</v>
      </c>
      <c r="D950" s="6">
        <f t="shared" si="44"/>
        <v>9</v>
      </c>
      <c r="E950" s="22">
        <v>37.000442074175346</v>
      </c>
      <c r="F950" s="7">
        <f t="shared" si="45"/>
        <v>1336.5604809999998</v>
      </c>
    </row>
    <row r="951" spans="1:6" x14ac:dyDescent="0.35">
      <c r="A951" s="5">
        <v>4.8</v>
      </c>
      <c r="B951" s="6">
        <v>26.794599999999999</v>
      </c>
      <c r="C951" s="6">
        <f t="shared" si="43"/>
        <v>128.61408</v>
      </c>
      <c r="D951" s="6">
        <f t="shared" si="44"/>
        <v>23.04</v>
      </c>
      <c r="E951" s="22">
        <v>28.862769371661987</v>
      </c>
      <c r="F951" s="7">
        <f t="shared" si="45"/>
        <v>717.95058915999994</v>
      </c>
    </row>
    <row r="952" spans="1:6" x14ac:dyDescent="0.35">
      <c r="A952" s="5">
        <v>4.4000000000000004</v>
      </c>
      <c r="B952" s="6">
        <v>23.152100000000001</v>
      </c>
      <c r="C952" s="6">
        <f t="shared" si="43"/>
        <v>101.86924</v>
      </c>
      <c r="D952" s="6">
        <f t="shared" si="44"/>
        <v>19.360000000000003</v>
      </c>
      <c r="E952" s="22">
        <v>30.671141083331619</v>
      </c>
      <c r="F952" s="7">
        <f t="shared" si="45"/>
        <v>536.01973441000007</v>
      </c>
    </row>
    <row r="953" spans="1:6" x14ac:dyDescent="0.35">
      <c r="A953" s="5">
        <v>3</v>
      </c>
      <c r="B953" s="6">
        <v>29.5</v>
      </c>
      <c r="C953" s="6">
        <f t="shared" si="43"/>
        <v>88.5</v>
      </c>
      <c r="D953" s="6">
        <f t="shared" si="44"/>
        <v>9</v>
      </c>
      <c r="E953" s="22">
        <v>37.000442074175346</v>
      </c>
      <c r="F953" s="7">
        <f t="shared" si="45"/>
        <v>870.25</v>
      </c>
    </row>
    <row r="954" spans="1:6" x14ac:dyDescent="0.35">
      <c r="A954" s="5">
        <v>4.4000000000000004</v>
      </c>
      <c r="B954" s="6">
        <v>24.9</v>
      </c>
      <c r="C954" s="6">
        <f t="shared" si="43"/>
        <v>109.56</v>
      </c>
      <c r="D954" s="6">
        <f t="shared" si="44"/>
        <v>19.360000000000003</v>
      </c>
      <c r="E954" s="22">
        <v>30.671141083331619</v>
      </c>
      <c r="F954" s="7">
        <f t="shared" si="45"/>
        <v>620.00999999999988</v>
      </c>
    </row>
    <row r="955" spans="1:6" x14ac:dyDescent="0.35">
      <c r="A955" s="5">
        <v>4.4000000000000004</v>
      </c>
      <c r="B955" s="6">
        <v>23.152100000000001</v>
      </c>
      <c r="C955" s="6">
        <f t="shared" si="43"/>
        <v>101.86924</v>
      </c>
      <c r="D955" s="6">
        <f t="shared" si="44"/>
        <v>19.360000000000003</v>
      </c>
      <c r="E955" s="22">
        <v>30.671141083331619</v>
      </c>
      <c r="F955" s="7">
        <f t="shared" si="45"/>
        <v>536.01973441000007</v>
      </c>
    </row>
    <row r="956" spans="1:6" x14ac:dyDescent="0.35">
      <c r="A956" s="5">
        <v>3.6</v>
      </c>
      <c r="B956" s="6">
        <v>30.9</v>
      </c>
      <c r="C956" s="6">
        <f t="shared" si="43"/>
        <v>111.24</v>
      </c>
      <c r="D956" s="6">
        <f t="shared" si="44"/>
        <v>12.96</v>
      </c>
      <c r="E956" s="22">
        <v>34.287884506670892</v>
      </c>
      <c r="F956" s="7">
        <f t="shared" si="45"/>
        <v>954.81</v>
      </c>
    </row>
    <row r="957" spans="1:6" x14ac:dyDescent="0.35">
      <c r="A957" s="5">
        <v>6.2</v>
      </c>
      <c r="B957" s="6">
        <v>27.4</v>
      </c>
      <c r="C957" s="6">
        <f t="shared" si="43"/>
        <v>169.88</v>
      </c>
      <c r="D957" s="6">
        <f t="shared" si="44"/>
        <v>38.440000000000005</v>
      </c>
      <c r="E957" s="22">
        <v>22.53346838081826</v>
      </c>
      <c r="F957" s="7">
        <f t="shared" si="45"/>
        <v>750.75999999999988</v>
      </c>
    </row>
    <row r="958" spans="1:6" x14ac:dyDescent="0.35">
      <c r="A958" s="5">
        <v>2.8</v>
      </c>
      <c r="B958" s="6">
        <v>30.299299999999999</v>
      </c>
      <c r="C958" s="6">
        <f t="shared" si="43"/>
        <v>84.838039999999992</v>
      </c>
      <c r="D958" s="6">
        <f t="shared" si="44"/>
        <v>7.839999999999999</v>
      </c>
      <c r="E958" s="22">
        <v>37.904627930010165</v>
      </c>
      <c r="F958" s="7">
        <f t="shared" si="45"/>
        <v>918.04758048999997</v>
      </c>
    </row>
    <row r="959" spans="1:6" x14ac:dyDescent="0.35">
      <c r="A959" s="5">
        <v>3</v>
      </c>
      <c r="B959" s="6">
        <v>31.3</v>
      </c>
      <c r="C959" s="6">
        <f t="shared" si="43"/>
        <v>93.9</v>
      </c>
      <c r="D959" s="6">
        <f t="shared" si="44"/>
        <v>9</v>
      </c>
      <c r="E959" s="22">
        <v>37.000442074175346</v>
      </c>
      <c r="F959" s="7">
        <f t="shared" si="45"/>
        <v>979.69</v>
      </c>
    </row>
    <row r="960" spans="1:6" x14ac:dyDescent="0.35">
      <c r="A960" s="5">
        <v>2.4</v>
      </c>
      <c r="B960" s="6">
        <v>40.299999999999997</v>
      </c>
      <c r="C960" s="6">
        <f t="shared" si="43"/>
        <v>96.719999999999985</v>
      </c>
      <c r="D960" s="6">
        <f t="shared" si="44"/>
        <v>5.76</v>
      </c>
      <c r="E960" s="22">
        <v>39.712999641679801</v>
      </c>
      <c r="F960" s="7">
        <f t="shared" si="45"/>
        <v>1624.0899999999997</v>
      </c>
    </row>
    <row r="961" spans="1:6" x14ac:dyDescent="0.35">
      <c r="A961" s="5">
        <v>3</v>
      </c>
      <c r="B961" s="6">
        <v>33.1</v>
      </c>
      <c r="C961" s="6">
        <f t="shared" si="43"/>
        <v>99.300000000000011</v>
      </c>
      <c r="D961" s="6">
        <f t="shared" si="44"/>
        <v>9</v>
      </c>
      <c r="E961" s="22">
        <v>37.000442074175346</v>
      </c>
      <c r="F961" s="7">
        <f t="shared" si="45"/>
        <v>1095.6100000000001</v>
      </c>
    </row>
    <row r="962" spans="1:6" x14ac:dyDescent="0.35">
      <c r="A962" s="5">
        <v>5.3</v>
      </c>
      <c r="B962" s="6">
        <v>29</v>
      </c>
      <c r="C962" s="6">
        <f t="shared" si="43"/>
        <v>153.69999999999999</v>
      </c>
      <c r="D962" s="6">
        <f t="shared" si="44"/>
        <v>28.09</v>
      </c>
      <c r="E962" s="22">
        <v>26.602304732074941</v>
      </c>
      <c r="F962" s="7">
        <f t="shared" si="45"/>
        <v>841</v>
      </c>
    </row>
    <row r="963" spans="1:6" x14ac:dyDescent="0.35">
      <c r="A963" s="5">
        <v>6</v>
      </c>
      <c r="B963" s="6">
        <v>30.299900000000001</v>
      </c>
      <c r="C963" s="6">
        <f t="shared" ref="C963:C1026" si="46">A963*B963</f>
        <v>181.79939999999999</v>
      </c>
      <c r="D963" s="6">
        <f t="shared" ref="D963:D1026" si="47">A963*A963</f>
        <v>36</v>
      </c>
      <c r="E963" s="22">
        <v>23.437654236653078</v>
      </c>
      <c r="F963" s="7">
        <f t="shared" ref="F963:F1026" si="48">B963*B963</f>
        <v>918.08394001000011</v>
      </c>
    </row>
    <row r="964" spans="1:6" x14ac:dyDescent="0.35">
      <c r="A964" s="5">
        <v>3.6</v>
      </c>
      <c r="B964" s="6">
        <v>31.6</v>
      </c>
      <c r="C964" s="6">
        <f t="shared" si="46"/>
        <v>113.76</v>
      </c>
      <c r="D964" s="6">
        <f t="shared" si="47"/>
        <v>12.96</v>
      </c>
      <c r="E964" s="22">
        <v>34.287884506670892</v>
      </c>
      <c r="F964" s="7">
        <f t="shared" si="48"/>
        <v>998.56000000000006</v>
      </c>
    </row>
    <row r="965" spans="1:6" x14ac:dyDescent="0.35">
      <c r="A965" s="5">
        <v>3.5</v>
      </c>
      <c r="B965" s="6">
        <v>31.9</v>
      </c>
      <c r="C965" s="6">
        <f t="shared" si="46"/>
        <v>111.64999999999999</v>
      </c>
      <c r="D965" s="6">
        <f t="shared" si="47"/>
        <v>12.25</v>
      </c>
      <c r="E965" s="22">
        <v>34.739977434588297</v>
      </c>
      <c r="F965" s="7">
        <f t="shared" si="48"/>
        <v>1017.6099999999999</v>
      </c>
    </row>
    <row r="966" spans="1:6" x14ac:dyDescent="0.35">
      <c r="A966" s="5">
        <v>3.7</v>
      </c>
      <c r="B966" s="6">
        <v>28.5</v>
      </c>
      <c r="C966" s="6">
        <f t="shared" si="46"/>
        <v>105.45</v>
      </c>
      <c r="D966" s="6">
        <f t="shared" si="47"/>
        <v>13.690000000000001</v>
      </c>
      <c r="E966" s="22">
        <v>33.835791578753486</v>
      </c>
      <c r="F966" s="7">
        <f t="shared" si="48"/>
        <v>812.25</v>
      </c>
    </row>
    <row r="967" spans="1:6" x14ac:dyDescent="0.35">
      <c r="A967" s="5">
        <v>4</v>
      </c>
      <c r="B967" s="6">
        <v>28.4</v>
      </c>
      <c r="C967" s="6">
        <f t="shared" si="46"/>
        <v>113.6</v>
      </c>
      <c r="D967" s="6">
        <f t="shared" si="47"/>
        <v>16</v>
      </c>
      <c r="E967" s="22">
        <v>32.479512795001256</v>
      </c>
      <c r="F967" s="7">
        <f t="shared" si="48"/>
        <v>806.56</v>
      </c>
    </row>
    <row r="968" spans="1:6" x14ac:dyDescent="0.35">
      <c r="A968" s="5">
        <v>3.5</v>
      </c>
      <c r="B968" s="6">
        <v>31.4</v>
      </c>
      <c r="C968" s="6">
        <f t="shared" si="46"/>
        <v>109.89999999999999</v>
      </c>
      <c r="D968" s="6">
        <f t="shared" si="47"/>
        <v>12.25</v>
      </c>
      <c r="E968" s="22">
        <v>34.739977434588297</v>
      </c>
      <c r="F968" s="7">
        <f t="shared" si="48"/>
        <v>985.95999999999992</v>
      </c>
    </row>
    <row r="969" spans="1:6" x14ac:dyDescent="0.35">
      <c r="A969" s="5">
        <v>2.5</v>
      </c>
      <c r="B969" s="6">
        <v>36.030700000000003</v>
      </c>
      <c r="C969" s="6">
        <f t="shared" si="46"/>
        <v>90.076750000000004</v>
      </c>
      <c r="D969" s="6">
        <f t="shared" si="47"/>
        <v>6.25</v>
      </c>
      <c r="E969" s="22">
        <v>39.260906713762388</v>
      </c>
      <c r="F969" s="7">
        <f t="shared" si="48"/>
        <v>1298.2113424900003</v>
      </c>
    </row>
    <row r="970" spans="1:6" x14ac:dyDescent="0.35">
      <c r="A970" s="5">
        <v>3</v>
      </c>
      <c r="B970" s="6">
        <v>31.3917</v>
      </c>
      <c r="C970" s="6">
        <f t="shared" si="46"/>
        <v>94.1751</v>
      </c>
      <c r="D970" s="6">
        <f t="shared" si="47"/>
        <v>9</v>
      </c>
      <c r="E970" s="22">
        <v>37.000442074175346</v>
      </c>
      <c r="F970" s="7">
        <f t="shared" si="48"/>
        <v>985.43882888999997</v>
      </c>
    </row>
    <row r="971" spans="1:6" x14ac:dyDescent="0.35">
      <c r="A971" s="5">
        <v>2.5</v>
      </c>
      <c r="B971" s="6">
        <v>37.9</v>
      </c>
      <c r="C971" s="6">
        <f t="shared" si="46"/>
        <v>94.75</v>
      </c>
      <c r="D971" s="6">
        <f t="shared" si="47"/>
        <v>6.25</v>
      </c>
      <c r="E971" s="22">
        <v>39.260906713762388</v>
      </c>
      <c r="F971" s="7">
        <f t="shared" si="48"/>
        <v>1436.4099999999999</v>
      </c>
    </row>
    <row r="972" spans="1:6" x14ac:dyDescent="0.35">
      <c r="A972" s="5">
        <v>5.4</v>
      </c>
      <c r="B972" s="6">
        <v>23.898299999999999</v>
      </c>
      <c r="C972" s="6">
        <f t="shared" si="46"/>
        <v>129.05082000000002</v>
      </c>
      <c r="D972" s="6">
        <f t="shared" si="47"/>
        <v>29.160000000000004</v>
      </c>
      <c r="E972" s="22">
        <v>26.150211804157529</v>
      </c>
      <c r="F972" s="7">
        <f t="shared" si="48"/>
        <v>571.1287428899999</v>
      </c>
    </row>
    <row r="973" spans="1:6" x14ac:dyDescent="0.35">
      <c r="A973" s="5">
        <v>4</v>
      </c>
      <c r="B973" s="6">
        <v>25.753499999999999</v>
      </c>
      <c r="C973" s="6">
        <f t="shared" si="46"/>
        <v>103.014</v>
      </c>
      <c r="D973" s="6">
        <f t="shared" si="47"/>
        <v>16</v>
      </c>
      <c r="E973" s="22">
        <v>32.479512795001256</v>
      </c>
      <c r="F973" s="7">
        <f t="shared" si="48"/>
        <v>663.24276224999994</v>
      </c>
    </row>
    <row r="974" spans="1:6" x14ac:dyDescent="0.35">
      <c r="A974" s="5">
        <v>4.5999999999999996</v>
      </c>
      <c r="B974" s="6">
        <v>26.662199999999999</v>
      </c>
      <c r="C974" s="6">
        <f t="shared" si="46"/>
        <v>122.64611999999998</v>
      </c>
      <c r="D974" s="6">
        <f t="shared" si="47"/>
        <v>21.159999999999997</v>
      </c>
      <c r="E974" s="22">
        <v>29.766955227496805</v>
      </c>
      <c r="F974" s="7">
        <f t="shared" si="48"/>
        <v>710.87290883999992</v>
      </c>
    </row>
    <row r="975" spans="1:6" x14ac:dyDescent="0.35">
      <c r="A975" s="5">
        <v>3.5</v>
      </c>
      <c r="B975" s="6">
        <v>30.380500000000001</v>
      </c>
      <c r="C975" s="6">
        <f t="shared" si="46"/>
        <v>106.33175</v>
      </c>
      <c r="D975" s="6">
        <f t="shared" si="47"/>
        <v>12.25</v>
      </c>
      <c r="E975" s="22">
        <v>34.739977434588297</v>
      </c>
      <c r="F975" s="7">
        <f t="shared" si="48"/>
        <v>922.97478025000009</v>
      </c>
    </row>
    <row r="976" spans="1:6" x14ac:dyDescent="0.35">
      <c r="A976" s="5">
        <v>3.5</v>
      </c>
      <c r="B976" s="6">
        <v>30.2</v>
      </c>
      <c r="C976" s="6">
        <f t="shared" si="46"/>
        <v>105.7</v>
      </c>
      <c r="D976" s="6">
        <f t="shared" si="47"/>
        <v>12.25</v>
      </c>
      <c r="E976" s="22">
        <v>34.739977434588297</v>
      </c>
      <c r="F976" s="7">
        <f t="shared" si="48"/>
        <v>912.04</v>
      </c>
    </row>
    <row r="977" spans="1:6" x14ac:dyDescent="0.35">
      <c r="A977" s="5">
        <v>3.6</v>
      </c>
      <c r="B977" s="6">
        <v>31.6</v>
      </c>
      <c r="C977" s="6">
        <f t="shared" si="46"/>
        <v>113.76</v>
      </c>
      <c r="D977" s="6">
        <f t="shared" si="47"/>
        <v>12.96</v>
      </c>
      <c r="E977" s="22">
        <v>34.287884506670892</v>
      </c>
      <c r="F977" s="7">
        <f t="shared" si="48"/>
        <v>998.56000000000006</v>
      </c>
    </row>
    <row r="978" spans="1:6" x14ac:dyDescent="0.35">
      <c r="A978" s="5">
        <v>5.3</v>
      </c>
      <c r="B978" s="6">
        <v>29</v>
      </c>
      <c r="C978" s="6">
        <f t="shared" si="46"/>
        <v>153.69999999999999</v>
      </c>
      <c r="D978" s="6">
        <f t="shared" si="47"/>
        <v>28.09</v>
      </c>
      <c r="E978" s="22">
        <v>26.602304732074941</v>
      </c>
      <c r="F978" s="7">
        <f t="shared" si="48"/>
        <v>841</v>
      </c>
    </row>
    <row r="979" spans="1:6" x14ac:dyDescent="0.35">
      <c r="A979" s="5">
        <v>6</v>
      </c>
      <c r="B979" s="6">
        <v>30.299900000000001</v>
      </c>
      <c r="C979" s="6">
        <f t="shared" si="46"/>
        <v>181.79939999999999</v>
      </c>
      <c r="D979" s="6">
        <f t="shared" si="47"/>
        <v>36</v>
      </c>
      <c r="E979" s="22">
        <v>23.437654236653078</v>
      </c>
      <c r="F979" s="7">
        <f t="shared" si="48"/>
        <v>918.08394001000011</v>
      </c>
    </row>
    <row r="980" spans="1:6" x14ac:dyDescent="0.35">
      <c r="A980" s="5">
        <v>6.2</v>
      </c>
      <c r="B980" s="6">
        <v>27.4</v>
      </c>
      <c r="C980" s="6">
        <f t="shared" si="46"/>
        <v>169.88</v>
      </c>
      <c r="D980" s="6">
        <f t="shared" si="47"/>
        <v>38.440000000000005</v>
      </c>
      <c r="E980" s="22">
        <v>22.53346838081826</v>
      </c>
      <c r="F980" s="7">
        <f t="shared" si="48"/>
        <v>750.75999999999988</v>
      </c>
    </row>
    <row r="981" spans="1:6" x14ac:dyDescent="0.35">
      <c r="A981" s="5">
        <v>2.4</v>
      </c>
      <c r="B981" s="6">
        <v>40.299999999999997</v>
      </c>
      <c r="C981" s="6">
        <f t="shared" si="46"/>
        <v>96.719999999999985</v>
      </c>
      <c r="D981" s="6">
        <f t="shared" si="47"/>
        <v>5.76</v>
      </c>
      <c r="E981" s="22">
        <v>39.712999641679801</v>
      </c>
      <c r="F981" s="7">
        <f t="shared" si="48"/>
        <v>1624.0899999999997</v>
      </c>
    </row>
    <row r="982" spans="1:6" x14ac:dyDescent="0.35">
      <c r="A982" s="5">
        <v>3</v>
      </c>
      <c r="B982" s="6">
        <v>33.1</v>
      </c>
      <c r="C982" s="6">
        <f t="shared" si="46"/>
        <v>99.300000000000011</v>
      </c>
      <c r="D982" s="6">
        <f t="shared" si="47"/>
        <v>9</v>
      </c>
      <c r="E982" s="22">
        <v>37.000442074175346</v>
      </c>
      <c r="F982" s="7">
        <f t="shared" si="48"/>
        <v>1095.6100000000001</v>
      </c>
    </row>
    <row r="983" spans="1:6" x14ac:dyDescent="0.35">
      <c r="A983" s="5">
        <v>3.5</v>
      </c>
      <c r="B983" s="6">
        <v>34.6</v>
      </c>
      <c r="C983" s="6">
        <f t="shared" si="46"/>
        <v>121.10000000000001</v>
      </c>
      <c r="D983" s="6">
        <f t="shared" si="47"/>
        <v>12.25</v>
      </c>
      <c r="E983" s="22">
        <v>34.739977434588297</v>
      </c>
      <c r="F983" s="7">
        <f t="shared" si="48"/>
        <v>1197.1600000000001</v>
      </c>
    </row>
    <row r="984" spans="1:6" x14ac:dyDescent="0.35">
      <c r="A984" s="5">
        <v>2.4</v>
      </c>
      <c r="B984" s="6">
        <v>37.709800000000001</v>
      </c>
      <c r="C984" s="6">
        <f t="shared" si="46"/>
        <v>90.503519999999995</v>
      </c>
      <c r="D984" s="6">
        <f t="shared" si="47"/>
        <v>5.76</v>
      </c>
      <c r="E984" s="22">
        <v>39.712999641679801</v>
      </c>
      <c r="F984" s="7">
        <f t="shared" si="48"/>
        <v>1422.02901604</v>
      </c>
    </row>
    <row r="985" spans="1:6" x14ac:dyDescent="0.35">
      <c r="A985" s="5">
        <v>2.4</v>
      </c>
      <c r="B985" s="6">
        <v>31.3</v>
      </c>
      <c r="C985" s="6">
        <f t="shared" si="46"/>
        <v>75.12</v>
      </c>
      <c r="D985" s="6">
        <f t="shared" si="47"/>
        <v>5.76</v>
      </c>
      <c r="E985" s="22">
        <v>39.712999641679801</v>
      </c>
      <c r="F985" s="7">
        <f t="shared" si="48"/>
        <v>979.69</v>
      </c>
    </row>
    <row r="986" spans="1:6" x14ac:dyDescent="0.35">
      <c r="A986" s="5">
        <v>2.4</v>
      </c>
      <c r="B986" s="6">
        <v>33.5</v>
      </c>
      <c r="C986" s="6">
        <f t="shared" si="46"/>
        <v>80.399999999999991</v>
      </c>
      <c r="D986" s="6">
        <f t="shared" si="47"/>
        <v>5.76</v>
      </c>
      <c r="E986" s="22">
        <v>39.712999641679801</v>
      </c>
      <c r="F986" s="7">
        <f t="shared" si="48"/>
        <v>1122.25</v>
      </c>
    </row>
    <row r="987" spans="1:6" x14ac:dyDescent="0.35">
      <c r="A987" s="5">
        <v>3.5</v>
      </c>
      <c r="B987" s="6">
        <v>30.5</v>
      </c>
      <c r="C987" s="6">
        <f t="shared" si="46"/>
        <v>106.75</v>
      </c>
      <c r="D987" s="6">
        <f t="shared" si="47"/>
        <v>12.25</v>
      </c>
      <c r="E987" s="22">
        <v>34.739977434588297</v>
      </c>
      <c r="F987" s="7">
        <f t="shared" si="48"/>
        <v>930.25</v>
      </c>
    </row>
    <row r="988" spans="1:6" x14ac:dyDescent="0.35">
      <c r="A988" s="5">
        <v>3.7</v>
      </c>
      <c r="B988" s="6">
        <v>25.2</v>
      </c>
      <c r="C988" s="6">
        <f t="shared" si="46"/>
        <v>93.24</v>
      </c>
      <c r="D988" s="6">
        <f t="shared" si="47"/>
        <v>13.690000000000001</v>
      </c>
      <c r="E988" s="22">
        <v>33.835791578753486</v>
      </c>
      <c r="F988" s="7">
        <f t="shared" si="48"/>
        <v>635.04</v>
      </c>
    </row>
    <row r="989" spans="1:6" x14ac:dyDescent="0.35">
      <c r="A989" s="5">
        <v>3.7</v>
      </c>
      <c r="B989" s="6">
        <v>25.1</v>
      </c>
      <c r="C989" s="6">
        <f t="shared" si="46"/>
        <v>92.87</v>
      </c>
      <c r="D989" s="6">
        <f t="shared" si="47"/>
        <v>13.690000000000001</v>
      </c>
      <c r="E989" s="22">
        <v>33.835791578753486</v>
      </c>
      <c r="F989" s="7">
        <f t="shared" si="48"/>
        <v>630.0100000000001</v>
      </c>
    </row>
    <row r="990" spans="1:6" x14ac:dyDescent="0.35">
      <c r="A990" s="5">
        <v>5.3</v>
      </c>
      <c r="B990" s="6">
        <v>22.299900000000001</v>
      </c>
      <c r="C990" s="6">
        <f t="shared" si="46"/>
        <v>118.18947</v>
      </c>
      <c r="D990" s="6">
        <f t="shared" si="47"/>
        <v>28.09</v>
      </c>
      <c r="E990" s="22">
        <v>26.602304732074941</v>
      </c>
      <c r="F990" s="7">
        <f t="shared" si="48"/>
        <v>497.28554001000003</v>
      </c>
    </row>
    <row r="991" spans="1:6" x14ac:dyDescent="0.35">
      <c r="A991" s="5">
        <v>2.4</v>
      </c>
      <c r="B991" s="6">
        <v>37.6</v>
      </c>
      <c r="C991" s="6">
        <f t="shared" si="46"/>
        <v>90.24</v>
      </c>
      <c r="D991" s="6">
        <f t="shared" si="47"/>
        <v>5.76</v>
      </c>
      <c r="E991" s="22">
        <v>39.712999641679801</v>
      </c>
      <c r="F991" s="7">
        <f t="shared" si="48"/>
        <v>1413.7600000000002</v>
      </c>
    </row>
    <row r="992" spans="1:6" x14ac:dyDescent="0.35">
      <c r="A992" s="5">
        <v>3.5</v>
      </c>
      <c r="B992" s="6">
        <v>36</v>
      </c>
      <c r="C992" s="6">
        <f t="shared" si="46"/>
        <v>126</v>
      </c>
      <c r="D992" s="6">
        <f t="shared" si="47"/>
        <v>12.25</v>
      </c>
      <c r="E992" s="22">
        <v>34.739977434588297</v>
      </c>
      <c r="F992" s="7">
        <f t="shared" si="48"/>
        <v>1296</v>
      </c>
    </row>
    <row r="993" spans="1:6" x14ac:dyDescent="0.35">
      <c r="A993" s="5">
        <v>2.4</v>
      </c>
      <c r="B993" s="6">
        <v>39.204099999999997</v>
      </c>
      <c r="C993" s="6">
        <f t="shared" si="46"/>
        <v>94.089839999999995</v>
      </c>
      <c r="D993" s="6">
        <f t="shared" si="47"/>
        <v>5.76</v>
      </c>
      <c r="E993" s="22">
        <v>39.712999641679801</v>
      </c>
      <c r="F993" s="7">
        <f t="shared" si="48"/>
        <v>1536.9614568099998</v>
      </c>
    </row>
    <row r="994" spans="1:6" x14ac:dyDescent="0.35">
      <c r="A994" s="5">
        <v>2.4</v>
      </c>
      <c r="B994" s="6">
        <v>38.6</v>
      </c>
      <c r="C994" s="6">
        <f t="shared" si="46"/>
        <v>92.64</v>
      </c>
      <c r="D994" s="6">
        <f t="shared" si="47"/>
        <v>5.76</v>
      </c>
      <c r="E994" s="22">
        <v>39.712999641679801</v>
      </c>
      <c r="F994" s="7">
        <f t="shared" si="48"/>
        <v>1489.96</v>
      </c>
    </row>
    <row r="995" spans="1:6" x14ac:dyDescent="0.35">
      <c r="A995" s="5">
        <v>3.8</v>
      </c>
      <c r="B995" s="6">
        <v>31.1</v>
      </c>
      <c r="C995" s="6">
        <f t="shared" si="46"/>
        <v>118.18</v>
      </c>
      <c r="D995" s="6">
        <f t="shared" si="47"/>
        <v>14.44</v>
      </c>
      <c r="E995" s="22">
        <v>33.383698650836074</v>
      </c>
      <c r="F995" s="7">
        <f t="shared" si="48"/>
        <v>967.21</v>
      </c>
    </row>
    <row r="996" spans="1:6" x14ac:dyDescent="0.35">
      <c r="A996" s="5">
        <v>3.5</v>
      </c>
      <c r="B996" s="6">
        <v>29.773399999999999</v>
      </c>
      <c r="C996" s="6">
        <f t="shared" si="46"/>
        <v>104.20689999999999</v>
      </c>
      <c r="D996" s="6">
        <f t="shared" si="47"/>
        <v>12.25</v>
      </c>
      <c r="E996" s="22">
        <v>34.739977434588297</v>
      </c>
      <c r="F996" s="7">
        <f t="shared" si="48"/>
        <v>886.45534755999995</v>
      </c>
    </row>
    <row r="997" spans="1:6" x14ac:dyDescent="0.35">
      <c r="A997" s="5">
        <v>5</v>
      </c>
      <c r="B997" s="6">
        <v>27.251100000000001</v>
      </c>
      <c r="C997" s="6">
        <f t="shared" si="46"/>
        <v>136.25550000000001</v>
      </c>
      <c r="D997" s="6">
        <f t="shared" si="47"/>
        <v>25</v>
      </c>
      <c r="E997" s="22">
        <v>27.958583515827165</v>
      </c>
      <c r="F997" s="7">
        <f t="shared" si="48"/>
        <v>742.62245121000001</v>
      </c>
    </row>
    <row r="998" spans="1:6" x14ac:dyDescent="0.35">
      <c r="A998" s="5">
        <v>5.6</v>
      </c>
      <c r="B998" s="6">
        <v>23.6</v>
      </c>
      <c r="C998" s="6">
        <f t="shared" si="46"/>
        <v>132.16</v>
      </c>
      <c r="D998" s="6">
        <f t="shared" si="47"/>
        <v>31.359999999999996</v>
      </c>
      <c r="E998" s="22">
        <v>25.246025948322714</v>
      </c>
      <c r="F998" s="7">
        <f t="shared" si="48"/>
        <v>556.96</v>
      </c>
    </row>
    <row r="999" spans="1:6" x14ac:dyDescent="0.35">
      <c r="A999" s="5">
        <v>3.7</v>
      </c>
      <c r="B999" s="6">
        <v>26.6</v>
      </c>
      <c r="C999" s="6">
        <f t="shared" si="46"/>
        <v>98.420000000000016</v>
      </c>
      <c r="D999" s="6">
        <f t="shared" si="47"/>
        <v>13.690000000000001</v>
      </c>
      <c r="E999" s="22">
        <v>33.835791578753486</v>
      </c>
      <c r="F999" s="7">
        <f t="shared" si="48"/>
        <v>707.56000000000006</v>
      </c>
    </row>
    <row r="1000" spans="1:6" x14ac:dyDescent="0.35">
      <c r="A1000" s="5">
        <v>5.7</v>
      </c>
      <c r="B1000" s="6">
        <v>26</v>
      </c>
      <c r="C1000" s="6">
        <f t="shared" si="46"/>
        <v>148.20000000000002</v>
      </c>
      <c r="D1000" s="6">
        <f t="shared" si="47"/>
        <v>32.49</v>
      </c>
      <c r="E1000" s="22">
        <v>24.793933020405305</v>
      </c>
      <c r="F1000" s="7">
        <f t="shared" si="48"/>
        <v>676</v>
      </c>
    </row>
    <row r="1001" spans="1:6" x14ac:dyDescent="0.35">
      <c r="A1001" s="5">
        <v>2.4</v>
      </c>
      <c r="B1001" s="6">
        <v>38.6</v>
      </c>
      <c r="C1001" s="6">
        <f t="shared" si="46"/>
        <v>92.64</v>
      </c>
      <c r="D1001" s="6">
        <f t="shared" si="47"/>
        <v>5.76</v>
      </c>
      <c r="E1001" s="22">
        <v>39.712999641679801</v>
      </c>
      <c r="F1001" s="7">
        <f t="shared" si="48"/>
        <v>1489.96</v>
      </c>
    </row>
    <row r="1002" spans="1:6" x14ac:dyDescent="0.35">
      <c r="A1002" s="5">
        <v>2.4</v>
      </c>
      <c r="B1002" s="6">
        <v>33.6</v>
      </c>
      <c r="C1002" s="6">
        <f t="shared" si="46"/>
        <v>80.64</v>
      </c>
      <c r="D1002" s="6">
        <f t="shared" si="47"/>
        <v>5.76</v>
      </c>
      <c r="E1002" s="22">
        <v>39.712999641679801</v>
      </c>
      <c r="F1002" s="7">
        <f t="shared" si="48"/>
        <v>1128.96</v>
      </c>
    </row>
    <row r="1003" spans="1:6" x14ac:dyDescent="0.35">
      <c r="A1003" s="5">
        <v>3.7</v>
      </c>
      <c r="B1003" s="6">
        <v>27.5</v>
      </c>
      <c r="C1003" s="6">
        <f t="shared" si="46"/>
        <v>101.75</v>
      </c>
      <c r="D1003" s="6">
        <f t="shared" si="47"/>
        <v>13.690000000000001</v>
      </c>
      <c r="E1003" s="22">
        <v>33.835791578753486</v>
      </c>
      <c r="F1003" s="7">
        <f t="shared" si="48"/>
        <v>756.25</v>
      </c>
    </row>
    <row r="1004" spans="1:6" x14ac:dyDescent="0.35">
      <c r="A1004" s="5">
        <v>5.7</v>
      </c>
      <c r="B1004" s="6">
        <v>26</v>
      </c>
      <c r="C1004" s="6">
        <f t="shared" si="46"/>
        <v>148.20000000000002</v>
      </c>
      <c r="D1004" s="6">
        <f t="shared" si="47"/>
        <v>32.49</v>
      </c>
      <c r="E1004" s="22">
        <v>24.793933020405305</v>
      </c>
      <c r="F1004" s="7">
        <f t="shared" si="48"/>
        <v>676</v>
      </c>
    </row>
    <row r="1005" spans="1:6" x14ac:dyDescent="0.35">
      <c r="A1005" s="5">
        <v>6.1</v>
      </c>
      <c r="B1005" s="6">
        <v>20.9</v>
      </c>
      <c r="C1005" s="6">
        <f t="shared" si="46"/>
        <v>127.48999999999998</v>
      </c>
      <c r="D1005" s="6">
        <f t="shared" si="47"/>
        <v>37.209999999999994</v>
      </c>
      <c r="E1005" s="22">
        <v>22.985561308735672</v>
      </c>
      <c r="F1005" s="7">
        <f t="shared" si="48"/>
        <v>436.80999999999995</v>
      </c>
    </row>
    <row r="1006" spans="1:6" x14ac:dyDescent="0.35">
      <c r="A1006" s="5">
        <v>3.7</v>
      </c>
      <c r="B1006" s="6">
        <v>28.5</v>
      </c>
      <c r="C1006" s="6">
        <f t="shared" si="46"/>
        <v>105.45</v>
      </c>
      <c r="D1006" s="6">
        <f t="shared" si="47"/>
        <v>13.690000000000001</v>
      </c>
      <c r="E1006" s="22">
        <v>33.835791578753486</v>
      </c>
      <c r="F1006" s="7">
        <f t="shared" si="48"/>
        <v>812.25</v>
      </c>
    </row>
    <row r="1007" spans="1:6" x14ac:dyDescent="0.35">
      <c r="A1007" s="5">
        <v>2.4</v>
      </c>
      <c r="B1007" s="6">
        <v>38.6</v>
      </c>
      <c r="C1007" s="6">
        <f t="shared" si="46"/>
        <v>92.64</v>
      </c>
      <c r="D1007" s="6">
        <f t="shared" si="47"/>
        <v>5.76</v>
      </c>
      <c r="E1007" s="22">
        <v>39.712999641679801</v>
      </c>
      <c r="F1007" s="7">
        <f t="shared" si="48"/>
        <v>1489.96</v>
      </c>
    </row>
    <row r="1008" spans="1:6" x14ac:dyDescent="0.35">
      <c r="A1008" s="5">
        <v>2.4</v>
      </c>
      <c r="B1008" s="6">
        <v>33.6</v>
      </c>
      <c r="C1008" s="6">
        <f t="shared" si="46"/>
        <v>80.64</v>
      </c>
      <c r="D1008" s="6">
        <f t="shared" si="47"/>
        <v>5.76</v>
      </c>
      <c r="E1008" s="22">
        <v>39.712999641679801</v>
      </c>
      <c r="F1008" s="7">
        <f t="shared" si="48"/>
        <v>1128.96</v>
      </c>
    </row>
    <row r="1009" spans="1:6" x14ac:dyDescent="0.35">
      <c r="A1009" s="5">
        <v>2.4</v>
      </c>
      <c r="B1009" s="6">
        <v>33.6</v>
      </c>
      <c r="C1009" s="6">
        <f t="shared" si="46"/>
        <v>80.64</v>
      </c>
      <c r="D1009" s="6">
        <f t="shared" si="47"/>
        <v>5.76</v>
      </c>
      <c r="E1009" s="22">
        <v>39.712999641679801</v>
      </c>
      <c r="F1009" s="7">
        <f t="shared" si="48"/>
        <v>1128.96</v>
      </c>
    </row>
    <row r="1010" spans="1:6" x14ac:dyDescent="0.35">
      <c r="A1010" s="5">
        <v>3.8</v>
      </c>
      <c r="B1010" s="6">
        <v>26.163</v>
      </c>
      <c r="C1010" s="6">
        <f t="shared" si="46"/>
        <v>99.419399999999996</v>
      </c>
      <c r="D1010" s="6">
        <f t="shared" si="47"/>
        <v>14.44</v>
      </c>
      <c r="E1010" s="22">
        <v>33.383698650836074</v>
      </c>
      <c r="F1010" s="7">
        <f t="shared" si="48"/>
        <v>684.50256899999999</v>
      </c>
    </row>
    <row r="1011" spans="1:6" x14ac:dyDescent="0.35">
      <c r="A1011" s="5">
        <v>3.8</v>
      </c>
      <c r="B1011" s="6">
        <v>26.563199999999998</v>
      </c>
      <c r="C1011" s="6">
        <f t="shared" si="46"/>
        <v>100.94015999999999</v>
      </c>
      <c r="D1011" s="6">
        <f t="shared" si="47"/>
        <v>14.44</v>
      </c>
      <c r="E1011" s="22">
        <v>33.383698650836074</v>
      </c>
      <c r="F1011" s="7">
        <f t="shared" si="48"/>
        <v>705.60359423999989</v>
      </c>
    </row>
    <row r="1012" spans="1:6" x14ac:dyDescent="0.35">
      <c r="A1012" s="5">
        <v>3.8</v>
      </c>
      <c r="B1012" s="6">
        <v>29.2986</v>
      </c>
      <c r="C1012" s="6">
        <f t="shared" si="46"/>
        <v>111.33467999999999</v>
      </c>
      <c r="D1012" s="6">
        <f t="shared" si="47"/>
        <v>14.44</v>
      </c>
      <c r="E1012" s="22">
        <v>33.383698650836074</v>
      </c>
      <c r="F1012" s="7">
        <f t="shared" si="48"/>
        <v>858.40796196000008</v>
      </c>
    </row>
    <row r="1013" spans="1:6" x14ac:dyDescent="0.35">
      <c r="A1013" s="5">
        <v>4.5999999999999996</v>
      </c>
      <c r="B1013" s="6">
        <v>28.4</v>
      </c>
      <c r="C1013" s="6">
        <f t="shared" si="46"/>
        <v>130.63999999999999</v>
      </c>
      <c r="D1013" s="6">
        <f t="shared" si="47"/>
        <v>21.159999999999997</v>
      </c>
      <c r="E1013" s="22">
        <v>29.766955227496805</v>
      </c>
      <c r="F1013" s="7">
        <f t="shared" si="48"/>
        <v>806.56</v>
      </c>
    </row>
    <row r="1014" spans="1:6" x14ac:dyDescent="0.35">
      <c r="A1014" s="5">
        <v>2</v>
      </c>
      <c r="B1014" s="6">
        <v>33.4</v>
      </c>
      <c r="C1014" s="6">
        <f t="shared" si="46"/>
        <v>66.8</v>
      </c>
      <c r="D1014" s="6">
        <f t="shared" si="47"/>
        <v>4</v>
      </c>
      <c r="E1014" s="22">
        <v>41.521371353349437</v>
      </c>
      <c r="F1014" s="7">
        <f t="shared" si="48"/>
        <v>1115.56</v>
      </c>
    </row>
    <row r="1015" spans="1:6" x14ac:dyDescent="0.35">
      <c r="A1015" s="5">
        <v>2.7</v>
      </c>
      <c r="B1015" s="6">
        <v>31.3</v>
      </c>
      <c r="C1015" s="6">
        <f t="shared" si="46"/>
        <v>84.51</v>
      </c>
      <c r="D1015" s="6">
        <f t="shared" si="47"/>
        <v>7.2900000000000009</v>
      </c>
      <c r="E1015" s="22">
        <v>38.35672085792757</v>
      </c>
      <c r="F1015" s="7">
        <f t="shared" si="48"/>
        <v>979.69</v>
      </c>
    </row>
    <row r="1016" spans="1:6" x14ac:dyDescent="0.35">
      <c r="A1016" s="5">
        <v>3.2</v>
      </c>
      <c r="B1016" s="6">
        <v>30.347000000000001</v>
      </c>
      <c r="C1016" s="6">
        <f t="shared" si="46"/>
        <v>97.110400000000013</v>
      </c>
      <c r="D1016" s="6">
        <f t="shared" si="47"/>
        <v>10.240000000000002</v>
      </c>
      <c r="E1016" s="22">
        <v>36.096256218340528</v>
      </c>
      <c r="F1016" s="7">
        <f t="shared" si="48"/>
        <v>920.94040900000005</v>
      </c>
    </row>
    <row r="1017" spans="1:6" x14ac:dyDescent="0.35">
      <c r="A1017" s="5">
        <v>5</v>
      </c>
      <c r="B1017" s="6">
        <v>23.820399999999999</v>
      </c>
      <c r="C1017" s="6">
        <f t="shared" si="46"/>
        <v>119.102</v>
      </c>
      <c r="D1017" s="6">
        <f t="shared" si="47"/>
        <v>25</v>
      </c>
      <c r="E1017" s="22">
        <v>27.958583515827165</v>
      </c>
      <c r="F1017" s="7">
        <f t="shared" si="48"/>
        <v>567.41145615999994</v>
      </c>
    </row>
    <row r="1018" spans="1:6" x14ac:dyDescent="0.35">
      <c r="A1018" s="5">
        <v>5</v>
      </c>
      <c r="B1018" s="6">
        <v>24.572199999999999</v>
      </c>
      <c r="C1018" s="6">
        <f t="shared" si="46"/>
        <v>122.86099999999999</v>
      </c>
      <c r="D1018" s="6">
        <f t="shared" si="47"/>
        <v>25</v>
      </c>
      <c r="E1018" s="22">
        <v>27.958583515827165</v>
      </c>
      <c r="F1018" s="7">
        <f t="shared" si="48"/>
        <v>603.79301283999996</v>
      </c>
    </row>
    <row r="1019" spans="1:6" x14ac:dyDescent="0.35">
      <c r="A1019" s="5">
        <v>5</v>
      </c>
      <c r="B1019" s="6">
        <v>25.508199999999999</v>
      </c>
      <c r="C1019" s="6">
        <f t="shared" si="46"/>
        <v>127.541</v>
      </c>
      <c r="D1019" s="6">
        <f t="shared" si="47"/>
        <v>25</v>
      </c>
      <c r="E1019" s="22">
        <v>27.958583515827165</v>
      </c>
      <c r="F1019" s="7">
        <f t="shared" si="48"/>
        <v>650.66826723999998</v>
      </c>
    </row>
    <row r="1020" spans="1:6" x14ac:dyDescent="0.35">
      <c r="A1020" s="5">
        <v>5</v>
      </c>
      <c r="B1020" s="6">
        <v>23.574300000000001</v>
      </c>
      <c r="C1020" s="6">
        <f t="shared" si="46"/>
        <v>117.8715</v>
      </c>
      <c r="D1020" s="6">
        <f t="shared" si="47"/>
        <v>25</v>
      </c>
      <c r="E1020" s="22">
        <v>27.958583515827165</v>
      </c>
      <c r="F1020" s="7">
        <f t="shared" si="48"/>
        <v>555.74762049000003</v>
      </c>
    </row>
    <row r="1021" spans="1:6" x14ac:dyDescent="0.35">
      <c r="A1021" s="5">
        <v>5</v>
      </c>
      <c r="B1021" s="6">
        <v>24.7928</v>
      </c>
      <c r="C1021" s="6">
        <f t="shared" si="46"/>
        <v>123.964</v>
      </c>
      <c r="D1021" s="6">
        <f t="shared" si="47"/>
        <v>25</v>
      </c>
      <c r="E1021" s="22">
        <v>27.958583515827165</v>
      </c>
      <c r="F1021" s="7">
        <f t="shared" si="48"/>
        <v>614.68293184000004</v>
      </c>
    </row>
    <row r="1022" spans="1:6" x14ac:dyDescent="0.35">
      <c r="A1022" s="5">
        <v>4.5999999999999996</v>
      </c>
      <c r="B1022" s="6">
        <v>28.3</v>
      </c>
      <c r="C1022" s="6">
        <f t="shared" si="46"/>
        <v>130.18</v>
      </c>
      <c r="D1022" s="6">
        <f t="shared" si="47"/>
        <v>21.159999999999997</v>
      </c>
      <c r="E1022" s="22">
        <v>29.766955227496805</v>
      </c>
      <c r="F1022" s="7">
        <f t="shared" si="48"/>
        <v>800.89</v>
      </c>
    </row>
    <row r="1023" spans="1:6" x14ac:dyDescent="0.35">
      <c r="A1023" s="5">
        <v>5.7</v>
      </c>
      <c r="B1023" s="6">
        <v>24.149100000000001</v>
      </c>
      <c r="C1023" s="6">
        <f t="shared" si="46"/>
        <v>137.64987000000002</v>
      </c>
      <c r="D1023" s="6">
        <f t="shared" si="47"/>
        <v>32.49</v>
      </c>
      <c r="E1023" s="22">
        <v>24.793933020405305</v>
      </c>
      <c r="F1023" s="7">
        <f t="shared" si="48"/>
        <v>583.17903081000009</v>
      </c>
    </row>
    <row r="1024" spans="1:6" x14ac:dyDescent="0.35">
      <c r="A1024" s="5">
        <v>3.5</v>
      </c>
      <c r="B1024" s="6">
        <v>33.793700000000001</v>
      </c>
      <c r="C1024" s="6">
        <f t="shared" si="46"/>
        <v>118.27795</v>
      </c>
      <c r="D1024" s="6">
        <f t="shared" si="47"/>
        <v>12.25</v>
      </c>
      <c r="E1024" s="22">
        <v>34.739977434588297</v>
      </c>
      <c r="F1024" s="7">
        <f t="shared" si="48"/>
        <v>1142.01415969</v>
      </c>
    </row>
    <row r="1025" spans="1:6" x14ac:dyDescent="0.35">
      <c r="A1025" s="5">
        <v>3.5</v>
      </c>
      <c r="B1025" s="6">
        <v>38.719299999999997</v>
      </c>
      <c r="C1025" s="6">
        <f t="shared" si="46"/>
        <v>135.51755</v>
      </c>
      <c r="D1025" s="6">
        <f t="shared" si="47"/>
        <v>12.25</v>
      </c>
      <c r="E1025" s="22">
        <v>34.739977434588297</v>
      </c>
      <c r="F1025" s="7">
        <f t="shared" si="48"/>
        <v>1499.1841924899998</v>
      </c>
    </row>
    <row r="1026" spans="1:6" x14ac:dyDescent="0.35">
      <c r="A1026" s="5">
        <v>3.5</v>
      </c>
      <c r="B1026" s="6">
        <v>29.9849</v>
      </c>
      <c r="C1026" s="6">
        <f t="shared" si="46"/>
        <v>104.94714999999999</v>
      </c>
      <c r="D1026" s="6">
        <f t="shared" si="47"/>
        <v>12.25</v>
      </c>
      <c r="E1026" s="22">
        <v>34.739977434588297</v>
      </c>
      <c r="F1026" s="7">
        <f t="shared" si="48"/>
        <v>899.09422800999994</v>
      </c>
    </row>
    <row r="1027" spans="1:6" x14ac:dyDescent="0.35">
      <c r="A1027" s="5">
        <v>3.5</v>
      </c>
      <c r="B1027" s="6">
        <v>30.2</v>
      </c>
      <c r="C1027" s="6">
        <f t="shared" ref="C1027:C1090" si="49">A1027*B1027</f>
        <v>105.7</v>
      </c>
      <c r="D1027" s="6">
        <f t="shared" ref="D1027:D1090" si="50">A1027*A1027</f>
        <v>12.25</v>
      </c>
      <c r="E1027" s="22">
        <v>34.739977434588297</v>
      </c>
      <c r="F1027" s="7">
        <f t="shared" ref="F1027:F1090" si="51">B1027*B1027</f>
        <v>912.04</v>
      </c>
    </row>
    <row r="1028" spans="1:6" x14ac:dyDescent="0.35">
      <c r="A1028" s="5">
        <v>3.5</v>
      </c>
      <c r="B1028" s="6">
        <v>31.4</v>
      </c>
      <c r="C1028" s="6">
        <f t="shared" si="49"/>
        <v>109.89999999999999</v>
      </c>
      <c r="D1028" s="6">
        <f t="shared" si="50"/>
        <v>12.25</v>
      </c>
      <c r="E1028" s="22">
        <v>34.739977434588297</v>
      </c>
      <c r="F1028" s="7">
        <f t="shared" si="51"/>
        <v>985.95999999999992</v>
      </c>
    </row>
    <row r="1029" spans="1:6" x14ac:dyDescent="0.35">
      <c r="A1029" s="5">
        <v>2.2999999999999998</v>
      </c>
      <c r="B1029" s="6">
        <v>31.7</v>
      </c>
      <c r="C1029" s="6">
        <f t="shared" si="49"/>
        <v>72.91</v>
      </c>
      <c r="D1029" s="6">
        <f t="shared" si="50"/>
        <v>5.2899999999999991</v>
      </c>
      <c r="E1029" s="22">
        <v>40.165092569597206</v>
      </c>
      <c r="F1029" s="7">
        <f t="shared" si="51"/>
        <v>1004.89</v>
      </c>
    </row>
    <row r="1030" spans="1:6" x14ac:dyDescent="0.35">
      <c r="A1030" s="5">
        <v>3.7</v>
      </c>
      <c r="B1030" s="6">
        <v>28.7</v>
      </c>
      <c r="C1030" s="6">
        <f t="shared" si="49"/>
        <v>106.19</v>
      </c>
      <c r="D1030" s="6">
        <f t="shared" si="50"/>
        <v>13.690000000000001</v>
      </c>
      <c r="E1030" s="22">
        <v>33.835791578753486</v>
      </c>
      <c r="F1030" s="7">
        <f t="shared" si="51"/>
        <v>823.68999999999994</v>
      </c>
    </row>
    <row r="1031" spans="1:6" x14ac:dyDescent="0.35">
      <c r="A1031" s="5">
        <v>2.5</v>
      </c>
      <c r="B1031" s="6">
        <v>37</v>
      </c>
      <c r="C1031" s="6">
        <f t="shared" si="49"/>
        <v>92.5</v>
      </c>
      <c r="D1031" s="6">
        <f t="shared" si="50"/>
        <v>6.25</v>
      </c>
      <c r="E1031" s="22">
        <v>39.260906713762388</v>
      </c>
      <c r="F1031" s="7">
        <f t="shared" si="51"/>
        <v>1369</v>
      </c>
    </row>
    <row r="1032" spans="1:6" x14ac:dyDescent="0.35">
      <c r="A1032" s="5">
        <v>3</v>
      </c>
      <c r="B1032" s="6">
        <v>32.1</v>
      </c>
      <c r="C1032" s="6">
        <f t="shared" si="49"/>
        <v>96.300000000000011</v>
      </c>
      <c r="D1032" s="6">
        <f t="shared" si="50"/>
        <v>9</v>
      </c>
      <c r="E1032" s="22">
        <v>37.000442074175346</v>
      </c>
      <c r="F1032" s="7">
        <f t="shared" si="51"/>
        <v>1030.4100000000001</v>
      </c>
    </row>
    <row r="1033" spans="1:6" x14ac:dyDescent="0.35">
      <c r="A1033" s="5">
        <v>2.5</v>
      </c>
      <c r="B1033" s="6">
        <v>37.9</v>
      </c>
      <c r="C1033" s="6">
        <f t="shared" si="49"/>
        <v>94.75</v>
      </c>
      <c r="D1033" s="6">
        <f t="shared" si="50"/>
        <v>6.25</v>
      </c>
      <c r="E1033" s="22">
        <v>39.260906713762388</v>
      </c>
      <c r="F1033" s="7">
        <f t="shared" si="51"/>
        <v>1436.4099999999999</v>
      </c>
    </row>
    <row r="1034" spans="1:6" x14ac:dyDescent="0.35">
      <c r="A1034" s="5">
        <v>5.4</v>
      </c>
      <c r="B1034" s="6">
        <v>20.7</v>
      </c>
      <c r="C1034" s="6">
        <f t="shared" si="49"/>
        <v>111.78</v>
      </c>
      <c r="D1034" s="6">
        <f t="shared" si="50"/>
        <v>29.160000000000004</v>
      </c>
      <c r="E1034" s="22">
        <v>26.150211804157529</v>
      </c>
      <c r="F1034" s="7">
        <f t="shared" si="51"/>
        <v>428.48999999999995</v>
      </c>
    </row>
    <row r="1035" spans="1:6" x14ac:dyDescent="0.35">
      <c r="A1035" s="5">
        <v>5.5</v>
      </c>
      <c r="B1035" s="6">
        <v>20.100000000000001</v>
      </c>
      <c r="C1035" s="6">
        <f t="shared" si="49"/>
        <v>110.55000000000001</v>
      </c>
      <c r="D1035" s="6">
        <f t="shared" si="50"/>
        <v>30.25</v>
      </c>
      <c r="E1035" s="22">
        <v>25.698118876240123</v>
      </c>
      <c r="F1035" s="7">
        <f t="shared" si="51"/>
        <v>404.01000000000005</v>
      </c>
    </row>
    <row r="1036" spans="1:6" x14ac:dyDescent="0.35">
      <c r="A1036" s="5">
        <v>3</v>
      </c>
      <c r="B1036" s="6">
        <v>31.5</v>
      </c>
      <c r="C1036" s="6">
        <f t="shared" si="49"/>
        <v>94.5</v>
      </c>
      <c r="D1036" s="6">
        <f t="shared" si="50"/>
        <v>9</v>
      </c>
      <c r="E1036" s="22">
        <v>37.000442074175346</v>
      </c>
      <c r="F1036" s="7">
        <f t="shared" si="51"/>
        <v>992.25</v>
      </c>
    </row>
    <row r="1037" spans="1:6" x14ac:dyDescent="0.35">
      <c r="A1037" s="5">
        <v>4.7</v>
      </c>
      <c r="B1037" s="6">
        <v>23.8</v>
      </c>
      <c r="C1037" s="6">
        <f t="shared" si="49"/>
        <v>111.86000000000001</v>
      </c>
      <c r="D1037" s="6">
        <f t="shared" si="50"/>
        <v>22.090000000000003</v>
      </c>
      <c r="E1037" s="22">
        <v>29.314862299579392</v>
      </c>
      <c r="F1037" s="7">
        <f t="shared" si="51"/>
        <v>566.44000000000005</v>
      </c>
    </row>
    <row r="1038" spans="1:6" x14ac:dyDescent="0.35">
      <c r="A1038" s="5">
        <v>5.5</v>
      </c>
      <c r="B1038" s="6">
        <v>23.2</v>
      </c>
      <c r="C1038" s="6">
        <f t="shared" si="49"/>
        <v>127.6</v>
      </c>
      <c r="D1038" s="6">
        <f t="shared" si="50"/>
        <v>30.25</v>
      </c>
      <c r="E1038" s="22">
        <v>25.698118876240123</v>
      </c>
      <c r="F1038" s="7">
        <f t="shared" si="51"/>
        <v>538.24</v>
      </c>
    </row>
    <row r="1039" spans="1:6" x14ac:dyDescent="0.35">
      <c r="A1039" s="5">
        <v>3.5</v>
      </c>
      <c r="B1039" s="6">
        <v>28.668299999999999</v>
      </c>
      <c r="C1039" s="6">
        <f t="shared" si="49"/>
        <v>100.33905</v>
      </c>
      <c r="D1039" s="6">
        <f t="shared" si="50"/>
        <v>12.25</v>
      </c>
      <c r="E1039" s="22">
        <v>34.739977434588297</v>
      </c>
      <c r="F1039" s="7">
        <f t="shared" si="51"/>
        <v>821.87142488999996</v>
      </c>
    </row>
    <row r="1040" spans="1:6" x14ac:dyDescent="0.35">
      <c r="A1040" s="5">
        <v>3.5</v>
      </c>
      <c r="B1040" s="6">
        <v>27.3</v>
      </c>
      <c r="C1040" s="6">
        <f t="shared" si="49"/>
        <v>95.55</v>
      </c>
      <c r="D1040" s="6">
        <f t="shared" si="50"/>
        <v>12.25</v>
      </c>
      <c r="E1040" s="22">
        <v>34.739977434588297</v>
      </c>
      <c r="F1040" s="7">
        <f t="shared" si="51"/>
        <v>745.29000000000008</v>
      </c>
    </row>
    <row r="1041" spans="1:6" x14ac:dyDescent="0.35">
      <c r="A1041" s="5">
        <v>3</v>
      </c>
      <c r="B1041" s="6">
        <v>34.4</v>
      </c>
      <c r="C1041" s="6">
        <f t="shared" si="49"/>
        <v>103.19999999999999</v>
      </c>
      <c r="D1041" s="6">
        <f t="shared" si="50"/>
        <v>9</v>
      </c>
      <c r="E1041" s="22">
        <v>37.000442074175346</v>
      </c>
      <c r="F1041" s="7">
        <f t="shared" si="51"/>
        <v>1183.3599999999999</v>
      </c>
    </row>
    <row r="1042" spans="1:6" x14ac:dyDescent="0.35">
      <c r="A1042" s="5">
        <v>5.5</v>
      </c>
      <c r="B1042" s="6">
        <v>24.6</v>
      </c>
      <c r="C1042" s="6">
        <f t="shared" si="49"/>
        <v>135.30000000000001</v>
      </c>
      <c r="D1042" s="6">
        <f t="shared" si="50"/>
        <v>30.25</v>
      </c>
      <c r="E1042" s="22">
        <v>25.698118876240123</v>
      </c>
      <c r="F1042" s="7">
        <f t="shared" si="51"/>
        <v>605.16000000000008</v>
      </c>
    </row>
    <row r="1043" spans="1:6" x14ac:dyDescent="0.35">
      <c r="A1043" s="5">
        <v>6.3</v>
      </c>
      <c r="B1043" s="6">
        <v>19.7</v>
      </c>
      <c r="C1043" s="6">
        <f t="shared" si="49"/>
        <v>124.10999999999999</v>
      </c>
      <c r="D1043" s="6">
        <f t="shared" si="50"/>
        <v>39.69</v>
      </c>
      <c r="E1043" s="22">
        <v>22.081375452900851</v>
      </c>
      <c r="F1043" s="7">
        <f t="shared" si="51"/>
        <v>388.09</v>
      </c>
    </row>
    <row r="1044" spans="1:6" x14ac:dyDescent="0.35">
      <c r="A1044" s="5">
        <v>3.5</v>
      </c>
      <c r="B1044" s="6">
        <v>33.700000000000003</v>
      </c>
      <c r="C1044" s="6">
        <f t="shared" si="49"/>
        <v>117.95000000000002</v>
      </c>
      <c r="D1044" s="6">
        <f t="shared" si="50"/>
        <v>12.25</v>
      </c>
      <c r="E1044" s="22">
        <v>34.739977434588297</v>
      </c>
      <c r="F1044" s="7">
        <f t="shared" si="51"/>
        <v>1135.6900000000003</v>
      </c>
    </row>
    <row r="1045" spans="1:6" x14ac:dyDescent="0.35">
      <c r="A1045" s="5">
        <v>3.5</v>
      </c>
      <c r="B1045" s="6">
        <v>25.8</v>
      </c>
      <c r="C1045" s="6">
        <f t="shared" si="49"/>
        <v>90.3</v>
      </c>
      <c r="D1045" s="6">
        <f t="shared" si="50"/>
        <v>12.25</v>
      </c>
      <c r="E1045" s="22">
        <v>34.739977434588297</v>
      </c>
      <c r="F1045" s="7">
        <f t="shared" si="51"/>
        <v>665.64</v>
      </c>
    </row>
    <row r="1046" spans="1:6" x14ac:dyDescent="0.35">
      <c r="A1046" s="5">
        <v>3</v>
      </c>
      <c r="B1046" s="6">
        <v>33.299999999999997</v>
      </c>
      <c r="C1046" s="6">
        <f t="shared" si="49"/>
        <v>99.899999999999991</v>
      </c>
      <c r="D1046" s="6">
        <f t="shared" si="50"/>
        <v>9</v>
      </c>
      <c r="E1046" s="22">
        <v>37.000442074175346</v>
      </c>
      <c r="F1046" s="7">
        <f t="shared" si="51"/>
        <v>1108.8899999999999</v>
      </c>
    </row>
    <row r="1047" spans="1:6" x14ac:dyDescent="0.35">
      <c r="A1047" s="5">
        <v>2.5</v>
      </c>
      <c r="B1047" s="6">
        <v>36.030700000000003</v>
      </c>
      <c r="C1047" s="6">
        <f t="shared" si="49"/>
        <v>90.076750000000004</v>
      </c>
      <c r="D1047" s="6">
        <f t="shared" si="50"/>
        <v>6.25</v>
      </c>
      <c r="E1047" s="22">
        <v>39.260906713762388</v>
      </c>
      <c r="F1047" s="7">
        <f t="shared" si="51"/>
        <v>1298.2113424900003</v>
      </c>
    </row>
    <row r="1048" spans="1:6" x14ac:dyDescent="0.35">
      <c r="A1048" s="5">
        <v>3</v>
      </c>
      <c r="B1048" s="6">
        <v>31.3917</v>
      </c>
      <c r="C1048" s="6">
        <f t="shared" si="49"/>
        <v>94.1751</v>
      </c>
      <c r="D1048" s="6">
        <f t="shared" si="50"/>
        <v>9</v>
      </c>
      <c r="E1048" s="22">
        <v>37.000442074175346</v>
      </c>
      <c r="F1048" s="7">
        <f t="shared" si="51"/>
        <v>985.43882888999997</v>
      </c>
    </row>
    <row r="1049" spans="1:6" x14ac:dyDescent="0.35">
      <c r="A1049" s="5">
        <v>2.5</v>
      </c>
      <c r="B1049" s="6">
        <v>37.9</v>
      </c>
      <c r="C1049" s="6">
        <f t="shared" si="49"/>
        <v>94.75</v>
      </c>
      <c r="D1049" s="6">
        <f t="shared" si="50"/>
        <v>6.25</v>
      </c>
      <c r="E1049" s="22">
        <v>39.260906713762388</v>
      </c>
      <c r="F1049" s="7">
        <f t="shared" si="51"/>
        <v>1436.4099999999999</v>
      </c>
    </row>
    <row r="1050" spans="1:6" x14ac:dyDescent="0.35">
      <c r="A1050" s="5">
        <v>4</v>
      </c>
      <c r="B1050" s="6">
        <v>25.753499999999999</v>
      </c>
      <c r="C1050" s="6">
        <f t="shared" si="49"/>
        <v>103.014</v>
      </c>
      <c r="D1050" s="6">
        <f t="shared" si="50"/>
        <v>16</v>
      </c>
      <c r="E1050" s="22">
        <v>32.479512795001256</v>
      </c>
      <c r="F1050" s="7">
        <f t="shared" si="51"/>
        <v>663.24276224999994</v>
      </c>
    </row>
    <row r="1051" spans="1:6" x14ac:dyDescent="0.35">
      <c r="A1051" s="5">
        <v>4.5999999999999996</v>
      </c>
      <c r="B1051" s="6">
        <v>26.662199999999999</v>
      </c>
      <c r="C1051" s="6">
        <f t="shared" si="49"/>
        <v>122.64611999999998</v>
      </c>
      <c r="D1051" s="6">
        <f t="shared" si="50"/>
        <v>21.159999999999997</v>
      </c>
      <c r="E1051" s="22">
        <v>29.766955227496805</v>
      </c>
      <c r="F1051" s="7">
        <f t="shared" si="51"/>
        <v>710.87290883999992</v>
      </c>
    </row>
    <row r="1052" spans="1:6" x14ac:dyDescent="0.35">
      <c r="A1052" s="5">
        <v>2.4</v>
      </c>
      <c r="B1052" s="6">
        <v>35.241799999999998</v>
      </c>
      <c r="C1052" s="6">
        <f t="shared" si="49"/>
        <v>84.580319999999986</v>
      </c>
      <c r="D1052" s="6">
        <f t="shared" si="50"/>
        <v>5.76</v>
      </c>
      <c r="E1052" s="22">
        <v>39.712999641679801</v>
      </c>
      <c r="F1052" s="7">
        <f t="shared" si="51"/>
        <v>1241.98446724</v>
      </c>
    </row>
    <row r="1053" spans="1:6" x14ac:dyDescent="0.35">
      <c r="A1053" s="5">
        <v>3</v>
      </c>
      <c r="B1053" s="6">
        <v>32.954799999999999</v>
      </c>
      <c r="C1053" s="6">
        <f t="shared" si="49"/>
        <v>98.864399999999989</v>
      </c>
      <c r="D1053" s="6">
        <f t="shared" si="50"/>
        <v>9</v>
      </c>
      <c r="E1053" s="22">
        <v>37.000442074175346</v>
      </c>
      <c r="F1053" s="7">
        <f t="shared" si="51"/>
        <v>1086.0188430399999</v>
      </c>
    </row>
    <row r="1054" spans="1:6" x14ac:dyDescent="0.35">
      <c r="A1054" s="5">
        <v>3.8</v>
      </c>
      <c r="B1054" s="6">
        <v>26.9</v>
      </c>
      <c r="C1054" s="6">
        <f t="shared" si="49"/>
        <v>102.21999999999998</v>
      </c>
      <c r="D1054" s="6">
        <f t="shared" si="50"/>
        <v>14.44</v>
      </c>
      <c r="E1054" s="22">
        <v>33.383698650836074</v>
      </c>
      <c r="F1054" s="7">
        <f t="shared" si="51"/>
        <v>723.6099999999999</v>
      </c>
    </row>
    <row r="1055" spans="1:6" x14ac:dyDescent="0.35">
      <c r="A1055" s="5">
        <v>5.6</v>
      </c>
      <c r="B1055" s="6">
        <v>24.192399999999999</v>
      </c>
      <c r="C1055" s="6">
        <f t="shared" si="49"/>
        <v>135.47743999999997</v>
      </c>
      <c r="D1055" s="6">
        <f t="shared" si="50"/>
        <v>31.359999999999996</v>
      </c>
      <c r="E1055" s="22">
        <v>25.246025948322714</v>
      </c>
      <c r="F1055" s="7">
        <f t="shared" si="51"/>
        <v>585.27221775999999</v>
      </c>
    </row>
    <row r="1056" spans="1:6" x14ac:dyDescent="0.35">
      <c r="A1056" s="5">
        <v>5.6</v>
      </c>
      <c r="B1056" s="6">
        <v>24.149100000000001</v>
      </c>
      <c r="C1056" s="6">
        <f t="shared" si="49"/>
        <v>135.23496</v>
      </c>
      <c r="D1056" s="6">
        <f t="shared" si="50"/>
        <v>31.359999999999996</v>
      </c>
      <c r="E1056" s="22">
        <v>25.246025948322714</v>
      </c>
      <c r="F1056" s="7">
        <f t="shared" si="51"/>
        <v>583.17903081000009</v>
      </c>
    </row>
    <row r="1057" spans="1:6" x14ac:dyDescent="0.35">
      <c r="A1057" s="5">
        <v>3.5</v>
      </c>
      <c r="B1057" s="6">
        <v>31.708200000000001</v>
      </c>
      <c r="C1057" s="6">
        <f t="shared" si="49"/>
        <v>110.9787</v>
      </c>
      <c r="D1057" s="6">
        <f t="shared" si="50"/>
        <v>12.25</v>
      </c>
      <c r="E1057" s="22">
        <v>34.739977434588297</v>
      </c>
      <c r="F1057" s="7">
        <f t="shared" si="51"/>
        <v>1005.4099472400001</v>
      </c>
    </row>
    <row r="1058" spans="1:6" x14ac:dyDescent="0.35">
      <c r="A1058" s="5">
        <v>4</v>
      </c>
      <c r="B1058" s="6">
        <v>27.234000000000002</v>
      </c>
      <c r="C1058" s="6">
        <f t="shared" si="49"/>
        <v>108.93600000000001</v>
      </c>
      <c r="D1058" s="6">
        <f t="shared" si="50"/>
        <v>16</v>
      </c>
      <c r="E1058" s="22">
        <v>32.479512795001256</v>
      </c>
      <c r="F1058" s="7">
        <f t="shared" si="51"/>
        <v>741.69075600000008</v>
      </c>
    </row>
    <row r="1059" spans="1:6" x14ac:dyDescent="0.35">
      <c r="A1059" s="5">
        <v>5.6</v>
      </c>
      <c r="B1059" s="6">
        <v>24.299600000000002</v>
      </c>
      <c r="C1059" s="6">
        <f t="shared" si="49"/>
        <v>136.07776000000001</v>
      </c>
      <c r="D1059" s="6">
        <f t="shared" si="50"/>
        <v>31.359999999999996</v>
      </c>
      <c r="E1059" s="22">
        <v>25.246025948322714</v>
      </c>
      <c r="F1059" s="7">
        <f t="shared" si="51"/>
        <v>590.4705601600001</v>
      </c>
    </row>
    <row r="1060" spans="1:6" x14ac:dyDescent="0.35">
      <c r="A1060" s="5">
        <v>2.5</v>
      </c>
      <c r="B1060" s="6">
        <v>35.860599999999998</v>
      </c>
      <c r="C1060" s="6">
        <f t="shared" si="49"/>
        <v>89.651499999999999</v>
      </c>
      <c r="D1060" s="6">
        <f t="shared" si="50"/>
        <v>6.25</v>
      </c>
      <c r="E1060" s="22">
        <v>39.260906713762388</v>
      </c>
      <c r="F1060" s="7">
        <f t="shared" si="51"/>
        <v>1285.9826323599998</v>
      </c>
    </row>
    <row r="1061" spans="1:6" x14ac:dyDescent="0.35">
      <c r="A1061" s="5">
        <v>4</v>
      </c>
      <c r="B1061" s="6">
        <v>27.1846</v>
      </c>
      <c r="C1061" s="6">
        <f t="shared" si="49"/>
        <v>108.7384</v>
      </c>
      <c r="D1061" s="6">
        <f t="shared" si="50"/>
        <v>16</v>
      </c>
      <c r="E1061" s="22">
        <v>32.479512795001256</v>
      </c>
      <c r="F1061" s="7">
        <f t="shared" si="51"/>
        <v>739.00247716000001</v>
      </c>
    </row>
    <row r="1062" spans="1:6" x14ac:dyDescent="0.35">
      <c r="A1062" s="5">
        <v>4</v>
      </c>
      <c r="B1062" s="6">
        <v>27.566500000000001</v>
      </c>
      <c r="C1062" s="6">
        <f t="shared" si="49"/>
        <v>110.26600000000001</v>
      </c>
      <c r="D1062" s="6">
        <f t="shared" si="50"/>
        <v>16</v>
      </c>
      <c r="E1062" s="22">
        <v>32.479512795001256</v>
      </c>
      <c r="F1062" s="7">
        <f t="shared" si="51"/>
        <v>759.91192225000009</v>
      </c>
    </row>
    <row r="1063" spans="1:6" x14ac:dyDescent="0.35">
      <c r="A1063" s="5">
        <v>3.6</v>
      </c>
      <c r="B1063" s="6">
        <v>27.581099999999999</v>
      </c>
      <c r="C1063" s="6">
        <f t="shared" si="49"/>
        <v>99.291960000000003</v>
      </c>
      <c r="D1063" s="6">
        <f t="shared" si="50"/>
        <v>12.96</v>
      </c>
      <c r="E1063" s="22">
        <v>34.287884506670892</v>
      </c>
      <c r="F1063" s="7">
        <f t="shared" si="51"/>
        <v>760.71707720999996</v>
      </c>
    </row>
    <row r="1064" spans="1:6" x14ac:dyDescent="0.35">
      <c r="A1064" s="5">
        <v>3.6</v>
      </c>
      <c r="B1064" s="6">
        <v>28.1127</v>
      </c>
      <c r="C1064" s="6">
        <f t="shared" si="49"/>
        <v>101.20572</v>
      </c>
      <c r="D1064" s="6">
        <f t="shared" si="50"/>
        <v>12.96</v>
      </c>
      <c r="E1064" s="22">
        <v>34.287884506670892</v>
      </c>
      <c r="F1064" s="7">
        <f t="shared" si="51"/>
        <v>790.32390128999998</v>
      </c>
    </row>
    <row r="1065" spans="1:6" x14ac:dyDescent="0.35">
      <c r="A1065" s="5">
        <v>4.8</v>
      </c>
      <c r="B1065" s="6">
        <v>25.56</v>
      </c>
      <c r="C1065" s="6">
        <f t="shared" si="49"/>
        <v>122.68799999999999</v>
      </c>
      <c r="D1065" s="6">
        <f t="shared" si="50"/>
        <v>23.04</v>
      </c>
      <c r="E1065" s="22">
        <v>28.862769371661987</v>
      </c>
      <c r="F1065" s="7">
        <f t="shared" si="51"/>
        <v>653.31359999999995</v>
      </c>
    </row>
    <row r="1066" spans="1:6" x14ac:dyDescent="0.35">
      <c r="A1066" s="5">
        <v>4.8</v>
      </c>
      <c r="B1066" s="6">
        <v>23.577999999999999</v>
      </c>
      <c r="C1066" s="6">
        <f t="shared" si="49"/>
        <v>113.17439999999999</v>
      </c>
      <c r="D1066" s="6">
        <f t="shared" si="50"/>
        <v>23.04</v>
      </c>
      <c r="E1066" s="22">
        <v>28.862769371661987</v>
      </c>
      <c r="F1066" s="7">
        <f t="shared" si="51"/>
        <v>555.92208399999993</v>
      </c>
    </row>
    <row r="1067" spans="1:6" x14ac:dyDescent="0.35">
      <c r="A1067" s="5">
        <v>4.8</v>
      </c>
      <c r="B1067" s="6">
        <v>26.388000000000002</v>
      </c>
      <c r="C1067" s="6">
        <f t="shared" si="49"/>
        <v>126.66240000000001</v>
      </c>
      <c r="D1067" s="6">
        <f t="shared" si="50"/>
        <v>23.04</v>
      </c>
      <c r="E1067" s="22">
        <v>28.862769371661987</v>
      </c>
      <c r="F1067" s="7">
        <f t="shared" si="51"/>
        <v>696.32654400000013</v>
      </c>
    </row>
    <row r="1068" spans="1:6" x14ac:dyDescent="0.35">
      <c r="A1068" s="5">
        <v>4.8</v>
      </c>
      <c r="B1068" s="6">
        <v>23.577999999999999</v>
      </c>
      <c r="C1068" s="6">
        <f t="shared" si="49"/>
        <v>113.17439999999999</v>
      </c>
      <c r="D1068" s="6">
        <f t="shared" si="50"/>
        <v>23.04</v>
      </c>
      <c r="E1068" s="22">
        <v>28.862769371661987</v>
      </c>
      <c r="F1068" s="7">
        <f t="shared" si="51"/>
        <v>555.92208399999993</v>
      </c>
    </row>
    <row r="1069" spans="1:6" x14ac:dyDescent="0.35">
      <c r="A1069" s="5">
        <v>4.8</v>
      </c>
      <c r="B1069" s="6">
        <v>25.7761</v>
      </c>
      <c r="C1069" s="6">
        <f t="shared" si="49"/>
        <v>123.72528</v>
      </c>
      <c r="D1069" s="6">
        <f t="shared" si="50"/>
        <v>23.04</v>
      </c>
      <c r="E1069" s="22">
        <v>28.862769371661987</v>
      </c>
      <c r="F1069" s="7">
        <f t="shared" si="51"/>
        <v>664.40733120999994</v>
      </c>
    </row>
    <row r="1070" spans="1:6" x14ac:dyDescent="0.35">
      <c r="A1070" s="5">
        <v>4.8</v>
      </c>
      <c r="B1070" s="6">
        <v>25.7761</v>
      </c>
      <c r="C1070" s="6">
        <f t="shared" si="49"/>
        <v>123.72528</v>
      </c>
      <c r="D1070" s="6">
        <f t="shared" si="50"/>
        <v>23.04</v>
      </c>
      <c r="E1070" s="22">
        <v>28.862769371661987</v>
      </c>
      <c r="F1070" s="7">
        <f t="shared" si="51"/>
        <v>664.40733120999994</v>
      </c>
    </row>
    <row r="1071" spans="1:6" x14ac:dyDescent="0.35">
      <c r="A1071" s="5">
        <v>4.8</v>
      </c>
      <c r="B1071" s="6">
        <v>25.7761</v>
      </c>
      <c r="C1071" s="6">
        <f t="shared" si="49"/>
        <v>123.72528</v>
      </c>
      <c r="D1071" s="6">
        <f t="shared" si="50"/>
        <v>23.04</v>
      </c>
      <c r="E1071" s="22">
        <v>28.862769371661987</v>
      </c>
      <c r="F1071" s="7">
        <f t="shared" si="51"/>
        <v>664.40733120999994</v>
      </c>
    </row>
    <row r="1072" spans="1:6" x14ac:dyDescent="0.35">
      <c r="A1072" s="5">
        <v>3.6</v>
      </c>
      <c r="B1072" s="6">
        <v>31.6</v>
      </c>
      <c r="C1072" s="6">
        <f t="shared" si="49"/>
        <v>113.76</v>
      </c>
      <c r="D1072" s="6">
        <f t="shared" si="50"/>
        <v>12.96</v>
      </c>
      <c r="E1072" s="22">
        <v>34.287884506670892</v>
      </c>
      <c r="F1072" s="7">
        <f t="shared" si="51"/>
        <v>998.56000000000006</v>
      </c>
    </row>
    <row r="1073" spans="1:6" x14ac:dyDescent="0.35">
      <c r="A1073" s="5">
        <v>3.5</v>
      </c>
      <c r="B1073" s="6">
        <v>32.200000000000003</v>
      </c>
      <c r="C1073" s="6">
        <f t="shared" si="49"/>
        <v>112.70000000000002</v>
      </c>
      <c r="D1073" s="6">
        <f t="shared" si="50"/>
        <v>12.25</v>
      </c>
      <c r="E1073" s="22">
        <v>34.739977434588297</v>
      </c>
      <c r="F1073" s="7">
        <f t="shared" si="51"/>
        <v>1036.8400000000001</v>
      </c>
    </row>
    <row r="1074" spans="1:6" x14ac:dyDescent="0.35">
      <c r="A1074" s="5">
        <v>3.6</v>
      </c>
      <c r="B1074" s="6">
        <v>32.1</v>
      </c>
      <c r="C1074" s="6">
        <f t="shared" si="49"/>
        <v>115.56</v>
      </c>
      <c r="D1074" s="6">
        <f t="shared" si="50"/>
        <v>12.96</v>
      </c>
      <c r="E1074" s="22">
        <v>34.287884506670892</v>
      </c>
      <c r="F1074" s="7">
        <f t="shared" si="51"/>
        <v>1030.4100000000001</v>
      </c>
    </row>
    <row r="1075" spans="1:6" x14ac:dyDescent="0.35">
      <c r="A1075" s="5">
        <v>3.6</v>
      </c>
      <c r="B1075" s="6">
        <v>32.6</v>
      </c>
      <c r="C1075" s="6">
        <f t="shared" si="49"/>
        <v>117.36000000000001</v>
      </c>
      <c r="D1075" s="6">
        <f t="shared" si="50"/>
        <v>12.96</v>
      </c>
      <c r="E1075" s="22">
        <v>34.287884506670892</v>
      </c>
      <c r="F1075" s="7">
        <f t="shared" si="51"/>
        <v>1062.76</v>
      </c>
    </row>
    <row r="1076" spans="1:6" x14ac:dyDescent="0.35">
      <c r="A1076" s="5">
        <v>2.5</v>
      </c>
      <c r="B1076" s="6">
        <v>37.070999999999998</v>
      </c>
      <c r="C1076" s="6">
        <f t="shared" si="49"/>
        <v>92.677499999999995</v>
      </c>
      <c r="D1076" s="6">
        <f t="shared" si="50"/>
        <v>6.25</v>
      </c>
      <c r="E1076" s="22">
        <v>39.260906713762388</v>
      </c>
      <c r="F1076" s="7">
        <f t="shared" si="51"/>
        <v>1374.2590409999998</v>
      </c>
    </row>
    <row r="1077" spans="1:6" x14ac:dyDescent="0.35">
      <c r="A1077" s="5">
        <v>2.5</v>
      </c>
      <c r="B1077" s="6">
        <v>35.922600000000003</v>
      </c>
      <c r="C1077" s="6">
        <f t="shared" si="49"/>
        <v>89.8065</v>
      </c>
      <c r="D1077" s="6">
        <f t="shared" si="50"/>
        <v>6.25</v>
      </c>
      <c r="E1077" s="22">
        <v>39.260906713762388</v>
      </c>
      <c r="F1077" s="7">
        <f t="shared" si="51"/>
        <v>1290.4331907600001</v>
      </c>
    </row>
    <row r="1078" spans="1:6" x14ac:dyDescent="0.35">
      <c r="A1078" s="5">
        <v>2.5</v>
      </c>
      <c r="B1078" s="6">
        <v>32.910299999999999</v>
      </c>
      <c r="C1078" s="6">
        <f t="shared" si="49"/>
        <v>82.275750000000002</v>
      </c>
      <c r="D1078" s="6">
        <f t="shared" si="50"/>
        <v>6.25</v>
      </c>
      <c r="E1078" s="22">
        <v>39.260906713762388</v>
      </c>
      <c r="F1078" s="7">
        <f t="shared" si="51"/>
        <v>1083.0878460899999</v>
      </c>
    </row>
    <row r="1079" spans="1:6" x14ac:dyDescent="0.35">
      <c r="A1079" s="5">
        <v>2.5</v>
      </c>
      <c r="B1079" s="6">
        <v>40.081600000000002</v>
      </c>
      <c r="C1079" s="6">
        <f t="shared" si="49"/>
        <v>100.20400000000001</v>
      </c>
      <c r="D1079" s="6">
        <f t="shared" si="50"/>
        <v>6.25</v>
      </c>
      <c r="E1079" s="22">
        <v>39.260906713762388</v>
      </c>
      <c r="F1079" s="7">
        <f t="shared" si="51"/>
        <v>1606.53465856</v>
      </c>
    </row>
    <row r="1080" spans="1:6" x14ac:dyDescent="0.35">
      <c r="A1080" s="5">
        <v>2.5</v>
      </c>
      <c r="B1080" s="6">
        <v>37.057400000000001</v>
      </c>
      <c r="C1080" s="6">
        <f t="shared" si="49"/>
        <v>92.643500000000003</v>
      </c>
      <c r="D1080" s="6">
        <f t="shared" si="50"/>
        <v>6.25</v>
      </c>
      <c r="E1080" s="22">
        <v>39.260906713762388</v>
      </c>
      <c r="F1080" s="7">
        <f t="shared" si="51"/>
        <v>1373.2508947600002</v>
      </c>
    </row>
    <row r="1081" spans="1:6" x14ac:dyDescent="0.35">
      <c r="A1081" s="5">
        <v>3.6</v>
      </c>
      <c r="B1081" s="6">
        <v>34.270800000000001</v>
      </c>
      <c r="C1081" s="6">
        <f t="shared" si="49"/>
        <v>123.37488</v>
      </c>
      <c r="D1081" s="6">
        <f t="shared" si="50"/>
        <v>12.96</v>
      </c>
      <c r="E1081" s="22">
        <v>34.287884506670892</v>
      </c>
      <c r="F1081" s="7">
        <f t="shared" si="51"/>
        <v>1174.4877326400001</v>
      </c>
    </row>
    <row r="1082" spans="1:6" x14ac:dyDescent="0.35">
      <c r="A1082" s="5">
        <v>3.6</v>
      </c>
      <c r="B1082" s="6">
        <v>29.5</v>
      </c>
      <c r="C1082" s="6">
        <f t="shared" si="49"/>
        <v>106.2</v>
      </c>
      <c r="D1082" s="6">
        <f t="shared" si="50"/>
        <v>12.96</v>
      </c>
      <c r="E1082" s="22">
        <v>34.287884506670892</v>
      </c>
      <c r="F1082" s="7">
        <f t="shared" si="51"/>
        <v>870.25</v>
      </c>
    </row>
    <row r="1083" spans="1:6" x14ac:dyDescent="0.35">
      <c r="A1083" s="5">
        <v>2.4</v>
      </c>
      <c r="B1083" s="6">
        <v>34.251300000000001</v>
      </c>
      <c r="C1083" s="6">
        <f t="shared" si="49"/>
        <v>82.203119999999998</v>
      </c>
      <c r="D1083" s="6">
        <f t="shared" si="50"/>
        <v>5.76</v>
      </c>
      <c r="E1083" s="22">
        <v>39.712999641679801</v>
      </c>
      <c r="F1083" s="7">
        <f t="shared" si="51"/>
        <v>1173.1515516900001</v>
      </c>
    </row>
    <row r="1084" spans="1:6" x14ac:dyDescent="0.35">
      <c r="A1084" s="5">
        <v>2.4</v>
      </c>
      <c r="B1084" s="6">
        <v>32.276499999999999</v>
      </c>
      <c r="C1084" s="6">
        <f t="shared" si="49"/>
        <v>77.4636</v>
      </c>
      <c r="D1084" s="6">
        <f t="shared" si="50"/>
        <v>5.76</v>
      </c>
      <c r="E1084" s="22">
        <v>39.712999641679801</v>
      </c>
      <c r="F1084" s="7">
        <f t="shared" si="51"/>
        <v>1041.77245225</v>
      </c>
    </row>
    <row r="1085" spans="1:6" x14ac:dyDescent="0.35">
      <c r="A1085" s="5">
        <v>3.2</v>
      </c>
      <c r="B1085" s="6">
        <v>32.274700000000003</v>
      </c>
      <c r="C1085" s="6">
        <f t="shared" si="49"/>
        <v>103.27904000000001</v>
      </c>
      <c r="D1085" s="6">
        <f t="shared" si="50"/>
        <v>10.240000000000002</v>
      </c>
      <c r="E1085" s="22">
        <v>36.096256218340528</v>
      </c>
      <c r="F1085" s="7">
        <f t="shared" si="51"/>
        <v>1041.6562600900002</v>
      </c>
    </row>
    <row r="1086" spans="1:6" x14ac:dyDescent="0.35">
      <c r="A1086" s="5">
        <v>4</v>
      </c>
      <c r="B1086" s="6">
        <v>30</v>
      </c>
      <c r="C1086" s="6">
        <f t="shared" si="49"/>
        <v>120</v>
      </c>
      <c r="D1086" s="6">
        <f t="shared" si="50"/>
        <v>16</v>
      </c>
      <c r="E1086" s="22">
        <v>32.479512795001256</v>
      </c>
      <c r="F1086" s="7">
        <f t="shared" si="51"/>
        <v>900</v>
      </c>
    </row>
    <row r="1087" spans="1:6" x14ac:dyDescent="0.35">
      <c r="A1087" s="5">
        <v>4</v>
      </c>
      <c r="B1087" s="6">
        <v>30</v>
      </c>
      <c r="C1087" s="6">
        <f t="shared" si="49"/>
        <v>120</v>
      </c>
      <c r="D1087" s="6">
        <f t="shared" si="50"/>
        <v>16</v>
      </c>
      <c r="E1087" s="22">
        <v>32.479512795001256</v>
      </c>
      <c r="F1087" s="7">
        <f t="shared" si="51"/>
        <v>900</v>
      </c>
    </row>
    <row r="1088" spans="1:6" x14ac:dyDescent="0.35">
      <c r="A1088" s="5">
        <v>4</v>
      </c>
      <c r="B1088" s="6">
        <v>28.918199999999999</v>
      </c>
      <c r="C1088" s="6">
        <f t="shared" si="49"/>
        <v>115.6728</v>
      </c>
      <c r="D1088" s="6">
        <f t="shared" si="50"/>
        <v>16</v>
      </c>
      <c r="E1088" s="22">
        <v>32.479512795001256</v>
      </c>
      <c r="F1088" s="7">
        <f t="shared" si="51"/>
        <v>836.26229123999997</v>
      </c>
    </row>
    <row r="1089" spans="1:6" x14ac:dyDescent="0.35">
      <c r="A1089" s="5">
        <v>4</v>
      </c>
      <c r="B1089" s="6">
        <v>26.813700000000001</v>
      </c>
      <c r="C1089" s="6">
        <f t="shared" si="49"/>
        <v>107.2548</v>
      </c>
      <c r="D1089" s="6">
        <f t="shared" si="50"/>
        <v>16</v>
      </c>
      <c r="E1089" s="22">
        <v>32.479512795001256</v>
      </c>
      <c r="F1089" s="7">
        <f t="shared" si="51"/>
        <v>718.97450769</v>
      </c>
    </row>
    <row r="1090" spans="1:6" x14ac:dyDescent="0.35">
      <c r="A1090" s="5">
        <v>3.5</v>
      </c>
      <c r="B1090" s="6">
        <v>31.3</v>
      </c>
      <c r="C1090" s="6">
        <f t="shared" si="49"/>
        <v>109.55</v>
      </c>
      <c r="D1090" s="6">
        <f t="shared" si="50"/>
        <v>12.25</v>
      </c>
      <c r="E1090" s="22">
        <v>34.739977434588297</v>
      </c>
      <c r="F1090" s="7">
        <f t="shared" si="51"/>
        <v>979.69</v>
      </c>
    </row>
    <row r="1091" spans="1:6" x14ac:dyDescent="0.35">
      <c r="A1091" s="5">
        <v>3.3</v>
      </c>
      <c r="B1091" s="6">
        <v>34.998899999999999</v>
      </c>
      <c r="C1091" s="6">
        <f t="shared" ref="C1091:C1108" si="52">A1091*B1091</f>
        <v>115.49636999999998</v>
      </c>
      <c r="D1091" s="6">
        <f t="shared" ref="D1091:D1108" si="53">A1091*A1091</f>
        <v>10.889999999999999</v>
      </c>
      <c r="E1091" s="22">
        <v>35.644163290423123</v>
      </c>
      <c r="F1091" s="7">
        <f t="shared" ref="F1091:F1108" si="54">B1091*B1091</f>
        <v>1224.9230012099999</v>
      </c>
    </row>
    <row r="1092" spans="1:6" x14ac:dyDescent="0.35">
      <c r="A1092" s="5">
        <v>5.7</v>
      </c>
      <c r="B1092" s="6">
        <v>24.749099999999999</v>
      </c>
      <c r="C1092" s="6">
        <f t="shared" si="52"/>
        <v>141.06987000000001</v>
      </c>
      <c r="D1092" s="6">
        <f t="shared" si="53"/>
        <v>32.49</v>
      </c>
      <c r="E1092" s="22">
        <v>24.793933020405305</v>
      </c>
      <c r="F1092" s="7">
        <f t="shared" si="54"/>
        <v>612.51795080999989</v>
      </c>
    </row>
    <row r="1093" spans="1:6" x14ac:dyDescent="0.35">
      <c r="A1093" s="5">
        <v>2.5</v>
      </c>
      <c r="B1093" s="6">
        <v>38.377800000000001</v>
      </c>
      <c r="C1093" s="6">
        <f t="shared" si="52"/>
        <v>95.944500000000005</v>
      </c>
      <c r="D1093" s="6">
        <f t="shared" si="53"/>
        <v>6.25</v>
      </c>
      <c r="E1093" s="22">
        <v>39.260906713762388</v>
      </c>
      <c r="F1093" s="7">
        <f t="shared" si="54"/>
        <v>1472.85553284</v>
      </c>
    </row>
    <row r="1094" spans="1:6" x14ac:dyDescent="0.35">
      <c r="A1094" s="5">
        <v>3.5</v>
      </c>
      <c r="B1094" s="6">
        <v>35.749400000000001</v>
      </c>
      <c r="C1094" s="6">
        <f t="shared" si="52"/>
        <v>125.1229</v>
      </c>
      <c r="D1094" s="6">
        <f t="shared" si="53"/>
        <v>12.25</v>
      </c>
      <c r="E1094" s="22">
        <v>34.739977434588297</v>
      </c>
      <c r="F1094" s="7">
        <f t="shared" si="54"/>
        <v>1278.0196003600001</v>
      </c>
    </row>
    <row r="1095" spans="1:6" x14ac:dyDescent="0.35">
      <c r="A1095" s="5">
        <v>4.5999999999999996</v>
      </c>
      <c r="B1095" s="6">
        <v>24.8718</v>
      </c>
      <c r="C1095" s="6">
        <f t="shared" si="52"/>
        <v>114.41027999999999</v>
      </c>
      <c r="D1095" s="6">
        <f t="shared" si="53"/>
        <v>21.159999999999997</v>
      </c>
      <c r="E1095" s="22">
        <v>29.766955227496805</v>
      </c>
      <c r="F1095" s="7">
        <f t="shared" si="54"/>
        <v>618.60643524</v>
      </c>
    </row>
    <row r="1096" spans="1:6" x14ac:dyDescent="0.35">
      <c r="A1096" s="5">
        <v>5.7</v>
      </c>
      <c r="B1096" s="6">
        <v>24.5</v>
      </c>
      <c r="C1096" s="6">
        <f t="shared" si="52"/>
        <v>139.65</v>
      </c>
      <c r="D1096" s="6">
        <f t="shared" si="53"/>
        <v>32.49</v>
      </c>
      <c r="E1096" s="22">
        <v>24.793933020405305</v>
      </c>
      <c r="F1096" s="7">
        <f t="shared" si="54"/>
        <v>600.25</v>
      </c>
    </row>
    <row r="1097" spans="1:6" x14ac:dyDescent="0.35">
      <c r="A1097" s="5">
        <v>5.7</v>
      </c>
      <c r="B1097" s="6">
        <v>24.220600000000001</v>
      </c>
      <c r="C1097" s="6">
        <f t="shared" si="52"/>
        <v>138.05742000000001</v>
      </c>
      <c r="D1097" s="6">
        <f t="shared" si="53"/>
        <v>32.49</v>
      </c>
      <c r="E1097" s="22">
        <v>24.793933020405305</v>
      </c>
      <c r="F1097" s="7">
        <f t="shared" si="54"/>
        <v>586.63746436000008</v>
      </c>
    </row>
    <row r="1098" spans="1:6" x14ac:dyDescent="0.35">
      <c r="A1098" s="5">
        <v>2.7</v>
      </c>
      <c r="B1098" s="6">
        <v>38.700000000000003</v>
      </c>
      <c r="C1098" s="6">
        <f t="shared" si="52"/>
        <v>104.49000000000001</v>
      </c>
      <c r="D1098" s="6">
        <f t="shared" si="53"/>
        <v>7.2900000000000009</v>
      </c>
      <c r="E1098" s="22">
        <v>38.35672085792757</v>
      </c>
      <c r="F1098" s="7">
        <f t="shared" si="54"/>
        <v>1497.6900000000003</v>
      </c>
    </row>
    <row r="1099" spans="1:6" x14ac:dyDescent="0.35">
      <c r="A1099" s="5">
        <v>3.5</v>
      </c>
      <c r="B1099" s="6">
        <v>35</v>
      </c>
      <c r="C1099" s="6">
        <f t="shared" si="52"/>
        <v>122.5</v>
      </c>
      <c r="D1099" s="6">
        <f t="shared" si="53"/>
        <v>12.25</v>
      </c>
      <c r="E1099" s="22">
        <v>34.739977434588297</v>
      </c>
      <c r="F1099" s="7">
        <f t="shared" si="54"/>
        <v>1225</v>
      </c>
    </row>
    <row r="1100" spans="1:6" x14ac:dyDescent="0.35">
      <c r="A1100" s="5">
        <v>2</v>
      </c>
      <c r="B1100" s="6">
        <v>33.299999999999997</v>
      </c>
      <c r="C1100" s="6">
        <f t="shared" si="52"/>
        <v>66.599999999999994</v>
      </c>
      <c r="D1100" s="6">
        <f t="shared" si="53"/>
        <v>4</v>
      </c>
      <c r="E1100" s="22">
        <v>41.521371353349437</v>
      </c>
      <c r="F1100" s="7">
        <f t="shared" si="54"/>
        <v>1108.8899999999999</v>
      </c>
    </row>
    <row r="1101" spans="1:6" x14ac:dyDescent="0.35">
      <c r="A1101" s="5">
        <v>3</v>
      </c>
      <c r="B1101" s="6">
        <v>34.4</v>
      </c>
      <c r="C1101" s="6">
        <f t="shared" si="52"/>
        <v>103.19999999999999</v>
      </c>
      <c r="D1101" s="6">
        <f t="shared" si="53"/>
        <v>9</v>
      </c>
      <c r="E1101" s="22">
        <v>37.000442074175346</v>
      </c>
      <c r="F1101" s="7">
        <f t="shared" si="54"/>
        <v>1183.3599999999999</v>
      </c>
    </row>
    <row r="1102" spans="1:6" x14ac:dyDescent="0.35">
      <c r="A1102" s="5">
        <v>3.6</v>
      </c>
      <c r="B1102" s="6">
        <v>26.1066</v>
      </c>
      <c r="C1102" s="6">
        <f t="shared" si="52"/>
        <v>93.983760000000004</v>
      </c>
      <c r="D1102" s="6">
        <f t="shared" si="53"/>
        <v>12.96</v>
      </c>
      <c r="E1102" s="22">
        <v>34.287884506670892</v>
      </c>
      <c r="F1102" s="7">
        <f t="shared" si="54"/>
        <v>681.55456356000002</v>
      </c>
    </row>
    <row r="1103" spans="1:6" x14ac:dyDescent="0.35">
      <c r="A1103" s="5">
        <v>3</v>
      </c>
      <c r="B1103" s="6">
        <v>29.789200000000001</v>
      </c>
      <c r="C1103" s="6">
        <f t="shared" si="52"/>
        <v>89.36760000000001</v>
      </c>
      <c r="D1103" s="6">
        <f t="shared" si="53"/>
        <v>9</v>
      </c>
      <c r="E1103" s="22">
        <v>37.000442074175346</v>
      </c>
      <c r="F1103" s="7">
        <f t="shared" si="54"/>
        <v>887.39643664000005</v>
      </c>
    </row>
    <row r="1104" spans="1:6" x14ac:dyDescent="0.35">
      <c r="A1104" s="5">
        <v>3.2</v>
      </c>
      <c r="B1104" s="6">
        <v>30.492599999999999</v>
      </c>
      <c r="C1104" s="6">
        <f t="shared" si="52"/>
        <v>97.57632000000001</v>
      </c>
      <c r="D1104" s="6">
        <f t="shared" si="53"/>
        <v>10.240000000000002</v>
      </c>
      <c r="E1104" s="22">
        <v>36.096256218340528</v>
      </c>
      <c r="F1104" s="7">
        <f t="shared" si="54"/>
        <v>929.79865475999998</v>
      </c>
    </row>
    <row r="1105" spans="1:6" x14ac:dyDescent="0.35">
      <c r="A1105" s="5">
        <v>3</v>
      </c>
      <c r="B1105" s="6">
        <v>29.789200000000001</v>
      </c>
      <c r="C1105" s="6">
        <f t="shared" si="52"/>
        <v>89.36760000000001</v>
      </c>
      <c r="D1105" s="6">
        <f t="shared" si="53"/>
        <v>9</v>
      </c>
      <c r="E1105" s="22">
        <v>37.000442074175346</v>
      </c>
      <c r="F1105" s="7">
        <f t="shared" si="54"/>
        <v>887.39643664000005</v>
      </c>
    </row>
    <row r="1106" spans="1:6" x14ac:dyDescent="0.35">
      <c r="A1106" s="5">
        <v>3.2</v>
      </c>
      <c r="B1106" s="6">
        <v>30.492599999999999</v>
      </c>
      <c r="C1106" s="6">
        <f t="shared" si="52"/>
        <v>97.57632000000001</v>
      </c>
      <c r="D1106" s="6">
        <f t="shared" si="53"/>
        <v>10.240000000000002</v>
      </c>
      <c r="E1106" s="22">
        <v>36.096256218340528</v>
      </c>
      <c r="F1106" s="7">
        <f t="shared" si="54"/>
        <v>929.79865475999998</v>
      </c>
    </row>
    <row r="1107" spans="1:6" x14ac:dyDescent="0.35">
      <c r="A1107" s="5">
        <v>3.2</v>
      </c>
      <c r="B1107" s="6">
        <v>29.743099999999998</v>
      </c>
      <c r="C1107" s="6">
        <f t="shared" si="52"/>
        <v>95.17792</v>
      </c>
      <c r="D1107" s="6">
        <f t="shared" si="53"/>
        <v>10.240000000000002</v>
      </c>
      <c r="E1107" s="22">
        <v>36.096256218340528</v>
      </c>
      <c r="F1107" s="7">
        <f t="shared" si="54"/>
        <v>884.65199760999985</v>
      </c>
    </row>
    <row r="1108" spans="1:6" ht="15" thickBot="1" x14ac:dyDescent="0.4">
      <c r="A1108" s="8">
        <v>4.4000000000000004</v>
      </c>
      <c r="B1108" s="9">
        <v>26.2</v>
      </c>
      <c r="C1108" s="9">
        <f t="shared" si="52"/>
        <v>115.28</v>
      </c>
      <c r="D1108" s="9">
        <f t="shared" si="53"/>
        <v>19.360000000000003</v>
      </c>
      <c r="E1108" s="23">
        <v>30.671141083331619</v>
      </c>
      <c r="F1108" s="10">
        <f t="shared" si="54"/>
        <v>686.43999999999994</v>
      </c>
    </row>
    <row r="1109" spans="1:6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9"/>
  <sheetViews>
    <sheetView workbookViewId="0"/>
  </sheetViews>
  <sheetFormatPr defaultRowHeight="14.5" x14ac:dyDescent="0.35"/>
  <cols>
    <col min="2" max="2" width="9.81640625" customWidth="1"/>
    <col min="3" max="3" width="11.81640625" bestFit="1" customWidth="1"/>
    <col min="4" max="4" width="13.1796875" customWidth="1"/>
    <col min="5" max="5" width="12.6328125" bestFit="1" customWidth="1"/>
    <col min="8" max="8" width="12.6328125" customWidth="1"/>
    <col min="9" max="9" width="28.54296875" bestFit="1" customWidth="1"/>
  </cols>
  <sheetData>
    <row r="1" spans="1:10" ht="15.5" thickTop="1" thickBot="1" x14ac:dyDescent="0.4">
      <c r="A1" s="17" t="s">
        <v>23</v>
      </c>
      <c r="B1" s="18" t="s">
        <v>24</v>
      </c>
      <c r="C1" s="18" t="s">
        <v>25</v>
      </c>
      <c r="D1" s="18" t="s">
        <v>26</v>
      </c>
      <c r="E1" s="19" t="s">
        <v>27</v>
      </c>
    </row>
    <row r="2" spans="1:10" x14ac:dyDescent="0.35">
      <c r="A2" s="14">
        <v>28.0198</v>
      </c>
      <c r="B2" s="15">
        <v>4.7</v>
      </c>
      <c r="C2" s="15">
        <v>29.314862299579392</v>
      </c>
      <c r="D2" s="15">
        <f>ABS(A2-C2)</f>
        <v>1.2950622995793921</v>
      </c>
      <c r="E2" s="16">
        <f>D2/A2</f>
        <v>4.6219541166581918E-2</v>
      </c>
    </row>
    <row r="3" spans="1:10" x14ac:dyDescent="0.35">
      <c r="A3" s="5">
        <v>25.609400000000001</v>
      </c>
      <c r="B3" s="6">
        <v>4.7</v>
      </c>
      <c r="C3" s="6">
        <v>29.314862299579392</v>
      </c>
      <c r="D3" s="15">
        <f t="shared" ref="D3:D66" si="0">ABS(A3-C3)</f>
        <v>3.7054622995793913</v>
      </c>
      <c r="E3" s="16">
        <f t="shared" ref="E3:E66" si="1">D3/A3</f>
        <v>0.14469149217003879</v>
      </c>
      <c r="H3" s="1" t="s">
        <v>36</v>
      </c>
      <c r="I3">
        <v>1107</v>
      </c>
    </row>
    <row r="4" spans="1:10" x14ac:dyDescent="0.35">
      <c r="A4" s="5">
        <v>26.8</v>
      </c>
      <c r="B4" s="6">
        <v>4.2</v>
      </c>
      <c r="C4" s="6">
        <v>31.575326939166438</v>
      </c>
      <c r="D4" s="15">
        <f t="shared" si="0"/>
        <v>4.7753269391664368</v>
      </c>
      <c r="E4" s="16">
        <f t="shared" si="1"/>
        <v>0.17818384101367302</v>
      </c>
      <c r="H4" s="1" t="s">
        <v>37</v>
      </c>
      <c r="I4">
        <f>SUM(E2:E1108)</f>
        <v>115.05988025529292</v>
      </c>
    </row>
    <row r="5" spans="1:10" x14ac:dyDescent="0.35">
      <c r="A5" s="5">
        <v>25.045100000000001</v>
      </c>
      <c r="B5" s="6">
        <v>4.2</v>
      </c>
      <c r="C5" s="6">
        <v>31.575326939166438</v>
      </c>
      <c r="D5" s="15">
        <f t="shared" si="0"/>
        <v>6.530226939166436</v>
      </c>
      <c r="E5" s="16">
        <f t="shared" si="1"/>
        <v>0.26073870494294038</v>
      </c>
    </row>
    <row r="6" spans="1:10" x14ac:dyDescent="0.35">
      <c r="A6" s="5">
        <v>24.8</v>
      </c>
      <c r="B6" s="6">
        <v>5.2</v>
      </c>
      <c r="C6" s="6">
        <v>27.054397659992347</v>
      </c>
      <c r="D6" s="15">
        <f t="shared" si="0"/>
        <v>2.2543976599923461</v>
      </c>
      <c r="E6" s="16">
        <f t="shared" si="1"/>
        <v>9.090313145130427E-2</v>
      </c>
      <c r="H6" s="31" t="s">
        <v>38</v>
      </c>
      <c r="I6" s="32" t="s">
        <v>39</v>
      </c>
      <c r="J6" s="32">
        <f>(I4)/I3</f>
        <v>0.10393846454859343</v>
      </c>
    </row>
    <row r="7" spans="1:10" x14ac:dyDescent="0.35">
      <c r="A7" s="5">
        <v>23.9</v>
      </c>
      <c r="B7" s="6">
        <v>5.2</v>
      </c>
      <c r="C7" s="6">
        <v>27.054397659992347</v>
      </c>
      <c r="D7" s="15">
        <f t="shared" si="0"/>
        <v>3.1543976599923482</v>
      </c>
      <c r="E7" s="16">
        <f t="shared" si="1"/>
        <v>0.13198316569005641</v>
      </c>
      <c r="H7" s="31" t="s">
        <v>41</v>
      </c>
      <c r="I7" s="32" t="s">
        <v>40</v>
      </c>
      <c r="J7" s="32">
        <f>J6*100</f>
        <v>10.393846454859343</v>
      </c>
    </row>
    <row r="8" spans="1:10" x14ac:dyDescent="0.35">
      <c r="A8" s="5">
        <v>39.7256</v>
      </c>
      <c r="B8" s="6">
        <v>2</v>
      </c>
      <c r="C8" s="6">
        <v>41.521371353349437</v>
      </c>
      <c r="D8" s="15">
        <f t="shared" si="0"/>
        <v>1.795771353349437</v>
      </c>
      <c r="E8" s="16">
        <f t="shared" si="1"/>
        <v>4.5204385921155048E-2</v>
      </c>
      <c r="H8" s="32"/>
      <c r="I8" s="32"/>
      <c r="J8" s="32"/>
    </row>
    <row r="9" spans="1:10" x14ac:dyDescent="0.35">
      <c r="A9" s="5">
        <v>24.4</v>
      </c>
      <c r="B9" s="6">
        <v>6</v>
      </c>
      <c r="C9" s="6">
        <v>23.437654236653078</v>
      </c>
      <c r="D9" s="15">
        <f t="shared" si="0"/>
        <v>0.96234576334692079</v>
      </c>
      <c r="E9" s="16">
        <f t="shared" si="1"/>
        <v>3.9440400137168888E-2</v>
      </c>
      <c r="H9" s="31" t="s">
        <v>42</v>
      </c>
      <c r="I9" s="32" t="s">
        <v>43</v>
      </c>
      <c r="J9" s="32">
        <f>100-J7</f>
        <v>89.606153545140657</v>
      </c>
    </row>
    <row r="10" spans="1:10" x14ac:dyDescent="0.35">
      <c r="A10" s="5">
        <v>39.710299999999997</v>
      </c>
      <c r="B10" s="6">
        <v>3</v>
      </c>
      <c r="C10" s="6">
        <v>37.000442074175346</v>
      </c>
      <c r="D10" s="15">
        <f t="shared" si="0"/>
        <v>2.7098579258246502</v>
      </c>
      <c r="E10" s="16">
        <f t="shared" si="1"/>
        <v>6.8240681279785109E-2</v>
      </c>
    </row>
    <row r="11" spans="1:10" x14ac:dyDescent="0.35">
      <c r="A11" s="5">
        <v>38.7896</v>
      </c>
      <c r="B11" s="6">
        <v>3</v>
      </c>
      <c r="C11" s="6">
        <v>37.000442074175346</v>
      </c>
      <c r="D11" s="15">
        <f t="shared" si="0"/>
        <v>1.7891579258246537</v>
      </c>
      <c r="E11" s="16">
        <f t="shared" si="1"/>
        <v>4.6124680992447813E-2</v>
      </c>
    </row>
    <row r="12" spans="1:10" x14ac:dyDescent="0.35">
      <c r="A12" s="5">
        <v>33.629600000000003</v>
      </c>
      <c r="B12" s="6">
        <v>3</v>
      </c>
      <c r="C12" s="6">
        <v>37.000442074175346</v>
      </c>
      <c r="D12" s="15">
        <f t="shared" si="0"/>
        <v>3.3708420741753429</v>
      </c>
      <c r="E12" s="16">
        <f t="shared" si="1"/>
        <v>0.10023437906413822</v>
      </c>
      <c r="H12" s="33" t="s">
        <v>56</v>
      </c>
      <c r="I12" s="34">
        <f>CORREL(A2:A1108,B2:B1108)</f>
        <v>-0.78739382573110284</v>
      </c>
    </row>
    <row r="13" spans="1:10" x14ac:dyDescent="0.35">
      <c r="A13" s="5">
        <v>35.267800000000001</v>
      </c>
      <c r="B13" s="6">
        <v>3</v>
      </c>
      <c r="C13" s="6">
        <v>37.000442074175346</v>
      </c>
      <c r="D13" s="15">
        <f t="shared" si="0"/>
        <v>1.7326420741753452</v>
      </c>
      <c r="E13" s="16">
        <f t="shared" si="1"/>
        <v>4.9128158665279524E-2</v>
      </c>
      <c r="H13" s="33" t="s">
        <v>55</v>
      </c>
      <c r="I13" s="34">
        <f>I12^2</f>
        <v>0.61998903679946238</v>
      </c>
    </row>
    <row r="14" spans="1:10" x14ac:dyDescent="0.35">
      <c r="A14" s="5">
        <v>17.8</v>
      </c>
      <c r="B14" s="6">
        <v>8</v>
      </c>
      <c r="C14" s="6">
        <v>14.3957956783049</v>
      </c>
      <c r="D14" s="15">
        <f t="shared" si="0"/>
        <v>3.4042043216951008</v>
      </c>
      <c r="E14" s="16">
        <f t="shared" si="1"/>
        <v>0.19124743380309553</v>
      </c>
    </row>
    <row r="15" spans="1:10" x14ac:dyDescent="0.35">
      <c r="A15" s="5">
        <v>27.1</v>
      </c>
      <c r="B15" s="6">
        <v>6.2</v>
      </c>
      <c r="C15" s="6">
        <v>22.53346838081826</v>
      </c>
      <c r="D15" s="15">
        <f t="shared" si="0"/>
        <v>4.5665316191817418</v>
      </c>
      <c r="E15" s="16">
        <f t="shared" si="1"/>
        <v>0.16850670181482441</v>
      </c>
    </row>
    <row r="16" spans="1:10" x14ac:dyDescent="0.35">
      <c r="A16" s="5">
        <v>34.349299999999999</v>
      </c>
      <c r="B16" s="6">
        <v>6.2</v>
      </c>
      <c r="C16" s="6">
        <v>22.53346838081826</v>
      </c>
      <c r="D16" s="15">
        <f t="shared" si="0"/>
        <v>11.81583161918174</v>
      </c>
      <c r="E16" s="16">
        <f t="shared" si="1"/>
        <v>0.34399046324617211</v>
      </c>
    </row>
    <row r="17" spans="1:5" x14ac:dyDescent="0.35">
      <c r="A17" s="5">
        <v>35.799999999999997</v>
      </c>
      <c r="B17" s="6">
        <v>6.2</v>
      </c>
      <c r="C17" s="6">
        <v>22.53346838081826</v>
      </c>
      <c r="D17" s="15">
        <f t="shared" si="0"/>
        <v>13.266531619181738</v>
      </c>
      <c r="E17" s="16">
        <f t="shared" si="1"/>
        <v>0.37057350891569102</v>
      </c>
    </row>
    <row r="18" spans="1:5" x14ac:dyDescent="0.35">
      <c r="A18" s="5">
        <v>33.700000000000003</v>
      </c>
      <c r="B18" s="6">
        <v>7</v>
      </c>
      <c r="C18" s="6">
        <v>18.916724957478991</v>
      </c>
      <c r="D18" s="15">
        <f t="shared" si="0"/>
        <v>14.783275042521012</v>
      </c>
      <c r="E18" s="16">
        <f t="shared" si="1"/>
        <v>0.43867284992643951</v>
      </c>
    </row>
    <row r="19" spans="1:5" x14ac:dyDescent="0.35">
      <c r="A19" s="5">
        <v>30</v>
      </c>
      <c r="B19" s="6">
        <v>8.4</v>
      </c>
      <c r="C19" s="6">
        <v>12.587423966635264</v>
      </c>
      <c r="D19" s="15">
        <f t="shared" si="0"/>
        <v>17.412576033364736</v>
      </c>
      <c r="E19" s="16">
        <f t="shared" si="1"/>
        <v>0.58041920111215783</v>
      </c>
    </row>
    <row r="20" spans="1:5" x14ac:dyDescent="0.35">
      <c r="A20" s="5">
        <v>30</v>
      </c>
      <c r="B20" s="6">
        <v>8.4</v>
      </c>
      <c r="C20" s="6">
        <v>12.587423966635264</v>
      </c>
      <c r="D20" s="15">
        <f t="shared" si="0"/>
        <v>17.412576033364736</v>
      </c>
      <c r="E20" s="16">
        <f t="shared" si="1"/>
        <v>0.58041920111215783</v>
      </c>
    </row>
    <row r="21" spans="1:5" x14ac:dyDescent="0.35">
      <c r="A21" s="5">
        <v>24.349900000000002</v>
      </c>
      <c r="B21" s="6">
        <v>4.5</v>
      </c>
      <c r="C21" s="6">
        <v>30.21904815541421</v>
      </c>
      <c r="D21" s="15">
        <f t="shared" si="0"/>
        <v>5.8691481554142086</v>
      </c>
      <c r="E21" s="16">
        <f t="shared" si="1"/>
        <v>0.24103376832817416</v>
      </c>
    </row>
    <row r="22" spans="1:5" x14ac:dyDescent="0.35">
      <c r="A22" s="5">
        <v>20.99</v>
      </c>
      <c r="B22" s="6">
        <v>5.7</v>
      </c>
      <c r="C22" s="6">
        <v>24.793933020405305</v>
      </c>
      <c r="D22" s="15">
        <f t="shared" si="0"/>
        <v>3.8039330204053066</v>
      </c>
      <c r="E22" s="16">
        <f t="shared" si="1"/>
        <v>0.18122596571726093</v>
      </c>
    </row>
    <row r="23" spans="1:5" x14ac:dyDescent="0.35">
      <c r="A23" s="5">
        <v>21.1</v>
      </c>
      <c r="B23" s="6">
        <v>5.7</v>
      </c>
      <c r="C23" s="6">
        <v>24.793933020405305</v>
      </c>
      <c r="D23" s="15">
        <f t="shared" si="0"/>
        <v>3.6939330204053036</v>
      </c>
      <c r="E23" s="16">
        <f t="shared" si="1"/>
        <v>0.17506791565901911</v>
      </c>
    </row>
    <row r="24" spans="1:5" x14ac:dyDescent="0.35">
      <c r="A24" s="5">
        <v>25.4</v>
      </c>
      <c r="B24" s="6">
        <v>5.2</v>
      </c>
      <c r="C24" s="6">
        <v>27.054397659992347</v>
      </c>
      <c r="D24" s="15">
        <f t="shared" si="0"/>
        <v>1.6543976599923482</v>
      </c>
      <c r="E24" s="16">
        <f t="shared" si="1"/>
        <v>6.5133766141431029E-2</v>
      </c>
    </row>
    <row r="25" spans="1:5" x14ac:dyDescent="0.35">
      <c r="A25" s="5">
        <v>24</v>
      </c>
      <c r="B25" s="6">
        <v>5.2</v>
      </c>
      <c r="C25" s="6">
        <v>27.054397659992347</v>
      </c>
      <c r="D25" s="15">
        <f t="shared" si="0"/>
        <v>3.0543976599923468</v>
      </c>
      <c r="E25" s="16">
        <f t="shared" si="1"/>
        <v>0.12726656916634779</v>
      </c>
    </row>
    <row r="26" spans="1:5" x14ac:dyDescent="0.35">
      <c r="A26" s="5">
        <v>25.4</v>
      </c>
      <c r="B26" s="6">
        <v>5.2</v>
      </c>
      <c r="C26" s="6">
        <v>27.054397659992347</v>
      </c>
      <c r="D26" s="15">
        <f t="shared" si="0"/>
        <v>1.6543976599923482</v>
      </c>
      <c r="E26" s="16">
        <f t="shared" si="1"/>
        <v>6.5133766141431029E-2</v>
      </c>
    </row>
    <row r="27" spans="1:5" x14ac:dyDescent="0.35">
      <c r="A27" s="5">
        <v>22.6</v>
      </c>
      <c r="B27" s="6">
        <v>5.2</v>
      </c>
      <c r="C27" s="6">
        <v>27.054397659992347</v>
      </c>
      <c r="D27" s="15">
        <f t="shared" si="0"/>
        <v>4.4543976599923454</v>
      </c>
      <c r="E27" s="16">
        <f t="shared" si="1"/>
        <v>0.19709724159258163</v>
      </c>
    </row>
    <row r="28" spans="1:5" x14ac:dyDescent="0.35">
      <c r="A28" s="5">
        <v>17.5</v>
      </c>
      <c r="B28" s="6">
        <v>6.5</v>
      </c>
      <c r="C28" s="6">
        <v>21.177189597066032</v>
      </c>
      <c r="D28" s="15">
        <f t="shared" si="0"/>
        <v>3.6771895970660324</v>
      </c>
      <c r="E28" s="16">
        <f t="shared" si="1"/>
        <v>0.21012511983234472</v>
      </c>
    </row>
    <row r="29" spans="1:5" x14ac:dyDescent="0.35">
      <c r="A29" s="5">
        <v>19.899999999999999</v>
      </c>
      <c r="B29" s="6">
        <v>6.5</v>
      </c>
      <c r="C29" s="6">
        <v>21.177189597066032</v>
      </c>
      <c r="D29" s="15">
        <f t="shared" si="0"/>
        <v>1.2771895970660339</v>
      </c>
      <c r="E29" s="16">
        <f t="shared" si="1"/>
        <v>6.4180381762112257E-2</v>
      </c>
    </row>
    <row r="30" spans="1:5" x14ac:dyDescent="0.35">
      <c r="A30" s="5">
        <v>19.899999999999999</v>
      </c>
      <c r="B30" s="6">
        <v>6.5</v>
      </c>
      <c r="C30" s="6">
        <v>21.177189597066032</v>
      </c>
      <c r="D30" s="15">
        <f t="shared" si="0"/>
        <v>1.2771895970660339</v>
      </c>
      <c r="E30" s="16">
        <f t="shared" si="1"/>
        <v>6.4180381762112257E-2</v>
      </c>
    </row>
    <row r="31" spans="1:5" x14ac:dyDescent="0.35">
      <c r="A31" s="5">
        <v>17.5</v>
      </c>
      <c r="B31" s="6">
        <v>6.5</v>
      </c>
      <c r="C31" s="6">
        <v>21.177189597066032</v>
      </c>
      <c r="D31" s="15">
        <f t="shared" si="0"/>
        <v>3.6771895970660324</v>
      </c>
      <c r="E31" s="16">
        <f t="shared" si="1"/>
        <v>0.21012511983234472</v>
      </c>
    </row>
    <row r="32" spans="1:5" x14ac:dyDescent="0.35">
      <c r="A32" s="5">
        <v>19.899999999999999</v>
      </c>
      <c r="B32" s="6">
        <v>6.5</v>
      </c>
      <c r="C32" s="6">
        <v>21.177189597066032</v>
      </c>
      <c r="D32" s="15">
        <f t="shared" si="0"/>
        <v>1.2771895970660339</v>
      </c>
      <c r="E32" s="16">
        <f t="shared" si="1"/>
        <v>6.4180381762112257E-2</v>
      </c>
    </row>
    <row r="33" spans="1:5" x14ac:dyDescent="0.35">
      <c r="A33" s="5">
        <v>37.619999999999997</v>
      </c>
      <c r="B33" s="6">
        <v>1.8</v>
      </c>
      <c r="C33" s="6">
        <v>42.425557209184248</v>
      </c>
      <c r="D33" s="15">
        <f t="shared" si="0"/>
        <v>4.8055572091842507</v>
      </c>
      <c r="E33" s="16">
        <f t="shared" si="1"/>
        <v>0.12773942608145272</v>
      </c>
    </row>
    <row r="34" spans="1:5" x14ac:dyDescent="0.35">
      <c r="A34" s="5">
        <v>37.002800000000001</v>
      </c>
      <c r="B34" s="6">
        <v>1.8</v>
      </c>
      <c r="C34" s="6">
        <v>42.425557209184248</v>
      </c>
      <c r="D34" s="15">
        <f t="shared" si="0"/>
        <v>5.4227572091842475</v>
      </c>
      <c r="E34" s="16">
        <f t="shared" si="1"/>
        <v>0.14654991538976098</v>
      </c>
    </row>
    <row r="35" spans="1:5" x14ac:dyDescent="0.35">
      <c r="A35" s="5">
        <v>38.995899999999999</v>
      </c>
      <c r="B35" s="6">
        <v>2</v>
      </c>
      <c r="C35" s="6">
        <v>41.521371353349437</v>
      </c>
      <c r="D35" s="15">
        <f t="shared" si="0"/>
        <v>2.5254713533494382</v>
      </c>
      <c r="E35" s="16">
        <f t="shared" si="1"/>
        <v>6.476248409062077E-2</v>
      </c>
    </row>
    <row r="36" spans="1:5" x14ac:dyDescent="0.35">
      <c r="A36" s="5">
        <v>39</v>
      </c>
      <c r="B36" s="6">
        <v>2</v>
      </c>
      <c r="C36" s="6">
        <v>41.521371353349437</v>
      </c>
      <c r="D36" s="15">
        <f t="shared" si="0"/>
        <v>2.5213713533494371</v>
      </c>
      <c r="E36" s="16">
        <f t="shared" si="1"/>
        <v>6.4650547521780441E-2</v>
      </c>
    </row>
    <row r="37" spans="1:5" x14ac:dyDescent="0.35">
      <c r="A37" s="5">
        <v>38.512</v>
      </c>
      <c r="B37" s="6">
        <v>2</v>
      </c>
      <c r="C37" s="6">
        <v>41.521371353349437</v>
      </c>
      <c r="D37" s="15">
        <f t="shared" si="0"/>
        <v>3.0093713533494366</v>
      </c>
      <c r="E37" s="16">
        <f t="shared" si="1"/>
        <v>7.8141134019252087E-2</v>
      </c>
    </row>
    <row r="38" spans="1:5" x14ac:dyDescent="0.35">
      <c r="A38" s="5">
        <v>29.3</v>
      </c>
      <c r="B38" s="6">
        <v>5.5</v>
      </c>
      <c r="C38" s="6">
        <v>25.698118876240123</v>
      </c>
      <c r="D38" s="15">
        <f t="shared" si="0"/>
        <v>3.6018811237598776</v>
      </c>
      <c r="E38" s="16">
        <f t="shared" si="1"/>
        <v>0.12293109637405725</v>
      </c>
    </row>
    <row r="39" spans="1:5" x14ac:dyDescent="0.35">
      <c r="A39" s="5">
        <v>35.9</v>
      </c>
      <c r="B39" s="6">
        <v>3</v>
      </c>
      <c r="C39" s="6">
        <v>37.000442074175346</v>
      </c>
      <c r="D39" s="15">
        <f t="shared" si="0"/>
        <v>1.1004420741753478</v>
      </c>
      <c r="E39" s="16">
        <f t="shared" si="1"/>
        <v>3.0652982567558437E-2</v>
      </c>
    </row>
    <row r="40" spans="1:5" x14ac:dyDescent="0.35">
      <c r="A40" s="5">
        <v>36.200000000000003</v>
      </c>
      <c r="B40" s="6">
        <v>3.5</v>
      </c>
      <c r="C40" s="6">
        <v>34.739977434588297</v>
      </c>
      <c r="D40" s="15">
        <f t="shared" si="0"/>
        <v>1.4600225654117054</v>
      </c>
      <c r="E40" s="16">
        <f t="shared" si="1"/>
        <v>4.0332115066621696E-2</v>
      </c>
    </row>
    <row r="41" spans="1:5" x14ac:dyDescent="0.35">
      <c r="A41" s="5">
        <v>34.5</v>
      </c>
      <c r="B41" s="6">
        <v>3.5</v>
      </c>
      <c r="C41" s="6">
        <v>34.739977434588297</v>
      </c>
      <c r="D41" s="15">
        <f t="shared" si="0"/>
        <v>0.23997743458829746</v>
      </c>
      <c r="E41" s="16">
        <f t="shared" si="1"/>
        <v>6.9558676692260133E-3</v>
      </c>
    </row>
    <row r="42" spans="1:5" x14ac:dyDescent="0.35">
      <c r="A42" s="5">
        <v>34.792700000000004</v>
      </c>
      <c r="B42" s="6">
        <v>3.5</v>
      </c>
      <c r="C42" s="6">
        <v>34.739977434588297</v>
      </c>
      <c r="D42" s="15">
        <f t="shared" si="0"/>
        <v>5.2722565411706057E-2</v>
      </c>
      <c r="E42" s="16">
        <f t="shared" si="1"/>
        <v>1.5153341192751942E-3</v>
      </c>
    </row>
    <row r="43" spans="1:5" x14ac:dyDescent="0.35">
      <c r="A43" s="5">
        <v>30.8</v>
      </c>
      <c r="B43" s="6">
        <v>5.5</v>
      </c>
      <c r="C43" s="6">
        <v>25.698118876240123</v>
      </c>
      <c r="D43" s="15">
        <f t="shared" si="0"/>
        <v>5.1018811237598776</v>
      </c>
      <c r="E43" s="16">
        <f t="shared" si="1"/>
        <v>0.16564549103116485</v>
      </c>
    </row>
    <row r="44" spans="1:5" x14ac:dyDescent="0.35">
      <c r="A44" s="5">
        <v>57.8</v>
      </c>
      <c r="B44" s="6">
        <v>1</v>
      </c>
      <c r="C44" s="6">
        <v>46.042300632523521</v>
      </c>
      <c r="D44" s="15">
        <f t="shared" si="0"/>
        <v>11.757699367476476</v>
      </c>
      <c r="E44" s="16">
        <f t="shared" si="1"/>
        <v>0.20342040428159994</v>
      </c>
    </row>
    <row r="45" spans="1:5" x14ac:dyDescent="0.35">
      <c r="A45" s="5">
        <v>57.8</v>
      </c>
      <c r="B45" s="6">
        <v>1</v>
      </c>
      <c r="C45" s="6">
        <v>46.042300632523521</v>
      </c>
      <c r="D45" s="15">
        <f t="shared" si="0"/>
        <v>11.757699367476476</v>
      </c>
      <c r="E45" s="16">
        <f t="shared" si="1"/>
        <v>0.20342040428159994</v>
      </c>
    </row>
    <row r="46" spans="1:5" x14ac:dyDescent="0.35">
      <c r="A46" s="5">
        <v>35.980200000000004</v>
      </c>
      <c r="B46" s="6">
        <v>3.7</v>
      </c>
      <c r="C46" s="6">
        <v>33.835791578753486</v>
      </c>
      <c r="D46" s="15">
        <f t="shared" si="0"/>
        <v>2.1444084212465171</v>
      </c>
      <c r="E46" s="16">
        <f t="shared" si="1"/>
        <v>5.9599680414408947E-2</v>
      </c>
    </row>
    <row r="47" spans="1:5" x14ac:dyDescent="0.35">
      <c r="A47" s="5">
        <v>36.9</v>
      </c>
      <c r="B47" s="6">
        <v>3.7</v>
      </c>
      <c r="C47" s="6">
        <v>33.835791578753486</v>
      </c>
      <c r="D47" s="15">
        <f t="shared" si="0"/>
        <v>3.0642084212465122</v>
      </c>
      <c r="E47" s="16">
        <f t="shared" si="1"/>
        <v>8.304087862456673E-2</v>
      </c>
    </row>
    <row r="48" spans="1:5" x14ac:dyDescent="0.35">
      <c r="A48" s="5">
        <v>34.583199999999998</v>
      </c>
      <c r="B48" s="6">
        <v>3.7</v>
      </c>
      <c r="C48" s="6">
        <v>33.835791578753486</v>
      </c>
      <c r="D48" s="15">
        <f t="shared" si="0"/>
        <v>0.74740842124651152</v>
      </c>
      <c r="E48" s="16">
        <f t="shared" si="1"/>
        <v>2.1611893093944793E-2</v>
      </c>
    </row>
    <row r="49" spans="1:5" x14ac:dyDescent="0.35">
      <c r="A49" s="5">
        <v>34.9</v>
      </c>
      <c r="B49" s="6">
        <v>3.7</v>
      </c>
      <c r="C49" s="6">
        <v>33.835791578753486</v>
      </c>
      <c r="D49" s="15">
        <f t="shared" si="0"/>
        <v>1.0642084212465122</v>
      </c>
      <c r="E49" s="16">
        <f t="shared" si="1"/>
        <v>3.0493077972679434E-2</v>
      </c>
    </row>
    <row r="50" spans="1:5" x14ac:dyDescent="0.35">
      <c r="A50" s="5">
        <v>37.5</v>
      </c>
      <c r="B50" s="6">
        <v>2</v>
      </c>
      <c r="C50" s="6">
        <v>41.521371353349437</v>
      </c>
      <c r="D50" s="15">
        <f t="shared" si="0"/>
        <v>4.0213713533494371</v>
      </c>
      <c r="E50" s="16">
        <f t="shared" si="1"/>
        <v>0.10723656942265165</v>
      </c>
    </row>
    <row r="51" spans="1:5" x14ac:dyDescent="0.35">
      <c r="A51" s="5">
        <v>40</v>
      </c>
      <c r="B51" s="6">
        <v>2</v>
      </c>
      <c r="C51" s="6">
        <v>41.521371353349437</v>
      </c>
      <c r="D51" s="15">
        <f t="shared" si="0"/>
        <v>1.5213713533494371</v>
      </c>
      <c r="E51" s="16">
        <f t="shared" si="1"/>
        <v>3.803428383373593E-2</v>
      </c>
    </row>
    <row r="52" spans="1:5" x14ac:dyDescent="0.35">
      <c r="A52" s="5">
        <v>33.6</v>
      </c>
      <c r="B52" s="6">
        <v>2.4</v>
      </c>
      <c r="C52" s="6">
        <v>39.712999641679801</v>
      </c>
      <c r="D52" s="15">
        <f t="shared" si="0"/>
        <v>6.1129996416797994</v>
      </c>
      <c r="E52" s="16">
        <f t="shared" si="1"/>
        <v>0.18193451314523212</v>
      </c>
    </row>
    <row r="53" spans="1:5" x14ac:dyDescent="0.35">
      <c r="A53" s="5">
        <v>36.4</v>
      </c>
      <c r="B53" s="6">
        <v>2.4</v>
      </c>
      <c r="C53" s="6">
        <v>39.712999641679801</v>
      </c>
      <c r="D53" s="15">
        <f t="shared" si="0"/>
        <v>3.3129996416798022</v>
      </c>
      <c r="E53" s="16">
        <f t="shared" si="1"/>
        <v>9.1016473672522039E-2</v>
      </c>
    </row>
    <row r="54" spans="1:5" x14ac:dyDescent="0.35">
      <c r="A54" s="5">
        <v>28.5532</v>
      </c>
      <c r="B54" s="6">
        <v>3.8</v>
      </c>
      <c r="C54" s="6">
        <v>33.383698650836074</v>
      </c>
      <c r="D54" s="15">
        <f t="shared" si="0"/>
        <v>4.8304986508360734</v>
      </c>
      <c r="E54" s="16">
        <f t="shared" si="1"/>
        <v>0.16917538667596183</v>
      </c>
    </row>
    <row r="55" spans="1:5" x14ac:dyDescent="0.35">
      <c r="A55" s="5">
        <v>27.372</v>
      </c>
      <c r="B55" s="6">
        <v>3.8</v>
      </c>
      <c r="C55" s="6">
        <v>33.383698650836074</v>
      </c>
      <c r="D55" s="15">
        <f t="shared" si="0"/>
        <v>6.0116986508360739</v>
      </c>
      <c r="E55" s="16">
        <f t="shared" si="1"/>
        <v>0.21962949915373645</v>
      </c>
    </row>
    <row r="56" spans="1:5" x14ac:dyDescent="0.35">
      <c r="A56" s="5">
        <v>37.329599999999999</v>
      </c>
      <c r="B56" s="6">
        <v>2.9</v>
      </c>
      <c r="C56" s="6">
        <v>37.452535002092752</v>
      </c>
      <c r="D56" s="15">
        <f t="shared" si="0"/>
        <v>0.12293500209275265</v>
      </c>
      <c r="E56" s="16">
        <f t="shared" si="1"/>
        <v>3.2932311648866492E-3</v>
      </c>
    </row>
    <row r="57" spans="1:5" x14ac:dyDescent="0.35">
      <c r="A57" s="5">
        <v>41.360799999999998</v>
      </c>
      <c r="B57" s="6">
        <v>2.9</v>
      </c>
      <c r="C57" s="6">
        <v>37.452535002092752</v>
      </c>
      <c r="D57" s="15">
        <f t="shared" si="0"/>
        <v>3.9082649979072457</v>
      </c>
      <c r="E57" s="16">
        <f t="shared" si="1"/>
        <v>9.4492006873833342E-2</v>
      </c>
    </row>
    <row r="58" spans="1:5" x14ac:dyDescent="0.35">
      <c r="A58" s="5">
        <v>36.729900000000001</v>
      </c>
      <c r="B58" s="6">
        <v>3.4</v>
      </c>
      <c r="C58" s="6">
        <v>35.19207036250571</v>
      </c>
      <c r="D58" s="15">
        <f t="shared" si="0"/>
        <v>1.5378296374942906</v>
      </c>
      <c r="E58" s="16">
        <f t="shared" si="1"/>
        <v>4.186860398460901E-2</v>
      </c>
    </row>
    <row r="59" spans="1:5" x14ac:dyDescent="0.35">
      <c r="A59" s="5">
        <v>40.997799999999998</v>
      </c>
      <c r="B59" s="6">
        <v>3.4</v>
      </c>
      <c r="C59" s="6">
        <v>35.19207036250571</v>
      </c>
      <c r="D59" s="15">
        <f t="shared" si="0"/>
        <v>5.8057296374942879</v>
      </c>
      <c r="E59" s="16">
        <f t="shared" si="1"/>
        <v>0.14161076051627863</v>
      </c>
    </row>
    <row r="60" spans="1:5" x14ac:dyDescent="0.35">
      <c r="A60" s="5">
        <v>37.329599999999999</v>
      </c>
      <c r="B60" s="6">
        <v>2.9</v>
      </c>
      <c r="C60" s="6">
        <v>37.452535002092752</v>
      </c>
      <c r="D60" s="15">
        <f t="shared" si="0"/>
        <v>0.12293500209275265</v>
      </c>
      <c r="E60" s="16">
        <f t="shared" si="1"/>
        <v>3.2932311648866492E-3</v>
      </c>
    </row>
    <row r="61" spans="1:5" x14ac:dyDescent="0.35">
      <c r="A61" s="5">
        <v>41.360799999999998</v>
      </c>
      <c r="B61" s="6">
        <v>2.9</v>
      </c>
      <c r="C61" s="6">
        <v>37.452535002092752</v>
      </c>
      <c r="D61" s="15">
        <f t="shared" si="0"/>
        <v>3.9082649979072457</v>
      </c>
      <c r="E61" s="16">
        <f t="shared" si="1"/>
        <v>9.4492006873833342E-2</v>
      </c>
    </row>
    <row r="62" spans="1:5" x14ac:dyDescent="0.35">
      <c r="A62" s="5">
        <v>36.729900000000001</v>
      </c>
      <c r="B62" s="6">
        <v>3.4</v>
      </c>
      <c r="C62" s="6">
        <v>35.19207036250571</v>
      </c>
      <c r="D62" s="15">
        <f t="shared" si="0"/>
        <v>1.5378296374942906</v>
      </c>
      <c r="E62" s="16">
        <f t="shared" si="1"/>
        <v>4.186860398460901E-2</v>
      </c>
    </row>
    <row r="63" spans="1:5" x14ac:dyDescent="0.35">
      <c r="A63" s="5">
        <v>40.997799999999998</v>
      </c>
      <c r="B63" s="6">
        <v>3.4</v>
      </c>
      <c r="C63" s="6">
        <v>35.19207036250571</v>
      </c>
      <c r="D63" s="15">
        <f t="shared" si="0"/>
        <v>5.8057296374942879</v>
      </c>
      <c r="E63" s="16">
        <f t="shared" si="1"/>
        <v>0.14161076051627863</v>
      </c>
    </row>
    <row r="64" spans="1:5" x14ac:dyDescent="0.35">
      <c r="A64" s="5">
        <v>37.5</v>
      </c>
      <c r="B64" s="6">
        <v>2</v>
      </c>
      <c r="C64" s="6">
        <v>41.521371353349437</v>
      </c>
      <c r="D64" s="15">
        <f t="shared" si="0"/>
        <v>4.0213713533494371</v>
      </c>
      <c r="E64" s="16">
        <f t="shared" si="1"/>
        <v>0.10723656942265165</v>
      </c>
    </row>
    <row r="65" spans="1:5" x14ac:dyDescent="0.35">
      <c r="A65" s="5">
        <v>40</v>
      </c>
      <c r="B65" s="6">
        <v>2</v>
      </c>
      <c r="C65" s="6">
        <v>41.521371353349437</v>
      </c>
      <c r="D65" s="15">
        <f t="shared" si="0"/>
        <v>1.5213713533494371</v>
      </c>
      <c r="E65" s="16">
        <f t="shared" si="1"/>
        <v>3.803428383373593E-2</v>
      </c>
    </row>
    <row r="66" spans="1:5" x14ac:dyDescent="0.35">
      <c r="A66" s="5">
        <v>36.4</v>
      </c>
      <c r="B66" s="6">
        <v>2.4</v>
      </c>
      <c r="C66" s="6">
        <v>39.712999641679801</v>
      </c>
      <c r="D66" s="15">
        <f t="shared" si="0"/>
        <v>3.3129996416798022</v>
      </c>
      <c r="E66" s="16">
        <f t="shared" si="1"/>
        <v>9.1016473672522039E-2</v>
      </c>
    </row>
    <row r="67" spans="1:5" x14ac:dyDescent="0.35">
      <c r="A67" s="5">
        <v>33.6</v>
      </c>
      <c r="B67" s="6">
        <v>2.4</v>
      </c>
      <c r="C67" s="6">
        <v>39.712999641679801</v>
      </c>
      <c r="D67" s="15">
        <f t="shared" ref="D67:D130" si="2">ABS(A67-C67)</f>
        <v>6.1129996416797994</v>
      </c>
      <c r="E67" s="16">
        <f t="shared" ref="E67:E130" si="3">D67/A67</f>
        <v>0.18193451314523212</v>
      </c>
    </row>
    <row r="68" spans="1:5" x14ac:dyDescent="0.35">
      <c r="A68" s="5">
        <v>27.471</v>
      </c>
      <c r="B68" s="6">
        <v>4.2</v>
      </c>
      <c r="C68" s="6">
        <v>31.575326939166438</v>
      </c>
      <c r="D68" s="15">
        <f t="shared" si="2"/>
        <v>4.1043269391664374</v>
      </c>
      <c r="E68" s="16">
        <f t="shared" si="3"/>
        <v>0.14940580754855803</v>
      </c>
    </row>
    <row r="69" spans="1:5" x14ac:dyDescent="0.35">
      <c r="A69" s="5">
        <v>23.6523</v>
      </c>
      <c r="B69" s="6">
        <v>5.9</v>
      </c>
      <c r="C69" s="6">
        <v>23.889747164570483</v>
      </c>
      <c r="D69" s="15">
        <f t="shared" si="2"/>
        <v>0.23744716457048298</v>
      </c>
      <c r="E69" s="16">
        <f t="shared" si="3"/>
        <v>1.0039072926120629E-2</v>
      </c>
    </row>
    <row r="70" spans="1:5" x14ac:dyDescent="0.35">
      <c r="A70" s="5">
        <v>27.2408</v>
      </c>
      <c r="B70" s="6">
        <v>5.9</v>
      </c>
      <c r="C70" s="6">
        <v>23.889747164570483</v>
      </c>
      <c r="D70" s="15">
        <f t="shared" si="2"/>
        <v>3.3510528354295168</v>
      </c>
      <c r="E70" s="16">
        <f t="shared" si="3"/>
        <v>0.1230159479688378</v>
      </c>
    </row>
    <row r="71" spans="1:5" x14ac:dyDescent="0.35">
      <c r="A71" s="5">
        <v>22.925799999999999</v>
      </c>
      <c r="B71" s="6">
        <v>5.9</v>
      </c>
      <c r="C71" s="6">
        <v>23.889747164570483</v>
      </c>
      <c r="D71" s="15">
        <f t="shared" si="2"/>
        <v>0.96394716457048446</v>
      </c>
      <c r="E71" s="16">
        <f t="shared" si="3"/>
        <v>4.2046391601186631E-2</v>
      </c>
    </row>
    <row r="72" spans="1:5" x14ac:dyDescent="0.35">
      <c r="A72" s="5">
        <v>24.6983</v>
      </c>
      <c r="B72" s="6">
        <v>5.9</v>
      </c>
      <c r="C72" s="6">
        <v>23.889747164570483</v>
      </c>
      <c r="D72" s="15">
        <f t="shared" si="2"/>
        <v>0.80855283542951639</v>
      </c>
      <c r="E72" s="16">
        <f t="shared" si="3"/>
        <v>3.2737185775114738E-2</v>
      </c>
    </row>
    <row r="73" spans="1:5" x14ac:dyDescent="0.35">
      <c r="A73" s="5">
        <v>26.1157</v>
      </c>
      <c r="B73" s="6">
        <v>4.3</v>
      </c>
      <c r="C73" s="6">
        <v>31.123234011249028</v>
      </c>
      <c r="D73" s="15">
        <f t="shared" si="2"/>
        <v>5.0075340112490281</v>
      </c>
      <c r="E73" s="16">
        <f t="shared" si="3"/>
        <v>0.19174420027987105</v>
      </c>
    </row>
    <row r="74" spans="1:5" x14ac:dyDescent="0.35">
      <c r="A74" s="5">
        <v>32.880800000000001</v>
      </c>
      <c r="B74" s="6">
        <v>5</v>
      </c>
      <c r="C74" s="6">
        <v>27.958583515827165</v>
      </c>
      <c r="D74" s="15">
        <f t="shared" si="2"/>
        <v>4.9222164841728357</v>
      </c>
      <c r="E74" s="16">
        <f t="shared" si="3"/>
        <v>0.14969880550877215</v>
      </c>
    </row>
    <row r="75" spans="1:5" x14ac:dyDescent="0.35">
      <c r="A75" s="5">
        <v>30.337800000000001</v>
      </c>
      <c r="B75" s="6">
        <v>5</v>
      </c>
      <c r="C75" s="6">
        <v>27.958583515827165</v>
      </c>
      <c r="D75" s="15">
        <f t="shared" si="2"/>
        <v>2.3792164841728365</v>
      </c>
      <c r="E75" s="16">
        <f t="shared" si="3"/>
        <v>7.8424160096408985E-2</v>
      </c>
    </row>
    <row r="76" spans="1:5" x14ac:dyDescent="0.35">
      <c r="A76" s="5">
        <v>30.802700000000002</v>
      </c>
      <c r="B76" s="6">
        <v>5</v>
      </c>
      <c r="C76" s="6">
        <v>27.958583515827165</v>
      </c>
      <c r="D76" s="15">
        <f t="shared" si="2"/>
        <v>2.8441164841728366</v>
      </c>
      <c r="E76" s="16">
        <f t="shared" si="3"/>
        <v>9.233335013400891E-2</v>
      </c>
    </row>
    <row r="77" spans="1:5" x14ac:dyDescent="0.35">
      <c r="A77" s="5">
        <v>31.6</v>
      </c>
      <c r="B77" s="6">
        <v>4.3</v>
      </c>
      <c r="C77" s="6">
        <v>31.123234011249028</v>
      </c>
      <c r="D77" s="15">
        <f t="shared" si="2"/>
        <v>0.47676598875097298</v>
      </c>
      <c r="E77" s="16">
        <f t="shared" si="3"/>
        <v>1.5087531289587753E-2</v>
      </c>
    </row>
    <row r="78" spans="1:5" x14ac:dyDescent="0.35">
      <c r="A78" s="5">
        <v>35.5</v>
      </c>
      <c r="B78" s="6">
        <v>3.5</v>
      </c>
      <c r="C78" s="6">
        <v>34.739977434588297</v>
      </c>
      <c r="D78" s="15">
        <f t="shared" si="2"/>
        <v>0.76002256541170254</v>
      </c>
      <c r="E78" s="16">
        <f t="shared" si="3"/>
        <v>2.1409086349625423E-2</v>
      </c>
    </row>
    <row r="79" spans="1:5" x14ac:dyDescent="0.35">
      <c r="A79" s="5">
        <v>51.655500000000004</v>
      </c>
      <c r="B79" s="6">
        <v>1.6</v>
      </c>
      <c r="C79" s="6">
        <v>43.329743065019066</v>
      </c>
      <c r="D79" s="15">
        <f t="shared" si="2"/>
        <v>8.3257569349809373</v>
      </c>
      <c r="E79" s="16">
        <f t="shared" si="3"/>
        <v>0.16117851796964383</v>
      </c>
    </row>
    <row r="80" spans="1:5" x14ac:dyDescent="0.35">
      <c r="A80" s="5">
        <v>47.202500000000001</v>
      </c>
      <c r="B80" s="6">
        <v>1.6</v>
      </c>
      <c r="C80" s="6">
        <v>43.329743065019066</v>
      </c>
      <c r="D80" s="15">
        <f t="shared" si="2"/>
        <v>3.8727569349809343</v>
      </c>
      <c r="E80" s="16">
        <f t="shared" si="3"/>
        <v>8.2045589428122123E-2</v>
      </c>
    </row>
    <row r="81" spans="1:5" x14ac:dyDescent="0.35">
      <c r="A81" s="5">
        <v>52</v>
      </c>
      <c r="B81" s="6">
        <v>1.6</v>
      </c>
      <c r="C81" s="6">
        <v>43.329743065019066</v>
      </c>
      <c r="D81" s="15">
        <f t="shared" si="2"/>
        <v>8.6702569349809337</v>
      </c>
      <c r="E81" s="16">
        <f t="shared" si="3"/>
        <v>0.16673571028809489</v>
      </c>
    </row>
    <row r="82" spans="1:5" x14ac:dyDescent="0.35">
      <c r="A82" s="5">
        <v>47.202500000000001</v>
      </c>
      <c r="B82" s="6">
        <v>1.6</v>
      </c>
      <c r="C82" s="6">
        <v>43.329743065019066</v>
      </c>
      <c r="D82" s="15">
        <f t="shared" si="2"/>
        <v>3.8727569349809343</v>
      </c>
      <c r="E82" s="16">
        <f t="shared" si="3"/>
        <v>8.2045589428122123E-2</v>
      </c>
    </row>
    <row r="83" spans="1:5" x14ac:dyDescent="0.35">
      <c r="A83" s="5">
        <v>44.571399999999997</v>
      </c>
      <c r="B83" s="6">
        <v>1.6</v>
      </c>
      <c r="C83" s="6">
        <v>43.329743065019066</v>
      </c>
      <c r="D83" s="15">
        <f t="shared" si="2"/>
        <v>1.2416569349809308</v>
      </c>
      <c r="E83" s="16">
        <f t="shared" si="3"/>
        <v>2.7857705501306462E-2</v>
      </c>
    </row>
    <row r="84" spans="1:5" x14ac:dyDescent="0.35">
      <c r="A84" s="5">
        <v>47.7592</v>
      </c>
      <c r="B84" s="6">
        <v>1.6</v>
      </c>
      <c r="C84" s="6">
        <v>43.329743065019066</v>
      </c>
      <c r="D84" s="15">
        <f t="shared" si="2"/>
        <v>4.4294569349809336</v>
      </c>
      <c r="E84" s="16">
        <f t="shared" si="3"/>
        <v>9.2745626706078277E-2</v>
      </c>
    </row>
    <row r="85" spans="1:5" x14ac:dyDescent="0.35">
      <c r="A85" s="5">
        <v>44.571399999999997</v>
      </c>
      <c r="B85" s="6">
        <v>1.6</v>
      </c>
      <c r="C85" s="6">
        <v>43.329743065019066</v>
      </c>
      <c r="D85" s="15">
        <f t="shared" si="2"/>
        <v>1.2416569349809308</v>
      </c>
      <c r="E85" s="16">
        <f t="shared" si="3"/>
        <v>2.7857705501306462E-2</v>
      </c>
    </row>
    <row r="86" spans="1:5" x14ac:dyDescent="0.35">
      <c r="A86" s="5">
        <v>47.7592</v>
      </c>
      <c r="B86" s="6">
        <v>1.6</v>
      </c>
      <c r="C86" s="6">
        <v>43.329743065019066</v>
      </c>
      <c r="D86" s="15">
        <f t="shared" si="2"/>
        <v>4.4294569349809336</v>
      </c>
      <c r="E86" s="16">
        <f t="shared" si="3"/>
        <v>9.2745626706078277E-2</v>
      </c>
    </row>
    <row r="87" spans="1:5" x14ac:dyDescent="0.35">
      <c r="A87" s="5">
        <v>46.5047</v>
      </c>
      <c r="B87" s="6">
        <v>1.6</v>
      </c>
      <c r="C87" s="6">
        <v>43.329743065019066</v>
      </c>
      <c r="D87" s="15">
        <f t="shared" si="2"/>
        <v>3.1749569349809335</v>
      </c>
      <c r="E87" s="16">
        <f t="shared" si="3"/>
        <v>6.8271743178236463E-2</v>
      </c>
    </row>
    <row r="88" spans="1:5" x14ac:dyDescent="0.35">
      <c r="A88" s="5">
        <v>46.5047</v>
      </c>
      <c r="B88" s="6">
        <v>1.6</v>
      </c>
      <c r="C88" s="6">
        <v>43.329743065019066</v>
      </c>
      <c r="D88" s="15">
        <f t="shared" si="2"/>
        <v>3.1749569349809335</v>
      </c>
      <c r="E88" s="16">
        <f t="shared" si="3"/>
        <v>6.8271743178236463E-2</v>
      </c>
    </row>
    <row r="89" spans="1:5" x14ac:dyDescent="0.35">
      <c r="A89" s="5">
        <v>36.262799999999999</v>
      </c>
      <c r="B89" s="6">
        <v>2.4</v>
      </c>
      <c r="C89" s="6">
        <v>39.712999641679801</v>
      </c>
      <c r="D89" s="15">
        <f t="shared" si="2"/>
        <v>3.4501996416798022</v>
      </c>
      <c r="E89" s="16">
        <f t="shared" si="3"/>
        <v>9.5144325360419002E-2</v>
      </c>
    </row>
    <row r="90" spans="1:5" x14ac:dyDescent="0.35">
      <c r="A90" s="5">
        <v>33.200000000000003</v>
      </c>
      <c r="B90" s="6">
        <v>3.8</v>
      </c>
      <c r="C90" s="6">
        <v>33.383698650836074</v>
      </c>
      <c r="D90" s="15">
        <f t="shared" si="2"/>
        <v>0.18369865083607095</v>
      </c>
      <c r="E90" s="16">
        <f t="shared" si="3"/>
        <v>5.5330918926527395E-3</v>
      </c>
    </row>
    <row r="91" spans="1:5" x14ac:dyDescent="0.35">
      <c r="A91" s="5">
        <v>35.242699999999999</v>
      </c>
      <c r="B91" s="6">
        <v>3.6</v>
      </c>
      <c r="C91" s="6">
        <v>34.287884506670892</v>
      </c>
      <c r="D91" s="15">
        <f t="shared" si="2"/>
        <v>0.95481549332910731</v>
      </c>
      <c r="E91" s="16">
        <f t="shared" si="3"/>
        <v>2.7092575010686109E-2</v>
      </c>
    </row>
    <row r="92" spans="1:5" x14ac:dyDescent="0.35">
      <c r="A92" s="5">
        <v>37.690800000000003</v>
      </c>
      <c r="B92" s="6">
        <v>3.6</v>
      </c>
      <c r="C92" s="6">
        <v>34.287884506670892</v>
      </c>
      <c r="D92" s="15">
        <f t="shared" si="2"/>
        <v>3.402915493329111</v>
      </c>
      <c r="E92" s="16">
        <f t="shared" si="3"/>
        <v>9.0285042857384576E-2</v>
      </c>
    </row>
    <row r="93" spans="1:5" x14ac:dyDescent="0.35">
      <c r="A93" s="5">
        <v>34.875399999999999</v>
      </c>
      <c r="B93" s="6">
        <v>3.6</v>
      </c>
      <c r="C93" s="6">
        <v>34.287884506670892</v>
      </c>
      <c r="D93" s="15">
        <f t="shared" si="2"/>
        <v>0.58751549332910713</v>
      </c>
      <c r="E93" s="16">
        <f t="shared" si="3"/>
        <v>1.6846129172112926E-2</v>
      </c>
    </row>
    <row r="94" spans="1:5" x14ac:dyDescent="0.35">
      <c r="A94" s="5">
        <v>36.756300000000003</v>
      </c>
      <c r="B94" s="6">
        <v>3.6</v>
      </c>
      <c r="C94" s="6">
        <v>34.287884506670892</v>
      </c>
      <c r="D94" s="15">
        <f t="shared" si="2"/>
        <v>2.4684154933291111</v>
      </c>
      <c r="E94" s="16">
        <f t="shared" si="3"/>
        <v>6.7156256024929362E-2</v>
      </c>
    </row>
    <row r="95" spans="1:5" x14ac:dyDescent="0.35">
      <c r="A95" s="5">
        <v>34.875399999999999</v>
      </c>
      <c r="B95" s="6">
        <v>3.6</v>
      </c>
      <c r="C95" s="6">
        <v>34.287884506670892</v>
      </c>
      <c r="D95" s="15">
        <f t="shared" si="2"/>
        <v>0.58751549332910713</v>
      </c>
      <c r="E95" s="16">
        <f t="shared" si="3"/>
        <v>1.6846129172112926E-2</v>
      </c>
    </row>
    <row r="96" spans="1:5" x14ac:dyDescent="0.35">
      <c r="A96" s="5">
        <v>36.439500000000002</v>
      </c>
      <c r="B96" s="6">
        <v>3.6</v>
      </c>
      <c r="C96" s="6">
        <v>34.287884506670892</v>
      </c>
      <c r="D96" s="15">
        <f t="shared" si="2"/>
        <v>2.1516154933291105</v>
      </c>
      <c r="E96" s="16">
        <f t="shared" si="3"/>
        <v>5.9046240846584351E-2</v>
      </c>
    </row>
    <row r="97" spans="1:5" x14ac:dyDescent="0.35">
      <c r="A97" s="5">
        <v>34.875399999999999</v>
      </c>
      <c r="B97" s="6">
        <v>3.6</v>
      </c>
      <c r="C97" s="6">
        <v>34.287884506670892</v>
      </c>
      <c r="D97" s="15">
        <f t="shared" si="2"/>
        <v>0.58751549332910713</v>
      </c>
      <c r="E97" s="16">
        <f t="shared" si="3"/>
        <v>1.6846129172112926E-2</v>
      </c>
    </row>
    <row r="98" spans="1:5" x14ac:dyDescent="0.35">
      <c r="A98" s="5">
        <v>36.439500000000002</v>
      </c>
      <c r="B98" s="6">
        <v>3.6</v>
      </c>
      <c r="C98" s="6">
        <v>34.287884506670892</v>
      </c>
      <c r="D98" s="15">
        <f t="shared" si="2"/>
        <v>2.1516154933291105</v>
      </c>
      <c r="E98" s="16">
        <f t="shared" si="3"/>
        <v>5.9046240846584351E-2</v>
      </c>
    </row>
    <row r="99" spans="1:5" x14ac:dyDescent="0.35">
      <c r="A99" s="5">
        <v>34.514800000000001</v>
      </c>
      <c r="B99" s="6">
        <v>3.8</v>
      </c>
      <c r="C99" s="6">
        <v>33.383698650836074</v>
      </c>
      <c r="D99" s="15">
        <f t="shared" si="2"/>
        <v>1.1311013491639272</v>
      </c>
      <c r="E99" s="16">
        <f t="shared" si="3"/>
        <v>3.2771487859235088E-2</v>
      </c>
    </row>
    <row r="100" spans="1:5" x14ac:dyDescent="0.35">
      <c r="A100" s="5">
        <v>36.012999999999998</v>
      </c>
      <c r="B100" s="6">
        <v>3.8</v>
      </c>
      <c r="C100" s="6">
        <v>33.383698650836074</v>
      </c>
      <c r="D100" s="15">
        <f t="shared" si="2"/>
        <v>2.6293013491639243</v>
      </c>
      <c r="E100" s="16">
        <f t="shared" si="3"/>
        <v>7.3009783943684903E-2</v>
      </c>
    </row>
    <row r="101" spans="1:5" x14ac:dyDescent="0.35">
      <c r="A101" s="5">
        <v>34.514800000000001</v>
      </c>
      <c r="B101" s="6">
        <v>3.8</v>
      </c>
      <c r="C101" s="6">
        <v>33.383698650836074</v>
      </c>
      <c r="D101" s="15">
        <f t="shared" si="2"/>
        <v>1.1311013491639272</v>
      </c>
      <c r="E101" s="16">
        <f t="shared" si="3"/>
        <v>3.2771487859235088E-2</v>
      </c>
    </row>
    <row r="102" spans="1:5" x14ac:dyDescent="0.35">
      <c r="A102" s="5">
        <v>37.076900000000002</v>
      </c>
      <c r="B102" s="6">
        <v>3.8</v>
      </c>
      <c r="C102" s="6">
        <v>33.383698650836074</v>
      </c>
      <c r="D102" s="15">
        <f t="shared" si="2"/>
        <v>3.6932013491639282</v>
      </c>
      <c r="E102" s="16">
        <f t="shared" si="3"/>
        <v>9.9609227016388316E-2</v>
      </c>
    </row>
    <row r="103" spans="1:5" x14ac:dyDescent="0.35">
      <c r="A103" s="5">
        <v>34.514800000000001</v>
      </c>
      <c r="B103" s="6">
        <v>3.8</v>
      </c>
      <c r="C103" s="6">
        <v>33.383698650836074</v>
      </c>
      <c r="D103" s="15">
        <f t="shared" si="2"/>
        <v>1.1311013491639272</v>
      </c>
      <c r="E103" s="16">
        <f t="shared" si="3"/>
        <v>3.2771487859235088E-2</v>
      </c>
    </row>
    <row r="104" spans="1:5" x14ac:dyDescent="0.35">
      <c r="A104" s="5">
        <v>37.076900000000002</v>
      </c>
      <c r="B104" s="6">
        <v>3.8</v>
      </c>
      <c r="C104" s="6">
        <v>33.383698650836074</v>
      </c>
      <c r="D104" s="15">
        <f t="shared" si="2"/>
        <v>3.6932013491639282</v>
      </c>
      <c r="E104" s="16">
        <f t="shared" si="3"/>
        <v>9.9609227016388316E-2</v>
      </c>
    </row>
    <row r="105" spans="1:5" x14ac:dyDescent="0.35">
      <c r="A105" s="5">
        <v>35.242699999999999</v>
      </c>
      <c r="B105" s="6">
        <v>3.6</v>
      </c>
      <c r="C105" s="6">
        <v>34.287884506670892</v>
      </c>
      <c r="D105" s="15">
        <f t="shared" si="2"/>
        <v>0.95481549332910731</v>
      </c>
      <c r="E105" s="16">
        <f t="shared" si="3"/>
        <v>2.7092575010686109E-2</v>
      </c>
    </row>
    <row r="106" spans="1:5" x14ac:dyDescent="0.35">
      <c r="A106" s="5">
        <v>37.690800000000003</v>
      </c>
      <c r="B106" s="6">
        <v>3.6</v>
      </c>
      <c r="C106" s="6">
        <v>34.287884506670892</v>
      </c>
      <c r="D106" s="15">
        <f t="shared" si="2"/>
        <v>3.402915493329111</v>
      </c>
      <c r="E106" s="16">
        <f t="shared" si="3"/>
        <v>9.0285042857384576E-2</v>
      </c>
    </row>
    <row r="107" spans="1:5" x14ac:dyDescent="0.35">
      <c r="A107" s="5">
        <v>35.359400000000001</v>
      </c>
      <c r="B107" s="6">
        <v>3.8</v>
      </c>
      <c r="C107" s="6">
        <v>33.383698650836074</v>
      </c>
      <c r="D107" s="15">
        <f t="shared" si="2"/>
        <v>1.975701349163927</v>
      </c>
      <c r="E107" s="16">
        <f t="shared" si="3"/>
        <v>5.5874855036112801E-2</v>
      </c>
    </row>
    <row r="108" spans="1:5" x14ac:dyDescent="0.35">
      <c r="A108" s="5">
        <v>36.934699999999999</v>
      </c>
      <c r="B108" s="6">
        <v>3.8</v>
      </c>
      <c r="C108" s="6">
        <v>33.383698650836074</v>
      </c>
      <c r="D108" s="15">
        <f t="shared" si="2"/>
        <v>3.5510013491639256</v>
      </c>
      <c r="E108" s="16">
        <f t="shared" si="3"/>
        <v>9.6142688289438547E-2</v>
      </c>
    </row>
    <row r="109" spans="1:5" x14ac:dyDescent="0.35">
      <c r="A109" s="5">
        <v>36.934699999999999</v>
      </c>
      <c r="B109" s="6">
        <v>3.8</v>
      </c>
      <c r="C109" s="6">
        <v>33.383698650836074</v>
      </c>
      <c r="D109" s="15">
        <f t="shared" si="2"/>
        <v>3.5510013491639256</v>
      </c>
      <c r="E109" s="16">
        <f t="shared" si="3"/>
        <v>9.6142688289438547E-2</v>
      </c>
    </row>
    <row r="110" spans="1:5" x14ac:dyDescent="0.35">
      <c r="A110" s="5">
        <v>35.359400000000001</v>
      </c>
      <c r="B110" s="6">
        <v>3.8</v>
      </c>
      <c r="C110" s="6">
        <v>33.383698650836074</v>
      </c>
      <c r="D110" s="15">
        <f t="shared" si="2"/>
        <v>1.975701349163927</v>
      </c>
      <c r="E110" s="16">
        <f t="shared" si="3"/>
        <v>5.5874855036112801E-2</v>
      </c>
    </row>
    <row r="111" spans="1:5" x14ac:dyDescent="0.35">
      <c r="A111" s="5">
        <v>33.848199999999999</v>
      </c>
      <c r="B111" s="6">
        <v>3.8</v>
      </c>
      <c r="C111" s="6">
        <v>33.383698650836074</v>
      </c>
      <c r="D111" s="15">
        <f t="shared" si="2"/>
        <v>0.46450134916392471</v>
      </c>
      <c r="E111" s="16">
        <f t="shared" si="3"/>
        <v>1.3723073875831646E-2</v>
      </c>
    </row>
    <row r="112" spans="1:5" x14ac:dyDescent="0.35">
      <c r="A112" s="5">
        <v>33.164900000000003</v>
      </c>
      <c r="B112" s="6">
        <v>3.8</v>
      </c>
      <c r="C112" s="6">
        <v>33.383698650836074</v>
      </c>
      <c r="D112" s="15">
        <f t="shared" si="2"/>
        <v>0.21879865083607086</v>
      </c>
      <c r="E112" s="16">
        <f t="shared" si="3"/>
        <v>6.5972956600523699E-3</v>
      </c>
    </row>
    <row r="113" spans="1:5" x14ac:dyDescent="0.35">
      <c r="A113" s="5">
        <v>34.255000000000003</v>
      </c>
      <c r="B113" s="6">
        <v>3.8</v>
      </c>
      <c r="C113" s="6">
        <v>33.383698650836074</v>
      </c>
      <c r="D113" s="15">
        <f t="shared" si="2"/>
        <v>0.87130134916392876</v>
      </c>
      <c r="E113" s="16">
        <f t="shared" si="3"/>
        <v>2.543574220300478E-2</v>
      </c>
    </row>
    <row r="114" spans="1:5" x14ac:dyDescent="0.35">
      <c r="A114" s="5">
        <v>33.235700000000001</v>
      </c>
      <c r="B114" s="6">
        <v>3.8</v>
      </c>
      <c r="C114" s="6">
        <v>33.383698650836074</v>
      </c>
      <c r="D114" s="15">
        <f t="shared" si="2"/>
        <v>0.14799865083607244</v>
      </c>
      <c r="E114" s="16">
        <f t="shared" si="3"/>
        <v>4.4530023690210361E-3</v>
      </c>
    </row>
    <row r="115" spans="1:5" x14ac:dyDescent="0.35">
      <c r="A115" s="5">
        <v>33.848199999999999</v>
      </c>
      <c r="B115" s="6">
        <v>3.8</v>
      </c>
      <c r="C115" s="6">
        <v>33.383698650836074</v>
      </c>
      <c r="D115" s="15">
        <f t="shared" si="2"/>
        <v>0.46450134916392471</v>
      </c>
      <c r="E115" s="16">
        <f t="shared" si="3"/>
        <v>1.3723073875831646E-2</v>
      </c>
    </row>
    <row r="116" spans="1:5" x14ac:dyDescent="0.35">
      <c r="A116" s="5">
        <v>34.255000000000003</v>
      </c>
      <c r="B116" s="6">
        <v>3.8</v>
      </c>
      <c r="C116" s="6">
        <v>33.383698650836074</v>
      </c>
      <c r="D116" s="15">
        <f t="shared" si="2"/>
        <v>0.87130134916392876</v>
      </c>
      <c r="E116" s="16">
        <f t="shared" si="3"/>
        <v>2.543574220300478E-2</v>
      </c>
    </row>
    <row r="117" spans="1:5" x14ac:dyDescent="0.35">
      <c r="A117" s="5">
        <v>39.726700000000001</v>
      </c>
      <c r="B117" s="6">
        <v>2.5</v>
      </c>
      <c r="C117" s="6">
        <v>39.260906713762388</v>
      </c>
      <c r="D117" s="15">
        <f t="shared" si="2"/>
        <v>0.46579328623761285</v>
      </c>
      <c r="E117" s="16">
        <f t="shared" si="3"/>
        <v>1.1724942827811342E-2</v>
      </c>
    </row>
    <row r="118" spans="1:5" x14ac:dyDescent="0.35">
      <c r="A118" s="5">
        <v>26.620799999999999</v>
      </c>
      <c r="B118" s="6">
        <v>5.9</v>
      </c>
      <c r="C118" s="6">
        <v>23.889747164570483</v>
      </c>
      <c r="D118" s="15">
        <f t="shared" si="2"/>
        <v>2.7310528354295158</v>
      </c>
      <c r="E118" s="16">
        <f t="shared" si="3"/>
        <v>0.10259093774152227</v>
      </c>
    </row>
    <row r="119" spans="1:5" x14ac:dyDescent="0.35">
      <c r="A119" s="5">
        <v>42.774299999999997</v>
      </c>
      <c r="B119" s="6">
        <v>2</v>
      </c>
      <c r="C119" s="6">
        <v>41.521371353349437</v>
      </c>
      <c r="D119" s="15">
        <f t="shared" si="2"/>
        <v>1.2529286466505596</v>
      </c>
      <c r="E119" s="16">
        <f t="shared" si="3"/>
        <v>2.9291622461397607E-2</v>
      </c>
    </row>
    <row r="120" spans="1:5" x14ac:dyDescent="0.35">
      <c r="A120" s="5">
        <v>37</v>
      </c>
      <c r="B120" s="6">
        <v>2</v>
      </c>
      <c r="C120" s="6">
        <v>41.521371353349437</v>
      </c>
      <c r="D120" s="15">
        <f t="shared" si="2"/>
        <v>4.5213713533494371</v>
      </c>
      <c r="E120" s="16">
        <f t="shared" si="3"/>
        <v>0.122199225766201</v>
      </c>
    </row>
    <row r="121" spans="1:5" x14ac:dyDescent="0.35">
      <c r="A121" s="5">
        <v>37.798900000000003</v>
      </c>
      <c r="B121" s="6">
        <v>2</v>
      </c>
      <c r="C121" s="6">
        <v>41.521371353349437</v>
      </c>
      <c r="D121" s="15">
        <f t="shared" si="2"/>
        <v>3.7224713533494338</v>
      </c>
      <c r="E121" s="16">
        <f t="shared" si="3"/>
        <v>9.8480943978513494E-2</v>
      </c>
    </row>
    <row r="122" spans="1:5" x14ac:dyDescent="0.35">
      <c r="A122" s="5">
        <v>42.575000000000003</v>
      </c>
      <c r="B122" s="6">
        <v>2</v>
      </c>
      <c r="C122" s="6">
        <v>41.521371353349437</v>
      </c>
      <c r="D122" s="15">
        <f t="shared" si="2"/>
        <v>1.0536286466505658</v>
      </c>
      <c r="E122" s="16">
        <f t="shared" si="3"/>
        <v>2.4747590056384397E-2</v>
      </c>
    </row>
    <row r="123" spans="1:5" x14ac:dyDescent="0.35">
      <c r="A123" s="5">
        <v>36.200000000000003</v>
      </c>
      <c r="B123" s="6">
        <v>3.2</v>
      </c>
      <c r="C123" s="6">
        <v>36.096256218340528</v>
      </c>
      <c r="D123" s="15">
        <f t="shared" si="2"/>
        <v>0.10374378165947462</v>
      </c>
      <c r="E123" s="16">
        <f t="shared" si="3"/>
        <v>2.8658503220849339E-3</v>
      </c>
    </row>
    <row r="124" spans="1:5" x14ac:dyDescent="0.35">
      <c r="A124" s="5">
        <v>31</v>
      </c>
      <c r="B124" s="6">
        <v>4.2</v>
      </c>
      <c r="C124" s="6">
        <v>31.575326939166438</v>
      </c>
      <c r="D124" s="15">
        <f t="shared" si="2"/>
        <v>0.57532693916643751</v>
      </c>
      <c r="E124" s="16">
        <f t="shared" si="3"/>
        <v>1.8558933521497983E-2</v>
      </c>
    </row>
    <row r="125" spans="1:5" x14ac:dyDescent="0.35">
      <c r="A125" s="5">
        <v>29.3</v>
      </c>
      <c r="B125" s="6">
        <v>4.2</v>
      </c>
      <c r="C125" s="6">
        <v>31.575326939166438</v>
      </c>
      <c r="D125" s="15">
        <f t="shared" si="2"/>
        <v>2.2753269391664368</v>
      </c>
      <c r="E125" s="16">
        <f t="shared" si="3"/>
        <v>7.7656209527864742E-2</v>
      </c>
    </row>
    <row r="126" spans="1:5" x14ac:dyDescent="0.35">
      <c r="A126" s="5">
        <v>34</v>
      </c>
      <c r="B126" s="6">
        <v>3</v>
      </c>
      <c r="C126" s="6">
        <v>37.000442074175346</v>
      </c>
      <c r="D126" s="15">
        <f t="shared" si="2"/>
        <v>3.0004420741753464</v>
      </c>
      <c r="E126" s="16">
        <f t="shared" si="3"/>
        <v>8.8248296299274887E-2</v>
      </c>
    </row>
    <row r="127" spans="1:5" x14ac:dyDescent="0.35">
      <c r="A127" s="5">
        <v>39.7256</v>
      </c>
      <c r="B127" s="6">
        <v>2</v>
      </c>
      <c r="C127" s="6">
        <v>41.521371353349437</v>
      </c>
      <c r="D127" s="15">
        <f t="shared" si="2"/>
        <v>1.795771353349437</v>
      </c>
      <c r="E127" s="16">
        <f t="shared" si="3"/>
        <v>4.5204385921155048E-2</v>
      </c>
    </row>
    <row r="128" spans="1:5" x14ac:dyDescent="0.35">
      <c r="A128" s="5">
        <v>23.2715</v>
      </c>
      <c r="B128" s="6">
        <v>6</v>
      </c>
      <c r="C128" s="6">
        <v>23.437654236653078</v>
      </c>
      <c r="D128" s="15">
        <f t="shared" si="2"/>
        <v>0.16615423665307816</v>
      </c>
      <c r="E128" s="16">
        <f t="shared" si="3"/>
        <v>7.139816369940836E-3</v>
      </c>
    </row>
    <row r="129" spans="1:5" x14ac:dyDescent="0.35">
      <c r="A129" s="5">
        <v>38.169600000000003</v>
      </c>
      <c r="B129" s="6">
        <v>3</v>
      </c>
      <c r="C129" s="6">
        <v>37.000442074175346</v>
      </c>
      <c r="D129" s="15">
        <f t="shared" si="2"/>
        <v>1.1691579258246563</v>
      </c>
      <c r="E129" s="16">
        <f t="shared" si="3"/>
        <v>3.0630604612693249E-2</v>
      </c>
    </row>
    <row r="130" spans="1:5" x14ac:dyDescent="0.35">
      <c r="A130" s="5">
        <v>38.7896</v>
      </c>
      <c r="B130" s="6">
        <v>3</v>
      </c>
      <c r="C130" s="6">
        <v>37.000442074175346</v>
      </c>
      <c r="D130" s="15">
        <f t="shared" si="2"/>
        <v>1.7891579258246537</v>
      </c>
      <c r="E130" s="16">
        <f t="shared" si="3"/>
        <v>4.6124680992447813E-2</v>
      </c>
    </row>
    <row r="131" spans="1:5" x14ac:dyDescent="0.35">
      <c r="A131" s="5">
        <v>39.710299999999997</v>
      </c>
      <c r="B131" s="6">
        <v>3</v>
      </c>
      <c r="C131" s="6">
        <v>37.000442074175346</v>
      </c>
      <c r="D131" s="15">
        <f t="shared" ref="D131:D194" si="4">ABS(A131-C131)</f>
        <v>2.7098579258246502</v>
      </c>
      <c r="E131" s="16">
        <f t="shared" ref="E131:E194" si="5">D131/A131</f>
        <v>6.8240681279785109E-2</v>
      </c>
    </row>
    <row r="132" spans="1:5" x14ac:dyDescent="0.35">
      <c r="A132" s="5">
        <v>38.7896</v>
      </c>
      <c r="B132" s="6">
        <v>3</v>
      </c>
      <c r="C132" s="6">
        <v>37.000442074175346</v>
      </c>
      <c r="D132" s="15">
        <f t="shared" si="4"/>
        <v>1.7891579258246537</v>
      </c>
      <c r="E132" s="16">
        <f t="shared" si="5"/>
        <v>4.6124680992447813E-2</v>
      </c>
    </row>
    <row r="133" spans="1:5" x14ac:dyDescent="0.35">
      <c r="A133" s="5">
        <v>35.5</v>
      </c>
      <c r="B133" s="6">
        <v>3</v>
      </c>
      <c r="C133" s="6">
        <v>37.000442074175346</v>
      </c>
      <c r="D133" s="15">
        <f t="shared" si="4"/>
        <v>1.5004420741753464</v>
      </c>
      <c r="E133" s="16">
        <f t="shared" si="5"/>
        <v>4.2265973920432291E-2</v>
      </c>
    </row>
    <row r="134" spans="1:5" x14ac:dyDescent="0.35">
      <c r="A134" s="5">
        <v>35.267800000000001</v>
      </c>
      <c r="B134" s="6">
        <v>3</v>
      </c>
      <c r="C134" s="6">
        <v>37.000442074175346</v>
      </c>
      <c r="D134" s="15">
        <f t="shared" si="4"/>
        <v>1.7326420741753452</v>
      </c>
      <c r="E134" s="16">
        <f t="shared" si="5"/>
        <v>4.9128158665279524E-2</v>
      </c>
    </row>
    <row r="135" spans="1:5" x14ac:dyDescent="0.35">
      <c r="A135" s="5">
        <v>36.154800000000002</v>
      </c>
      <c r="B135" s="6">
        <v>3</v>
      </c>
      <c r="C135" s="6">
        <v>37.000442074175346</v>
      </c>
      <c r="D135" s="15">
        <f t="shared" si="4"/>
        <v>0.84564207417534476</v>
      </c>
      <c r="E135" s="16">
        <f t="shared" si="5"/>
        <v>2.3389482839770784E-2</v>
      </c>
    </row>
    <row r="136" spans="1:5" x14ac:dyDescent="0.35">
      <c r="A136" s="5">
        <v>35.708100000000002</v>
      </c>
      <c r="B136" s="6">
        <v>3</v>
      </c>
      <c r="C136" s="6">
        <v>37.000442074175346</v>
      </c>
      <c r="D136" s="15">
        <f t="shared" si="4"/>
        <v>1.2923420741753446</v>
      </c>
      <c r="E136" s="16">
        <f t="shared" si="5"/>
        <v>3.6191846504724269E-2</v>
      </c>
    </row>
    <row r="137" spans="1:5" x14ac:dyDescent="0.35">
      <c r="A137" s="5">
        <v>39.710299999999997</v>
      </c>
      <c r="B137" s="6">
        <v>3</v>
      </c>
      <c r="C137" s="6">
        <v>37.000442074175346</v>
      </c>
      <c r="D137" s="15">
        <f t="shared" si="4"/>
        <v>2.7098579258246502</v>
      </c>
      <c r="E137" s="16">
        <f t="shared" si="5"/>
        <v>6.8240681279785109E-2</v>
      </c>
    </row>
    <row r="138" spans="1:5" x14ac:dyDescent="0.35">
      <c r="A138" s="5">
        <v>38.7896</v>
      </c>
      <c r="B138" s="6">
        <v>3</v>
      </c>
      <c r="C138" s="6">
        <v>37.000442074175346</v>
      </c>
      <c r="D138" s="15">
        <f t="shared" si="4"/>
        <v>1.7891579258246537</v>
      </c>
      <c r="E138" s="16">
        <f t="shared" si="5"/>
        <v>4.6124680992447813E-2</v>
      </c>
    </row>
    <row r="139" spans="1:5" x14ac:dyDescent="0.35">
      <c r="A139" s="5">
        <v>38.169600000000003</v>
      </c>
      <c r="B139" s="6">
        <v>3</v>
      </c>
      <c r="C139" s="6">
        <v>37.000442074175346</v>
      </c>
      <c r="D139" s="15">
        <f t="shared" si="4"/>
        <v>1.1691579258246563</v>
      </c>
      <c r="E139" s="16">
        <f t="shared" si="5"/>
        <v>3.0630604612693249E-2</v>
      </c>
    </row>
    <row r="140" spans="1:5" x14ac:dyDescent="0.35">
      <c r="A140" s="5">
        <v>36.798000000000002</v>
      </c>
      <c r="B140" s="6">
        <v>3</v>
      </c>
      <c r="C140" s="6">
        <v>37.000442074175346</v>
      </c>
      <c r="D140" s="15">
        <f t="shared" si="4"/>
        <v>0.20244207417534454</v>
      </c>
      <c r="E140" s="16">
        <f t="shared" si="5"/>
        <v>5.5014423114121561E-3</v>
      </c>
    </row>
    <row r="141" spans="1:5" x14ac:dyDescent="0.35">
      <c r="A141" s="5">
        <v>35.540399999999998</v>
      </c>
      <c r="B141" s="6">
        <v>3</v>
      </c>
      <c r="C141" s="6">
        <v>37.000442074175346</v>
      </c>
      <c r="D141" s="15">
        <f t="shared" si="4"/>
        <v>1.4600420741753481</v>
      </c>
      <c r="E141" s="16">
        <f t="shared" si="5"/>
        <v>4.1081194195207373E-2</v>
      </c>
    </row>
    <row r="142" spans="1:5" x14ac:dyDescent="0.35">
      <c r="A142" s="5">
        <v>35.460599999999999</v>
      </c>
      <c r="B142" s="6">
        <v>3</v>
      </c>
      <c r="C142" s="6">
        <v>37.000442074175346</v>
      </c>
      <c r="D142" s="15">
        <f t="shared" si="4"/>
        <v>1.5398420741753469</v>
      </c>
      <c r="E142" s="16">
        <f t="shared" si="5"/>
        <v>4.3424027629970927E-2</v>
      </c>
    </row>
    <row r="143" spans="1:5" x14ac:dyDescent="0.35">
      <c r="A143" s="5">
        <v>36.154800000000002</v>
      </c>
      <c r="B143" s="6">
        <v>3</v>
      </c>
      <c r="C143" s="6">
        <v>37.000442074175346</v>
      </c>
      <c r="D143" s="15">
        <f t="shared" si="4"/>
        <v>0.84564207417534476</v>
      </c>
      <c r="E143" s="16">
        <f t="shared" si="5"/>
        <v>2.3389482839770784E-2</v>
      </c>
    </row>
    <row r="144" spans="1:5" x14ac:dyDescent="0.35">
      <c r="A144" s="5">
        <v>35.708100000000002</v>
      </c>
      <c r="B144" s="6">
        <v>3</v>
      </c>
      <c r="C144" s="6">
        <v>37.000442074175346</v>
      </c>
      <c r="D144" s="15">
        <f t="shared" si="4"/>
        <v>1.2923420741753446</v>
      </c>
      <c r="E144" s="16">
        <f t="shared" si="5"/>
        <v>3.6191846504724269E-2</v>
      </c>
    </row>
    <row r="145" spans="1:5" x14ac:dyDescent="0.35">
      <c r="A145" s="5">
        <v>36.154800000000002</v>
      </c>
      <c r="B145" s="6">
        <v>3</v>
      </c>
      <c r="C145" s="6">
        <v>37.000442074175346</v>
      </c>
      <c r="D145" s="15">
        <f t="shared" si="4"/>
        <v>0.84564207417534476</v>
      </c>
      <c r="E145" s="16">
        <f t="shared" si="5"/>
        <v>2.3389482839770784E-2</v>
      </c>
    </row>
    <row r="146" spans="1:5" x14ac:dyDescent="0.35">
      <c r="A146" s="5">
        <v>35.708100000000002</v>
      </c>
      <c r="B146" s="6">
        <v>3</v>
      </c>
      <c r="C146" s="6">
        <v>37.000442074175346</v>
      </c>
      <c r="D146" s="15">
        <f t="shared" si="4"/>
        <v>1.2923420741753446</v>
      </c>
      <c r="E146" s="16">
        <f t="shared" si="5"/>
        <v>3.6191846504724269E-2</v>
      </c>
    </row>
    <row r="147" spans="1:5" x14ac:dyDescent="0.35">
      <c r="A147" s="5">
        <v>34.7288</v>
      </c>
      <c r="B147" s="6">
        <v>3</v>
      </c>
      <c r="C147" s="6">
        <v>37.000442074175346</v>
      </c>
      <c r="D147" s="15">
        <f t="shared" si="4"/>
        <v>2.2716420741753467</v>
      </c>
      <c r="E147" s="16">
        <f t="shared" si="5"/>
        <v>6.5410900295298044E-2</v>
      </c>
    </row>
    <row r="148" spans="1:5" x14ac:dyDescent="0.35">
      <c r="A148" s="5">
        <v>34.285299999999999</v>
      </c>
      <c r="B148" s="6">
        <v>3</v>
      </c>
      <c r="C148" s="6">
        <v>37.000442074175346</v>
      </c>
      <c r="D148" s="15">
        <f t="shared" si="4"/>
        <v>2.7151420741753469</v>
      </c>
      <c r="E148" s="16">
        <f t="shared" si="5"/>
        <v>7.9192600740706567E-2</v>
      </c>
    </row>
    <row r="149" spans="1:5" x14ac:dyDescent="0.35">
      <c r="A149" s="5">
        <v>30.537500000000001</v>
      </c>
      <c r="B149" s="6">
        <v>4.8</v>
      </c>
      <c r="C149" s="6">
        <v>28.862769371661987</v>
      </c>
      <c r="D149" s="15">
        <f t="shared" si="4"/>
        <v>1.6747306283380148</v>
      </c>
      <c r="E149" s="16">
        <f t="shared" si="5"/>
        <v>5.4841772520278831E-2</v>
      </c>
    </row>
    <row r="150" spans="1:5" x14ac:dyDescent="0.35">
      <c r="A150" s="5">
        <v>31.374700000000001</v>
      </c>
      <c r="B150" s="6">
        <v>4.8</v>
      </c>
      <c r="C150" s="6">
        <v>28.862769371661987</v>
      </c>
      <c r="D150" s="15">
        <f t="shared" si="4"/>
        <v>2.5119306283380141</v>
      </c>
      <c r="E150" s="16">
        <f t="shared" si="5"/>
        <v>8.0062299506864262E-2</v>
      </c>
    </row>
    <row r="151" spans="1:5" x14ac:dyDescent="0.35">
      <c r="A151" s="5">
        <v>28.8</v>
      </c>
      <c r="B151" s="6">
        <v>4.8</v>
      </c>
      <c r="C151" s="6">
        <v>28.862769371661987</v>
      </c>
      <c r="D151" s="15">
        <f t="shared" si="4"/>
        <v>6.2769371661985929E-2</v>
      </c>
      <c r="E151" s="16">
        <f t="shared" si="5"/>
        <v>2.1794920715967336E-3</v>
      </c>
    </row>
    <row r="152" spans="1:5" x14ac:dyDescent="0.35">
      <c r="A152" s="5">
        <v>31.8</v>
      </c>
      <c r="B152" s="6">
        <v>4.8</v>
      </c>
      <c r="C152" s="6">
        <v>28.862769371661987</v>
      </c>
      <c r="D152" s="15">
        <f t="shared" si="4"/>
        <v>2.9372306283380141</v>
      </c>
      <c r="E152" s="16">
        <f t="shared" si="5"/>
        <v>9.2365743029497294E-2</v>
      </c>
    </row>
    <row r="153" spans="1:5" x14ac:dyDescent="0.35">
      <c r="A153" s="5">
        <v>27.3704</v>
      </c>
      <c r="B153" s="6">
        <v>4</v>
      </c>
      <c r="C153" s="6">
        <v>32.479512795001256</v>
      </c>
      <c r="D153" s="15">
        <f t="shared" si="4"/>
        <v>5.1091127950012556</v>
      </c>
      <c r="E153" s="16">
        <f t="shared" si="5"/>
        <v>0.18666562399531084</v>
      </c>
    </row>
    <row r="154" spans="1:5" x14ac:dyDescent="0.35">
      <c r="A154" s="5">
        <v>27.3</v>
      </c>
      <c r="B154" s="6">
        <v>4</v>
      </c>
      <c r="C154" s="6">
        <v>32.479512795001256</v>
      </c>
      <c r="D154" s="15">
        <f t="shared" si="4"/>
        <v>5.1795127950012549</v>
      </c>
      <c r="E154" s="16">
        <f t="shared" si="5"/>
        <v>0.18972574340663936</v>
      </c>
    </row>
    <row r="155" spans="1:5" x14ac:dyDescent="0.35">
      <c r="A155" s="5">
        <v>28.4</v>
      </c>
      <c r="B155" s="6">
        <v>4</v>
      </c>
      <c r="C155" s="6">
        <v>32.479512795001256</v>
      </c>
      <c r="D155" s="15">
        <f t="shared" si="4"/>
        <v>4.0795127950012571</v>
      </c>
      <c r="E155" s="16">
        <f t="shared" si="5"/>
        <v>0.14364481672539639</v>
      </c>
    </row>
    <row r="156" spans="1:5" x14ac:dyDescent="0.35">
      <c r="A156" s="5">
        <v>27.9711</v>
      </c>
      <c r="B156" s="6">
        <v>4</v>
      </c>
      <c r="C156" s="6">
        <v>32.479512795001256</v>
      </c>
      <c r="D156" s="15">
        <f t="shared" si="4"/>
        <v>4.5084127950012558</v>
      </c>
      <c r="E156" s="16">
        <f t="shared" si="5"/>
        <v>0.16118110460444016</v>
      </c>
    </row>
    <row r="157" spans="1:5" x14ac:dyDescent="0.35">
      <c r="A157" s="5">
        <v>23.227</v>
      </c>
      <c r="B157" s="6">
        <v>5</v>
      </c>
      <c r="C157" s="6">
        <v>27.958583515827165</v>
      </c>
      <c r="D157" s="15">
        <f t="shared" si="4"/>
        <v>4.7315835158271646</v>
      </c>
      <c r="E157" s="16">
        <f t="shared" si="5"/>
        <v>0.20371048847578957</v>
      </c>
    </row>
    <row r="158" spans="1:5" x14ac:dyDescent="0.35">
      <c r="A158" s="5">
        <v>23.618200000000002</v>
      </c>
      <c r="B158" s="6">
        <v>5</v>
      </c>
      <c r="C158" s="6">
        <v>27.958583515827165</v>
      </c>
      <c r="D158" s="15">
        <f t="shared" si="4"/>
        <v>4.3403835158271633</v>
      </c>
      <c r="E158" s="16">
        <f t="shared" si="5"/>
        <v>0.18377283263869232</v>
      </c>
    </row>
    <row r="159" spans="1:5" x14ac:dyDescent="0.35">
      <c r="A159" s="5">
        <v>23.7</v>
      </c>
      <c r="B159" s="6">
        <v>5</v>
      </c>
      <c r="C159" s="6">
        <v>27.958583515827165</v>
      </c>
      <c r="D159" s="15">
        <f t="shared" si="4"/>
        <v>4.2585835158271657</v>
      </c>
      <c r="E159" s="16">
        <f t="shared" si="5"/>
        <v>0.17968706817836141</v>
      </c>
    </row>
    <row r="160" spans="1:5" x14ac:dyDescent="0.35">
      <c r="A160" s="5">
        <v>24.0505</v>
      </c>
      <c r="B160" s="6">
        <v>5</v>
      </c>
      <c r="C160" s="6">
        <v>27.958583515827165</v>
      </c>
      <c r="D160" s="15">
        <f t="shared" si="4"/>
        <v>3.9080835158271654</v>
      </c>
      <c r="E160" s="16">
        <f t="shared" si="5"/>
        <v>0.16249489681408558</v>
      </c>
    </row>
    <row r="161" spans="1:5" x14ac:dyDescent="0.35">
      <c r="A161" s="5">
        <v>47.9</v>
      </c>
      <c r="B161" s="6">
        <v>1.6</v>
      </c>
      <c r="C161" s="6">
        <v>43.329743065019066</v>
      </c>
      <c r="D161" s="15">
        <f t="shared" si="4"/>
        <v>4.5702569349809323</v>
      </c>
      <c r="E161" s="16">
        <f t="shared" si="5"/>
        <v>9.5412462108161428E-2</v>
      </c>
    </row>
    <row r="162" spans="1:5" x14ac:dyDescent="0.35">
      <c r="A162" s="5">
        <v>48.9</v>
      </c>
      <c r="B162" s="6">
        <v>1.6</v>
      </c>
      <c r="C162" s="6">
        <v>43.329743065019066</v>
      </c>
      <c r="D162" s="15">
        <f t="shared" si="4"/>
        <v>5.5702569349809323</v>
      </c>
      <c r="E162" s="16">
        <f t="shared" si="5"/>
        <v>0.11391118476443625</v>
      </c>
    </row>
    <row r="163" spans="1:5" x14ac:dyDescent="0.35">
      <c r="A163" s="5">
        <v>51.9</v>
      </c>
      <c r="B163" s="6">
        <v>2.2000000000000002</v>
      </c>
      <c r="C163" s="6">
        <v>40.617185497514612</v>
      </c>
      <c r="D163" s="15">
        <f t="shared" si="4"/>
        <v>11.282814502485387</v>
      </c>
      <c r="E163" s="16">
        <f t="shared" si="5"/>
        <v>0.21739526979740631</v>
      </c>
    </row>
    <row r="164" spans="1:5" x14ac:dyDescent="0.35">
      <c r="A164" s="5">
        <v>46.8</v>
      </c>
      <c r="B164" s="6">
        <v>2.2000000000000002</v>
      </c>
      <c r="C164" s="6">
        <v>40.617185497514612</v>
      </c>
      <c r="D164" s="15">
        <f t="shared" si="4"/>
        <v>6.1828145024853853</v>
      </c>
      <c r="E164" s="16">
        <f t="shared" si="5"/>
        <v>0.13211142099327747</v>
      </c>
    </row>
    <row r="165" spans="1:5" x14ac:dyDescent="0.35">
      <c r="A165" s="5">
        <v>41.9</v>
      </c>
      <c r="B165" s="6">
        <v>2</v>
      </c>
      <c r="C165" s="6">
        <v>41.521371353349437</v>
      </c>
      <c r="D165" s="15">
        <f t="shared" si="4"/>
        <v>0.37862864665056151</v>
      </c>
      <c r="E165" s="16">
        <f t="shared" si="5"/>
        <v>9.0364832136172208E-3</v>
      </c>
    </row>
    <row r="166" spans="1:5" x14ac:dyDescent="0.35">
      <c r="A166" s="5">
        <v>51.9</v>
      </c>
      <c r="B166" s="6">
        <v>2.2000000000000002</v>
      </c>
      <c r="C166" s="6">
        <v>40.617185497514612</v>
      </c>
      <c r="D166" s="15">
        <f t="shared" si="4"/>
        <v>11.282814502485387</v>
      </c>
      <c r="E166" s="16">
        <f t="shared" si="5"/>
        <v>0.21739526979740631</v>
      </c>
    </row>
    <row r="167" spans="1:5" x14ac:dyDescent="0.35">
      <c r="A167" s="5">
        <v>32.756799999999998</v>
      </c>
      <c r="B167" s="6">
        <v>4</v>
      </c>
      <c r="C167" s="6">
        <v>32.479512795001256</v>
      </c>
      <c r="D167" s="15">
        <f t="shared" si="4"/>
        <v>0.27728720499874271</v>
      </c>
      <c r="E167" s="16">
        <f t="shared" si="5"/>
        <v>8.4650272614767846E-3</v>
      </c>
    </row>
    <row r="168" spans="1:5" x14ac:dyDescent="0.35">
      <c r="A168" s="5">
        <v>36.392600000000002</v>
      </c>
      <c r="B168" s="6">
        <v>4</v>
      </c>
      <c r="C168" s="6">
        <v>32.479512795001256</v>
      </c>
      <c r="D168" s="15">
        <f t="shared" si="4"/>
        <v>3.913087204998746</v>
      </c>
      <c r="E168" s="16">
        <f t="shared" si="5"/>
        <v>0.10752425506830361</v>
      </c>
    </row>
    <row r="169" spans="1:5" x14ac:dyDescent="0.35">
      <c r="A169" s="5">
        <v>32.110900000000001</v>
      </c>
      <c r="B169" s="6">
        <v>4.5999999999999996</v>
      </c>
      <c r="C169" s="6">
        <v>29.766955227496805</v>
      </c>
      <c r="D169" s="15">
        <f t="shared" si="4"/>
        <v>2.3439447725031961</v>
      </c>
      <c r="E169" s="16">
        <f t="shared" si="5"/>
        <v>7.2995299804838737E-2</v>
      </c>
    </row>
    <row r="170" spans="1:5" x14ac:dyDescent="0.35">
      <c r="A170" s="5">
        <v>33.799999999999997</v>
      </c>
      <c r="B170" s="6">
        <v>4.5999999999999996</v>
      </c>
      <c r="C170" s="6">
        <v>29.766955227496805</v>
      </c>
      <c r="D170" s="15">
        <f t="shared" si="4"/>
        <v>4.0330447725031924</v>
      </c>
      <c r="E170" s="16">
        <f t="shared" si="5"/>
        <v>0.11932085125749091</v>
      </c>
    </row>
    <row r="171" spans="1:5" x14ac:dyDescent="0.35">
      <c r="A171" s="5">
        <v>30.4</v>
      </c>
      <c r="B171" s="6">
        <v>5.4</v>
      </c>
      <c r="C171" s="6">
        <v>26.150211804157529</v>
      </c>
      <c r="D171" s="15">
        <f t="shared" si="4"/>
        <v>4.2497881958424699</v>
      </c>
      <c r="E171" s="16">
        <f t="shared" si="5"/>
        <v>0.13979566433692336</v>
      </c>
    </row>
    <row r="172" spans="1:5" x14ac:dyDescent="0.35">
      <c r="A172" s="5">
        <v>50.5</v>
      </c>
      <c r="B172" s="6">
        <v>1.8</v>
      </c>
      <c r="C172" s="6">
        <v>42.425557209184248</v>
      </c>
      <c r="D172" s="15">
        <f t="shared" si="4"/>
        <v>8.0744427908157519</v>
      </c>
      <c r="E172" s="16">
        <f t="shared" si="5"/>
        <v>0.15988995625377728</v>
      </c>
    </row>
    <row r="173" spans="1:5" x14ac:dyDescent="0.35">
      <c r="A173" s="5">
        <v>48.6</v>
      </c>
      <c r="B173" s="6">
        <v>1.8</v>
      </c>
      <c r="C173" s="6">
        <v>42.425557209184248</v>
      </c>
      <c r="D173" s="15">
        <f t="shared" si="4"/>
        <v>6.1744427908157533</v>
      </c>
      <c r="E173" s="16">
        <f t="shared" si="5"/>
        <v>0.12704614795917188</v>
      </c>
    </row>
    <row r="174" spans="1:5" x14ac:dyDescent="0.35">
      <c r="A174" s="5">
        <v>51.191499999999998</v>
      </c>
      <c r="B174" s="6">
        <v>1.8</v>
      </c>
      <c r="C174" s="6">
        <v>42.425557209184248</v>
      </c>
      <c r="D174" s="15">
        <f t="shared" si="4"/>
        <v>8.7659427908157497</v>
      </c>
      <c r="E174" s="16">
        <f t="shared" si="5"/>
        <v>0.17123824835794516</v>
      </c>
    </row>
    <row r="175" spans="1:5" x14ac:dyDescent="0.35">
      <c r="A175" s="5">
        <v>40.5</v>
      </c>
      <c r="B175" s="6">
        <v>2</v>
      </c>
      <c r="C175" s="6">
        <v>41.521371353349437</v>
      </c>
      <c r="D175" s="15">
        <f t="shared" si="4"/>
        <v>1.0213713533494371</v>
      </c>
      <c r="E175" s="16">
        <f t="shared" si="5"/>
        <v>2.5219045761714496E-2</v>
      </c>
    </row>
    <row r="176" spans="1:5" x14ac:dyDescent="0.35">
      <c r="A176" s="5">
        <v>41.799799999999998</v>
      </c>
      <c r="B176" s="6">
        <v>2</v>
      </c>
      <c r="C176" s="6">
        <v>41.521371353349437</v>
      </c>
      <c r="D176" s="15">
        <f t="shared" si="4"/>
        <v>0.27842864665056055</v>
      </c>
      <c r="E176" s="16">
        <f t="shared" si="5"/>
        <v>6.6610042787420172E-3</v>
      </c>
    </row>
    <row r="177" spans="1:5" x14ac:dyDescent="0.35">
      <c r="A177" s="5">
        <v>42</v>
      </c>
      <c r="B177" s="6">
        <v>2</v>
      </c>
      <c r="C177" s="6">
        <v>41.521371353349437</v>
      </c>
      <c r="D177" s="15">
        <f t="shared" si="4"/>
        <v>0.47862864665056293</v>
      </c>
      <c r="E177" s="16">
        <f t="shared" si="5"/>
        <v>1.1395920158346737E-2</v>
      </c>
    </row>
    <row r="178" spans="1:5" x14ac:dyDescent="0.35">
      <c r="A178" s="5">
        <v>38.048400000000001</v>
      </c>
      <c r="B178" s="6">
        <v>3.8</v>
      </c>
      <c r="C178" s="6">
        <v>33.383698650836074</v>
      </c>
      <c r="D178" s="15">
        <f t="shared" si="4"/>
        <v>4.6647013491639271</v>
      </c>
      <c r="E178" s="16">
        <f t="shared" si="5"/>
        <v>0.12259914606564079</v>
      </c>
    </row>
    <row r="179" spans="1:5" x14ac:dyDescent="0.35">
      <c r="A179" s="5">
        <v>36.4</v>
      </c>
      <c r="B179" s="6">
        <v>3.8</v>
      </c>
      <c r="C179" s="6">
        <v>33.383698650836074</v>
      </c>
      <c r="D179" s="15">
        <f t="shared" si="4"/>
        <v>3.0163013491639248</v>
      </c>
      <c r="E179" s="16">
        <f t="shared" si="5"/>
        <v>8.2865421680327608E-2</v>
      </c>
    </row>
    <row r="180" spans="1:5" x14ac:dyDescent="0.35">
      <c r="A180" s="5">
        <v>32.974800000000002</v>
      </c>
      <c r="B180" s="6">
        <v>3.7</v>
      </c>
      <c r="C180" s="6">
        <v>33.835791578753486</v>
      </c>
      <c r="D180" s="15">
        <f t="shared" si="4"/>
        <v>0.86099157875348453</v>
      </c>
      <c r="E180" s="16">
        <f t="shared" si="5"/>
        <v>2.6110592899835163E-2</v>
      </c>
    </row>
    <row r="181" spans="1:5" x14ac:dyDescent="0.35">
      <c r="A181" s="5">
        <v>35.2288</v>
      </c>
      <c r="B181" s="6">
        <v>3.7</v>
      </c>
      <c r="C181" s="6">
        <v>33.835791578753486</v>
      </c>
      <c r="D181" s="15">
        <f t="shared" si="4"/>
        <v>1.3930084212465133</v>
      </c>
      <c r="E181" s="16">
        <f t="shared" si="5"/>
        <v>3.95417505349746E-2</v>
      </c>
    </row>
    <row r="182" spans="1:5" x14ac:dyDescent="0.35">
      <c r="A182" s="5">
        <v>34.730499999999999</v>
      </c>
      <c r="B182" s="6">
        <v>3.7</v>
      </c>
      <c r="C182" s="6">
        <v>33.835791578753486</v>
      </c>
      <c r="D182" s="15">
        <f t="shared" si="4"/>
        <v>0.89470842124651284</v>
      </c>
      <c r="E182" s="16">
        <f t="shared" si="5"/>
        <v>2.5761460999597266E-2</v>
      </c>
    </row>
    <row r="183" spans="1:5" x14ac:dyDescent="0.35">
      <c r="A183" s="5">
        <v>37.064999999999998</v>
      </c>
      <c r="B183" s="6">
        <v>3.7</v>
      </c>
      <c r="C183" s="6">
        <v>33.835791578753486</v>
      </c>
      <c r="D183" s="15">
        <f t="shared" si="4"/>
        <v>3.2292084212465113</v>
      </c>
      <c r="E183" s="16">
        <f t="shared" si="5"/>
        <v>8.7122849622191051E-2</v>
      </c>
    </row>
    <row r="184" spans="1:5" x14ac:dyDescent="0.35">
      <c r="A184" s="5">
        <v>35.161999999999999</v>
      </c>
      <c r="B184" s="6">
        <v>3.7</v>
      </c>
      <c r="C184" s="6">
        <v>33.835791578753486</v>
      </c>
      <c r="D184" s="15">
        <f t="shared" si="4"/>
        <v>1.3262084212465126</v>
      </c>
      <c r="E184" s="16">
        <f t="shared" si="5"/>
        <v>3.7717092919814364E-2</v>
      </c>
    </row>
    <row r="185" spans="1:5" x14ac:dyDescent="0.35">
      <c r="A185" s="5">
        <v>36.290100000000002</v>
      </c>
      <c r="B185" s="6">
        <v>2.5</v>
      </c>
      <c r="C185" s="6">
        <v>39.260906713762388</v>
      </c>
      <c r="D185" s="15">
        <f t="shared" si="4"/>
        <v>2.9708067137623857</v>
      </c>
      <c r="E185" s="16">
        <f t="shared" si="5"/>
        <v>8.1862731537316935E-2</v>
      </c>
    </row>
    <row r="186" spans="1:5" x14ac:dyDescent="0.35">
      <c r="A186" s="5">
        <v>36.704700000000003</v>
      </c>
      <c r="B186" s="6">
        <v>2.5</v>
      </c>
      <c r="C186" s="6">
        <v>39.260906713762388</v>
      </c>
      <c r="D186" s="15">
        <f t="shared" si="4"/>
        <v>2.5562067137623856</v>
      </c>
      <c r="E186" s="16">
        <f t="shared" si="5"/>
        <v>6.9642490301307064E-2</v>
      </c>
    </row>
    <row r="187" spans="1:5" x14ac:dyDescent="0.35">
      <c r="A187" s="5">
        <v>40.8247</v>
      </c>
      <c r="B187" s="6">
        <v>2.5</v>
      </c>
      <c r="C187" s="6">
        <v>39.260906713762388</v>
      </c>
      <c r="D187" s="15">
        <f t="shared" si="4"/>
        <v>1.5637932862376118</v>
      </c>
      <c r="E187" s="16">
        <f t="shared" si="5"/>
        <v>3.8305077226228529E-2</v>
      </c>
    </row>
    <row r="188" spans="1:5" x14ac:dyDescent="0.35">
      <c r="A188" s="5">
        <v>36.556399999999996</v>
      </c>
      <c r="B188" s="6">
        <v>3.5</v>
      </c>
      <c r="C188" s="6">
        <v>34.739977434588297</v>
      </c>
      <c r="D188" s="15">
        <f t="shared" si="4"/>
        <v>1.816422565411699</v>
      </c>
      <c r="E188" s="16">
        <f t="shared" si="5"/>
        <v>4.9688223277229139E-2</v>
      </c>
    </row>
    <row r="189" spans="1:5" x14ac:dyDescent="0.35">
      <c r="A189" s="5">
        <v>32.088799999999999</v>
      </c>
      <c r="B189" s="6">
        <v>5</v>
      </c>
      <c r="C189" s="6">
        <v>27.958583515827165</v>
      </c>
      <c r="D189" s="15">
        <f t="shared" si="4"/>
        <v>4.1302164841728342</v>
      </c>
      <c r="E189" s="16">
        <f t="shared" si="5"/>
        <v>0.1287120890831952</v>
      </c>
    </row>
    <row r="190" spans="1:5" x14ac:dyDescent="0.35">
      <c r="A190" s="5">
        <v>26.881699999999999</v>
      </c>
      <c r="B190" s="6">
        <v>4.2</v>
      </c>
      <c r="C190" s="6">
        <v>31.575326939166438</v>
      </c>
      <c r="D190" s="15">
        <f t="shared" si="4"/>
        <v>4.6936269391664389</v>
      </c>
      <c r="E190" s="16">
        <f t="shared" si="5"/>
        <v>0.17460305483531322</v>
      </c>
    </row>
    <row r="191" spans="1:5" x14ac:dyDescent="0.35">
      <c r="A191" s="5">
        <v>26.702200000000001</v>
      </c>
      <c r="B191" s="6">
        <v>4.7</v>
      </c>
      <c r="C191" s="6">
        <v>29.314862299579392</v>
      </c>
      <c r="D191" s="15">
        <f t="shared" si="4"/>
        <v>2.6126622995793909</v>
      </c>
      <c r="E191" s="16">
        <f t="shared" si="5"/>
        <v>9.7844458493284853E-2</v>
      </c>
    </row>
    <row r="192" spans="1:5" x14ac:dyDescent="0.35">
      <c r="A192" s="5">
        <v>26.560400000000001</v>
      </c>
      <c r="B192" s="6">
        <v>4.7</v>
      </c>
      <c r="C192" s="6">
        <v>29.314862299579392</v>
      </c>
      <c r="D192" s="15">
        <f t="shared" si="4"/>
        <v>2.7544622995793908</v>
      </c>
      <c r="E192" s="16">
        <f t="shared" si="5"/>
        <v>0.10370560306243094</v>
      </c>
    </row>
    <row r="193" spans="1:5" x14ac:dyDescent="0.35">
      <c r="A193" s="5">
        <v>30.2</v>
      </c>
      <c r="B193" s="6">
        <v>1.3</v>
      </c>
      <c r="C193" s="6">
        <v>44.686021848771297</v>
      </c>
      <c r="D193" s="15">
        <f t="shared" si="4"/>
        <v>14.486021848771298</v>
      </c>
      <c r="E193" s="16">
        <f t="shared" si="5"/>
        <v>0.47966959764143369</v>
      </c>
    </row>
    <row r="194" spans="1:5" x14ac:dyDescent="0.35">
      <c r="A194" s="5">
        <v>32.1</v>
      </c>
      <c r="B194" s="6">
        <v>1.3</v>
      </c>
      <c r="C194" s="6">
        <v>44.686021848771297</v>
      </c>
      <c r="D194" s="15">
        <f t="shared" si="4"/>
        <v>12.586021848771296</v>
      </c>
      <c r="E194" s="16">
        <f t="shared" si="5"/>
        <v>0.39208790806141108</v>
      </c>
    </row>
    <row r="195" spans="1:5" x14ac:dyDescent="0.35">
      <c r="A195" s="5">
        <v>36.087600000000002</v>
      </c>
      <c r="B195" s="6">
        <v>3.5</v>
      </c>
      <c r="C195" s="6">
        <v>34.739977434588297</v>
      </c>
      <c r="D195" s="15">
        <f t="shared" ref="D195:D258" si="6">ABS(A195-C195)</f>
        <v>1.3476225654117044</v>
      </c>
      <c r="E195" s="16">
        <f t="shared" ref="E195:E258" si="7">D195/A195</f>
        <v>3.7343091959889392E-2</v>
      </c>
    </row>
    <row r="196" spans="1:5" x14ac:dyDescent="0.35">
      <c r="A196" s="5">
        <v>31.7</v>
      </c>
      <c r="B196" s="6">
        <v>5.5</v>
      </c>
      <c r="C196" s="6">
        <v>25.698118876240123</v>
      </c>
      <c r="D196" s="15">
        <f t="shared" si="6"/>
        <v>6.0018811237598761</v>
      </c>
      <c r="E196" s="16">
        <f t="shared" si="7"/>
        <v>0.18933378939305603</v>
      </c>
    </row>
    <row r="197" spans="1:5" x14ac:dyDescent="0.35">
      <c r="A197" s="5">
        <v>51.655500000000004</v>
      </c>
      <c r="B197" s="6">
        <v>1.6</v>
      </c>
      <c r="C197" s="6">
        <v>43.329743065019066</v>
      </c>
      <c r="D197" s="15">
        <f t="shared" si="6"/>
        <v>8.3257569349809373</v>
      </c>
      <c r="E197" s="16">
        <f t="shared" si="7"/>
        <v>0.16117851796964383</v>
      </c>
    </row>
    <row r="198" spans="1:5" x14ac:dyDescent="0.35">
      <c r="A198" s="5">
        <v>47.202500000000001</v>
      </c>
      <c r="B198" s="6">
        <v>1.6</v>
      </c>
      <c r="C198" s="6">
        <v>43.329743065019066</v>
      </c>
      <c r="D198" s="15">
        <f t="shared" si="6"/>
        <v>3.8727569349809343</v>
      </c>
      <c r="E198" s="16">
        <f t="shared" si="7"/>
        <v>8.2045589428122123E-2</v>
      </c>
    </row>
    <row r="199" spans="1:5" x14ac:dyDescent="0.35">
      <c r="A199" s="5">
        <v>44.571399999999997</v>
      </c>
      <c r="B199" s="6">
        <v>1.6</v>
      </c>
      <c r="C199" s="6">
        <v>43.329743065019066</v>
      </c>
      <c r="D199" s="15">
        <f t="shared" si="6"/>
        <v>1.2416569349809308</v>
      </c>
      <c r="E199" s="16">
        <f t="shared" si="7"/>
        <v>2.7857705501306462E-2</v>
      </c>
    </row>
    <row r="200" spans="1:5" x14ac:dyDescent="0.35">
      <c r="A200" s="5">
        <v>47.7592</v>
      </c>
      <c r="B200" s="6">
        <v>1.6</v>
      </c>
      <c r="C200" s="6">
        <v>43.329743065019066</v>
      </c>
      <c r="D200" s="15">
        <f t="shared" si="6"/>
        <v>4.4294569349809336</v>
      </c>
      <c r="E200" s="16">
        <f t="shared" si="7"/>
        <v>9.2745626706078277E-2</v>
      </c>
    </row>
    <row r="201" spans="1:5" x14ac:dyDescent="0.35">
      <c r="A201" s="5">
        <v>46.5047</v>
      </c>
      <c r="B201" s="6">
        <v>1.6</v>
      </c>
      <c r="C201" s="6">
        <v>43.329743065019066</v>
      </c>
      <c r="D201" s="15">
        <f t="shared" si="6"/>
        <v>3.1749569349809335</v>
      </c>
      <c r="E201" s="16">
        <f t="shared" si="7"/>
        <v>6.8271743178236463E-2</v>
      </c>
    </row>
    <row r="202" spans="1:5" x14ac:dyDescent="0.35">
      <c r="A202" s="5">
        <v>38.599499999999999</v>
      </c>
      <c r="B202" s="6">
        <v>2.4</v>
      </c>
      <c r="C202" s="6">
        <v>39.712999641679801</v>
      </c>
      <c r="D202" s="15">
        <f t="shared" si="6"/>
        <v>1.1134996416798018</v>
      </c>
      <c r="E202" s="16">
        <f t="shared" si="7"/>
        <v>2.884751464863021E-2</v>
      </c>
    </row>
    <row r="203" spans="1:5" x14ac:dyDescent="0.35">
      <c r="A203" s="5">
        <v>37.490200000000002</v>
      </c>
      <c r="B203" s="6">
        <v>2.4</v>
      </c>
      <c r="C203" s="6">
        <v>39.712999641679801</v>
      </c>
      <c r="D203" s="15">
        <f t="shared" si="6"/>
        <v>2.2227996416797993</v>
      </c>
      <c r="E203" s="16">
        <f t="shared" si="7"/>
        <v>5.9290151604413935E-2</v>
      </c>
    </row>
    <row r="204" spans="1:5" x14ac:dyDescent="0.35">
      <c r="A204" s="5">
        <v>34.6</v>
      </c>
      <c r="B204" s="6">
        <v>3.8</v>
      </c>
      <c r="C204" s="6">
        <v>33.383698650836074</v>
      </c>
      <c r="D204" s="15">
        <f t="shared" si="6"/>
        <v>1.2163013491639276</v>
      </c>
      <c r="E204" s="16">
        <f t="shared" si="7"/>
        <v>3.5153218183928546E-2</v>
      </c>
    </row>
    <row r="205" spans="1:5" x14ac:dyDescent="0.35">
      <c r="A205" s="5">
        <v>33.200000000000003</v>
      </c>
      <c r="B205" s="6">
        <v>3.8</v>
      </c>
      <c r="C205" s="6">
        <v>33.383698650836074</v>
      </c>
      <c r="D205" s="15">
        <f t="shared" si="6"/>
        <v>0.18369865083607095</v>
      </c>
      <c r="E205" s="16">
        <f t="shared" si="7"/>
        <v>5.5330918926527395E-3</v>
      </c>
    </row>
    <row r="206" spans="1:5" x14ac:dyDescent="0.35">
      <c r="A206" s="5">
        <v>44.736499999999999</v>
      </c>
      <c r="B206" s="6">
        <v>2.5</v>
      </c>
      <c r="C206" s="6">
        <v>39.260906713762388</v>
      </c>
      <c r="D206" s="15">
        <f t="shared" si="6"/>
        <v>5.4755932862376113</v>
      </c>
      <c r="E206" s="16">
        <f t="shared" si="7"/>
        <v>0.12239655060716889</v>
      </c>
    </row>
    <row r="207" spans="1:5" x14ac:dyDescent="0.35">
      <c r="A207" s="5">
        <v>43.8</v>
      </c>
      <c r="B207" s="6">
        <v>2.5</v>
      </c>
      <c r="C207" s="6">
        <v>39.260906713762388</v>
      </c>
      <c r="D207" s="15">
        <f t="shared" si="6"/>
        <v>4.539093286237609</v>
      </c>
      <c r="E207" s="16">
        <f t="shared" si="7"/>
        <v>0.10363226680907783</v>
      </c>
    </row>
    <row r="208" spans="1:5" x14ac:dyDescent="0.35">
      <c r="A208" s="5">
        <v>37.962800000000001</v>
      </c>
      <c r="B208" s="6">
        <v>3.5</v>
      </c>
      <c r="C208" s="6">
        <v>34.739977434588297</v>
      </c>
      <c r="D208" s="15">
        <f t="shared" si="6"/>
        <v>3.222822565411704</v>
      </c>
      <c r="E208" s="16">
        <f t="shared" si="7"/>
        <v>8.4894227122649116E-2</v>
      </c>
    </row>
    <row r="209" spans="1:5" x14ac:dyDescent="0.35">
      <c r="A209" s="5">
        <v>38.0169</v>
      </c>
      <c r="B209" s="6">
        <v>3.5</v>
      </c>
      <c r="C209" s="6">
        <v>34.739977434588297</v>
      </c>
      <c r="D209" s="15">
        <f t="shared" si="6"/>
        <v>3.2769225654117022</v>
      </c>
      <c r="E209" s="16">
        <f t="shared" si="7"/>
        <v>8.6196469607245779E-2</v>
      </c>
    </row>
    <row r="210" spans="1:5" x14ac:dyDescent="0.35">
      <c r="A210" s="5">
        <v>29.0307</v>
      </c>
      <c r="B210" s="6">
        <v>3.8</v>
      </c>
      <c r="C210" s="6">
        <v>33.383698650836074</v>
      </c>
      <c r="D210" s="15">
        <f t="shared" si="6"/>
        <v>4.3529986508360743</v>
      </c>
      <c r="E210" s="16">
        <f t="shared" si="7"/>
        <v>0.14994466722593924</v>
      </c>
    </row>
    <row r="211" spans="1:5" x14ac:dyDescent="0.35">
      <c r="A211" s="5">
        <v>51.9</v>
      </c>
      <c r="B211" s="6">
        <v>2.2000000000000002</v>
      </c>
      <c r="C211" s="6">
        <v>40.617185497514612</v>
      </c>
      <c r="D211" s="15">
        <f t="shared" si="6"/>
        <v>11.282814502485387</v>
      </c>
      <c r="E211" s="16">
        <f t="shared" si="7"/>
        <v>0.21739526979740631</v>
      </c>
    </row>
    <row r="212" spans="1:5" x14ac:dyDescent="0.35">
      <c r="A212" s="5">
        <v>46.8</v>
      </c>
      <c r="B212" s="6">
        <v>2.2000000000000002</v>
      </c>
      <c r="C212" s="6">
        <v>40.617185497514612</v>
      </c>
      <c r="D212" s="15">
        <f t="shared" si="6"/>
        <v>6.1828145024853853</v>
      </c>
      <c r="E212" s="16">
        <f t="shared" si="7"/>
        <v>0.13211142099327747</v>
      </c>
    </row>
    <row r="213" spans="1:5" x14ac:dyDescent="0.35">
      <c r="A213" s="5">
        <v>46.8</v>
      </c>
      <c r="B213" s="6">
        <v>2.2000000000000002</v>
      </c>
      <c r="C213" s="6">
        <v>40.617185497514612</v>
      </c>
      <c r="D213" s="15">
        <f t="shared" si="6"/>
        <v>6.1828145024853853</v>
      </c>
      <c r="E213" s="16">
        <f t="shared" si="7"/>
        <v>0.13211142099327747</v>
      </c>
    </row>
    <row r="214" spans="1:5" x14ac:dyDescent="0.35">
      <c r="A214" s="5">
        <v>51.9</v>
      </c>
      <c r="B214" s="6">
        <v>2.2000000000000002</v>
      </c>
      <c r="C214" s="6">
        <v>40.617185497514612</v>
      </c>
      <c r="D214" s="15">
        <f t="shared" si="6"/>
        <v>11.282814502485387</v>
      </c>
      <c r="E214" s="16">
        <f t="shared" si="7"/>
        <v>0.21739526979740631</v>
      </c>
    </row>
    <row r="215" spans="1:5" x14ac:dyDescent="0.35">
      <c r="A215" s="5">
        <v>51.9</v>
      </c>
      <c r="B215" s="6">
        <v>2.2000000000000002</v>
      </c>
      <c r="C215" s="6">
        <v>40.617185497514612</v>
      </c>
      <c r="D215" s="15">
        <f t="shared" si="6"/>
        <v>11.282814502485387</v>
      </c>
      <c r="E215" s="16">
        <f t="shared" si="7"/>
        <v>0.21739526979740631</v>
      </c>
    </row>
    <row r="216" spans="1:5" x14ac:dyDescent="0.35">
      <c r="A216" s="5">
        <v>29.14</v>
      </c>
      <c r="B216" s="6">
        <v>4.5999999999999996</v>
      </c>
      <c r="C216" s="6">
        <v>29.766955227496805</v>
      </c>
      <c r="D216" s="15">
        <f t="shared" si="6"/>
        <v>0.62695522749680421</v>
      </c>
      <c r="E216" s="16">
        <f t="shared" si="7"/>
        <v>2.1515278912038579E-2</v>
      </c>
    </row>
    <row r="217" spans="1:5" x14ac:dyDescent="0.35">
      <c r="A217" s="5">
        <v>31.61</v>
      </c>
      <c r="B217" s="6">
        <v>4.5999999999999996</v>
      </c>
      <c r="C217" s="6">
        <v>29.766955227496805</v>
      </c>
      <c r="D217" s="15">
        <f t="shared" si="6"/>
        <v>1.8430447725031947</v>
      </c>
      <c r="E217" s="16">
        <f t="shared" si="7"/>
        <v>5.8305750474634439E-2</v>
      </c>
    </row>
    <row r="218" spans="1:5" x14ac:dyDescent="0.35">
      <c r="A218" s="5">
        <v>41.2</v>
      </c>
      <c r="B218" s="6">
        <v>2</v>
      </c>
      <c r="C218" s="6">
        <v>41.521371353349437</v>
      </c>
      <c r="D218" s="15">
        <f t="shared" si="6"/>
        <v>0.32137135334943423</v>
      </c>
      <c r="E218" s="16">
        <f t="shared" si="7"/>
        <v>7.8002755667338402E-3</v>
      </c>
    </row>
    <row r="219" spans="1:5" x14ac:dyDescent="0.35">
      <c r="A219" s="5">
        <v>37.5</v>
      </c>
      <c r="B219" s="6">
        <v>2</v>
      </c>
      <c r="C219" s="6">
        <v>41.521371353349437</v>
      </c>
      <c r="D219" s="15">
        <f t="shared" si="6"/>
        <v>4.0213713533494371</v>
      </c>
      <c r="E219" s="16">
        <f t="shared" si="7"/>
        <v>0.10723656942265165</v>
      </c>
    </row>
    <row r="220" spans="1:5" x14ac:dyDescent="0.35">
      <c r="A220" s="5">
        <v>48.9</v>
      </c>
      <c r="B220" s="6">
        <v>1.6</v>
      </c>
      <c r="C220" s="6">
        <v>43.329743065019066</v>
      </c>
      <c r="D220" s="15">
        <f t="shared" si="6"/>
        <v>5.5702569349809323</v>
      </c>
      <c r="E220" s="16">
        <f t="shared" si="7"/>
        <v>0.11391118476443625</v>
      </c>
    </row>
    <row r="221" spans="1:5" x14ac:dyDescent="0.35">
      <c r="A221" s="5">
        <v>42.1</v>
      </c>
      <c r="B221" s="6">
        <v>1.6</v>
      </c>
      <c r="C221" s="6">
        <v>43.329743065019066</v>
      </c>
      <c r="D221" s="15">
        <f t="shared" si="6"/>
        <v>1.2297430650190648</v>
      </c>
      <c r="E221" s="16">
        <f t="shared" si="7"/>
        <v>2.9210049050334079E-2</v>
      </c>
    </row>
    <row r="222" spans="1:5" x14ac:dyDescent="0.35">
      <c r="A222" s="5">
        <v>40.200000000000003</v>
      </c>
      <c r="B222" s="6">
        <v>2.4</v>
      </c>
      <c r="C222" s="6">
        <v>39.712999641679801</v>
      </c>
      <c r="D222" s="15">
        <f t="shared" si="6"/>
        <v>0.48700035832020205</v>
      </c>
      <c r="E222" s="16">
        <f t="shared" si="7"/>
        <v>1.2114436774134379E-2</v>
      </c>
    </row>
    <row r="223" spans="1:5" x14ac:dyDescent="0.35">
      <c r="A223" s="5">
        <v>38.200000000000003</v>
      </c>
      <c r="B223" s="6">
        <v>2.4</v>
      </c>
      <c r="C223" s="6">
        <v>39.712999641679801</v>
      </c>
      <c r="D223" s="15">
        <f t="shared" si="6"/>
        <v>1.5129996416797979</v>
      </c>
      <c r="E223" s="16">
        <f t="shared" si="7"/>
        <v>3.9607320462821935E-2</v>
      </c>
    </row>
    <row r="224" spans="1:5" x14ac:dyDescent="0.35">
      <c r="A224" s="5">
        <v>47.2</v>
      </c>
      <c r="B224" s="6">
        <v>1.8</v>
      </c>
      <c r="C224" s="6">
        <v>42.425557209184248</v>
      </c>
      <c r="D224" s="15">
        <f t="shared" si="6"/>
        <v>4.7744427908157547</v>
      </c>
      <c r="E224" s="16">
        <f t="shared" si="7"/>
        <v>0.1011534489579609</v>
      </c>
    </row>
    <row r="225" spans="1:5" x14ac:dyDescent="0.35">
      <c r="A225" s="5">
        <v>46.9</v>
      </c>
      <c r="B225" s="6">
        <v>1.8</v>
      </c>
      <c r="C225" s="6">
        <v>42.425557209184248</v>
      </c>
      <c r="D225" s="15">
        <f t="shared" si="6"/>
        <v>4.4744427908157505</v>
      </c>
      <c r="E225" s="16">
        <f t="shared" si="7"/>
        <v>9.5403897458758005E-2</v>
      </c>
    </row>
    <row r="226" spans="1:5" x14ac:dyDescent="0.35">
      <c r="A226" s="5">
        <v>48.862200000000001</v>
      </c>
      <c r="B226" s="6">
        <v>1.5</v>
      </c>
      <c r="C226" s="6">
        <v>43.781835992936479</v>
      </c>
      <c r="D226" s="15">
        <f t="shared" si="6"/>
        <v>5.0803640070635225</v>
      </c>
      <c r="E226" s="16">
        <f t="shared" si="7"/>
        <v>0.10397329647587547</v>
      </c>
    </row>
    <row r="227" spans="1:5" x14ac:dyDescent="0.35">
      <c r="A227" s="5">
        <v>50.672499999999999</v>
      </c>
      <c r="B227" s="6">
        <v>1.5</v>
      </c>
      <c r="C227" s="6">
        <v>43.781835992936479</v>
      </c>
      <c r="D227" s="15">
        <f t="shared" si="6"/>
        <v>6.8906640070635206</v>
      </c>
      <c r="E227" s="16">
        <f t="shared" si="7"/>
        <v>0.13598429142164922</v>
      </c>
    </row>
    <row r="228" spans="1:5" x14ac:dyDescent="0.35">
      <c r="A228" s="5">
        <v>41.521000000000001</v>
      </c>
      <c r="B228" s="6">
        <v>2</v>
      </c>
      <c r="C228" s="6">
        <v>41.521371353349437</v>
      </c>
      <c r="D228" s="15">
        <f t="shared" si="6"/>
        <v>3.713533494362764E-4</v>
      </c>
      <c r="E228" s="16">
        <f t="shared" si="7"/>
        <v>8.9437477285295726E-6</v>
      </c>
    </row>
    <row r="229" spans="1:5" x14ac:dyDescent="0.35">
      <c r="A229" s="5">
        <v>41.315600000000003</v>
      </c>
      <c r="B229" s="6">
        <v>2</v>
      </c>
      <c r="C229" s="6">
        <v>41.521371353349437</v>
      </c>
      <c r="D229" s="15">
        <f t="shared" si="6"/>
        <v>0.20577135334943364</v>
      </c>
      <c r="E229" s="16">
        <f t="shared" si="7"/>
        <v>4.9804759787933283E-3</v>
      </c>
    </row>
    <row r="230" spans="1:5" x14ac:dyDescent="0.35">
      <c r="A230" s="5">
        <v>40.799999999999997</v>
      </c>
      <c r="B230" s="6">
        <v>2.5</v>
      </c>
      <c r="C230" s="6">
        <v>39.260906713762388</v>
      </c>
      <c r="D230" s="15">
        <f t="shared" si="6"/>
        <v>1.539093286237609</v>
      </c>
      <c r="E230" s="16">
        <f t="shared" si="7"/>
        <v>3.7722874662686499E-2</v>
      </c>
    </row>
    <row r="231" spans="1:5" x14ac:dyDescent="0.35">
      <c r="A231" s="5">
        <v>39.375300000000003</v>
      </c>
      <c r="B231" s="6">
        <v>2.5</v>
      </c>
      <c r="C231" s="6">
        <v>39.260906713762388</v>
      </c>
      <c r="D231" s="15">
        <f t="shared" si="6"/>
        <v>0.11439328623761469</v>
      </c>
      <c r="E231" s="16">
        <f t="shared" si="7"/>
        <v>2.905204182256762E-3</v>
      </c>
    </row>
    <row r="232" spans="1:5" x14ac:dyDescent="0.35">
      <c r="A232" s="5">
        <v>38.4</v>
      </c>
      <c r="B232" s="6">
        <v>2.5</v>
      </c>
      <c r="C232" s="6">
        <v>39.260906713762388</v>
      </c>
      <c r="D232" s="15">
        <f t="shared" si="6"/>
        <v>0.86090671376238959</v>
      </c>
      <c r="E232" s="16">
        <f t="shared" si="7"/>
        <v>2.2419445670895564E-2</v>
      </c>
    </row>
    <row r="233" spans="1:5" x14ac:dyDescent="0.35">
      <c r="A233" s="5">
        <v>38.6</v>
      </c>
      <c r="B233" s="6">
        <v>2.5</v>
      </c>
      <c r="C233" s="6">
        <v>39.260906713762388</v>
      </c>
      <c r="D233" s="15">
        <f t="shared" si="6"/>
        <v>0.66090671376238674</v>
      </c>
      <c r="E233" s="16">
        <f t="shared" si="7"/>
        <v>1.7121935589699138E-2</v>
      </c>
    </row>
    <row r="234" spans="1:5" x14ac:dyDescent="0.35">
      <c r="A234" s="5">
        <v>39.299999999999997</v>
      </c>
      <c r="B234" s="6">
        <v>2.4</v>
      </c>
      <c r="C234" s="6">
        <v>39.712999641679801</v>
      </c>
      <c r="D234" s="15">
        <f t="shared" si="6"/>
        <v>0.41299964167980363</v>
      </c>
      <c r="E234" s="16">
        <f t="shared" si="7"/>
        <v>1.0508896734855055E-2</v>
      </c>
    </row>
    <row r="235" spans="1:5" x14ac:dyDescent="0.35">
      <c r="A235" s="5">
        <v>42.3</v>
      </c>
      <c r="B235" s="6">
        <v>2.4</v>
      </c>
      <c r="C235" s="6">
        <v>39.712999641679801</v>
      </c>
      <c r="D235" s="15">
        <f t="shared" si="6"/>
        <v>2.5870003583201964</v>
      </c>
      <c r="E235" s="16">
        <f t="shared" si="7"/>
        <v>6.115840090591481E-2</v>
      </c>
    </row>
    <row r="236" spans="1:5" x14ac:dyDescent="0.35">
      <c r="A236" s="5">
        <v>37.6</v>
      </c>
      <c r="B236" s="6">
        <v>3.5</v>
      </c>
      <c r="C236" s="6">
        <v>34.739977434588297</v>
      </c>
      <c r="D236" s="15">
        <f t="shared" si="6"/>
        <v>2.860022565411704</v>
      </c>
      <c r="E236" s="16">
        <f t="shared" si="7"/>
        <v>7.6064429931162331E-2</v>
      </c>
    </row>
    <row r="237" spans="1:5" x14ac:dyDescent="0.35">
      <c r="A237" s="5">
        <v>42.774299999999997</v>
      </c>
      <c r="B237" s="6">
        <v>2</v>
      </c>
      <c r="C237" s="6">
        <v>41.521371353349437</v>
      </c>
      <c r="D237" s="15">
        <f t="shared" si="6"/>
        <v>1.2529286466505596</v>
      </c>
      <c r="E237" s="16">
        <f t="shared" si="7"/>
        <v>2.9291622461397607E-2</v>
      </c>
    </row>
    <row r="238" spans="1:5" x14ac:dyDescent="0.35">
      <c r="A238" s="5">
        <v>37.798900000000003</v>
      </c>
      <c r="B238" s="6">
        <v>2</v>
      </c>
      <c r="C238" s="6">
        <v>41.521371353349437</v>
      </c>
      <c r="D238" s="15">
        <f t="shared" si="6"/>
        <v>3.7224713533494338</v>
      </c>
      <c r="E238" s="16">
        <f t="shared" si="7"/>
        <v>9.8480943978513494E-2</v>
      </c>
    </row>
    <row r="239" spans="1:5" x14ac:dyDescent="0.35">
      <c r="A239" s="5">
        <v>42.575000000000003</v>
      </c>
      <c r="B239" s="6">
        <v>2</v>
      </c>
      <c r="C239" s="6">
        <v>41.521371353349437</v>
      </c>
      <c r="D239" s="15">
        <f t="shared" si="6"/>
        <v>1.0536286466505658</v>
      </c>
      <c r="E239" s="16">
        <f t="shared" si="7"/>
        <v>2.4747590056384397E-2</v>
      </c>
    </row>
    <row r="240" spans="1:5" x14ac:dyDescent="0.35">
      <c r="A240" s="5">
        <v>34.1</v>
      </c>
      <c r="B240" s="6">
        <v>3</v>
      </c>
      <c r="C240" s="6">
        <v>37.000442074175346</v>
      </c>
      <c r="D240" s="15">
        <f t="shared" si="6"/>
        <v>2.9004420741753449</v>
      </c>
      <c r="E240" s="16">
        <f t="shared" si="7"/>
        <v>8.5056952321857615E-2</v>
      </c>
    </row>
    <row r="241" spans="1:5" x14ac:dyDescent="0.35">
      <c r="A241" s="5">
        <v>35</v>
      </c>
      <c r="B241" s="6">
        <v>3</v>
      </c>
      <c r="C241" s="6">
        <v>37.000442074175346</v>
      </c>
      <c r="D241" s="15">
        <f t="shared" si="6"/>
        <v>2.0004420741753464</v>
      </c>
      <c r="E241" s="16">
        <f t="shared" si="7"/>
        <v>5.7155487833581327E-2</v>
      </c>
    </row>
    <row r="242" spans="1:5" x14ac:dyDescent="0.35">
      <c r="A242" s="5">
        <v>21.006</v>
      </c>
      <c r="B242" s="6">
        <v>6.8</v>
      </c>
      <c r="C242" s="6">
        <v>19.820910813313809</v>
      </c>
      <c r="D242" s="15">
        <f t="shared" si="6"/>
        <v>1.1850891866861915</v>
      </c>
      <c r="E242" s="16">
        <f t="shared" si="7"/>
        <v>5.6416699356669119E-2</v>
      </c>
    </row>
    <row r="243" spans="1:5" x14ac:dyDescent="0.35">
      <c r="A243" s="5">
        <v>21.006</v>
      </c>
      <c r="B243" s="6">
        <v>6.8</v>
      </c>
      <c r="C243" s="6">
        <v>19.820910813313809</v>
      </c>
      <c r="D243" s="15">
        <f t="shared" si="6"/>
        <v>1.1850891866861915</v>
      </c>
      <c r="E243" s="16">
        <f t="shared" si="7"/>
        <v>5.6416699356669119E-2</v>
      </c>
    </row>
    <row r="244" spans="1:5" x14ac:dyDescent="0.35">
      <c r="A244" s="5">
        <v>23.8</v>
      </c>
      <c r="B244" s="6">
        <v>6</v>
      </c>
      <c r="C244" s="6">
        <v>23.437654236653078</v>
      </c>
      <c r="D244" s="15">
        <f t="shared" si="6"/>
        <v>0.36234576334692292</v>
      </c>
      <c r="E244" s="16">
        <f t="shared" si="7"/>
        <v>1.5224611905332896E-2</v>
      </c>
    </row>
    <row r="245" spans="1:5" x14ac:dyDescent="0.35">
      <c r="A245" s="5">
        <v>39.710299999999997</v>
      </c>
      <c r="B245" s="6">
        <v>3</v>
      </c>
      <c r="C245" s="6">
        <v>37.000442074175346</v>
      </c>
      <c r="D245" s="15">
        <f t="shared" si="6"/>
        <v>2.7098579258246502</v>
      </c>
      <c r="E245" s="16">
        <f t="shared" si="7"/>
        <v>6.8240681279785109E-2</v>
      </c>
    </row>
    <row r="246" spans="1:5" x14ac:dyDescent="0.35">
      <c r="A246" s="5">
        <v>38.7896</v>
      </c>
      <c r="B246" s="6">
        <v>3</v>
      </c>
      <c r="C246" s="6">
        <v>37.000442074175346</v>
      </c>
      <c r="D246" s="15">
        <f t="shared" si="6"/>
        <v>1.7891579258246537</v>
      </c>
      <c r="E246" s="16">
        <f t="shared" si="7"/>
        <v>4.6124680992447813E-2</v>
      </c>
    </row>
    <row r="247" spans="1:5" x14ac:dyDescent="0.35">
      <c r="A247" s="5">
        <v>35.540399999999998</v>
      </c>
      <c r="B247" s="6">
        <v>3</v>
      </c>
      <c r="C247" s="6">
        <v>37.000442074175346</v>
      </c>
      <c r="D247" s="15">
        <f t="shared" si="6"/>
        <v>1.4600420741753481</v>
      </c>
      <c r="E247" s="16">
        <f t="shared" si="7"/>
        <v>4.1081194195207373E-2</v>
      </c>
    </row>
    <row r="248" spans="1:5" x14ac:dyDescent="0.35">
      <c r="A248" s="5">
        <v>35.460599999999999</v>
      </c>
      <c r="B248" s="6">
        <v>3</v>
      </c>
      <c r="C248" s="6">
        <v>37.000442074175346</v>
      </c>
      <c r="D248" s="15">
        <f t="shared" si="6"/>
        <v>1.5398420741753469</v>
      </c>
      <c r="E248" s="16">
        <f t="shared" si="7"/>
        <v>4.3424027629970927E-2</v>
      </c>
    </row>
    <row r="249" spans="1:5" x14ac:dyDescent="0.35">
      <c r="A249" s="5">
        <v>51.1</v>
      </c>
      <c r="B249" s="6">
        <v>3</v>
      </c>
      <c r="C249" s="6">
        <v>37.000442074175346</v>
      </c>
      <c r="D249" s="15">
        <f t="shared" si="6"/>
        <v>14.099557925824655</v>
      </c>
      <c r="E249" s="16">
        <f t="shared" si="7"/>
        <v>0.2759208987441224</v>
      </c>
    </row>
    <row r="250" spans="1:5" x14ac:dyDescent="0.35">
      <c r="A250" s="5">
        <v>36.154800000000002</v>
      </c>
      <c r="B250" s="6">
        <v>3</v>
      </c>
      <c r="C250" s="6">
        <v>37.000442074175346</v>
      </c>
      <c r="D250" s="15">
        <f t="shared" si="6"/>
        <v>0.84564207417534476</v>
      </c>
      <c r="E250" s="16">
        <f t="shared" si="7"/>
        <v>2.3389482839770784E-2</v>
      </c>
    </row>
    <row r="251" spans="1:5" x14ac:dyDescent="0.35">
      <c r="A251" s="5">
        <v>35.708100000000002</v>
      </c>
      <c r="B251" s="6">
        <v>3</v>
      </c>
      <c r="C251" s="6">
        <v>37.000442074175346</v>
      </c>
      <c r="D251" s="15">
        <f t="shared" si="6"/>
        <v>1.2923420741753446</v>
      </c>
      <c r="E251" s="16">
        <f t="shared" si="7"/>
        <v>3.6191846504724269E-2</v>
      </c>
    </row>
    <row r="252" spans="1:5" x14ac:dyDescent="0.35">
      <c r="A252" s="5">
        <v>34.7288</v>
      </c>
      <c r="B252" s="6">
        <v>3</v>
      </c>
      <c r="C252" s="6">
        <v>37.000442074175346</v>
      </c>
      <c r="D252" s="15">
        <f t="shared" si="6"/>
        <v>2.2716420741753467</v>
      </c>
      <c r="E252" s="16">
        <f t="shared" si="7"/>
        <v>6.5410900295298044E-2</v>
      </c>
    </row>
    <row r="253" spans="1:5" x14ac:dyDescent="0.35">
      <c r="A253" s="5">
        <v>34.285299999999999</v>
      </c>
      <c r="B253" s="6">
        <v>3</v>
      </c>
      <c r="C253" s="6">
        <v>37.000442074175346</v>
      </c>
      <c r="D253" s="15">
        <f t="shared" si="6"/>
        <v>2.7151420741753469</v>
      </c>
      <c r="E253" s="16">
        <f t="shared" si="7"/>
        <v>7.9192600740706567E-2</v>
      </c>
    </row>
    <row r="254" spans="1:5" x14ac:dyDescent="0.35">
      <c r="A254" s="5">
        <v>28.4</v>
      </c>
      <c r="B254" s="6">
        <v>4</v>
      </c>
      <c r="C254" s="6">
        <v>32.479512795001256</v>
      </c>
      <c r="D254" s="15">
        <f t="shared" si="6"/>
        <v>4.0795127950012571</v>
      </c>
      <c r="E254" s="16">
        <f t="shared" si="7"/>
        <v>0.14364481672539639</v>
      </c>
    </row>
    <row r="255" spans="1:5" x14ac:dyDescent="0.35">
      <c r="A255" s="5">
        <v>27.9711</v>
      </c>
      <c r="B255" s="6">
        <v>4</v>
      </c>
      <c r="C255" s="6">
        <v>32.479512795001256</v>
      </c>
      <c r="D255" s="15">
        <f t="shared" si="6"/>
        <v>4.5084127950012558</v>
      </c>
      <c r="E255" s="16">
        <f t="shared" si="7"/>
        <v>0.16118110460444016</v>
      </c>
    </row>
    <row r="256" spans="1:5" x14ac:dyDescent="0.35">
      <c r="A256" s="5">
        <v>47.9</v>
      </c>
      <c r="B256" s="6">
        <v>1.6</v>
      </c>
      <c r="C256" s="6">
        <v>43.329743065019066</v>
      </c>
      <c r="D256" s="15">
        <f t="shared" si="6"/>
        <v>4.5702569349809323</v>
      </c>
      <c r="E256" s="16">
        <f t="shared" si="7"/>
        <v>9.5412462108161428E-2</v>
      </c>
    </row>
    <row r="257" spans="1:5" x14ac:dyDescent="0.35">
      <c r="A257" s="5">
        <v>48.9</v>
      </c>
      <c r="B257" s="6">
        <v>1.6</v>
      </c>
      <c r="C257" s="6">
        <v>43.329743065019066</v>
      </c>
      <c r="D257" s="15">
        <f t="shared" si="6"/>
        <v>5.5702569349809323</v>
      </c>
      <c r="E257" s="16">
        <f t="shared" si="7"/>
        <v>0.11391118476443625</v>
      </c>
    </row>
    <row r="258" spans="1:5" x14ac:dyDescent="0.35">
      <c r="A258" s="5">
        <v>40.4</v>
      </c>
      <c r="B258" s="6">
        <v>3.6</v>
      </c>
      <c r="C258" s="6">
        <v>34.287884506670892</v>
      </c>
      <c r="D258" s="15">
        <f t="shared" si="6"/>
        <v>6.1121154933291066</v>
      </c>
      <c r="E258" s="16">
        <f t="shared" si="7"/>
        <v>0.15128998745864125</v>
      </c>
    </row>
    <row r="259" spans="1:5" x14ac:dyDescent="0.35">
      <c r="A259" s="5">
        <v>40</v>
      </c>
      <c r="B259" s="6">
        <v>3.6</v>
      </c>
      <c r="C259" s="6">
        <v>34.287884506670892</v>
      </c>
      <c r="D259" s="15">
        <f t="shared" ref="D259:D322" si="8">ABS(A259-C259)</f>
        <v>5.7121154933291081</v>
      </c>
      <c r="E259" s="16">
        <f t="shared" ref="E259:E322" si="9">D259/A259</f>
        <v>0.14280288733322771</v>
      </c>
    </row>
    <row r="260" spans="1:5" x14ac:dyDescent="0.35">
      <c r="A260" s="5">
        <v>33.799999999999997</v>
      </c>
      <c r="B260" s="6">
        <v>6.2</v>
      </c>
      <c r="C260" s="6">
        <v>22.53346838081826</v>
      </c>
      <c r="D260" s="15">
        <f t="shared" si="8"/>
        <v>11.266531619181738</v>
      </c>
      <c r="E260" s="16">
        <f t="shared" si="9"/>
        <v>0.33332933784561358</v>
      </c>
    </row>
    <row r="261" spans="1:5" x14ac:dyDescent="0.35">
      <c r="A261" s="5">
        <v>35.200000000000003</v>
      </c>
      <c r="B261" s="6">
        <v>6.2</v>
      </c>
      <c r="C261" s="6">
        <v>22.53346838081826</v>
      </c>
      <c r="D261" s="15">
        <f t="shared" si="8"/>
        <v>12.666531619181743</v>
      </c>
      <c r="E261" s="16">
        <f t="shared" si="9"/>
        <v>0.35984464827220858</v>
      </c>
    </row>
    <row r="262" spans="1:5" x14ac:dyDescent="0.35">
      <c r="A262" s="5">
        <v>51.9</v>
      </c>
      <c r="B262" s="6">
        <v>2.2000000000000002</v>
      </c>
      <c r="C262" s="6">
        <v>40.617185497514612</v>
      </c>
      <c r="D262" s="15">
        <f t="shared" si="8"/>
        <v>11.282814502485387</v>
      </c>
      <c r="E262" s="16">
        <f t="shared" si="9"/>
        <v>0.21739526979740631</v>
      </c>
    </row>
    <row r="263" spans="1:5" x14ac:dyDescent="0.35">
      <c r="A263" s="5">
        <v>46.8</v>
      </c>
      <c r="B263" s="6">
        <v>2.2000000000000002</v>
      </c>
      <c r="C263" s="6">
        <v>40.617185497514612</v>
      </c>
      <c r="D263" s="15">
        <f t="shared" si="8"/>
        <v>6.1828145024853853</v>
      </c>
      <c r="E263" s="16">
        <f t="shared" si="9"/>
        <v>0.13211142099327747</v>
      </c>
    </row>
    <row r="264" spans="1:5" x14ac:dyDescent="0.35">
      <c r="A264" s="5">
        <v>51.9</v>
      </c>
      <c r="B264" s="6">
        <v>2.2000000000000002</v>
      </c>
      <c r="C264" s="6">
        <v>40.617185497514612</v>
      </c>
      <c r="D264" s="15">
        <f t="shared" si="8"/>
        <v>11.282814502485387</v>
      </c>
      <c r="E264" s="16">
        <f t="shared" si="9"/>
        <v>0.21739526979740631</v>
      </c>
    </row>
    <row r="265" spans="1:5" x14ac:dyDescent="0.35">
      <c r="A265" s="5">
        <v>40.1</v>
      </c>
      <c r="B265" s="6">
        <v>2.4</v>
      </c>
      <c r="C265" s="6">
        <v>39.712999641679801</v>
      </c>
      <c r="D265" s="15">
        <f t="shared" si="8"/>
        <v>0.38700035832020063</v>
      </c>
      <c r="E265" s="16">
        <f t="shared" si="9"/>
        <v>9.6508817536209626E-3</v>
      </c>
    </row>
    <row r="266" spans="1:5" x14ac:dyDescent="0.35">
      <c r="A266" s="5">
        <v>36.5</v>
      </c>
      <c r="B266" s="6">
        <v>2.7</v>
      </c>
      <c r="C266" s="6">
        <v>38.35672085792757</v>
      </c>
      <c r="D266" s="15">
        <f t="shared" si="8"/>
        <v>1.85672085792757</v>
      </c>
      <c r="E266" s="16">
        <f t="shared" si="9"/>
        <v>5.086906460075534E-2</v>
      </c>
    </row>
    <row r="267" spans="1:5" x14ac:dyDescent="0.35">
      <c r="A267" s="5">
        <v>37.6</v>
      </c>
      <c r="B267" s="6">
        <v>3.5</v>
      </c>
      <c r="C267" s="6">
        <v>34.739977434588297</v>
      </c>
      <c r="D267" s="15">
        <f t="shared" si="8"/>
        <v>2.860022565411704</v>
      </c>
      <c r="E267" s="16">
        <f t="shared" si="9"/>
        <v>7.6064429931162331E-2</v>
      </c>
    </row>
    <row r="268" spans="1:5" x14ac:dyDescent="0.35">
      <c r="A268" s="5">
        <v>34.700000000000003</v>
      </c>
      <c r="B268" s="6">
        <v>3.5</v>
      </c>
      <c r="C268" s="6">
        <v>34.739977434588297</v>
      </c>
      <c r="D268" s="15">
        <f t="shared" si="8"/>
        <v>3.9977434588294614E-2</v>
      </c>
      <c r="E268" s="16">
        <f t="shared" si="9"/>
        <v>1.1520874521122365E-3</v>
      </c>
    </row>
    <row r="269" spans="1:5" x14ac:dyDescent="0.35">
      <c r="A269" s="5">
        <v>34.5</v>
      </c>
      <c r="B269" s="6">
        <v>5.7</v>
      </c>
      <c r="C269" s="6">
        <v>24.793933020405305</v>
      </c>
      <c r="D269" s="15">
        <f t="shared" si="8"/>
        <v>9.706066979594695</v>
      </c>
      <c r="E269" s="16">
        <f t="shared" si="9"/>
        <v>0.28133527477086073</v>
      </c>
    </row>
    <row r="270" spans="1:5" x14ac:dyDescent="0.35">
      <c r="A270" s="5">
        <v>33.6</v>
      </c>
      <c r="B270" s="6">
        <v>5.7</v>
      </c>
      <c r="C270" s="6">
        <v>24.793933020405305</v>
      </c>
      <c r="D270" s="15">
        <f t="shared" si="8"/>
        <v>8.8060669795946964</v>
      </c>
      <c r="E270" s="16">
        <f t="shared" si="9"/>
        <v>0.26208532677365165</v>
      </c>
    </row>
    <row r="271" spans="1:5" x14ac:dyDescent="0.35">
      <c r="A271" s="5">
        <v>30.1</v>
      </c>
      <c r="B271" s="6">
        <v>6.1</v>
      </c>
      <c r="C271" s="6">
        <v>22.985561308735672</v>
      </c>
      <c r="D271" s="15">
        <f t="shared" si="8"/>
        <v>7.1144386912643292</v>
      </c>
      <c r="E271" s="16">
        <f t="shared" si="9"/>
        <v>0.23636008941077505</v>
      </c>
    </row>
    <row r="272" spans="1:5" x14ac:dyDescent="0.35">
      <c r="A272" s="5">
        <v>26</v>
      </c>
      <c r="B272" s="6">
        <v>6.1</v>
      </c>
      <c r="C272" s="6">
        <v>22.985561308735672</v>
      </c>
      <c r="D272" s="15">
        <f t="shared" si="8"/>
        <v>3.0144386912643277</v>
      </c>
      <c r="E272" s="16">
        <f t="shared" si="9"/>
        <v>0.11593994966401261</v>
      </c>
    </row>
    <row r="273" spans="1:5" x14ac:dyDescent="0.35">
      <c r="A273" s="5">
        <v>47.327800000000003</v>
      </c>
      <c r="B273" s="6">
        <v>2</v>
      </c>
      <c r="C273" s="6">
        <v>41.521371353349437</v>
      </c>
      <c r="D273" s="15">
        <f t="shared" si="8"/>
        <v>5.8064286466505663</v>
      </c>
      <c r="E273" s="16">
        <f t="shared" si="9"/>
        <v>0.12268536983866915</v>
      </c>
    </row>
    <row r="274" spans="1:5" x14ac:dyDescent="0.35">
      <c r="A274" s="5">
        <v>49.3</v>
      </c>
      <c r="B274" s="6">
        <v>2</v>
      </c>
      <c r="C274" s="6">
        <v>41.521371353349437</v>
      </c>
      <c r="D274" s="15">
        <f t="shared" si="8"/>
        <v>7.7786286466505601</v>
      </c>
      <c r="E274" s="16">
        <f t="shared" si="9"/>
        <v>0.15778151413084301</v>
      </c>
    </row>
    <row r="275" spans="1:5" x14ac:dyDescent="0.35">
      <c r="A275" s="5">
        <v>43.5</v>
      </c>
      <c r="B275" s="6">
        <v>2.4</v>
      </c>
      <c r="C275" s="6">
        <v>39.712999641679801</v>
      </c>
      <c r="D275" s="15">
        <f t="shared" si="8"/>
        <v>3.7870003583201992</v>
      </c>
      <c r="E275" s="16">
        <f t="shared" si="9"/>
        <v>8.7057479501613771E-2</v>
      </c>
    </row>
    <row r="276" spans="1:5" x14ac:dyDescent="0.35">
      <c r="A276" s="5">
        <v>43.3</v>
      </c>
      <c r="B276" s="6">
        <v>2.4</v>
      </c>
      <c r="C276" s="6">
        <v>39.712999641679801</v>
      </c>
      <c r="D276" s="15">
        <f t="shared" si="8"/>
        <v>3.5870003583201964</v>
      </c>
      <c r="E276" s="16">
        <f t="shared" si="9"/>
        <v>8.2840654926563437E-2</v>
      </c>
    </row>
    <row r="277" spans="1:5" x14ac:dyDescent="0.35">
      <c r="A277" s="5">
        <v>35.5</v>
      </c>
      <c r="B277" s="6">
        <v>3.5</v>
      </c>
      <c r="C277" s="6">
        <v>34.739977434588297</v>
      </c>
      <c r="D277" s="15">
        <f t="shared" si="8"/>
        <v>0.76002256541170254</v>
      </c>
      <c r="E277" s="16">
        <f t="shared" si="9"/>
        <v>2.1409086349625423E-2</v>
      </c>
    </row>
    <row r="278" spans="1:5" x14ac:dyDescent="0.35">
      <c r="A278" s="5">
        <v>39.9</v>
      </c>
      <c r="B278" s="6">
        <v>3.5</v>
      </c>
      <c r="C278" s="6">
        <v>34.739977434588297</v>
      </c>
      <c r="D278" s="15">
        <f t="shared" si="8"/>
        <v>5.1600225654117011</v>
      </c>
      <c r="E278" s="16">
        <f t="shared" si="9"/>
        <v>0.12932387381984214</v>
      </c>
    </row>
    <row r="279" spans="1:5" x14ac:dyDescent="0.35">
      <c r="A279" s="5">
        <v>65</v>
      </c>
      <c r="B279" s="6">
        <v>1.3</v>
      </c>
      <c r="C279" s="6">
        <v>44.686021848771297</v>
      </c>
      <c r="D279" s="15">
        <f t="shared" si="8"/>
        <v>20.313978151228703</v>
      </c>
      <c r="E279" s="16">
        <f t="shared" si="9"/>
        <v>0.31252274078813391</v>
      </c>
    </row>
    <row r="280" spans="1:5" x14ac:dyDescent="0.35">
      <c r="A280" s="5">
        <v>62.267400000000002</v>
      </c>
      <c r="B280" s="6">
        <v>1.3</v>
      </c>
      <c r="C280" s="6">
        <v>44.686021848771297</v>
      </c>
      <c r="D280" s="15">
        <f t="shared" si="8"/>
        <v>17.581378151228705</v>
      </c>
      <c r="E280" s="16">
        <f t="shared" si="9"/>
        <v>0.28235285480409822</v>
      </c>
    </row>
    <row r="281" spans="1:5" x14ac:dyDescent="0.35">
      <c r="A281" s="5">
        <v>61.2</v>
      </c>
      <c r="B281" s="6">
        <v>1.3</v>
      </c>
      <c r="C281" s="6">
        <v>44.686021848771297</v>
      </c>
      <c r="D281" s="15">
        <f t="shared" si="8"/>
        <v>16.513978151228706</v>
      </c>
      <c r="E281" s="16">
        <f t="shared" si="9"/>
        <v>0.26983624430112263</v>
      </c>
    </row>
    <row r="282" spans="1:5" x14ac:dyDescent="0.35">
      <c r="A282" s="5">
        <v>50.4</v>
      </c>
      <c r="B282" s="6">
        <v>1.6</v>
      </c>
      <c r="C282" s="6">
        <v>43.329743065019066</v>
      </c>
      <c r="D282" s="15">
        <f t="shared" si="8"/>
        <v>7.0702569349809323</v>
      </c>
      <c r="E282" s="16">
        <f t="shared" si="9"/>
        <v>0.14028287569406611</v>
      </c>
    </row>
    <row r="283" spans="1:5" x14ac:dyDescent="0.35">
      <c r="A283" s="5">
        <v>48.2</v>
      </c>
      <c r="B283" s="6">
        <v>1.6</v>
      </c>
      <c r="C283" s="6">
        <v>43.329743065019066</v>
      </c>
      <c r="D283" s="15">
        <f t="shared" si="8"/>
        <v>4.8702569349809366</v>
      </c>
      <c r="E283" s="16">
        <f t="shared" si="9"/>
        <v>0.10104267499960448</v>
      </c>
    </row>
    <row r="284" spans="1:5" x14ac:dyDescent="0.35">
      <c r="A284" s="5">
        <v>50.820500000000003</v>
      </c>
      <c r="B284" s="6">
        <v>1.6</v>
      </c>
      <c r="C284" s="6">
        <v>43.329743065019066</v>
      </c>
      <c r="D284" s="15">
        <f t="shared" si="8"/>
        <v>7.4907569349809364</v>
      </c>
      <c r="E284" s="16">
        <f t="shared" si="9"/>
        <v>0.14739636436046352</v>
      </c>
    </row>
    <row r="285" spans="1:5" x14ac:dyDescent="0.35">
      <c r="A285" s="5">
        <v>47.296399999999998</v>
      </c>
      <c r="B285" s="6">
        <v>2</v>
      </c>
      <c r="C285" s="6">
        <v>41.521371353349437</v>
      </c>
      <c r="D285" s="15">
        <f t="shared" si="8"/>
        <v>5.7750286466505614</v>
      </c>
      <c r="E285" s="16">
        <f t="shared" si="9"/>
        <v>0.12210292213890617</v>
      </c>
    </row>
    <row r="286" spans="1:5" x14ac:dyDescent="0.35">
      <c r="A286" s="5">
        <v>50.9</v>
      </c>
      <c r="B286" s="6">
        <v>2</v>
      </c>
      <c r="C286" s="6">
        <v>41.521371353349437</v>
      </c>
      <c r="D286" s="15">
        <f t="shared" si="8"/>
        <v>9.3786286466505615</v>
      </c>
      <c r="E286" s="16">
        <f t="shared" si="9"/>
        <v>0.18425596555305623</v>
      </c>
    </row>
    <row r="287" spans="1:5" x14ac:dyDescent="0.35">
      <c r="A287" s="5">
        <v>47.4</v>
      </c>
      <c r="B287" s="6">
        <v>2</v>
      </c>
      <c r="C287" s="6">
        <v>41.521371353349437</v>
      </c>
      <c r="D287" s="15">
        <f t="shared" si="8"/>
        <v>5.8786286466505615</v>
      </c>
      <c r="E287" s="16">
        <f t="shared" si="9"/>
        <v>0.12402170140612999</v>
      </c>
    </row>
    <row r="288" spans="1:5" x14ac:dyDescent="0.35">
      <c r="A288" s="5">
        <v>44.344000000000001</v>
      </c>
      <c r="B288" s="6">
        <v>2.4</v>
      </c>
      <c r="C288" s="6">
        <v>39.712999641679801</v>
      </c>
      <c r="D288" s="15">
        <f t="shared" si="8"/>
        <v>4.6310003583202004</v>
      </c>
      <c r="E288" s="16">
        <f t="shared" si="9"/>
        <v>0.10443352783511185</v>
      </c>
    </row>
    <row r="289" spans="1:5" x14ac:dyDescent="0.35">
      <c r="A289" s="5">
        <v>44.6</v>
      </c>
      <c r="B289" s="6">
        <v>2.4</v>
      </c>
      <c r="C289" s="6">
        <v>39.712999641679801</v>
      </c>
      <c r="D289" s="15">
        <f t="shared" si="8"/>
        <v>4.8870003583202006</v>
      </c>
      <c r="E289" s="16">
        <f t="shared" si="9"/>
        <v>0.10957399906547535</v>
      </c>
    </row>
    <row r="290" spans="1:5" x14ac:dyDescent="0.35">
      <c r="A290" s="5">
        <v>50.2669</v>
      </c>
      <c r="B290" s="6">
        <v>1.6</v>
      </c>
      <c r="C290" s="6">
        <v>43.329743065019066</v>
      </c>
      <c r="D290" s="15">
        <f t="shared" si="8"/>
        <v>6.9371569349809334</v>
      </c>
      <c r="E290" s="16">
        <f t="shared" si="9"/>
        <v>0.13800646021499105</v>
      </c>
    </row>
    <row r="291" spans="1:5" x14ac:dyDescent="0.35">
      <c r="A291" s="5">
        <v>48.318800000000003</v>
      </c>
      <c r="B291" s="6">
        <v>1.6</v>
      </c>
      <c r="C291" s="6">
        <v>43.329743065019066</v>
      </c>
      <c r="D291" s="15">
        <f t="shared" si="8"/>
        <v>4.9890569349809368</v>
      </c>
      <c r="E291" s="16">
        <f t="shared" si="9"/>
        <v>0.10325291470361302</v>
      </c>
    </row>
    <row r="292" spans="1:5" x14ac:dyDescent="0.35">
      <c r="A292" s="5">
        <v>35.349400000000003</v>
      </c>
      <c r="B292" s="6">
        <v>3.5</v>
      </c>
      <c r="C292" s="6">
        <v>34.739977434588297</v>
      </c>
      <c r="D292" s="15">
        <f t="shared" si="8"/>
        <v>0.60942256541170536</v>
      </c>
      <c r="E292" s="16">
        <f t="shared" si="9"/>
        <v>1.7239969148322327E-2</v>
      </c>
    </row>
    <row r="293" spans="1:5" x14ac:dyDescent="0.35">
      <c r="A293" s="5">
        <v>47.408099999999997</v>
      </c>
      <c r="B293" s="6">
        <v>2.4</v>
      </c>
      <c r="C293" s="6">
        <v>39.712999641679801</v>
      </c>
      <c r="D293" s="15">
        <f t="shared" si="8"/>
        <v>7.6951003583201967</v>
      </c>
      <c r="E293" s="16">
        <f t="shared" si="9"/>
        <v>0.16231615184578579</v>
      </c>
    </row>
    <row r="294" spans="1:5" x14ac:dyDescent="0.35">
      <c r="A294" s="5">
        <v>46.624000000000002</v>
      </c>
      <c r="B294" s="6">
        <v>2</v>
      </c>
      <c r="C294" s="6">
        <v>41.521371353349437</v>
      </c>
      <c r="D294" s="15">
        <f t="shared" si="8"/>
        <v>5.1026286466505653</v>
      </c>
      <c r="E294" s="16">
        <f t="shared" si="9"/>
        <v>0.10944210378025405</v>
      </c>
    </row>
    <row r="295" spans="1:5" x14ac:dyDescent="0.35">
      <c r="A295" s="5">
        <v>46.438699999999997</v>
      </c>
      <c r="B295" s="6">
        <v>2</v>
      </c>
      <c r="C295" s="6">
        <v>41.521371353349437</v>
      </c>
      <c r="D295" s="15">
        <f t="shared" si="8"/>
        <v>4.9173286466505601</v>
      </c>
      <c r="E295" s="16">
        <f t="shared" si="9"/>
        <v>0.10588859392382992</v>
      </c>
    </row>
    <row r="296" spans="1:5" x14ac:dyDescent="0.35">
      <c r="A296" s="5">
        <v>40.187600000000003</v>
      </c>
      <c r="B296" s="6">
        <v>2.5</v>
      </c>
      <c r="C296" s="6">
        <v>39.260906713762388</v>
      </c>
      <c r="D296" s="15">
        <f t="shared" si="8"/>
        <v>0.92669328623761515</v>
      </c>
      <c r="E296" s="16">
        <f t="shared" si="9"/>
        <v>2.3059184580258962E-2</v>
      </c>
    </row>
    <row r="297" spans="1:5" x14ac:dyDescent="0.35">
      <c r="A297" s="5">
        <v>40.887300000000003</v>
      </c>
      <c r="B297" s="6">
        <v>2.5</v>
      </c>
      <c r="C297" s="6">
        <v>39.260906713762388</v>
      </c>
      <c r="D297" s="15">
        <f t="shared" si="8"/>
        <v>1.6263932862376151</v>
      </c>
      <c r="E297" s="16">
        <f t="shared" si="9"/>
        <v>3.9777468461786793E-2</v>
      </c>
    </row>
    <row r="298" spans="1:5" x14ac:dyDescent="0.35">
      <c r="A298" s="5">
        <v>35.799999999999997</v>
      </c>
      <c r="B298" s="6">
        <v>3</v>
      </c>
      <c r="C298" s="6">
        <v>37.000442074175346</v>
      </c>
      <c r="D298" s="15">
        <f t="shared" si="8"/>
        <v>1.2004420741753492</v>
      </c>
      <c r="E298" s="16">
        <f t="shared" si="9"/>
        <v>3.3531901513277916E-2</v>
      </c>
    </row>
    <row r="299" spans="1:5" x14ac:dyDescent="0.35">
      <c r="A299" s="5">
        <v>35.731099999999998</v>
      </c>
      <c r="B299" s="6">
        <v>3</v>
      </c>
      <c r="C299" s="6">
        <v>37.000442074175346</v>
      </c>
      <c r="D299" s="15">
        <f t="shared" si="8"/>
        <v>1.2693420741753485</v>
      </c>
      <c r="E299" s="16">
        <f t="shared" si="9"/>
        <v>3.5524852976128597E-2</v>
      </c>
    </row>
    <row r="300" spans="1:5" x14ac:dyDescent="0.35">
      <c r="A300" s="5">
        <v>35.9</v>
      </c>
      <c r="B300" s="6">
        <v>3.5</v>
      </c>
      <c r="C300" s="6">
        <v>34.739977434588297</v>
      </c>
      <c r="D300" s="15">
        <f t="shared" si="8"/>
        <v>1.1600225654117011</v>
      </c>
      <c r="E300" s="16">
        <f t="shared" si="9"/>
        <v>3.231260627887747E-2</v>
      </c>
    </row>
    <row r="301" spans="1:5" x14ac:dyDescent="0.35">
      <c r="A301" s="5">
        <v>34.9</v>
      </c>
      <c r="B301" s="6">
        <v>3</v>
      </c>
      <c r="C301" s="6">
        <v>37.000442074175346</v>
      </c>
      <c r="D301" s="15">
        <f t="shared" si="8"/>
        <v>2.1004420741753478</v>
      </c>
      <c r="E301" s="16">
        <f t="shared" si="9"/>
        <v>6.0184586652588766E-2</v>
      </c>
    </row>
    <row r="302" spans="1:5" x14ac:dyDescent="0.35">
      <c r="A302" s="5">
        <v>33.9</v>
      </c>
      <c r="B302" s="6">
        <v>3.5</v>
      </c>
      <c r="C302" s="6">
        <v>34.739977434588297</v>
      </c>
      <c r="D302" s="15">
        <f t="shared" si="8"/>
        <v>0.83997743458829888</v>
      </c>
      <c r="E302" s="16">
        <f t="shared" si="9"/>
        <v>2.4778095415584039E-2</v>
      </c>
    </row>
    <row r="303" spans="1:5" x14ac:dyDescent="0.35">
      <c r="A303" s="5">
        <v>34.6</v>
      </c>
      <c r="B303" s="6">
        <v>3.5</v>
      </c>
      <c r="C303" s="6">
        <v>34.739977434588297</v>
      </c>
      <c r="D303" s="15">
        <f t="shared" si="8"/>
        <v>0.13997743458829603</v>
      </c>
      <c r="E303" s="16">
        <f t="shared" si="9"/>
        <v>4.0455905950374576E-3</v>
      </c>
    </row>
    <row r="304" spans="1:5" x14ac:dyDescent="0.35">
      <c r="A304" s="5">
        <v>26.6722</v>
      </c>
      <c r="B304" s="6">
        <v>6.3</v>
      </c>
      <c r="C304" s="6">
        <v>22.081375452900851</v>
      </c>
      <c r="D304" s="15">
        <f t="shared" si="8"/>
        <v>4.5908245470991496</v>
      </c>
      <c r="E304" s="16">
        <f t="shared" si="9"/>
        <v>0.17212020557356159</v>
      </c>
    </row>
    <row r="305" spans="1:5" x14ac:dyDescent="0.35">
      <c r="A305" s="5">
        <v>29.2</v>
      </c>
      <c r="B305" s="6">
        <v>5.5</v>
      </c>
      <c r="C305" s="6">
        <v>25.698118876240123</v>
      </c>
      <c r="D305" s="15">
        <f t="shared" si="8"/>
        <v>3.5018811237598761</v>
      </c>
      <c r="E305" s="16">
        <f t="shared" si="9"/>
        <v>0.11992743574520125</v>
      </c>
    </row>
    <row r="306" spans="1:5" x14ac:dyDescent="0.35">
      <c r="A306" s="5">
        <v>23.9</v>
      </c>
      <c r="B306" s="6">
        <v>5.5</v>
      </c>
      <c r="C306" s="6">
        <v>25.698118876240123</v>
      </c>
      <c r="D306" s="15">
        <f t="shared" si="8"/>
        <v>1.7981188762401246</v>
      </c>
      <c r="E306" s="16">
        <f t="shared" si="9"/>
        <v>7.5235099424273005E-2</v>
      </c>
    </row>
    <row r="307" spans="1:5" x14ac:dyDescent="0.35">
      <c r="A307" s="5">
        <v>24.7</v>
      </c>
      <c r="B307" s="6">
        <v>6.3</v>
      </c>
      <c r="C307" s="6">
        <v>22.081375452900851</v>
      </c>
      <c r="D307" s="15">
        <f t="shared" si="8"/>
        <v>2.6186245470991487</v>
      </c>
      <c r="E307" s="16">
        <f t="shared" si="9"/>
        <v>0.10601718814166594</v>
      </c>
    </row>
    <row r="308" spans="1:5" x14ac:dyDescent="0.35">
      <c r="A308" s="5">
        <v>23.4</v>
      </c>
      <c r="B308" s="6">
        <v>6</v>
      </c>
      <c r="C308" s="6">
        <v>23.437654236653078</v>
      </c>
      <c r="D308" s="15">
        <f t="shared" si="8"/>
        <v>3.7654236653079209E-2</v>
      </c>
      <c r="E308" s="16">
        <f t="shared" si="9"/>
        <v>1.6091554125247526E-3</v>
      </c>
    </row>
    <row r="309" spans="1:5" x14ac:dyDescent="0.35">
      <c r="A309" s="5">
        <v>29</v>
      </c>
      <c r="B309" s="6">
        <v>5.5</v>
      </c>
      <c r="C309" s="6">
        <v>25.698118876240123</v>
      </c>
      <c r="D309" s="15">
        <f t="shared" si="8"/>
        <v>3.3018811237598769</v>
      </c>
      <c r="E309" s="16">
        <f t="shared" si="9"/>
        <v>0.11385796978482333</v>
      </c>
    </row>
    <row r="310" spans="1:5" x14ac:dyDescent="0.35">
      <c r="A310" s="5">
        <v>24.8202</v>
      </c>
      <c r="B310" s="6">
        <v>6.3</v>
      </c>
      <c r="C310" s="6">
        <v>22.081375452900851</v>
      </c>
      <c r="D310" s="15">
        <f t="shared" si="8"/>
        <v>2.7388245470991492</v>
      </c>
      <c r="E310" s="16">
        <f t="shared" si="9"/>
        <v>0.1103465945922736</v>
      </c>
    </row>
    <row r="311" spans="1:5" x14ac:dyDescent="0.35">
      <c r="A311" s="5">
        <v>42.936300000000003</v>
      </c>
      <c r="B311" s="6">
        <v>2</v>
      </c>
      <c r="C311" s="6">
        <v>41.521371353349437</v>
      </c>
      <c r="D311" s="15">
        <f t="shared" si="8"/>
        <v>1.4149286466505657</v>
      </c>
      <c r="E311" s="16">
        <f t="shared" si="9"/>
        <v>3.2954135466972366E-2</v>
      </c>
    </row>
    <row r="312" spans="1:5" x14ac:dyDescent="0.35">
      <c r="A312" s="5">
        <v>42.457900000000002</v>
      </c>
      <c r="B312" s="6">
        <v>2</v>
      </c>
      <c r="C312" s="6">
        <v>41.521371353349437</v>
      </c>
      <c r="D312" s="15">
        <f t="shared" si="8"/>
        <v>0.93652864665056512</v>
      </c>
      <c r="E312" s="16">
        <f t="shared" si="9"/>
        <v>2.2057818371859304E-2</v>
      </c>
    </row>
    <row r="313" spans="1:5" x14ac:dyDescent="0.35">
      <c r="A313" s="5">
        <v>34.9</v>
      </c>
      <c r="B313" s="6">
        <v>2</v>
      </c>
      <c r="C313" s="6">
        <v>41.521371353349437</v>
      </c>
      <c r="D313" s="15">
        <f t="shared" si="8"/>
        <v>6.6213713533494385</v>
      </c>
      <c r="E313" s="16">
        <f t="shared" si="9"/>
        <v>0.18972410754582919</v>
      </c>
    </row>
    <row r="314" spans="1:5" x14ac:dyDescent="0.35">
      <c r="A314" s="5">
        <v>38.876899999999999</v>
      </c>
      <c r="B314" s="6">
        <v>2.4</v>
      </c>
      <c r="C314" s="6">
        <v>39.712999641679801</v>
      </c>
      <c r="D314" s="15">
        <f t="shared" si="8"/>
        <v>0.83609964167980166</v>
      </c>
      <c r="E314" s="16">
        <f t="shared" si="9"/>
        <v>2.1506335167665161E-2</v>
      </c>
    </row>
    <row r="315" spans="1:5" x14ac:dyDescent="0.35">
      <c r="A315" s="5">
        <v>40.370600000000003</v>
      </c>
      <c r="B315" s="6">
        <v>2.4</v>
      </c>
      <c r="C315" s="6">
        <v>39.712999641679801</v>
      </c>
      <c r="D315" s="15">
        <f t="shared" si="8"/>
        <v>0.65760035832020236</v>
      </c>
      <c r="E315" s="16">
        <f t="shared" si="9"/>
        <v>1.6289090534205644E-2</v>
      </c>
    </row>
    <row r="316" spans="1:5" x14ac:dyDescent="0.35">
      <c r="A316" s="5">
        <v>30.6</v>
      </c>
      <c r="B316" s="6">
        <v>2</v>
      </c>
      <c r="C316" s="6">
        <v>41.521371353349437</v>
      </c>
      <c r="D316" s="15">
        <f t="shared" si="8"/>
        <v>10.921371353349436</v>
      </c>
      <c r="E316" s="16">
        <f t="shared" si="9"/>
        <v>0.35690756056697498</v>
      </c>
    </row>
    <row r="317" spans="1:5" x14ac:dyDescent="0.35">
      <c r="A317" s="5">
        <v>31.1</v>
      </c>
      <c r="B317" s="6">
        <v>2</v>
      </c>
      <c r="C317" s="6">
        <v>41.521371353349437</v>
      </c>
      <c r="D317" s="15">
        <f t="shared" si="8"/>
        <v>10.421371353349436</v>
      </c>
      <c r="E317" s="16">
        <f t="shared" si="9"/>
        <v>0.33509232647425835</v>
      </c>
    </row>
    <row r="318" spans="1:5" x14ac:dyDescent="0.35">
      <c r="A318" s="5">
        <v>47.9</v>
      </c>
      <c r="B318" s="6">
        <v>1.6</v>
      </c>
      <c r="C318" s="6">
        <v>43.329743065019066</v>
      </c>
      <c r="D318" s="15">
        <f t="shared" si="8"/>
        <v>4.5702569349809323</v>
      </c>
      <c r="E318" s="16">
        <f t="shared" si="9"/>
        <v>9.5412462108161428E-2</v>
      </c>
    </row>
    <row r="319" spans="1:5" x14ac:dyDescent="0.35">
      <c r="A319" s="5">
        <v>48.9</v>
      </c>
      <c r="B319" s="6">
        <v>1.6</v>
      </c>
      <c r="C319" s="6">
        <v>43.329743065019066</v>
      </c>
      <c r="D319" s="15">
        <f t="shared" si="8"/>
        <v>5.5702569349809323</v>
      </c>
      <c r="E319" s="16">
        <f t="shared" si="9"/>
        <v>0.11391118476443625</v>
      </c>
    </row>
    <row r="320" spans="1:5" x14ac:dyDescent="0.35">
      <c r="A320" s="5">
        <v>42.8</v>
      </c>
      <c r="B320" s="6">
        <v>2.4</v>
      </c>
      <c r="C320" s="6">
        <v>39.712999641679801</v>
      </c>
      <c r="D320" s="15">
        <f t="shared" si="8"/>
        <v>3.0870003583201964</v>
      </c>
      <c r="E320" s="16">
        <f t="shared" si="9"/>
        <v>7.2126176596266273E-2</v>
      </c>
    </row>
    <row r="321" spans="1:5" x14ac:dyDescent="0.35">
      <c r="A321" s="5">
        <v>46.9</v>
      </c>
      <c r="B321" s="6">
        <v>2.4</v>
      </c>
      <c r="C321" s="6">
        <v>39.712999641679801</v>
      </c>
      <c r="D321" s="15">
        <f t="shared" si="8"/>
        <v>7.1870003583201978</v>
      </c>
      <c r="E321" s="16">
        <f t="shared" si="9"/>
        <v>0.1532409458064008</v>
      </c>
    </row>
    <row r="322" spans="1:5" x14ac:dyDescent="0.35">
      <c r="A322" s="5">
        <v>42.6</v>
      </c>
      <c r="B322" s="6">
        <v>2.4</v>
      </c>
      <c r="C322" s="6">
        <v>39.712999641679801</v>
      </c>
      <c r="D322" s="15">
        <f t="shared" si="8"/>
        <v>2.8870003583202006</v>
      </c>
      <c r="E322" s="16">
        <f t="shared" si="9"/>
        <v>6.7769961462915501E-2</v>
      </c>
    </row>
    <row r="323" spans="1:5" x14ac:dyDescent="0.35">
      <c r="A323" s="5">
        <v>46.8</v>
      </c>
      <c r="B323" s="6">
        <v>2.4</v>
      </c>
      <c r="C323" s="6">
        <v>39.712999641679801</v>
      </c>
      <c r="D323" s="15">
        <f t="shared" ref="D323:D386" si="10">ABS(A323-C323)</f>
        <v>7.0870003583201964</v>
      </c>
      <c r="E323" s="16">
        <f t="shared" ref="E323:E386" si="11">D323/A323</f>
        <v>0.15143163158803841</v>
      </c>
    </row>
    <row r="324" spans="1:5" x14ac:dyDescent="0.35">
      <c r="A324" s="5">
        <v>40.299999999999997</v>
      </c>
      <c r="B324" s="6">
        <v>3.5</v>
      </c>
      <c r="C324" s="6">
        <v>34.739977434588297</v>
      </c>
      <c r="D324" s="15">
        <f t="shared" si="10"/>
        <v>5.5600225654116997</v>
      </c>
      <c r="E324" s="16">
        <f t="shared" si="11"/>
        <v>0.13796582048167991</v>
      </c>
    </row>
    <row r="325" spans="1:5" x14ac:dyDescent="0.35">
      <c r="A325" s="5">
        <v>41.2</v>
      </c>
      <c r="B325" s="6">
        <v>3.5</v>
      </c>
      <c r="C325" s="6">
        <v>34.739977434588297</v>
      </c>
      <c r="D325" s="15">
        <f t="shared" si="10"/>
        <v>6.4600225654117054</v>
      </c>
      <c r="E325" s="16">
        <f t="shared" si="11"/>
        <v>0.15679666420902197</v>
      </c>
    </row>
    <row r="326" spans="1:5" x14ac:dyDescent="0.35">
      <c r="A326" s="5">
        <v>35.6</v>
      </c>
      <c r="B326" s="6">
        <v>3.6</v>
      </c>
      <c r="C326" s="6">
        <v>34.287884506670892</v>
      </c>
      <c r="D326" s="15">
        <f t="shared" si="10"/>
        <v>1.3121154933291095</v>
      </c>
      <c r="E326" s="16">
        <f t="shared" si="11"/>
        <v>3.6857176778907569E-2</v>
      </c>
    </row>
    <row r="327" spans="1:5" x14ac:dyDescent="0.35">
      <c r="A327" s="5">
        <v>31</v>
      </c>
      <c r="B327" s="6">
        <v>3.6</v>
      </c>
      <c r="C327" s="6">
        <v>34.287884506670892</v>
      </c>
      <c r="D327" s="15">
        <f t="shared" si="10"/>
        <v>3.2878845066708919</v>
      </c>
      <c r="E327" s="16">
        <f t="shared" si="11"/>
        <v>0.1060607905377707</v>
      </c>
    </row>
    <row r="328" spans="1:5" x14ac:dyDescent="0.35">
      <c r="A328" s="5">
        <v>24.2</v>
      </c>
      <c r="B328" s="6">
        <v>6.7</v>
      </c>
      <c r="C328" s="6">
        <v>20.273003741231214</v>
      </c>
      <c r="D328" s="15">
        <f t="shared" si="10"/>
        <v>3.926996258768785</v>
      </c>
      <c r="E328" s="16">
        <f t="shared" si="11"/>
        <v>0.16227257267639608</v>
      </c>
    </row>
    <row r="329" spans="1:5" x14ac:dyDescent="0.35">
      <c r="A329" s="5">
        <v>24.2</v>
      </c>
      <c r="B329" s="6">
        <v>6.7</v>
      </c>
      <c r="C329" s="6">
        <v>20.273003741231214</v>
      </c>
      <c r="D329" s="15">
        <f t="shared" si="10"/>
        <v>3.926996258768785</v>
      </c>
      <c r="E329" s="16">
        <f t="shared" si="11"/>
        <v>0.16227257267639608</v>
      </c>
    </row>
    <row r="330" spans="1:5" x14ac:dyDescent="0.35">
      <c r="A330" s="5">
        <v>37.1</v>
      </c>
      <c r="B330" s="6">
        <v>2</v>
      </c>
      <c r="C330" s="6">
        <v>41.521371353349437</v>
      </c>
      <c r="D330" s="15">
        <f t="shared" si="10"/>
        <v>4.4213713533494357</v>
      </c>
      <c r="E330" s="16">
        <f t="shared" si="11"/>
        <v>0.11917443000941874</v>
      </c>
    </row>
    <row r="331" spans="1:5" x14ac:dyDescent="0.35">
      <c r="A331" s="5">
        <v>41.113199999999999</v>
      </c>
      <c r="B331" s="6">
        <v>2</v>
      </c>
      <c r="C331" s="6">
        <v>41.521371353349437</v>
      </c>
      <c r="D331" s="15">
        <f t="shared" si="10"/>
        <v>0.40817135334943799</v>
      </c>
      <c r="E331" s="16">
        <f t="shared" si="11"/>
        <v>9.9279879296536883E-3</v>
      </c>
    </row>
    <row r="332" spans="1:5" x14ac:dyDescent="0.35">
      <c r="A332" s="5">
        <v>38.462699999999998</v>
      </c>
      <c r="B332" s="6">
        <v>2</v>
      </c>
      <c r="C332" s="6">
        <v>41.521371353349437</v>
      </c>
      <c r="D332" s="15">
        <f t="shared" si="10"/>
        <v>3.058671353349439</v>
      </c>
      <c r="E332" s="16">
        <f t="shared" si="11"/>
        <v>7.9523053590866977E-2</v>
      </c>
    </row>
    <row r="333" spans="1:5" x14ac:dyDescent="0.35">
      <c r="A333" s="5">
        <v>43.1</v>
      </c>
      <c r="B333" s="6">
        <v>2</v>
      </c>
      <c r="C333" s="6">
        <v>41.521371353349437</v>
      </c>
      <c r="D333" s="15">
        <f t="shared" si="10"/>
        <v>1.5786286466505643</v>
      </c>
      <c r="E333" s="16">
        <f t="shared" si="11"/>
        <v>3.662711477147481E-2</v>
      </c>
    </row>
    <row r="334" spans="1:5" x14ac:dyDescent="0.35">
      <c r="A334" s="5">
        <v>38.499699999999997</v>
      </c>
      <c r="B334" s="6">
        <v>2</v>
      </c>
      <c r="C334" s="6">
        <v>41.521371353349437</v>
      </c>
      <c r="D334" s="15">
        <f t="shared" si="10"/>
        <v>3.0216713533494399</v>
      </c>
      <c r="E334" s="16">
        <f t="shared" si="11"/>
        <v>7.8485581792830592E-2</v>
      </c>
    </row>
    <row r="335" spans="1:5" x14ac:dyDescent="0.35">
      <c r="A335" s="5">
        <v>37.070999999999998</v>
      </c>
      <c r="B335" s="6">
        <v>2.5</v>
      </c>
      <c r="C335" s="6">
        <v>39.260906713762388</v>
      </c>
      <c r="D335" s="15">
        <f t="shared" si="10"/>
        <v>2.1899067137623902</v>
      </c>
      <c r="E335" s="16">
        <f t="shared" si="11"/>
        <v>5.9073311045355945E-2</v>
      </c>
    </row>
    <row r="336" spans="1:5" x14ac:dyDescent="0.35">
      <c r="A336" s="5">
        <v>35.922600000000003</v>
      </c>
      <c r="B336" s="6">
        <v>2.5</v>
      </c>
      <c r="C336" s="6">
        <v>39.260906713762388</v>
      </c>
      <c r="D336" s="15">
        <f t="shared" si="10"/>
        <v>3.3383067137623854</v>
      </c>
      <c r="E336" s="16">
        <f t="shared" si="11"/>
        <v>9.2930542715794096E-2</v>
      </c>
    </row>
    <row r="337" spans="1:5" x14ac:dyDescent="0.35">
      <c r="A337" s="5">
        <v>34.143500000000003</v>
      </c>
      <c r="B337" s="6">
        <v>2.5</v>
      </c>
      <c r="C337" s="6">
        <v>39.260906713762388</v>
      </c>
      <c r="D337" s="15">
        <f t="shared" si="10"/>
        <v>5.1174067137623851</v>
      </c>
      <c r="E337" s="16">
        <f t="shared" si="11"/>
        <v>0.14987938300884165</v>
      </c>
    </row>
    <row r="338" spans="1:5" x14ac:dyDescent="0.35">
      <c r="A338" s="5">
        <v>32.910299999999999</v>
      </c>
      <c r="B338" s="6">
        <v>2.5</v>
      </c>
      <c r="C338" s="6">
        <v>39.260906713762388</v>
      </c>
      <c r="D338" s="15">
        <f t="shared" si="10"/>
        <v>6.3506067137623887</v>
      </c>
      <c r="E338" s="16">
        <f t="shared" si="11"/>
        <v>0.19296714748156016</v>
      </c>
    </row>
    <row r="339" spans="1:5" x14ac:dyDescent="0.35">
      <c r="A339" s="5">
        <v>42.3947</v>
      </c>
      <c r="B339" s="6">
        <v>2.4</v>
      </c>
      <c r="C339" s="6">
        <v>39.712999641679801</v>
      </c>
      <c r="D339" s="15">
        <f t="shared" si="10"/>
        <v>2.6817003583201995</v>
      </c>
      <c r="E339" s="16">
        <f t="shared" si="11"/>
        <v>6.325555690499518E-2</v>
      </c>
    </row>
    <row r="340" spans="1:5" x14ac:dyDescent="0.35">
      <c r="A340" s="5">
        <v>41.395899999999997</v>
      </c>
      <c r="B340" s="6">
        <v>2.4</v>
      </c>
      <c r="C340" s="6">
        <v>39.712999641679801</v>
      </c>
      <c r="D340" s="15">
        <f t="shared" si="10"/>
        <v>1.6829003583201967</v>
      </c>
      <c r="E340" s="16">
        <f t="shared" si="11"/>
        <v>4.0653793209477186E-2</v>
      </c>
    </row>
    <row r="341" spans="1:5" x14ac:dyDescent="0.35">
      <c r="A341" s="5">
        <v>40.832099999999997</v>
      </c>
      <c r="B341" s="6">
        <v>2.4</v>
      </c>
      <c r="C341" s="6">
        <v>39.712999641679801</v>
      </c>
      <c r="D341" s="15">
        <f t="shared" si="10"/>
        <v>1.1191003583201962</v>
      </c>
      <c r="E341" s="16">
        <f t="shared" si="11"/>
        <v>2.7407367201789677E-2</v>
      </c>
    </row>
    <row r="342" spans="1:5" x14ac:dyDescent="0.35">
      <c r="A342" s="5">
        <v>44.081800000000001</v>
      </c>
      <c r="B342" s="6">
        <v>2.4</v>
      </c>
      <c r="C342" s="6">
        <v>39.712999641679801</v>
      </c>
      <c r="D342" s="15">
        <f t="shared" si="10"/>
        <v>4.3688003583202004</v>
      </c>
      <c r="E342" s="16">
        <f t="shared" si="11"/>
        <v>9.9106668927316954E-2</v>
      </c>
    </row>
    <row r="343" spans="1:5" x14ac:dyDescent="0.35">
      <c r="A343" s="5">
        <v>43.003500000000003</v>
      </c>
      <c r="B343" s="6">
        <v>2.4</v>
      </c>
      <c r="C343" s="6">
        <v>39.712999641679801</v>
      </c>
      <c r="D343" s="15">
        <f t="shared" si="10"/>
        <v>3.2905003583202017</v>
      </c>
      <c r="E343" s="16">
        <f t="shared" si="11"/>
        <v>7.6517036016142903E-2</v>
      </c>
    </row>
    <row r="344" spans="1:5" x14ac:dyDescent="0.35">
      <c r="A344" s="5">
        <v>41.585799999999999</v>
      </c>
      <c r="B344" s="6">
        <v>2.4</v>
      </c>
      <c r="C344" s="6">
        <v>39.712999641679801</v>
      </c>
      <c r="D344" s="15">
        <f t="shared" si="10"/>
        <v>1.8728003583201982</v>
      </c>
      <c r="E344" s="16">
        <f t="shared" si="11"/>
        <v>4.5034611774216159E-2</v>
      </c>
    </row>
    <row r="345" spans="1:5" x14ac:dyDescent="0.35">
      <c r="A345" s="5">
        <v>46.362900000000003</v>
      </c>
      <c r="B345" s="6">
        <v>2</v>
      </c>
      <c r="C345" s="6">
        <v>41.521371353349437</v>
      </c>
      <c r="D345" s="15">
        <f t="shared" si="10"/>
        <v>4.8415286466505663</v>
      </c>
      <c r="E345" s="16">
        <f t="shared" si="11"/>
        <v>0.10442678621593053</v>
      </c>
    </row>
    <row r="346" spans="1:5" x14ac:dyDescent="0.35">
      <c r="A346" s="5">
        <v>45.190100000000001</v>
      </c>
      <c r="B346" s="6">
        <v>2</v>
      </c>
      <c r="C346" s="6">
        <v>41.521371353349437</v>
      </c>
      <c r="D346" s="15">
        <f t="shared" si="10"/>
        <v>3.668728646650564</v>
      </c>
      <c r="E346" s="16">
        <f t="shared" si="11"/>
        <v>8.1184344505778119E-2</v>
      </c>
    </row>
    <row r="347" spans="1:5" x14ac:dyDescent="0.35">
      <c r="A347" s="5">
        <v>44.707999999999998</v>
      </c>
      <c r="B347" s="6">
        <v>2</v>
      </c>
      <c r="C347" s="6">
        <v>41.521371353349437</v>
      </c>
      <c r="D347" s="15">
        <f t="shared" si="10"/>
        <v>3.1866286466505613</v>
      </c>
      <c r="E347" s="16">
        <f t="shared" si="11"/>
        <v>7.1276475052575852E-2</v>
      </c>
    </row>
    <row r="348" spans="1:5" x14ac:dyDescent="0.35">
      <c r="A348" s="5">
        <v>41.566099999999999</v>
      </c>
      <c r="B348" s="6">
        <v>2</v>
      </c>
      <c r="C348" s="6">
        <v>41.521371353349437</v>
      </c>
      <c r="D348" s="15">
        <f t="shared" si="10"/>
        <v>4.4728646650561643E-2</v>
      </c>
      <c r="E348" s="16">
        <f t="shared" si="11"/>
        <v>1.0760847577848691E-3</v>
      </c>
    </row>
    <row r="349" spans="1:5" x14ac:dyDescent="0.35">
      <c r="A349" s="5">
        <v>48.4</v>
      </c>
      <c r="B349" s="6">
        <v>1.8</v>
      </c>
      <c r="C349" s="6">
        <v>42.425557209184248</v>
      </c>
      <c r="D349" s="15">
        <f t="shared" si="10"/>
        <v>5.9744427908157505</v>
      </c>
      <c r="E349" s="16">
        <f t="shared" si="11"/>
        <v>0.12343890063668907</v>
      </c>
    </row>
    <row r="350" spans="1:5" x14ac:dyDescent="0.35">
      <c r="A350" s="5">
        <v>50</v>
      </c>
      <c r="B350" s="6">
        <v>1.8</v>
      </c>
      <c r="C350" s="6">
        <v>42.425557209184248</v>
      </c>
      <c r="D350" s="15">
        <f t="shared" si="10"/>
        <v>7.5744427908157519</v>
      </c>
      <c r="E350" s="16">
        <f t="shared" si="11"/>
        <v>0.15148885581631505</v>
      </c>
    </row>
    <row r="351" spans="1:5" x14ac:dyDescent="0.35">
      <c r="A351" s="5">
        <v>42.2</v>
      </c>
      <c r="B351" s="6">
        <v>2.4</v>
      </c>
      <c r="C351" s="6">
        <v>39.712999641679801</v>
      </c>
      <c r="D351" s="15">
        <f t="shared" si="10"/>
        <v>2.4870003583202021</v>
      </c>
      <c r="E351" s="16">
        <f t="shared" si="11"/>
        <v>5.8933657780099569E-2</v>
      </c>
    </row>
    <row r="352" spans="1:5" x14ac:dyDescent="0.35">
      <c r="A352" s="5">
        <v>42.6</v>
      </c>
      <c r="B352" s="6">
        <v>2.4</v>
      </c>
      <c r="C352" s="6">
        <v>39.712999641679801</v>
      </c>
      <c r="D352" s="15">
        <f t="shared" si="10"/>
        <v>2.8870003583202006</v>
      </c>
      <c r="E352" s="16">
        <f t="shared" si="11"/>
        <v>6.7769961462915501E-2</v>
      </c>
    </row>
    <row r="353" spans="1:5" x14ac:dyDescent="0.35">
      <c r="A353" s="5">
        <v>42</v>
      </c>
      <c r="B353" s="6">
        <v>2</v>
      </c>
      <c r="C353" s="6">
        <v>41.521371353349437</v>
      </c>
      <c r="D353" s="15">
        <f t="shared" si="10"/>
        <v>0.47862864665056293</v>
      </c>
      <c r="E353" s="16">
        <f t="shared" si="11"/>
        <v>1.1395920158346737E-2</v>
      </c>
    </row>
    <row r="354" spans="1:5" x14ac:dyDescent="0.35">
      <c r="A354" s="5">
        <v>41.521000000000001</v>
      </c>
      <c r="B354" s="6">
        <v>2</v>
      </c>
      <c r="C354" s="6">
        <v>41.521371353349437</v>
      </c>
      <c r="D354" s="15">
        <f t="shared" si="10"/>
        <v>3.713533494362764E-4</v>
      </c>
      <c r="E354" s="20">
        <f t="shared" si="11"/>
        <v>8.9437477285295726E-6</v>
      </c>
    </row>
    <row r="355" spans="1:5" x14ac:dyDescent="0.35">
      <c r="A355" s="5">
        <v>35.1</v>
      </c>
      <c r="B355" s="6">
        <v>3.6</v>
      </c>
      <c r="C355" s="6">
        <v>34.287884506670892</v>
      </c>
      <c r="D355" s="15">
        <f t="shared" si="10"/>
        <v>0.81211549332910948</v>
      </c>
      <c r="E355" s="16">
        <f t="shared" si="11"/>
        <v>2.3137193542139872E-2</v>
      </c>
    </row>
    <row r="356" spans="1:5" x14ac:dyDescent="0.35">
      <c r="A356" s="5">
        <v>33.5</v>
      </c>
      <c r="B356" s="6">
        <v>3.6</v>
      </c>
      <c r="C356" s="6">
        <v>34.287884506670892</v>
      </c>
      <c r="D356" s="15">
        <f t="shared" si="10"/>
        <v>0.78788450667089194</v>
      </c>
      <c r="E356" s="16">
        <f t="shared" si="11"/>
        <v>2.3518940497638564E-2</v>
      </c>
    </row>
    <row r="357" spans="1:5" x14ac:dyDescent="0.35">
      <c r="A357" s="5">
        <v>60.1</v>
      </c>
      <c r="B357" s="6">
        <v>2</v>
      </c>
      <c r="C357" s="6">
        <v>41.521371353349437</v>
      </c>
      <c r="D357" s="15">
        <f t="shared" si="10"/>
        <v>18.578628646650564</v>
      </c>
      <c r="E357" s="16">
        <f t="shared" si="11"/>
        <v>0.30912859645009255</v>
      </c>
    </row>
    <row r="358" spans="1:5" x14ac:dyDescent="0.35">
      <c r="A358" s="5">
        <v>58.534999999999997</v>
      </c>
      <c r="B358" s="6">
        <v>2</v>
      </c>
      <c r="C358" s="6">
        <v>41.521371353349437</v>
      </c>
      <c r="D358" s="15">
        <f t="shared" si="10"/>
        <v>17.01362864665056</v>
      </c>
      <c r="E358" s="16">
        <f t="shared" si="11"/>
        <v>0.29065736135048365</v>
      </c>
    </row>
    <row r="359" spans="1:5" x14ac:dyDescent="0.35">
      <c r="A359" s="5">
        <v>39.614699999999999</v>
      </c>
      <c r="B359" s="6">
        <v>2.5</v>
      </c>
      <c r="C359" s="6">
        <v>39.260906713762388</v>
      </c>
      <c r="D359" s="15">
        <f t="shared" si="10"/>
        <v>0.35379328623761097</v>
      </c>
      <c r="E359" s="16">
        <f t="shared" si="11"/>
        <v>8.9308586519047471E-3</v>
      </c>
    </row>
    <row r="360" spans="1:5" x14ac:dyDescent="0.35">
      <c r="A360" s="5">
        <v>40.240900000000003</v>
      </c>
      <c r="B360" s="6">
        <v>2.5</v>
      </c>
      <c r="C360" s="6">
        <v>39.260906713762388</v>
      </c>
      <c r="D360" s="15">
        <f t="shared" si="10"/>
        <v>0.97999328623761528</v>
      </c>
      <c r="E360" s="16">
        <f t="shared" si="11"/>
        <v>2.4353165218412489E-2</v>
      </c>
    </row>
    <row r="361" spans="1:5" x14ac:dyDescent="0.35">
      <c r="A361" s="5">
        <v>43.541400000000003</v>
      </c>
      <c r="B361" s="6">
        <v>2</v>
      </c>
      <c r="C361" s="6">
        <v>41.521371353349437</v>
      </c>
      <c r="D361" s="15">
        <f t="shared" si="10"/>
        <v>2.0200286466505659</v>
      </c>
      <c r="E361" s="16">
        <f t="shared" si="11"/>
        <v>4.6393286542246365E-2</v>
      </c>
    </row>
    <row r="362" spans="1:5" x14ac:dyDescent="0.35">
      <c r="A362" s="5">
        <v>41.521000000000001</v>
      </c>
      <c r="B362" s="6">
        <v>2</v>
      </c>
      <c r="C362" s="6">
        <v>41.521371353349437</v>
      </c>
      <c r="D362" s="15">
        <f t="shared" si="10"/>
        <v>3.713533494362764E-4</v>
      </c>
      <c r="E362" s="16">
        <f t="shared" si="11"/>
        <v>8.9437477285295726E-6</v>
      </c>
    </row>
    <row r="363" spans="1:5" x14ac:dyDescent="0.35">
      <c r="A363" s="5">
        <v>43.541400000000003</v>
      </c>
      <c r="B363" s="6">
        <v>2</v>
      </c>
      <c r="C363" s="6">
        <v>41.521371353349437</v>
      </c>
      <c r="D363" s="15">
        <f t="shared" si="10"/>
        <v>2.0200286466505659</v>
      </c>
      <c r="E363" s="16">
        <f t="shared" si="11"/>
        <v>4.6393286542246365E-2</v>
      </c>
    </row>
    <row r="364" spans="1:5" x14ac:dyDescent="0.35">
      <c r="A364" s="5">
        <v>41.521000000000001</v>
      </c>
      <c r="B364" s="6">
        <v>2</v>
      </c>
      <c r="C364" s="6">
        <v>41.521371353349437</v>
      </c>
      <c r="D364" s="15">
        <f t="shared" si="10"/>
        <v>3.713533494362764E-4</v>
      </c>
      <c r="E364" s="16">
        <f t="shared" si="11"/>
        <v>8.9437477285295726E-6</v>
      </c>
    </row>
    <row r="365" spans="1:5" x14ac:dyDescent="0.35">
      <c r="A365" s="5">
        <v>60.1</v>
      </c>
      <c r="B365" s="6">
        <v>2</v>
      </c>
      <c r="C365" s="6">
        <v>41.521371353349437</v>
      </c>
      <c r="D365" s="15">
        <f t="shared" si="10"/>
        <v>18.578628646650564</v>
      </c>
      <c r="E365" s="16">
        <f t="shared" si="11"/>
        <v>0.30912859645009255</v>
      </c>
    </row>
    <row r="366" spans="1:5" x14ac:dyDescent="0.35">
      <c r="A366" s="5">
        <v>58.534999999999997</v>
      </c>
      <c r="B366" s="6">
        <v>2</v>
      </c>
      <c r="C366" s="6">
        <v>41.521371353349437</v>
      </c>
      <c r="D366" s="15">
        <f t="shared" si="10"/>
        <v>17.01362864665056</v>
      </c>
      <c r="E366" s="16">
        <f t="shared" si="11"/>
        <v>0.29065736135048365</v>
      </c>
    </row>
    <row r="367" spans="1:5" x14ac:dyDescent="0.35">
      <c r="A367" s="5">
        <v>39.571399999999997</v>
      </c>
      <c r="B367" s="6">
        <v>2.5</v>
      </c>
      <c r="C367" s="6">
        <v>39.260906713762388</v>
      </c>
      <c r="D367" s="15">
        <f t="shared" si="10"/>
        <v>0.31049328623760886</v>
      </c>
      <c r="E367" s="16">
        <f t="shared" si="11"/>
        <v>7.8464064005218138E-3</v>
      </c>
    </row>
    <row r="368" spans="1:5" x14ac:dyDescent="0.35">
      <c r="A368" s="5">
        <v>40.0169</v>
      </c>
      <c r="B368" s="6">
        <v>2.5</v>
      </c>
      <c r="C368" s="6">
        <v>39.260906713762388</v>
      </c>
      <c r="D368" s="15">
        <f t="shared" si="10"/>
        <v>0.75599328623761153</v>
      </c>
      <c r="E368" s="16">
        <f t="shared" si="11"/>
        <v>1.8891850349167766E-2</v>
      </c>
    </row>
    <row r="369" spans="1:5" x14ac:dyDescent="0.35">
      <c r="A369" s="5">
        <v>39.347999999999999</v>
      </c>
      <c r="B369" s="6">
        <v>2.4</v>
      </c>
      <c r="C369" s="6">
        <v>39.712999641679801</v>
      </c>
      <c r="D369" s="15">
        <f t="shared" si="10"/>
        <v>0.36499964167980181</v>
      </c>
      <c r="E369" s="16">
        <f t="shared" si="11"/>
        <v>9.2761929876944652E-3</v>
      </c>
    </row>
    <row r="370" spans="1:5" x14ac:dyDescent="0.35">
      <c r="A370" s="5">
        <v>39.299999999999997</v>
      </c>
      <c r="B370" s="6">
        <v>2.4</v>
      </c>
      <c r="C370" s="6">
        <v>39.712999641679801</v>
      </c>
      <c r="D370" s="15">
        <f t="shared" si="10"/>
        <v>0.41299964167980363</v>
      </c>
      <c r="E370" s="16">
        <f t="shared" si="11"/>
        <v>1.0508896734855055E-2</v>
      </c>
    </row>
    <row r="371" spans="1:5" x14ac:dyDescent="0.35">
      <c r="A371" s="5">
        <v>40.6</v>
      </c>
      <c r="B371" s="6">
        <v>2.5</v>
      </c>
      <c r="C371" s="6">
        <v>39.260906713762388</v>
      </c>
      <c r="D371" s="15">
        <f t="shared" si="10"/>
        <v>1.3390932862376133</v>
      </c>
      <c r="E371" s="16">
        <f t="shared" si="11"/>
        <v>3.2982593257084067E-2</v>
      </c>
    </row>
    <row r="372" spans="1:5" x14ac:dyDescent="0.35">
      <c r="A372" s="5">
        <v>40.4</v>
      </c>
      <c r="B372" s="6">
        <v>2.5</v>
      </c>
      <c r="C372" s="6">
        <v>39.260906713762388</v>
      </c>
      <c r="D372" s="15">
        <f t="shared" si="10"/>
        <v>1.1390932862376104</v>
      </c>
      <c r="E372" s="16">
        <f t="shared" si="11"/>
        <v>2.8195378372218079E-2</v>
      </c>
    </row>
    <row r="373" spans="1:5" x14ac:dyDescent="0.35">
      <c r="A373" s="5">
        <v>37.799999999999997</v>
      </c>
      <c r="B373" s="6">
        <v>2.5</v>
      </c>
      <c r="C373" s="6">
        <v>39.260906713762388</v>
      </c>
      <c r="D373" s="15">
        <f t="shared" si="10"/>
        <v>1.460906713762391</v>
      </c>
      <c r="E373" s="16">
        <f t="shared" si="11"/>
        <v>3.8648325760909819E-2</v>
      </c>
    </row>
    <row r="374" spans="1:5" x14ac:dyDescent="0.35">
      <c r="A374" s="5">
        <v>37.799999999999997</v>
      </c>
      <c r="B374" s="6">
        <v>2.5</v>
      </c>
      <c r="C374" s="6">
        <v>39.260906713762388</v>
      </c>
      <c r="D374" s="15">
        <f t="shared" si="10"/>
        <v>1.460906713762391</v>
      </c>
      <c r="E374" s="16">
        <f t="shared" si="11"/>
        <v>3.8648325760909819E-2</v>
      </c>
    </row>
    <row r="375" spans="1:5" x14ac:dyDescent="0.35">
      <c r="A375" s="5">
        <v>39.347999999999999</v>
      </c>
      <c r="B375" s="6">
        <v>2.4</v>
      </c>
      <c r="C375" s="6">
        <v>39.712999641679801</v>
      </c>
      <c r="D375" s="15">
        <f t="shared" si="10"/>
        <v>0.36499964167980181</v>
      </c>
      <c r="E375" s="16">
        <f t="shared" si="11"/>
        <v>9.2761929876944652E-3</v>
      </c>
    </row>
    <row r="376" spans="1:5" x14ac:dyDescent="0.35">
      <c r="A376" s="5">
        <v>39.299999999999997</v>
      </c>
      <c r="B376" s="6">
        <v>2.4</v>
      </c>
      <c r="C376" s="6">
        <v>39.712999641679801</v>
      </c>
      <c r="D376" s="15">
        <f t="shared" si="10"/>
        <v>0.41299964167980363</v>
      </c>
      <c r="E376" s="16">
        <f t="shared" si="11"/>
        <v>1.0508896734855055E-2</v>
      </c>
    </row>
    <row r="377" spans="1:5" x14ac:dyDescent="0.35">
      <c r="A377" s="5">
        <v>40.6</v>
      </c>
      <c r="B377" s="6">
        <v>2.5</v>
      </c>
      <c r="C377" s="6">
        <v>39.260906713762388</v>
      </c>
      <c r="D377" s="15">
        <f t="shared" si="10"/>
        <v>1.3390932862376133</v>
      </c>
      <c r="E377" s="16">
        <f t="shared" si="11"/>
        <v>3.2982593257084067E-2</v>
      </c>
    </row>
    <row r="378" spans="1:5" x14ac:dyDescent="0.35">
      <c r="A378" s="5">
        <v>40.4</v>
      </c>
      <c r="B378" s="6">
        <v>2.5</v>
      </c>
      <c r="C378" s="6">
        <v>39.260906713762388</v>
      </c>
      <c r="D378" s="15">
        <f t="shared" si="10"/>
        <v>1.1390932862376104</v>
      </c>
      <c r="E378" s="16">
        <f t="shared" si="11"/>
        <v>2.8195378372218079E-2</v>
      </c>
    </row>
    <row r="379" spans="1:5" x14ac:dyDescent="0.35">
      <c r="A379" s="5">
        <v>30.9</v>
      </c>
      <c r="B379" s="6">
        <v>3.7</v>
      </c>
      <c r="C379" s="6">
        <v>33.835791578753486</v>
      </c>
      <c r="D379" s="15">
        <f t="shared" si="10"/>
        <v>2.9357915787534878</v>
      </c>
      <c r="E379" s="16">
        <f t="shared" si="11"/>
        <v>9.50094362056145E-2</v>
      </c>
    </row>
    <row r="380" spans="1:5" x14ac:dyDescent="0.35">
      <c r="A380" s="5">
        <v>36.799999999999997</v>
      </c>
      <c r="B380" s="6">
        <v>3.5</v>
      </c>
      <c r="C380" s="6">
        <v>34.739977434588297</v>
      </c>
      <c r="D380" s="15">
        <f t="shared" si="10"/>
        <v>2.0600225654116997</v>
      </c>
      <c r="E380" s="16">
        <f t="shared" si="11"/>
        <v>5.5978874060100541E-2</v>
      </c>
    </row>
    <row r="381" spans="1:5" x14ac:dyDescent="0.35">
      <c r="A381" s="5">
        <v>34.299999999999997</v>
      </c>
      <c r="B381" s="6">
        <v>3.7</v>
      </c>
      <c r="C381" s="6">
        <v>33.835791578753486</v>
      </c>
      <c r="D381" s="15">
        <f t="shared" si="10"/>
        <v>0.46420842124651074</v>
      </c>
      <c r="E381" s="16">
        <f t="shared" si="11"/>
        <v>1.3533773214183987E-2</v>
      </c>
    </row>
    <row r="382" spans="1:5" x14ac:dyDescent="0.35">
      <c r="A382" s="5">
        <v>34.4</v>
      </c>
      <c r="B382" s="6">
        <v>3.7</v>
      </c>
      <c r="C382" s="6">
        <v>33.835791578753486</v>
      </c>
      <c r="D382" s="15">
        <f t="shared" si="10"/>
        <v>0.56420842124651216</v>
      </c>
      <c r="E382" s="16">
        <f t="shared" si="11"/>
        <v>1.6401407594375354E-2</v>
      </c>
    </row>
    <row r="383" spans="1:5" x14ac:dyDescent="0.35">
      <c r="A383" s="5">
        <v>38.9</v>
      </c>
      <c r="B383" s="6">
        <v>3.2</v>
      </c>
      <c r="C383" s="6">
        <v>36.096256218340528</v>
      </c>
      <c r="D383" s="15">
        <f t="shared" si="10"/>
        <v>2.8037437816594704</v>
      </c>
      <c r="E383" s="16">
        <f t="shared" si="11"/>
        <v>7.2075675621066079E-2</v>
      </c>
    </row>
    <row r="384" spans="1:5" x14ac:dyDescent="0.35">
      <c r="A384" s="5">
        <v>34.7286</v>
      </c>
      <c r="B384" s="6">
        <v>3</v>
      </c>
      <c r="C384" s="6">
        <v>37.000442074175346</v>
      </c>
      <c r="D384" s="15">
        <f t="shared" si="10"/>
        <v>2.2718420741753462</v>
      </c>
      <c r="E384" s="16">
        <f t="shared" si="11"/>
        <v>6.5417035935089407E-2</v>
      </c>
    </row>
    <row r="385" spans="1:5" x14ac:dyDescent="0.35">
      <c r="A385" s="5">
        <v>31.5002</v>
      </c>
      <c r="B385" s="6">
        <v>4.2</v>
      </c>
      <c r="C385" s="6">
        <v>31.575326939166438</v>
      </c>
      <c r="D385" s="15">
        <f t="shared" si="10"/>
        <v>7.5126939166437978E-2</v>
      </c>
      <c r="E385" s="16">
        <f t="shared" si="11"/>
        <v>2.3849670531119796E-3</v>
      </c>
    </row>
    <row r="386" spans="1:5" x14ac:dyDescent="0.35">
      <c r="A386" s="5">
        <v>31.5002</v>
      </c>
      <c r="B386" s="6">
        <v>4.2</v>
      </c>
      <c r="C386" s="6">
        <v>31.575326939166438</v>
      </c>
      <c r="D386" s="15">
        <f t="shared" si="10"/>
        <v>7.5126939166437978E-2</v>
      </c>
      <c r="E386" s="16">
        <f t="shared" si="11"/>
        <v>2.3849670531119796E-3</v>
      </c>
    </row>
    <row r="387" spans="1:5" x14ac:dyDescent="0.35">
      <c r="A387" s="5">
        <v>26.7</v>
      </c>
      <c r="B387" s="6">
        <v>5.2</v>
      </c>
      <c r="C387" s="6">
        <v>27.054397659992347</v>
      </c>
      <c r="D387" s="15">
        <f t="shared" ref="D387:D450" si="12">ABS(A387-C387)</f>
        <v>0.35439765999234751</v>
      </c>
      <c r="E387" s="16">
        <f t="shared" ref="E387:E450" si="13">D387/A387</f>
        <v>1.3273320598964326E-2</v>
      </c>
    </row>
    <row r="388" spans="1:5" x14ac:dyDescent="0.35">
      <c r="A388" s="5">
        <v>23.2715</v>
      </c>
      <c r="B388" s="6">
        <v>6</v>
      </c>
      <c r="C388" s="6">
        <v>23.437654236653078</v>
      </c>
      <c r="D388" s="15">
        <f t="shared" si="12"/>
        <v>0.16615423665307816</v>
      </c>
      <c r="E388" s="16">
        <f t="shared" si="13"/>
        <v>7.139816369940836E-3</v>
      </c>
    </row>
    <row r="389" spans="1:5" x14ac:dyDescent="0.35">
      <c r="A389" s="5">
        <v>38.169600000000003</v>
      </c>
      <c r="B389" s="6">
        <v>3</v>
      </c>
      <c r="C389" s="6">
        <v>37.000442074175346</v>
      </c>
      <c r="D389" s="15">
        <f t="shared" si="12"/>
        <v>1.1691579258246563</v>
      </c>
      <c r="E389" s="16">
        <f t="shared" si="13"/>
        <v>3.0630604612693249E-2</v>
      </c>
    </row>
    <row r="390" spans="1:5" x14ac:dyDescent="0.35">
      <c r="A390" s="5">
        <v>38.7896</v>
      </c>
      <c r="B390" s="6">
        <v>3</v>
      </c>
      <c r="C390" s="6">
        <v>37.000442074175346</v>
      </c>
      <c r="D390" s="15">
        <f t="shared" si="12"/>
        <v>1.7891579258246537</v>
      </c>
      <c r="E390" s="16">
        <f t="shared" si="13"/>
        <v>4.6124680992447813E-2</v>
      </c>
    </row>
    <row r="391" spans="1:5" x14ac:dyDescent="0.35">
      <c r="A391" s="5">
        <v>34.781799999999997</v>
      </c>
      <c r="B391" s="6">
        <v>3</v>
      </c>
      <c r="C391" s="6">
        <v>37.000442074175346</v>
      </c>
      <c r="D391" s="15">
        <f t="shared" si="12"/>
        <v>2.2186420741753494</v>
      </c>
      <c r="E391" s="16">
        <f t="shared" si="13"/>
        <v>6.3787442690583854E-2</v>
      </c>
    </row>
    <row r="392" spans="1:5" x14ac:dyDescent="0.35">
      <c r="A392" s="5">
        <v>35.460599999999999</v>
      </c>
      <c r="B392" s="6">
        <v>3</v>
      </c>
      <c r="C392" s="6">
        <v>37.000442074175346</v>
      </c>
      <c r="D392" s="15">
        <f t="shared" si="12"/>
        <v>1.5398420741753469</v>
      </c>
      <c r="E392" s="16">
        <f t="shared" si="13"/>
        <v>4.3424027629970927E-2</v>
      </c>
    </row>
    <row r="393" spans="1:5" x14ac:dyDescent="0.35">
      <c r="A393" s="5">
        <v>35.883099999999999</v>
      </c>
      <c r="B393" s="6">
        <v>3</v>
      </c>
      <c r="C393" s="6">
        <v>37.000442074175346</v>
      </c>
      <c r="D393" s="15">
        <f t="shared" si="12"/>
        <v>1.1173420741753475</v>
      </c>
      <c r="E393" s="16">
        <f t="shared" si="13"/>
        <v>3.1138393120308656E-2</v>
      </c>
    </row>
    <row r="394" spans="1:5" x14ac:dyDescent="0.35">
      <c r="A394" s="5">
        <v>35.708100000000002</v>
      </c>
      <c r="B394" s="6">
        <v>3</v>
      </c>
      <c r="C394" s="6">
        <v>37.000442074175346</v>
      </c>
      <c r="D394" s="15">
        <f t="shared" si="12"/>
        <v>1.2923420741753446</v>
      </c>
      <c r="E394" s="16">
        <f t="shared" si="13"/>
        <v>3.6191846504724269E-2</v>
      </c>
    </row>
    <row r="395" spans="1:5" x14ac:dyDescent="0.35">
      <c r="A395" s="5">
        <v>34.7288</v>
      </c>
      <c r="B395" s="6">
        <v>3</v>
      </c>
      <c r="C395" s="6">
        <v>37.000442074175346</v>
      </c>
      <c r="D395" s="15">
        <f t="shared" si="12"/>
        <v>2.2716420741753467</v>
      </c>
      <c r="E395" s="16">
        <f t="shared" si="13"/>
        <v>6.5410900295298044E-2</v>
      </c>
    </row>
    <row r="396" spans="1:5" x14ac:dyDescent="0.35">
      <c r="A396" s="5">
        <v>34.285299999999999</v>
      </c>
      <c r="B396" s="6">
        <v>3</v>
      </c>
      <c r="C396" s="6">
        <v>37.000442074175346</v>
      </c>
      <c r="D396" s="15">
        <f t="shared" si="12"/>
        <v>2.7151420741753469</v>
      </c>
      <c r="E396" s="16">
        <f t="shared" si="13"/>
        <v>7.9192600740706567E-2</v>
      </c>
    </row>
    <row r="397" spans="1:5" x14ac:dyDescent="0.35">
      <c r="A397" s="5">
        <v>30.537500000000001</v>
      </c>
      <c r="B397" s="6">
        <v>4.8</v>
      </c>
      <c r="C397" s="6">
        <v>28.862769371661987</v>
      </c>
      <c r="D397" s="15">
        <f t="shared" si="12"/>
        <v>1.6747306283380148</v>
      </c>
      <c r="E397" s="16">
        <f t="shared" si="13"/>
        <v>5.4841772520278831E-2</v>
      </c>
    </row>
    <row r="398" spans="1:5" x14ac:dyDescent="0.35">
      <c r="A398" s="5">
        <v>31.374700000000001</v>
      </c>
      <c r="B398" s="6">
        <v>4.8</v>
      </c>
      <c r="C398" s="6">
        <v>28.862769371661987</v>
      </c>
      <c r="D398" s="15">
        <f t="shared" si="12"/>
        <v>2.5119306283380141</v>
      </c>
      <c r="E398" s="16">
        <f t="shared" si="13"/>
        <v>8.0062299506864262E-2</v>
      </c>
    </row>
    <row r="399" spans="1:5" x14ac:dyDescent="0.35">
      <c r="A399" s="5">
        <v>23.227</v>
      </c>
      <c r="B399" s="6">
        <v>5</v>
      </c>
      <c r="C399" s="6">
        <v>27.958583515827165</v>
      </c>
      <c r="D399" s="15">
        <f t="shared" si="12"/>
        <v>4.7315835158271646</v>
      </c>
      <c r="E399" s="16">
        <f t="shared" si="13"/>
        <v>0.20371048847578957</v>
      </c>
    </row>
    <row r="400" spans="1:5" x14ac:dyDescent="0.35">
      <c r="A400" s="5">
        <v>23.618200000000002</v>
      </c>
      <c r="B400" s="6">
        <v>5</v>
      </c>
      <c r="C400" s="6">
        <v>27.958583515827165</v>
      </c>
      <c r="D400" s="15">
        <f t="shared" si="12"/>
        <v>4.3403835158271633</v>
      </c>
      <c r="E400" s="16">
        <f t="shared" si="13"/>
        <v>0.18377283263869232</v>
      </c>
    </row>
    <row r="401" spans="1:5" x14ac:dyDescent="0.35">
      <c r="A401" s="5">
        <v>41.695999999999998</v>
      </c>
      <c r="B401" s="6">
        <v>2.4</v>
      </c>
      <c r="C401" s="6">
        <v>39.712999641679801</v>
      </c>
      <c r="D401" s="15">
        <f t="shared" si="12"/>
        <v>1.9830003583201972</v>
      </c>
      <c r="E401" s="16">
        <f t="shared" si="13"/>
        <v>4.7558527396397668E-2</v>
      </c>
    </row>
    <row r="402" spans="1:5" x14ac:dyDescent="0.35">
      <c r="A402" s="5">
        <v>36.1</v>
      </c>
      <c r="B402" s="6">
        <v>3</v>
      </c>
      <c r="C402" s="6">
        <v>37.000442074175346</v>
      </c>
      <c r="D402" s="15">
        <f t="shared" si="12"/>
        <v>0.90044207417534494</v>
      </c>
      <c r="E402" s="16">
        <f t="shared" si="13"/>
        <v>2.4942993744469389E-2</v>
      </c>
    </row>
    <row r="403" spans="1:5" x14ac:dyDescent="0.35">
      <c r="A403" s="5">
        <v>38.1</v>
      </c>
      <c r="B403" s="6">
        <v>3.6</v>
      </c>
      <c r="C403" s="6">
        <v>34.287884506670892</v>
      </c>
      <c r="D403" s="15">
        <f t="shared" si="12"/>
        <v>3.8121154933291095</v>
      </c>
      <c r="E403" s="16">
        <f t="shared" si="13"/>
        <v>0.1000555247592942</v>
      </c>
    </row>
    <row r="404" spans="1:5" x14ac:dyDescent="0.35">
      <c r="A404" s="5">
        <v>34.4</v>
      </c>
      <c r="B404" s="6">
        <v>3</v>
      </c>
      <c r="C404" s="6">
        <v>37.000442074175346</v>
      </c>
      <c r="D404" s="15">
        <f t="shared" si="12"/>
        <v>2.6004420741753478</v>
      </c>
      <c r="E404" s="16">
        <f t="shared" si="13"/>
        <v>7.5594246342306631E-2</v>
      </c>
    </row>
    <row r="405" spans="1:5" x14ac:dyDescent="0.35">
      <c r="A405" s="5">
        <v>38.299999999999997</v>
      </c>
      <c r="B405" s="6">
        <v>3</v>
      </c>
      <c r="C405" s="6">
        <v>37.000442074175346</v>
      </c>
      <c r="D405" s="15">
        <f t="shared" si="12"/>
        <v>1.2995579258246508</v>
      </c>
      <c r="E405" s="16">
        <f t="shared" si="13"/>
        <v>3.3931016340069217E-2</v>
      </c>
    </row>
    <row r="406" spans="1:5" x14ac:dyDescent="0.35">
      <c r="A406" s="5">
        <v>36</v>
      </c>
      <c r="B406" s="6">
        <v>3</v>
      </c>
      <c r="C406" s="6">
        <v>37.000442074175346</v>
      </c>
      <c r="D406" s="15">
        <f t="shared" si="12"/>
        <v>1.0004420741753464</v>
      </c>
      <c r="E406" s="16">
        <f t="shared" si="13"/>
        <v>2.7790057615981842E-2</v>
      </c>
    </row>
    <row r="407" spans="1:5" x14ac:dyDescent="0.35">
      <c r="A407" s="5">
        <v>34.9</v>
      </c>
      <c r="B407" s="6">
        <v>3.6</v>
      </c>
      <c r="C407" s="6">
        <v>34.287884506670892</v>
      </c>
      <c r="D407" s="15">
        <f t="shared" si="12"/>
        <v>0.61211549332910664</v>
      </c>
      <c r="E407" s="16">
        <f t="shared" si="13"/>
        <v>1.7539125883355492E-2</v>
      </c>
    </row>
    <row r="408" spans="1:5" x14ac:dyDescent="0.35">
      <c r="A408" s="5">
        <v>40</v>
      </c>
      <c r="B408" s="6">
        <v>3.6</v>
      </c>
      <c r="C408" s="6">
        <v>34.287884506670892</v>
      </c>
      <c r="D408" s="15">
        <f t="shared" si="12"/>
        <v>5.7121154933291081</v>
      </c>
      <c r="E408" s="16">
        <f t="shared" si="13"/>
        <v>0.14280288733322771</v>
      </c>
    </row>
    <row r="409" spans="1:5" x14ac:dyDescent="0.35">
      <c r="A409" s="5">
        <v>24.9754</v>
      </c>
      <c r="B409" s="6">
        <v>6.2</v>
      </c>
      <c r="C409" s="6">
        <v>22.53346838081826</v>
      </c>
      <c r="D409" s="15">
        <f t="shared" si="12"/>
        <v>2.4419316191817408</v>
      </c>
      <c r="E409" s="16">
        <f t="shared" si="13"/>
        <v>9.7773473865553337E-2</v>
      </c>
    </row>
    <row r="410" spans="1:5" x14ac:dyDescent="0.35">
      <c r="A410" s="5">
        <v>26.299900000000001</v>
      </c>
      <c r="B410" s="6">
        <v>6.2</v>
      </c>
      <c r="C410" s="6">
        <v>22.53346838081826</v>
      </c>
      <c r="D410" s="15">
        <f t="shared" si="12"/>
        <v>3.7664316191817413</v>
      </c>
      <c r="E410" s="16">
        <f t="shared" si="13"/>
        <v>0.14321087225357287</v>
      </c>
    </row>
    <row r="411" spans="1:5" x14ac:dyDescent="0.35">
      <c r="A411" s="5">
        <v>36.1</v>
      </c>
      <c r="B411" s="6">
        <v>3</v>
      </c>
      <c r="C411" s="6">
        <v>37.000442074175346</v>
      </c>
      <c r="D411" s="15">
        <f t="shared" si="12"/>
        <v>0.90044207417534494</v>
      </c>
      <c r="E411" s="16">
        <f t="shared" si="13"/>
        <v>2.4942993744469389E-2</v>
      </c>
    </row>
    <row r="412" spans="1:5" x14ac:dyDescent="0.35">
      <c r="A412" s="5">
        <v>37.200000000000003</v>
      </c>
      <c r="B412" s="6">
        <v>3.6</v>
      </c>
      <c r="C412" s="6">
        <v>34.287884506670892</v>
      </c>
      <c r="D412" s="15">
        <f t="shared" si="12"/>
        <v>2.9121154933291109</v>
      </c>
      <c r="E412" s="16">
        <f t="shared" si="13"/>
        <v>7.828267455185782E-2</v>
      </c>
    </row>
    <row r="413" spans="1:5" x14ac:dyDescent="0.35">
      <c r="A413" s="5">
        <v>40</v>
      </c>
      <c r="B413" s="6">
        <v>3.6</v>
      </c>
      <c r="C413" s="6">
        <v>34.287884506670892</v>
      </c>
      <c r="D413" s="15">
        <f t="shared" si="12"/>
        <v>5.7121154933291081</v>
      </c>
      <c r="E413" s="16">
        <f t="shared" si="13"/>
        <v>0.14280288733322771</v>
      </c>
    </row>
    <row r="414" spans="1:5" x14ac:dyDescent="0.35">
      <c r="A414" s="5">
        <v>34.1</v>
      </c>
      <c r="B414" s="6">
        <v>4.5999999999999996</v>
      </c>
      <c r="C414" s="6">
        <v>29.766955227496805</v>
      </c>
      <c r="D414" s="15">
        <f t="shared" si="12"/>
        <v>4.3330447725031966</v>
      </c>
      <c r="E414" s="16">
        <f t="shared" si="13"/>
        <v>0.12706876165698525</v>
      </c>
    </row>
    <row r="415" spans="1:5" x14ac:dyDescent="0.35">
      <c r="A415" s="5">
        <v>37.200000000000003</v>
      </c>
      <c r="B415" s="6">
        <v>3.6</v>
      </c>
      <c r="C415" s="6">
        <v>34.287884506670892</v>
      </c>
      <c r="D415" s="15">
        <f t="shared" si="12"/>
        <v>2.9121154933291109</v>
      </c>
      <c r="E415" s="16">
        <f t="shared" si="13"/>
        <v>7.828267455185782E-2</v>
      </c>
    </row>
    <row r="416" spans="1:5" x14ac:dyDescent="0.35">
      <c r="A416" s="5">
        <v>30.299900000000001</v>
      </c>
      <c r="B416" s="6">
        <v>4.5999999999999996</v>
      </c>
      <c r="C416" s="6">
        <v>29.766955227496805</v>
      </c>
      <c r="D416" s="15">
        <f t="shared" si="12"/>
        <v>0.53294477250319616</v>
      </c>
      <c r="E416" s="16">
        <f t="shared" si="13"/>
        <v>1.7588994435730684E-2</v>
      </c>
    </row>
    <row r="417" spans="1:5" x14ac:dyDescent="0.35">
      <c r="A417" s="5">
        <v>42.8</v>
      </c>
      <c r="B417" s="6">
        <v>2.4</v>
      </c>
      <c r="C417" s="6">
        <v>39.712999641679801</v>
      </c>
      <c r="D417" s="15">
        <f t="shared" si="12"/>
        <v>3.0870003583201964</v>
      </c>
      <c r="E417" s="16">
        <f t="shared" si="13"/>
        <v>7.2126176596266273E-2</v>
      </c>
    </row>
    <row r="418" spans="1:5" x14ac:dyDescent="0.35">
      <c r="A418" s="5">
        <v>46.9</v>
      </c>
      <c r="B418" s="6">
        <v>2.4</v>
      </c>
      <c r="C418" s="6">
        <v>39.712999641679801</v>
      </c>
      <c r="D418" s="15">
        <f t="shared" si="12"/>
        <v>7.1870003583201978</v>
      </c>
      <c r="E418" s="16">
        <f t="shared" si="13"/>
        <v>0.1532409458064008</v>
      </c>
    </row>
    <row r="419" spans="1:5" x14ac:dyDescent="0.35">
      <c r="A419" s="5">
        <v>42.6</v>
      </c>
      <c r="B419" s="6">
        <v>2.4</v>
      </c>
      <c r="C419" s="6">
        <v>39.712999641679801</v>
      </c>
      <c r="D419" s="15">
        <f t="shared" si="12"/>
        <v>2.8870003583202006</v>
      </c>
      <c r="E419" s="16">
        <f t="shared" si="13"/>
        <v>6.7769961462915501E-2</v>
      </c>
    </row>
    <row r="420" spans="1:5" x14ac:dyDescent="0.35">
      <c r="A420" s="5">
        <v>46.8</v>
      </c>
      <c r="B420" s="6">
        <v>2.4</v>
      </c>
      <c r="C420" s="6">
        <v>39.712999641679801</v>
      </c>
      <c r="D420" s="15">
        <f t="shared" si="12"/>
        <v>7.0870003583201964</v>
      </c>
      <c r="E420" s="16">
        <f t="shared" si="13"/>
        <v>0.15143163158803841</v>
      </c>
    </row>
    <row r="421" spans="1:5" x14ac:dyDescent="0.35">
      <c r="A421" s="5">
        <v>40.299999999999997</v>
      </c>
      <c r="B421" s="6">
        <v>3.5</v>
      </c>
      <c r="C421" s="6">
        <v>34.739977434588297</v>
      </c>
      <c r="D421" s="15">
        <f t="shared" si="12"/>
        <v>5.5600225654116997</v>
      </c>
      <c r="E421" s="16">
        <f t="shared" si="13"/>
        <v>0.13796582048167991</v>
      </c>
    </row>
    <row r="422" spans="1:5" x14ac:dyDescent="0.35">
      <c r="A422" s="5">
        <v>41.2</v>
      </c>
      <c r="B422" s="6">
        <v>3.5</v>
      </c>
      <c r="C422" s="6">
        <v>34.739977434588297</v>
      </c>
      <c r="D422" s="15">
        <f t="shared" si="12"/>
        <v>6.4600225654117054</v>
      </c>
      <c r="E422" s="16">
        <f t="shared" si="13"/>
        <v>0.15679666420902197</v>
      </c>
    </row>
    <row r="423" spans="1:5" x14ac:dyDescent="0.35">
      <c r="A423" s="5">
        <v>35.6</v>
      </c>
      <c r="B423" s="6">
        <v>3.6</v>
      </c>
      <c r="C423" s="6">
        <v>34.287884506670892</v>
      </c>
      <c r="D423" s="15">
        <f t="shared" si="12"/>
        <v>1.3121154933291095</v>
      </c>
      <c r="E423" s="16">
        <f t="shared" si="13"/>
        <v>3.6857176778907569E-2</v>
      </c>
    </row>
    <row r="424" spans="1:5" x14ac:dyDescent="0.35">
      <c r="A424" s="5">
        <v>48.1</v>
      </c>
      <c r="B424" s="6">
        <v>2.4</v>
      </c>
      <c r="C424" s="6">
        <v>39.712999641679801</v>
      </c>
      <c r="D424" s="15">
        <f t="shared" si="12"/>
        <v>8.3870003583202006</v>
      </c>
      <c r="E424" s="16">
        <f t="shared" si="13"/>
        <v>0.17436591181538877</v>
      </c>
    </row>
    <row r="425" spans="1:5" x14ac:dyDescent="0.35">
      <c r="A425" s="5">
        <v>41.699800000000003</v>
      </c>
      <c r="B425" s="6">
        <v>2.4</v>
      </c>
      <c r="C425" s="6">
        <v>39.712999641679801</v>
      </c>
      <c r="D425" s="15">
        <f t="shared" si="12"/>
        <v>1.9868003583202025</v>
      </c>
      <c r="E425" s="16">
        <f t="shared" si="13"/>
        <v>4.7645321040393533E-2</v>
      </c>
    </row>
    <row r="426" spans="1:5" x14ac:dyDescent="0.35">
      <c r="A426" s="5">
        <v>38.299999999999997</v>
      </c>
      <c r="B426" s="6">
        <v>2.7</v>
      </c>
      <c r="C426" s="6">
        <v>38.35672085792757</v>
      </c>
      <c r="D426" s="15">
        <f t="shared" si="12"/>
        <v>5.6720857927572865E-2</v>
      </c>
      <c r="E426" s="16">
        <f t="shared" si="13"/>
        <v>1.4809623479784039E-3</v>
      </c>
    </row>
    <row r="427" spans="1:5" x14ac:dyDescent="0.35">
      <c r="A427" s="5">
        <v>37.6</v>
      </c>
      <c r="B427" s="6">
        <v>3.5</v>
      </c>
      <c r="C427" s="6">
        <v>34.739977434588297</v>
      </c>
      <c r="D427" s="15">
        <f t="shared" si="12"/>
        <v>2.860022565411704</v>
      </c>
      <c r="E427" s="16">
        <f t="shared" si="13"/>
        <v>7.6064429931162331E-2</v>
      </c>
    </row>
    <row r="428" spans="1:5" x14ac:dyDescent="0.35">
      <c r="A428" s="5">
        <v>41.699800000000003</v>
      </c>
      <c r="B428" s="6">
        <v>2.4</v>
      </c>
      <c r="C428" s="6">
        <v>39.712999641679801</v>
      </c>
      <c r="D428" s="15">
        <f t="shared" si="12"/>
        <v>1.9868003583202025</v>
      </c>
      <c r="E428" s="16">
        <f t="shared" si="13"/>
        <v>4.7645321040393533E-2</v>
      </c>
    </row>
    <row r="429" spans="1:5" x14ac:dyDescent="0.35">
      <c r="A429" s="5">
        <v>38.299999999999997</v>
      </c>
      <c r="B429" s="6">
        <v>2.7</v>
      </c>
      <c r="C429" s="6">
        <v>38.35672085792757</v>
      </c>
      <c r="D429" s="15">
        <f t="shared" si="12"/>
        <v>5.6720857927572865E-2</v>
      </c>
      <c r="E429" s="16">
        <f t="shared" si="13"/>
        <v>1.4809623479784039E-3</v>
      </c>
    </row>
    <row r="430" spans="1:5" x14ac:dyDescent="0.35">
      <c r="A430" s="5">
        <v>37.6</v>
      </c>
      <c r="B430" s="6">
        <v>3.5</v>
      </c>
      <c r="C430" s="6">
        <v>34.739977434588297</v>
      </c>
      <c r="D430" s="15">
        <f t="shared" si="12"/>
        <v>2.860022565411704</v>
      </c>
      <c r="E430" s="16">
        <f t="shared" si="13"/>
        <v>7.6064429931162331E-2</v>
      </c>
    </row>
    <row r="431" spans="1:5" x14ac:dyDescent="0.35">
      <c r="A431" s="5">
        <v>21.7</v>
      </c>
      <c r="B431" s="6">
        <v>5.7</v>
      </c>
      <c r="C431" s="6">
        <v>24.793933020405305</v>
      </c>
      <c r="D431" s="15">
        <f t="shared" si="12"/>
        <v>3.0939330204053057</v>
      </c>
      <c r="E431" s="16">
        <f t="shared" si="13"/>
        <v>0.14257755854402332</v>
      </c>
    </row>
    <row r="432" spans="1:5" x14ac:dyDescent="0.35">
      <c r="A432" s="5">
        <v>21.3</v>
      </c>
      <c r="B432" s="6">
        <v>5.7</v>
      </c>
      <c r="C432" s="6">
        <v>24.793933020405305</v>
      </c>
      <c r="D432" s="15">
        <f t="shared" si="12"/>
        <v>3.4939330204053043</v>
      </c>
      <c r="E432" s="16">
        <f t="shared" si="13"/>
        <v>0.16403441410353542</v>
      </c>
    </row>
    <row r="433" spans="1:5" x14ac:dyDescent="0.35">
      <c r="A433" s="5">
        <v>33.5</v>
      </c>
      <c r="B433" s="6">
        <v>3.5</v>
      </c>
      <c r="C433" s="6">
        <v>34.739977434588297</v>
      </c>
      <c r="D433" s="15">
        <f t="shared" si="12"/>
        <v>1.2399774345882975</v>
      </c>
      <c r="E433" s="16">
        <f t="shared" si="13"/>
        <v>3.7014251778755149E-2</v>
      </c>
    </row>
    <row r="434" spans="1:5" x14ac:dyDescent="0.35">
      <c r="A434" s="5">
        <v>35.465499999999999</v>
      </c>
      <c r="B434" s="6">
        <v>3</v>
      </c>
      <c r="C434" s="6">
        <v>37.000442074175346</v>
      </c>
      <c r="D434" s="15">
        <f t="shared" si="12"/>
        <v>1.5349420741753477</v>
      </c>
      <c r="E434" s="16">
        <f t="shared" si="13"/>
        <v>4.32798656208244E-2</v>
      </c>
    </row>
    <row r="435" spans="1:5" x14ac:dyDescent="0.35">
      <c r="A435" s="5">
        <v>42.908000000000001</v>
      </c>
      <c r="B435" s="6">
        <v>2.5</v>
      </c>
      <c r="C435" s="6">
        <v>39.260906713762388</v>
      </c>
      <c r="D435" s="15">
        <f t="shared" si="12"/>
        <v>3.6470932862376131</v>
      </c>
      <c r="E435" s="16">
        <f t="shared" si="13"/>
        <v>8.4997979077039543E-2</v>
      </c>
    </row>
    <row r="436" spans="1:5" x14ac:dyDescent="0.35">
      <c r="A436" s="5">
        <v>40.200000000000003</v>
      </c>
      <c r="B436" s="6">
        <v>2.5</v>
      </c>
      <c r="C436" s="6">
        <v>39.260906713762388</v>
      </c>
      <c r="D436" s="15">
        <f t="shared" si="12"/>
        <v>0.93909328623761468</v>
      </c>
      <c r="E436" s="16">
        <f t="shared" si="13"/>
        <v>2.3360529508398373E-2</v>
      </c>
    </row>
    <row r="437" spans="1:5" x14ac:dyDescent="0.35">
      <c r="A437" s="5">
        <v>37.9</v>
      </c>
      <c r="B437" s="6">
        <v>3</v>
      </c>
      <c r="C437" s="6">
        <v>37.000442074175346</v>
      </c>
      <c r="D437" s="15">
        <f t="shared" si="12"/>
        <v>0.89955792582465222</v>
      </c>
      <c r="E437" s="16">
        <f t="shared" si="13"/>
        <v>2.3735037620703225E-2</v>
      </c>
    </row>
    <row r="438" spans="1:5" x14ac:dyDescent="0.35">
      <c r="A438" s="5">
        <v>37.4</v>
      </c>
      <c r="B438" s="6">
        <v>3.5</v>
      </c>
      <c r="C438" s="6">
        <v>34.739977434588297</v>
      </c>
      <c r="D438" s="15">
        <f t="shared" si="12"/>
        <v>2.6600225654117011</v>
      </c>
      <c r="E438" s="16">
        <f t="shared" si="13"/>
        <v>7.1123598005660454E-2</v>
      </c>
    </row>
    <row r="439" spans="1:5" x14ac:dyDescent="0.35">
      <c r="A439" s="5">
        <v>51.6</v>
      </c>
      <c r="B439" s="6">
        <v>2.5</v>
      </c>
      <c r="C439" s="6">
        <v>39.260906713762388</v>
      </c>
      <c r="D439" s="15">
        <f t="shared" si="12"/>
        <v>12.339093286237613</v>
      </c>
      <c r="E439" s="16">
        <f t="shared" si="13"/>
        <v>0.23912971484956613</v>
      </c>
    </row>
    <row r="440" spans="1:5" x14ac:dyDescent="0.35">
      <c r="A440" s="5">
        <v>44.2</v>
      </c>
      <c r="B440" s="6">
        <v>2.5</v>
      </c>
      <c r="C440" s="6">
        <v>39.260906713762388</v>
      </c>
      <c r="D440" s="15">
        <f t="shared" si="12"/>
        <v>4.9390932862376147</v>
      </c>
      <c r="E440" s="16">
        <f t="shared" si="13"/>
        <v>0.11174419199632611</v>
      </c>
    </row>
    <row r="441" spans="1:5" x14ac:dyDescent="0.35">
      <c r="A441" s="5">
        <v>47.649299999999997</v>
      </c>
      <c r="B441" s="6">
        <v>2.5</v>
      </c>
      <c r="C441" s="6">
        <v>39.260906713762388</v>
      </c>
      <c r="D441" s="15">
        <f t="shared" si="12"/>
        <v>8.3883932862376085</v>
      </c>
      <c r="E441" s="16">
        <f t="shared" si="13"/>
        <v>0.17604441799223933</v>
      </c>
    </row>
    <row r="442" spans="1:5" x14ac:dyDescent="0.35">
      <c r="A442" s="5">
        <v>47.7</v>
      </c>
      <c r="B442" s="6">
        <v>2</v>
      </c>
      <c r="C442" s="6">
        <v>41.521371353349437</v>
      </c>
      <c r="D442" s="15">
        <f t="shared" si="12"/>
        <v>6.1786286466505658</v>
      </c>
      <c r="E442" s="16">
        <f t="shared" si="13"/>
        <v>0.12953099888156322</v>
      </c>
    </row>
    <row r="443" spans="1:5" x14ac:dyDescent="0.35">
      <c r="A443" s="5">
        <v>48.2</v>
      </c>
      <c r="B443" s="6">
        <v>2</v>
      </c>
      <c r="C443" s="6">
        <v>41.521371353349437</v>
      </c>
      <c r="D443" s="15">
        <f t="shared" si="12"/>
        <v>6.6786286466505658</v>
      </c>
      <c r="E443" s="16">
        <f t="shared" si="13"/>
        <v>0.13856076030395365</v>
      </c>
    </row>
    <row r="444" spans="1:5" x14ac:dyDescent="0.35">
      <c r="A444" s="5">
        <v>49.216999999999999</v>
      </c>
      <c r="B444" s="6">
        <v>2</v>
      </c>
      <c r="C444" s="6">
        <v>41.521371353349437</v>
      </c>
      <c r="D444" s="15">
        <f t="shared" si="12"/>
        <v>7.6956286466505617</v>
      </c>
      <c r="E444" s="16">
        <f t="shared" si="13"/>
        <v>0.15636118915518138</v>
      </c>
    </row>
    <row r="445" spans="1:5" x14ac:dyDescent="0.35">
      <c r="A445" s="5">
        <v>34.730499999999999</v>
      </c>
      <c r="B445" s="6">
        <v>3.7</v>
      </c>
      <c r="C445" s="6">
        <v>33.835791578753486</v>
      </c>
      <c r="D445" s="15">
        <f t="shared" si="12"/>
        <v>0.89470842124651284</v>
      </c>
      <c r="E445" s="16">
        <f t="shared" si="13"/>
        <v>2.5761460999597266E-2</v>
      </c>
    </row>
    <row r="446" spans="1:5" x14ac:dyDescent="0.35">
      <c r="A446" s="5">
        <v>37.064999999999998</v>
      </c>
      <c r="B446" s="6">
        <v>3.7</v>
      </c>
      <c r="C446" s="6">
        <v>33.835791578753486</v>
      </c>
      <c r="D446" s="15">
        <f t="shared" si="12"/>
        <v>3.2292084212465113</v>
      </c>
      <c r="E446" s="16">
        <f t="shared" si="13"/>
        <v>8.7122849622191051E-2</v>
      </c>
    </row>
    <row r="447" spans="1:5" x14ac:dyDescent="0.35">
      <c r="A447" s="5">
        <v>35.161999999999999</v>
      </c>
      <c r="B447" s="6">
        <v>3.7</v>
      </c>
      <c r="C447" s="6">
        <v>33.835791578753486</v>
      </c>
      <c r="D447" s="15">
        <f t="shared" si="12"/>
        <v>1.3262084212465126</v>
      </c>
      <c r="E447" s="16">
        <f t="shared" si="13"/>
        <v>3.7717092919814364E-2</v>
      </c>
    </row>
    <row r="448" spans="1:5" x14ac:dyDescent="0.35">
      <c r="A448" s="5">
        <v>34.485500000000002</v>
      </c>
      <c r="B448" s="6">
        <v>4.2</v>
      </c>
      <c r="C448" s="6">
        <v>31.575326939166438</v>
      </c>
      <c r="D448" s="15">
        <f t="shared" si="12"/>
        <v>2.9101730608335643</v>
      </c>
      <c r="E448" s="16">
        <f t="shared" si="13"/>
        <v>8.4388309893536823E-2</v>
      </c>
    </row>
    <row r="449" spans="1:5" x14ac:dyDescent="0.35">
      <c r="A449" s="5">
        <v>29.7559</v>
      </c>
      <c r="B449" s="6">
        <v>5</v>
      </c>
      <c r="C449" s="6">
        <v>27.958583515827165</v>
      </c>
      <c r="D449" s="15">
        <f t="shared" si="12"/>
        <v>1.7973164841728355</v>
      </c>
      <c r="E449" s="16">
        <f t="shared" si="13"/>
        <v>6.0402020579879472E-2</v>
      </c>
    </row>
    <row r="450" spans="1:5" x14ac:dyDescent="0.35">
      <c r="A450" s="5">
        <v>32.670099999999998</v>
      </c>
      <c r="B450" s="6">
        <v>5</v>
      </c>
      <c r="C450" s="6">
        <v>27.958583515827165</v>
      </c>
      <c r="D450" s="15">
        <f t="shared" si="12"/>
        <v>4.711516484172833</v>
      </c>
      <c r="E450" s="16">
        <f t="shared" si="13"/>
        <v>0.14421493916984746</v>
      </c>
    </row>
    <row r="451" spans="1:5" x14ac:dyDescent="0.35">
      <c r="A451" s="5">
        <v>44.6</v>
      </c>
      <c r="B451" s="6">
        <v>2.4</v>
      </c>
      <c r="C451" s="6">
        <v>39.712999641679801</v>
      </c>
      <c r="D451" s="15">
        <f t="shared" ref="D451:D514" si="14">ABS(A451-C451)</f>
        <v>4.8870003583202006</v>
      </c>
      <c r="E451" s="16">
        <f t="shared" ref="E451:E514" si="15">D451/A451</f>
        <v>0.10957399906547535</v>
      </c>
    </row>
    <row r="452" spans="1:5" x14ac:dyDescent="0.35">
      <c r="A452" s="5">
        <v>44.6</v>
      </c>
      <c r="B452" s="6">
        <v>2.4</v>
      </c>
      <c r="C452" s="6">
        <v>39.712999641679801</v>
      </c>
      <c r="D452" s="15">
        <f t="shared" si="14"/>
        <v>4.8870003583202006</v>
      </c>
      <c r="E452" s="16">
        <f t="shared" si="15"/>
        <v>0.10957399906547535</v>
      </c>
    </row>
    <row r="453" spans="1:5" x14ac:dyDescent="0.35">
      <c r="A453" s="5">
        <v>39.799999999999997</v>
      </c>
      <c r="B453" s="6">
        <v>2.7</v>
      </c>
      <c r="C453" s="6">
        <v>38.35672085792757</v>
      </c>
      <c r="D453" s="15">
        <f t="shared" si="14"/>
        <v>1.4432791420724271</v>
      </c>
      <c r="E453" s="16">
        <f t="shared" si="15"/>
        <v>3.6263295026945405E-2</v>
      </c>
    </row>
    <row r="454" spans="1:5" x14ac:dyDescent="0.35">
      <c r="A454" s="5">
        <v>38.299999999999997</v>
      </c>
      <c r="B454" s="6">
        <v>3.5</v>
      </c>
      <c r="C454" s="6">
        <v>34.739977434588297</v>
      </c>
      <c r="D454" s="15">
        <f t="shared" si="14"/>
        <v>3.5600225654116997</v>
      </c>
      <c r="E454" s="16">
        <f t="shared" si="15"/>
        <v>9.2950980820148826E-2</v>
      </c>
    </row>
    <row r="455" spans="1:5" x14ac:dyDescent="0.35">
      <c r="A455" s="5">
        <v>36.556399999999996</v>
      </c>
      <c r="B455" s="6">
        <v>3.5</v>
      </c>
      <c r="C455" s="6">
        <v>34.739977434588297</v>
      </c>
      <c r="D455" s="15">
        <f t="shared" si="14"/>
        <v>1.816422565411699</v>
      </c>
      <c r="E455" s="16">
        <f t="shared" si="15"/>
        <v>4.9688223277229139E-2</v>
      </c>
    </row>
    <row r="456" spans="1:5" x14ac:dyDescent="0.35">
      <c r="A456" s="5">
        <v>34.749400000000001</v>
      </c>
      <c r="B456" s="6">
        <v>3.5</v>
      </c>
      <c r="C456" s="6">
        <v>34.739977434588297</v>
      </c>
      <c r="D456" s="15">
        <f t="shared" si="14"/>
        <v>9.4225654117039426E-3</v>
      </c>
      <c r="E456" s="16">
        <f t="shared" si="15"/>
        <v>2.7115764334647338E-4</v>
      </c>
    </row>
    <row r="457" spans="1:5" x14ac:dyDescent="0.35">
      <c r="A457" s="5">
        <v>34.049900000000001</v>
      </c>
      <c r="B457" s="6">
        <v>4.5999999999999996</v>
      </c>
      <c r="C457" s="6">
        <v>29.766955227496805</v>
      </c>
      <c r="D457" s="15">
        <f t="shared" si="14"/>
        <v>4.2829447725031962</v>
      </c>
      <c r="E457" s="16">
        <f t="shared" si="15"/>
        <v>0.12578435685576744</v>
      </c>
    </row>
    <row r="458" spans="1:5" x14ac:dyDescent="0.35">
      <c r="A458" s="5">
        <v>33.550899999999999</v>
      </c>
      <c r="B458" s="6">
        <v>4.5999999999999996</v>
      </c>
      <c r="C458" s="6">
        <v>29.766955227496805</v>
      </c>
      <c r="D458" s="15">
        <f t="shared" si="14"/>
        <v>3.7839447725031938</v>
      </c>
      <c r="E458" s="16">
        <f t="shared" si="15"/>
        <v>0.11278221366649462</v>
      </c>
    </row>
    <row r="459" spans="1:5" x14ac:dyDescent="0.35">
      <c r="A459" s="5">
        <v>32.149900000000002</v>
      </c>
      <c r="B459" s="6">
        <v>4.5999999999999996</v>
      </c>
      <c r="C459" s="6">
        <v>29.766955227496805</v>
      </c>
      <c r="D459" s="15">
        <f t="shared" si="14"/>
        <v>2.3829447725031976</v>
      </c>
      <c r="E459" s="16">
        <f t="shared" si="15"/>
        <v>7.4119819113067142E-2</v>
      </c>
    </row>
    <row r="460" spans="1:5" x14ac:dyDescent="0.35">
      <c r="A460" s="5">
        <v>33.550899999999999</v>
      </c>
      <c r="B460" s="6">
        <v>4.5999999999999996</v>
      </c>
      <c r="C460" s="6">
        <v>29.766955227496805</v>
      </c>
      <c r="D460" s="15">
        <f t="shared" si="14"/>
        <v>3.7839447725031938</v>
      </c>
      <c r="E460" s="16">
        <f t="shared" si="15"/>
        <v>0.11278221366649462</v>
      </c>
    </row>
    <row r="461" spans="1:5" x14ac:dyDescent="0.35">
      <c r="A461" s="5">
        <v>32.149900000000002</v>
      </c>
      <c r="B461" s="6">
        <v>4.5999999999999996</v>
      </c>
      <c r="C461" s="6">
        <v>29.766955227496805</v>
      </c>
      <c r="D461" s="15">
        <f t="shared" si="14"/>
        <v>2.3829447725031976</v>
      </c>
      <c r="E461" s="16">
        <f t="shared" si="15"/>
        <v>7.4119819113067142E-2</v>
      </c>
    </row>
    <row r="462" spans="1:5" x14ac:dyDescent="0.35">
      <c r="A462" s="5">
        <v>30.3</v>
      </c>
      <c r="B462" s="6">
        <v>5</v>
      </c>
      <c r="C462" s="6">
        <v>27.958583515827165</v>
      </c>
      <c r="D462" s="15">
        <f t="shared" si="14"/>
        <v>2.3414164841728358</v>
      </c>
      <c r="E462" s="16">
        <f t="shared" si="15"/>
        <v>7.7274471424846058E-2</v>
      </c>
    </row>
    <row r="463" spans="1:5" x14ac:dyDescent="0.35">
      <c r="A463" s="5">
        <v>35.465499999999999</v>
      </c>
      <c r="B463" s="6">
        <v>3</v>
      </c>
      <c r="C463" s="6">
        <v>37.000442074175346</v>
      </c>
      <c r="D463" s="15">
        <f t="shared" si="14"/>
        <v>1.5349420741753477</v>
      </c>
      <c r="E463" s="16">
        <f t="shared" si="15"/>
        <v>4.32798656208244E-2</v>
      </c>
    </row>
    <row r="464" spans="1:5" x14ac:dyDescent="0.35">
      <c r="A464" s="5">
        <v>42.908000000000001</v>
      </c>
      <c r="B464" s="6">
        <v>2.5</v>
      </c>
      <c r="C464" s="6">
        <v>39.260906713762388</v>
      </c>
      <c r="D464" s="15">
        <f t="shared" si="14"/>
        <v>3.6470932862376131</v>
      </c>
      <c r="E464" s="16">
        <f t="shared" si="15"/>
        <v>8.4997979077039543E-2</v>
      </c>
    </row>
    <row r="465" spans="1:5" x14ac:dyDescent="0.35">
      <c r="A465" s="5">
        <v>40.200000000000003</v>
      </c>
      <c r="B465" s="6">
        <v>2.5</v>
      </c>
      <c r="C465" s="6">
        <v>39.260906713762388</v>
      </c>
      <c r="D465" s="15">
        <f t="shared" si="14"/>
        <v>0.93909328623761468</v>
      </c>
      <c r="E465" s="16">
        <f t="shared" si="15"/>
        <v>2.3360529508398373E-2</v>
      </c>
    </row>
    <row r="466" spans="1:5" x14ac:dyDescent="0.35">
      <c r="A466" s="5">
        <v>37.9</v>
      </c>
      <c r="B466" s="6">
        <v>3</v>
      </c>
      <c r="C466" s="6">
        <v>37.000442074175346</v>
      </c>
      <c r="D466" s="15">
        <f t="shared" si="14"/>
        <v>0.89955792582465222</v>
      </c>
      <c r="E466" s="16">
        <f t="shared" si="15"/>
        <v>2.3735037620703225E-2</v>
      </c>
    </row>
    <row r="467" spans="1:5" x14ac:dyDescent="0.35">
      <c r="A467" s="5">
        <v>51.6</v>
      </c>
      <c r="B467" s="6">
        <v>2.5</v>
      </c>
      <c r="C467" s="6">
        <v>39.260906713762388</v>
      </c>
      <c r="D467" s="15">
        <f t="shared" si="14"/>
        <v>12.339093286237613</v>
      </c>
      <c r="E467" s="16">
        <f t="shared" si="15"/>
        <v>0.23912971484956613</v>
      </c>
    </row>
    <row r="468" spans="1:5" x14ac:dyDescent="0.35">
      <c r="A468" s="5">
        <v>47.649299999999997</v>
      </c>
      <c r="B468" s="6">
        <v>2.5</v>
      </c>
      <c r="C468" s="6">
        <v>39.260906713762388</v>
      </c>
      <c r="D468" s="15">
        <f t="shared" si="14"/>
        <v>8.3883932862376085</v>
      </c>
      <c r="E468" s="16">
        <f t="shared" si="15"/>
        <v>0.17604441799223933</v>
      </c>
    </row>
    <row r="469" spans="1:5" x14ac:dyDescent="0.35">
      <c r="A469" s="5">
        <v>44.2</v>
      </c>
      <c r="B469" s="6">
        <v>2.5</v>
      </c>
      <c r="C469" s="6">
        <v>39.260906713762388</v>
      </c>
      <c r="D469" s="15">
        <f t="shared" si="14"/>
        <v>4.9390932862376147</v>
      </c>
      <c r="E469" s="16">
        <f t="shared" si="15"/>
        <v>0.11174419199632611</v>
      </c>
    </row>
    <row r="470" spans="1:5" x14ac:dyDescent="0.35">
      <c r="A470" s="5">
        <v>33.5</v>
      </c>
      <c r="B470" s="6">
        <v>3.5</v>
      </c>
      <c r="C470" s="6">
        <v>34.739977434588297</v>
      </c>
      <c r="D470" s="15">
        <f t="shared" si="14"/>
        <v>1.2399774345882975</v>
      </c>
      <c r="E470" s="16">
        <f t="shared" si="15"/>
        <v>3.7014251778755149E-2</v>
      </c>
    </row>
    <row r="471" spans="1:5" x14ac:dyDescent="0.35">
      <c r="A471" s="5">
        <v>37.4</v>
      </c>
      <c r="B471" s="6">
        <v>3.5</v>
      </c>
      <c r="C471" s="6">
        <v>34.739977434588297</v>
      </c>
      <c r="D471" s="15">
        <f t="shared" si="14"/>
        <v>2.6600225654117011</v>
      </c>
      <c r="E471" s="16">
        <f t="shared" si="15"/>
        <v>7.1123598005660454E-2</v>
      </c>
    </row>
    <row r="472" spans="1:5" x14ac:dyDescent="0.35">
      <c r="A472" s="5">
        <v>40.193100000000001</v>
      </c>
      <c r="B472" s="6">
        <v>2.5</v>
      </c>
      <c r="C472" s="6">
        <v>39.260906713762388</v>
      </c>
      <c r="D472" s="15">
        <f t="shared" si="14"/>
        <v>0.93219328623761299</v>
      </c>
      <c r="E472" s="16">
        <f t="shared" si="15"/>
        <v>2.3192868582856584E-2</v>
      </c>
    </row>
    <row r="473" spans="1:5" x14ac:dyDescent="0.35">
      <c r="A473" s="5">
        <v>41.664200000000001</v>
      </c>
      <c r="B473" s="6">
        <v>2.5</v>
      </c>
      <c r="C473" s="6">
        <v>39.260906713762388</v>
      </c>
      <c r="D473" s="15">
        <f t="shared" si="14"/>
        <v>2.4032932862376128</v>
      </c>
      <c r="E473" s="16">
        <f t="shared" si="15"/>
        <v>5.7682453670960025E-2</v>
      </c>
    </row>
    <row r="474" spans="1:5" x14ac:dyDescent="0.35">
      <c r="A474" s="5">
        <v>34.823500000000003</v>
      </c>
      <c r="B474" s="6">
        <v>3.7</v>
      </c>
      <c r="C474" s="6">
        <v>33.835791578753486</v>
      </c>
      <c r="D474" s="15">
        <f t="shared" si="14"/>
        <v>0.98770842124651637</v>
      </c>
      <c r="E474" s="16">
        <f t="shared" si="15"/>
        <v>2.8363272538559199E-2</v>
      </c>
    </row>
    <row r="475" spans="1:5" x14ac:dyDescent="0.35">
      <c r="A475" s="5">
        <v>34.700000000000003</v>
      </c>
      <c r="B475" s="6">
        <v>2.2999999999999998</v>
      </c>
      <c r="C475" s="6">
        <v>40.165092569597206</v>
      </c>
      <c r="D475" s="15">
        <f t="shared" si="14"/>
        <v>5.4650925695972035</v>
      </c>
      <c r="E475" s="16">
        <f t="shared" si="15"/>
        <v>0.15749546310078394</v>
      </c>
    </row>
    <row r="476" spans="1:5" x14ac:dyDescent="0.35">
      <c r="A476" s="5">
        <v>36.200000000000003</v>
      </c>
      <c r="B476" s="6">
        <v>3.5</v>
      </c>
      <c r="C476" s="6">
        <v>34.739977434588297</v>
      </c>
      <c r="D476" s="15">
        <f t="shared" si="14"/>
        <v>1.4600225654117054</v>
      </c>
      <c r="E476" s="16">
        <f t="shared" si="15"/>
        <v>4.0332115066621696E-2</v>
      </c>
    </row>
    <row r="477" spans="1:5" x14ac:dyDescent="0.35">
      <c r="A477" s="5">
        <v>33.200000000000003</v>
      </c>
      <c r="B477" s="6">
        <v>3.5</v>
      </c>
      <c r="C477" s="6">
        <v>34.739977434588297</v>
      </c>
      <c r="D477" s="15">
        <f t="shared" si="14"/>
        <v>1.5399774345882946</v>
      </c>
      <c r="E477" s="16">
        <f t="shared" si="15"/>
        <v>4.6384862487599231E-2</v>
      </c>
    </row>
    <row r="478" spans="1:5" x14ac:dyDescent="0.35">
      <c r="A478" s="5">
        <v>33</v>
      </c>
      <c r="B478" s="6">
        <v>5.5</v>
      </c>
      <c r="C478" s="6">
        <v>25.698118876240123</v>
      </c>
      <c r="D478" s="15">
        <f t="shared" si="14"/>
        <v>7.3018811237598769</v>
      </c>
      <c r="E478" s="16">
        <f t="shared" si="15"/>
        <v>0.22126912496242052</v>
      </c>
    </row>
    <row r="479" spans="1:5" x14ac:dyDescent="0.35">
      <c r="A479" s="5">
        <v>32.299999999999997</v>
      </c>
      <c r="B479" s="6">
        <v>5.5</v>
      </c>
      <c r="C479" s="6">
        <v>25.698118876240123</v>
      </c>
      <c r="D479" s="15">
        <f t="shared" si="14"/>
        <v>6.601881123759874</v>
      </c>
      <c r="E479" s="16">
        <f t="shared" si="15"/>
        <v>0.20439260445077012</v>
      </c>
    </row>
    <row r="480" spans="1:5" x14ac:dyDescent="0.35">
      <c r="A480" s="5">
        <v>27.1158</v>
      </c>
      <c r="B480" s="6">
        <v>6.3</v>
      </c>
      <c r="C480" s="6">
        <v>22.081375452900851</v>
      </c>
      <c r="D480" s="15">
        <f t="shared" si="14"/>
        <v>5.0344245470991495</v>
      </c>
      <c r="E480" s="16">
        <f t="shared" si="15"/>
        <v>0.18566387667334724</v>
      </c>
    </row>
    <row r="481" spans="1:5" x14ac:dyDescent="0.35">
      <c r="A481" s="5">
        <v>42.214599999999997</v>
      </c>
      <c r="B481" s="6">
        <v>2.4</v>
      </c>
      <c r="C481" s="6">
        <v>39.712999641679801</v>
      </c>
      <c r="D481" s="15">
        <f t="shared" si="14"/>
        <v>2.5016003583201964</v>
      </c>
      <c r="E481" s="16">
        <f t="shared" si="15"/>
        <v>5.9259127371103754E-2</v>
      </c>
    </row>
    <row r="482" spans="1:5" x14ac:dyDescent="0.35">
      <c r="A482" s="5">
        <v>45.672899999999998</v>
      </c>
      <c r="B482" s="6">
        <v>2.5</v>
      </c>
      <c r="C482" s="6">
        <v>39.260906713762388</v>
      </c>
      <c r="D482" s="15">
        <f t="shared" si="14"/>
        <v>6.4119932862376103</v>
      </c>
      <c r="E482" s="16">
        <f t="shared" si="15"/>
        <v>0.14038944945991191</v>
      </c>
    </row>
    <row r="483" spans="1:5" x14ac:dyDescent="0.35">
      <c r="A483" s="5">
        <v>37.9499</v>
      </c>
      <c r="B483" s="6">
        <v>3.5</v>
      </c>
      <c r="C483" s="6">
        <v>34.739977434588297</v>
      </c>
      <c r="D483" s="15">
        <f t="shared" si="14"/>
        <v>3.2099225654117021</v>
      </c>
      <c r="E483" s="16">
        <f t="shared" si="15"/>
        <v>8.458316268057893E-2</v>
      </c>
    </row>
    <row r="484" spans="1:5" x14ac:dyDescent="0.35">
      <c r="A484" s="5">
        <v>38.034700000000001</v>
      </c>
      <c r="B484" s="6">
        <v>3.5</v>
      </c>
      <c r="C484" s="6">
        <v>34.739977434588297</v>
      </c>
      <c r="D484" s="15">
        <f t="shared" si="14"/>
        <v>3.2947225654117034</v>
      </c>
      <c r="E484" s="16">
        <f t="shared" si="15"/>
        <v>8.66241239029545E-2</v>
      </c>
    </row>
    <row r="485" spans="1:5" x14ac:dyDescent="0.35">
      <c r="A485" s="5">
        <v>46.6</v>
      </c>
      <c r="B485" s="6">
        <v>2.5</v>
      </c>
      <c r="C485" s="6">
        <v>39.260906713762388</v>
      </c>
      <c r="D485" s="15">
        <f t="shared" si="14"/>
        <v>7.3390932862376133</v>
      </c>
      <c r="E485" s="16">
        <f t="shared" si="15"/>
        <v>0.15749127223685866</v>
      </c>
    </row>
    <row r="486" spans="1:5" x14ac:dyDescent="0.35">
      <c r="A486" s="5">
        <v>36.410200000000003</v>
      </c>
      <c r="B486" s="6">
        <v>3.5</v>
      </c>
      <c r="C486" s="6">
        <v>34.739977434588297</v>
      </c>
      <c r="D486" s="15">
        <f t="shared" si="14"/>
        <v>1.6702225654117058</v>
      </c>
      <c r="E486" s="16">
        <f t="shared" si="15"/>
        <v>4.5872380964996226E-2</v>
      </c>
    </row>
    <row r="487" spans="1:5" x14ac:dyDescent="0.35">
      <c r="A487" s="5">
        <v>43</v>
      </c>
      <c r="B487" s="6">
        <v>2</v>
      </c>
      <c r="C487" s="6">
        <v>41.521371353349437</v>
      </c>
      <c r="D487" s="15">
        <f t="shared" si="14"/>
        <v>1.4786286466505629</v>
      </c>
      <c r="E487" s="16">
        <f t="shared" si="15"/>
        <v>3.4386712712803788E-2</v>
      </c>
    </row>
    <row r="488" spans="1:5" x14ac:dyDescent="0.35">
      <c r="A488" s="5">
        <v>47.512900000000002</v>
      </c>
      <c r="B488" s="6">
        <v>2</v>
      </c>
      <c r="C488" s="6">
        <v>41.521371353349437</v>
      </c>
      <c r="D488" s="15">
        <f t="shared" si="14"/>
        <v>5.9915286466505648</v>
      </c>
      <c r="E488" s="16">
        <f t="shared" si="15"/>
        <v>0.12610319821881141</v>
      </c>
    </row>
    <row r="489" spans="1:5" x14ac:dyDescent="0.35">
      <c r="A489" s="5">
        <v>39.6</v>
      </c>
      <c r="B489" s="6">
        <v>2.5</v>
      </c>
      <c r="C489" s="6">
        <v>39.260906713762388</v>
      </c>
      <c r="D489" s="15">
        <f t="shared" si="14"/>
        <v>0.33909328623761326</v>
      </c>
      <c r="E489" s="16">
        <f t="shared" si="15"/>
        <v>8.5629617736771024E-3</v>
      </c>
    </row>
    <row r="490" spans="1:5" x14ac:dyDescent="0.35">
      <c r="A490" s="5">
        <v>42.699800000000003</v>
      </c>
      <c r="B490" s="6">
        <v>2.5</v>
      </c>
      <c r="C490" s="6">
        <v>39.260906713762388</v>
      </c>
      <c r="D490" s="15">
        <f t="shared" si="14"/>
        <v>3.4388932862376151</v>
      </c>
      <c r="E490" s="16">
        <f t="shared" si="15"/>
        <v>8.0536519755071798E-2</v>
      </c>
    </row>
    <row r="491" spans="1:5" x14ac:dyDescent="0.35">
      <c r="A491" s="5">
        <v>46.5</v>
      </c>
      <c r="B491" s="6">
        <v>1.6</v>
      </c>
      <c r="C491" s="6">
        <v>43.329743065019066</v>
      </c>
      <c r="D491" s="15">
        <f t="shared" si="14"/>
        <v>3.1702569349809337</v>
      </c>
      <c r="E491" s="16">
        <f t="shared" si="15"/>
        <v>6.8177568494213622E-2</v>
      </c>
    </row>
    <row r="492" spans="1:5" x14ac:dyDescent="0.35">
      <c r="A492" s="5">
        <v>47.3</v>
      </c>
      <c r="B492" s="6">
        <v>1.6</v>
      </c>
      <c r="C492" s="6">
        <v>43.329743065019066</v>
      </c>
      <c r="D492" s="15">
        <f t="shared" si="14"/>
        <v>3.9702569349809309</v>
      </c>
      <c r="E492" s="16">
        <f t="shared" si="15"/>
        <v>8.3937778752239553E-2</v>
      </c>
    </row>
    <row r="493" spans="1:5" x14ac:dyDescent="0.35">
      <c r="A493" s="5">
        <v>47.5</v>
      </c>
      <c r="B493" s="6">
        <v>1.8</v>
      </c>
      <c r="C493" s="6">
        <v>42.425557209184248</v>
      </c>
      <c r="D493" s="15">
        <f t="shared" si="14"/>
        <v>5.0744427908157519</v>
      </c>
      <c r="E493" s="16">
        <f t="shared" si="15"/>
        <v>0.10683037454348951</v>
      </c>
    </row>
    <row r="494" spans="1:5" x14ac:dyDescent="0.35">
      <c r="A494" s="5">
        <v>44.9</v>
      </c>
      <c r="B494" s="6">
        <v>1.8</v>
      </c>
      <c r="C494" s="6">
        <v>42.425557209184248</v>
      </c>
      <c r="D494" s="15">
        <f t="shared" si="14"/>
        <v>2.4744427908157505</v>
      </c>
      <c r="E494" s="16">
        <f t="shared" si="15"/>
        <v>5.511008442796772E-2</v>
      </c>
    </row>
    <row r="495" spans="1:5" x14ac:dyDescent="0.35">
      <c r="A495" s="5">
        <v>44.2</v>
      </c>
      <c r="B495" s="6">
        <v>1.8</v>
      </c>
      <c r="C495" s="6">
        <v>42.425557209184248</v>
      </c>
      <c r="D495" s="15">
        <f t="shared" si="14"/>
        <v>1.7744427908157547</v>
      </c>
      <c r="E495" s="16">
        <f t="shared" si="15"/>
        <v>4.0145764498093997E-2</v>
      </c>
    </row>
    <row r="496" spans="1:5" x14ac:dyDescent="0.35">
      <c r="A496" s="5">
        <v>24.2</v>
      </c>
      <c r="B496" s="6">
        <v>6.7</v>
      </c>
      <c r="C496" s="6">
        <v>20.273003741231214</v>
      </c>
      <c r="D496" s="15">
        <f t="shared" si="14"/>
        <v>3.926996258768785</v>
      </c>
      <c r="E496" s="16">
        <f t="shared" si="15"/>
        <v>0.16227257267639608</v>
      </c>
    </row>
    <row r="497" spans="1:5" x14ac:dyDescent="0.35">
      <c r="A497" s="5">
        <v>37.118499999999997</v>
      </c>
      <c r="B497" s="6">
        <v>2.8</v>
      </c>
      <c r="C497" s="6">
        <v>37.904627930010165</v>
      </c>
      <c r="D497" s="15">
        <f t="shared" si="14"/>
        <v>0.78612793001016712</v>
      </c>
      <c r="E497" s="16">
        <f t="shared" si="15"/>
        <v>2.1178871183107271E-2</v>
      </c>
    </row>
    <row r="498" spans="1:5" x14ac:dyDescent="0.35">
      <c r="A498" s="5">
        <v>46.9</v>
      </c>
      <c r="B498" s="6">
        <v>2.4</v>
      </c>
      <c r="C498" s="6">
        <v>39.712999641679801</v>
      </c>
      <c r="D498" s="15">
        <f t="shared" si="14"/>
        <v>7.1870003583201978</v>
      </c>
      <c r="E498" s="16">
        <f t="shared" si="15"/>
        <v>0.1532409458064008</v>
      </c>
    </row>
    <row r="499" spans="1:5" x14ac:dyDescent="0.35">
      <c r="A499" s="5">
        <v>46.8</v>
      </c>
      <c r="B499" s="6">
        <v>2.4</v>
      </c>
      <c r="C499" s="6">
        <v>39.712999641679801</v>
      </c>
      <c r="D499" s="15">
        <f t="shared" si="14"/>
        <v>7.0870003583201964</v>
      </c>
      <c r="E499" s="16">
        <f t="shared" si="15"/>
        <v>0.15143163158803841</v>
      </c>
    </row>
    <row r="500" spans="1:5" x14ac:dyDescent="0.35">
      <c r="A500" s="5">
        <v>35.6</v>
      </c>
      <c r="B500" s="6">
        <v>3.6</v>
      </c>
      <c r="C500" s="6">
        <v>34.287884506670892</v>
      </c>
      <c r="D500" s="15">
        <f t="shared" si="14"/>
        <v>1.3121154933291095</v>
      </c>
      <c r="E500" s="16">
        <f t="shared" si="15"/>
        <v>3.6857176778907569E-2</v>
      </c>
    </row>
    <row r="501" spans="1:5" x14ac:dyDescent="0.35">
      <c r="A501" s="5">
        <v>37.057400000000001</v>
      </c>
      <c r="B501" s="6">
        <v>2.5</v>
      </c>
      <c r="C501" s="6">
        <v>39.260906713762388</v>
      </c>
      <c r="D501" s="15">
        <f t="shared" si="14"/>
        <v>2.2035067137623869</v>
      </c>
      <c r="E501" s="16">
        <f t="shared" si="15"/>
        <v>5.9461989069993761E-2</v>
      </c>
    </row>
    <row r="502" spans="1:5" x14ac:dyDescent="0.35">
      <c r="A502" s="5">
        <v>34.6</v>
      </c>
      <c r="B502" s="6">
        <v>2.5</v>
      </c>
      <c r="C502" s="6">
        <v>39.260906713762388</v>
      </c>
      <c r="D502" s="15">
        <f t="shared" si="14"/>
        <v>4.6609067137623867</v>
      </c>
      <c r="E502" s="16">
        <f t="shared" si="15"/>
        <v>0.13470828652492448</v>
      </c>
    </row>
    <row r="503" spans="1:5" x14ac:dyDescent="0.35">
      <c r="A503" s="5">
        <v>42.921500000000002</v>
      </c>
      <c r="B503" s="6">
        <v>2.5</v>
      </c>
      <c r="C503" s="6">
        <v>39.260906713762388</v>
      </c>
      <c r="D503" s="15">
        <f t="shared" si="14"/>
        <v>3.6605932862376136</v>
      </c>
      <c r="E503" s="16">
        <f t="shared" si="15"/>
        <v>8.528577254377441E-2</v>
      </c>
    </row>
    <row r="504" spans="1:5" x14ac:dyDescent="0.35">
      <c r="A504" s="5">
        <v>34.270800000000001</v>
      </c>
      <c r="B504" s="6">
        <v>3.6</v>
      </c>
      <c r="C504" s="6">
        <v>34.287884506670892</v>
      </c>
      <c r="D504" s="15">
        <f t="shared" si="14"/>
        <v>1.7084506670890676E-2</v>
      </c>
      <c r="E504" s="16">
        <f t="shared" si="15"/>
        <v>4.9851496524419255E-4</v>
      </c>
    </row>
    <row r="505" spans="1:5" x14ac:dyDescent="0.35">
      <c r="A505" s="5">
        <v>46.8</v>
      </c>
      <c r="B505" s="6">
        <v>2.5</v>
      </c>
      <c r="C505" s="6">
        <v>39.260906713762388</v>
      </c>
      <c r="D505" s="15">
        <f t="shared" si="14"/>
        <v>7.539093286237609</v>
      </c>
      <c r="E505" s="16">
        <f t="shared" si="15"/>
        <v>0.161091736885419</v>
      </c>
    </row>
    <row r="506" spans="1:5" x14ac:dyDescent="0.35">
      <c r="A506" s="5">
        <v>45.056600000000003</v>
      </c>
      <c r="B506" s="6">
        <v>2.5</v>
      </c>
      <c r="C506" s="6">
        <v>39.260906713762388</v>
      </c>
      <c r="D506" s="15">
        <f t="shared" si="14"/>
        <v>5.7956932862376149</v>
      </c>
      <c r="E506" s="16">
        <f t="shared" si="15"/>
        <v>0.12863139442917607</v>
      </c>
    </row>
    <row r="507" spans="1:5" x14ac:dyDescent="0.35">
      <c r="A507" s="5">
        <v>39.799999999999997</v>
      </c>
      <c r="B507" s="6">
        <v>3.5</v>
      </c>
      <c r="C507" s="6">
        <v>34.739977434588297</v>
      </c>
      <c r="D507" s="15">
        <f t="shared" si="14"/>
        <v>5.0600225654116997</v>
      </c>
      <c r="E507" s="16">
        <f t="shared" si="15"/>
        <v>0.12713624536210302</v>
      </c>
    </row>
    <row r="508" spans="1:5" x14ac:dyDescent="0.35">
      <c r="A508" s="5">
        <v>48.2</v>
      </c>
      <c r="B508" s="6">
        <v>2.4</v>
      </c>
      <c r="C508" s="6">
        <v>39.712999641679801</v>
      </c>
      <c r="D508" s="15">
        <f t="shared" si="14"/>
        <v>8.4870003583202021</v>
      </c>
      <c r="E508" s="16">
        <f t="shared" si="15"/>
        <v>0.17607884560830295</v>
      </c>
    </row>
    <row r="509" spans="1:5" x14ac:dyDescent="0.35">
      <c r="A509" s="5">
        <v>69.6404</v>
      </c>
      <c r="B509" s="6">
        <v>1.8</v>
      </c>
      <c r="C509" s="6">
        <v>42.425557209184248</v>
      </c>
      <c r="D509" s="15">
        <f t="shared" si="14"/>
        <v>27.214842790815752</v>
      </c>
      <c r="E509" s="16">
        <f t="shared" si="15"/>
        <v>0.39079101772556951</v>
      </c>
    </row>
    <row r="510" spans="1:5" x14ac:dyDescent="0.35">
      <c r="A510" s="5">
        <v>42</v>
      </c>
      <c r="B510" s="6">
        <v>2</v>
      </c>
      <c r="C510" s="6">
        <v>41.521371353349437</v>
      </c>
      <c r="D510" s="15">
        <f t="shared" si="14"/>
        <v>0.47862864665056293</v>
      </c>
      <c r="E510" s="16">
        <f t="shared" si="15"/>
        <v>1.1395920158346737E-2</v>
      </c>
    </row>
    <row r="511" spans="1:5" x14ac:dyDescent="0.35">
      <c r="A511" s="5">
        <v>32</v>
      </c>
      <c r="B511" s="6">
        <v>3</v>
      </c>
      <c r="C511" s="6">
        <v>37.000442074175346</v>
      </c>
      <c r="D511" s="15">
        <f t="shared" si="14"/>
        <v>5.0004420741753464</v>
      </c>
      <c r="E511" s="16">
        <f t="shared" si="15"/>
        <v>0.15626381481797957</v>
      </c>
    </row>
    <row r="512" spans="1:5" x14ac:dyDescent="0.35">
      <c r="A512" s="5">
        <v>30.8</v>
      </c>
      <c r="B512" s="6">
        <v>4.4000000000000004</v>
      </c>
      <c r="C512" s="6">
        <v>30.671141083331619</v>
      </c>
      <c r="D512" s="15">
        <f t="shared" si="14"/>
        <v>0.12885891666838134</v>
      </c>
      <c r="E512" s="16">
        <f t="shared" si="15"/>
        <v>4.1837310606617321E-3</v>
      </c>
    </row>
    <row r="513" spans="1:5" x14ac:dyDescent="0.35">
      <c r="A513" s="5">
        <v>36.4</v>
      </c>
      <c r="B513" s="6">
        <v>3.2</v>
      </c>
      <c r="C513" s="6">
        <v>36.096256218340528</v>
      </c>
      <c r="D513" s="15">
        <f t="shared" si="14"/>
        <v>0.30374378165947036</v>
      </c>
      <c r="E513" s="16">
        <f t="shared" si="15"/>
        <v>8.3446093862491865E-3</v>
      </c>
    </row>
    <row r="514" spans="1:5" x14ac:dyDescent="0.35">
      <c r="A514" s="5">
        <v>31.5002</v>
      </c>
      <c r="B514" s="6">
        <v>4.2</v>
      </c>
      <c r="C514" s="6">
        <v>31.575326939166438</v>
      </c>
      <c r="D514" s="15">
        <f t="shared" si="14"/>
        <v>7.5126939166437978E-2</v>
      </c>
      <c r="E514" s="16">
        <f t="shared" si="15"/>
        <v>2.3849670531119796E-3</v>
      </c>
    </row>
    <row r="515" spans="1:5" x14ac:dyDescent="0.35">
      <c r="A515" s="5">
        <v>39.493699999999997</v>
      </c>
      <c r="B515" s="6">
        <v>3</v>
      </c>
      <c r="C515" s="6">
        <v>37.000442074175346</v>
      </c>
      <c r="D515" s="15">
        <f t="shared" ref="D515:D578" si="16">ABS(A515-C515)</f>
        <v>2.4932579258246506</v>
      </c>
      <c r="E515" s="16">
        <f t="shared" ref="E515:E578" si="17">D515/A515</f>
        <v>6.3130522737161895E-2</v>
      </c>
    </row>
    <row r="516" spans="1:5" x14ac:dyDescent="0.35">
      <c r="A516" s="5">
        <v>30.953700000000001</v>
      </c>
      <c r="B516" s="6">
        <v>4.4000000000000004</v>
      </c>
      <c r="C516" s="6">
        <v>30.671141083331619</v>
      </c>
      <c r="D516" s="15">
        <f t="shared" si="16"/>
        <v>0.28255891666838195</v>
      </c>
      <c r="E516" s="16">
        <f t="shared" si="17"/>
        <v>9.1284375266408192E-3</v>
      </c>
    </row>
    <row r="517" spans="1:5" x14ac:dyDescent="0.35">
      <c r="A517" s="5">
        <v>30.562000000000001</v>
      </c>
      <c r="B517" s="6">
        <v>4.4000000000000004</v>
      </c>
      <c r="C517" s="6">
        <v>30.671141083331619</v>
      </c>
      <c r="D517" s="15">
        <f t="shared" si="16"/>
        <v>0.1091410833316182</v>
      </c>
      <c r="E517" s="16">
        <f t="shared" si="17"/>
        <v>3.5711368147247628E-3</v>
      </c>
    </row>
    <row r="518" spans="1:5" x14ac:dyDescent="0.35">
      <c r="A518" s="5">
        <v>30.172599999999999</v>
      </c>
      <c r="B518" s="6">
        <v>4.4000000000000004</v>
      </c>
      <c r="C518" s="6">
        <v>30.671141083331619</v>
      </c>
      <c r="D518" s="15">
        <f t="shared" si="16"/>
        <v>0.49854108333162017</v>
      </c>
      <c r="E518" s="16">
        <f t="shared" si="17"/>
        <v>1.6522973934351703E-2</v>
      </c>
    </row>
    <row r="519" spans="1:5" x14ac:dyDescent="0.35">
      <c r="A519" s="5">
        <v>27.7</v>
      </c>
      <c r="B519" s="6">
        <v>4.4000000000000004</v>
      </c>
      <c r="C519" s="6">
        <v>30.671141083331619</v>
      </c>
      <c r="D519" s="15">
        <f t="shared" si="16"/>
        <v>2.9711410833316201</v>
      </c>
      <c r="E519" s="16">
        <f t="shared" si="17"/>
        <v>0.1072614109506</v>
      </c>
    </row>
    <row r="520" spans="1:5" x14ac:dyDescent="0.35">
      <c r="A520" s="5">
        <v>29.452100000000002</v>
      </c>
      <c r="B520" s="6">
        <v>4.4000000000000004</v>
      </c>
      <c r="C520" s="6">
        <v>30.671141083331619</v>
      </c>
      <c r="D520" s="15">
        <f t="shared" si="16"/>
        <v>1.2190410833316179</v>
      </c>
      <c r="E520" s="16">
        <f t="shared" si="17"/>
        <v>4.1390633718193875E-2</v>
      </c>
    </row>
    <row r="521" spans="1:5" x14ac:dyDescent="0.35">
      <c r="A521" s="5">
        <v>27.7</v>
      </c>
      <c r="B521" s="6">
        <v>4.4000000000000004</v>
      </c>
      <c r="C521" s="6">
        <v>30.671141083331619</v>
      </c>
      <c r="D521" s="15">
        <f t="shared" si="16"/>
        <v>2.9711410833316201</v>
      </c>
      <c r="E521" s="16">
        <f t="shared" si="17"/>
        <v>0.1072614109506</v>
      </c>
    </row>
    <row r="522" spans="1:5" x14ac:dyDescent="0.35">
      <c r="A522" s="5">
        <v>26.749500000000001</v>
      </c>
      <c r="B522" s="6">
        <v>6</v>
      </c>
      <c r="C522" s="6">
        <v>23.437654236653078</v>
      </c>
      <c r="D522" s="15">
        <f t="shared" si="16"/>
        <v>3.3118457633469234</v>
      </c>
      <c r="E522" s="16">
        <f t="shared" si="17"/>
        <v>0.12380963245469721</v>
      </c>
    </row>
    <row r="523" spans="1:5" x14ac:dyDescent="0.35">
      <c r="A523" s="5">
        <v>37.299999999999997</v>
      </c>
      <c r="B523" s="6">
        <v>3.9</v>
      </c>
      <c r="C523" s="6">
        <v>32.931605722918661</v>
      </c>
      <c r="D523" s="15">
        <f t="shared" si="16"/>
        <v>4.368394277081336</v>
      </c>
      <c r="E523" s="16">
        <f t="shared" si="17"/>
        <v>0.11711512807188569</v>
      </c>
    </row>
    <row r="524" spans="1:5" x14ac:dyDescent="0.35">
      <c r="A524" s="5">
        <v>36.6</v>
      </c>
      <c r="B524" s="6">
        <v>3.9</v>
      </c>
      <c r="C524" s="6">
        <v>32.931605722918661</v>
      </c>
      <c r="D524" s="15">
        <f t="shared" si="16"/>
        <v>3.6683942770813402</v>
      </c>
      <c r="E524" s="16">
        <f t="shared" si="17"/>
        <v>0.1002293518328235</v>
      </c>
    </row>
    <row r="525" spans="1:5" x14ac:dyDescent="0.35">
      <c r="A525" s="5">
        <v>31.9</v>
      </c>
      <c r="B525" s="6">
        <v>4.5999999999999996</v>
      </c>
      <c r="C525" s="6">
        <v>29.766955227496805</v>
      </c>
      <c r="D525" s="15">
        <f t="shared" si="16"/>
        <v>2.1330447725031938</v>
      </c>
      <c r="E525" s="16">
        <f t="shared" si="17"/>
        <v>6.686660728850137E-2</v>
      </c>
    </row>
    <row r="526" spans="1:5" x14ac:dyDescent="0.35">
      <c r="A526" s="5">
        <v>31.9</v>
      </c>
      <c r="B526" s="6">
        <v>4.5999999999999996</v>
      </c>
      <c r="C526" s="6">
        <v>29.766955227496805</v>
      </c>
      <c r="D526" s="15">
        <f t="shared" si="16"/>
        <v>2.1330447725031938</v>
      </c>
      <c r="E526" s="16">
        <f t="shared" si="17"/>
        <v>6.686660728850137E-2</v>
      </c>
    </row>
    <row r="527" spans="1:5" x14ac:dyDescent="0.35">
      <c r="A527" s="5">
        <v>31.9</v>
      </c>
      <c r="B527" s="6">
        <v>4.5999999999999996</v>
      </c>
      <c r="C527" s="6">
        <v>29.766955227496805</v>
      </c>
      <c r="D527" s="15">
        <f t="shared" si="16"/>
        <v>2.1330447725031938</v>
      </c>
      <c r="E527" s="16">
        <f t="shared" si="17"/>
        <v>6.686660728850137E-2</v>
      </c>
    </row>
    <row r="528" spans="1:5" x14ac:dyDescent="0.35">
      <c r="A528" s="5">
        <v>22.7</v>
      </c>
      <c r="B528" s="6">
        <v>4.5999999999999996</v>
      </c>
      <c r="C528" s="6">
        <v>29.766955227496805</v>
      </c>
      <c r="D528" s="15">
        <f t="shared" si="16"/>
        <v>7.0669552274968055</v>
      </c>
      <c r="E528" s="16">
        <f t="shared" si="17"/>
        <v>0.31131961354611482</v>
      </c>
    </row>
    <row r="529" spans="1:5" x14ac:dyDescent="0.35">
      <c r="A529" s="5">
        <v>24.5</v>
      </c>
      <c r="B529" s="6">
        <v>4.5999999999999996</v>
      </c>
      <c r="C529" s="6">
        <v>29.766955227496805</v>
      </c>
      <c r="D529" s="15">
        <f t="shared" si="16"/>
        <v>5.2669552274968048</v>
      </c>
      <c r="E529" s="16">
        <f t="shared" si="17"/>
        <v>0.2149777643876247</v>
      </c>
    </row>
    <row r="530" spans="1:5" x14ac:dyDescent="0.35">
      <c r="A530" s="5">
        <v>40.299999999999997</v>
      </c>
      <c r="B530" s="6">
        <v>3.5</v>
      </c>
      <c r="C530" s="6">
        <v>34.739977434588297</v>
      </c>
      <c r="D530" s="15">
        <f t="shared" si="16"/>
        <v>5.5600225654116997</v>
      </c>
      <c r="E530" s="16">
        <f t="shared" si="17"/>
        <v>0.13796582048167991</v>
      </c>
    </row>
    <row r="531" spans="1:5" x14ac:dyDescent="0.35">
      <c r="A531" s="5">
        <v>41.2</v>
      </c>
      <c r="B531" s="6">
        <v>3.5</v>
      </c>
      <c r="C531" s="6">
        <v>34.739977434588297</v>
      </c>
      <c r="D531" s="15">
        <f t="shared" si="16"/>
        <v>6.4600225654117054</v>
      </c>
      <c r="E531" s="16">
        <f t="shared" si="17"/>
        <v>0.15679666420902197</v>
      </c>
    </row>
    <row r="532" spans="1:5" x14ac:dyDescent="0.35">
      <c r="A532" s="5">
        <v>37.299999999999997</v>
      </c>
      <c r="B532" s="6">
        <v>3.9</v>
      </c>
      <c r="C532" s="6">
        <v>32.931605722918661</v>
      </c>
      <c r="D532" s="15">
        <f t="shared" si="16"/>
        <v>4.368394277081336</v>
      </c>
      <c r="E532" s="16">
        <f t="shared" si="17"/>
        <v>0.11711512807188569</v>
      </c>
    </row>
    <row r="533" spans="1:5" x14ac:dyDescent="0.35">
      <c r="A533" s="5">
        <v>32.1</v>
      </c>
      <c r="B533" s="6">
        <v>3.5</v>
      </c>
      <c r="C533" s="6">
        <v>34.739977434588297</v>
      </c>
      <c r="D533" s="15">
        <f t="shared" si="16"/>
        <v>2.639977434588296</v>
      </c>
      <c r="E533" s="16">
        <f t="shared" si="17"/>
        <v>8.2242287681878384E-2</v>
      </c>
    </row>
    <row r="534" spans="1:5" x14ac:dyDescent="0.35">
      <c r="A534" s="5">
        <v>31.9</v>
      </c>
      <c r="B534" s="6">
        <v>5.7</v>
      </c>
      <c r="C534" s="6">
        <v>24.793933020405305</v>
      </c>
      <c r="D534" s="15">
        <f t="shared" si="16"/>
        <v>7.1060669795946936</v>
      </c>
      <c r="E534" s="16">
        <f t="shared" si="17"/>
        <v>0.22276072036347003</v>
      </c>
    </row>
    <row r="535" spans="1:5" x14ac:dyDescent="0.35">
      <c r="A535" s="5">
        <v>35.700000000000003</v>
      </c>
      <c r="B535" s="6">
        <v>2.7</v>
      </c>
      <c r="C535" s="6">
        <v>38.35672085792757</v>
      </c>
      <c r="D535" s="15">
        <f t="shared" si="16"/>
        <v>2.6567208579275672</v>
      </c>
      <c r="E535" s="16">
        <f t="shared" si="17"/>
        <v>7.4417951202452856E-2</v>
      </c>
    </row>
    <row r="536" spans="1:5" x14ac:dyDescent="0.35">
      <c r="A536" s="5">
        <v>34.200000000000003</v>
      </c>
      <c r="B536" s="6">
        <v>3.5</v>
      </c>
      <c r="C536" s="6">
        <v>34.739977434588297</v>
      </c>
      <c r="D536" s="15">
        <f t="shared" si="16"/>
        <v>0.53997743458829461</v>
      </c>
      <c r="E536" s="16">
        <f t="shared" si="17"/>
        <v>1.5788813876850719E-2</v>
      </c>
    </row>
    <row r="537" spans="1:5" x14ac:dyDescent="0.35">
      <c r="A537" s="5">
        <v>34.5</v>
      </c>
      <c r="B537" s="6">
        <v>5.7</v>
      </c>
      <c r="C537" s="6">
        <v>24.793933020405305</v>
      </c>
      <c r="D537" s="15">
        <f t="shared" si="16"/>
        <v>9.706066979594695</v>
      </c>
      <c r="E537" s="16">
        <f t="shared" si="17"/>
        <v>0.28133527477086073</v>
      </c>
    </row>
    <row r="538" spans="1:5" x14ac:dyDescent="0.35">
      <c r="A538" s="5">
        <v>26</v>
      </c>
      <c r="B538" s="6">
        <v>6.1</v>
      </c>
      <c r="C538" s="6">
        <v>22.985561308735672</v>
      </c>
      <c r="D538" s="15">
        <f t="shared" si="16"/>
        <v>3.0144386912643277</v>
      </c>
      <c r="E538" s="16">
        <f t="shared" si="17"/>
        <v>0.11593994966401261</v>
      </c>
    </row>
    <row r="539" spans="1:5" x14ac:dyDescent="0.35">
      <c r="A539" s="5">
        <v>35.700000000000003</v>
      </c>
      <c r="B539" s="6">
        <v>2.7</v>
      </c>
      <c r="C539" s="6">
        <v>38.35672085792757</v>
      </c>
      <c r="D539" s="15">
        <f t="shared" si="16"/>
        <v>2.6567208579275672</v>
      </c>
      <c r="E539" s="16">
        <f t="shared" si="17"/>
        <v>7.4417951202452856E-2</v>
      </c>
    </row>
    <row r="540" spans="1:5" x14ac:dyDescent="0.35">
      <c r="A540" s="5">
        <v>34.200000000000003</v>
      </c>
      <c r="B540" s="6">
        <v>3.5</v>
      </c>
      <c r="C540" s="6">
        <v>34.739977434588297</v>
      </c>
      <c r="D540" s="15">
        <f t="shared" si="16"/>
        <v>0.53997743458829461</v>
      </c>
      <c r="E540" s="16">
        <f t="shared" si="17"/>
        <v>1.5788813876850719E-2</v>
      </c>
    </row>
    <row r="541" spans="1:5" x14ac:dyDescent="0.35">
      <c r="A541" s="5">
        <v>34.5</v>
      </c>
      <c r="B541" s="6">
        <v>5.7</v>
      </c>
      <c r="C541" s="6">
        <v>24.793933020405305</v>
      </c>
      <c r="D541" s="15">
        <f t="shared" si="16"/>
        <v>9.706066979594695</v>
      </c>
      <c r="E541" s="16">
        <f t="shared" si="17"/>
        <v>0.28133527477086073</v>
      </c>
    </row>
    <row r="542" spans="1:5" x14ac:dyDescent="0.35">
      <c r="A542" s="5">
        <v>26</v>
      </c>
      <c r="B542" s="6">
        <v>6.1</v>
      </c>
      <c r="C542" s="6">
        <v>22.985561308735672</v>
      </c>
      <c r="D542" s="15">
        <f t="shared" si="16"/>
        <v>3.0144386912643277</v>
      </c>
      <c r="E542" s="16">
        <f t="shared" si="17"/>
        <v>0.11593994966401261</v>
      </c>
    </row>
    <row r="543" spans="1:5" x14ac:dyDescent="0.35">
      <c r="A543" s="5">
        <v>32.1</v>
      </c>
      <c r="B543" s="6">
        <v>3.5</v>
      </c>
      <c r="C543" s="6">
        <v>34.739977434588297</v>
      </c>
      <c r="D543" s="15">
        <f t="shared" si="16"/>
        <v>2.639977434588296</v>
      </c>
      <c r="E543" s="16">
        <f t="shared" si="17"/>
        <v>8.2242287681878384E-2</v>
      </c>
    </row>
    <row r="544" spans="1:5" x14ac:dyDescent="0.35">
      <c r="A544" s="5">
        <v>31.9</v>
      </c>
      <c r="B544" s="6">
        <v>5.7</v>
      </c>
      <c r="C544" s="6">
        <v>24.793933020405305</v>
      </c>
      <c r="D544" s="15">
        <f t="shared" si="16"/>
        <v>7.1060669795946936</v>
      </c>
      <c r="E544" s="16">
        <f t="shared" si="17"/>
        <v>0.22276072036347003</v>
      </c>
    </row>
    <row r="545" spans="1:5" x14ac:dyDescent="0.35">
      <c r="A545" s="5">
        <v>33.305199999999999</v>
      </c>
      <c r="B545" s="6">
        <v>4.5999999999999996</v>
      </c>
      <c r="C545" s="6">
        <v>29.766955227496805</v>
      </c>
      <c r="D545" s="15">
        <f t="shared" si="16"/>
        <v>3.5382447725031945</v>
      </c>
      <c r="E545" s="16">
        <f t="shared" si="17"/>
        <v>0.10623700720918039</v>
      </c>
    </row>
    <row r="546" spans="1:5" x14ac:dyDescent="0.35">
      <c r="A546" s="5">
        <v>34.9</v>
      </c>
      <c r="B546" s="6">
        <v>3.5</v>
      </c>
      <c r="C546" s="6">
        <v>34.739977434588297</v>
      </c>
      <c r="D546" s="15">
        <f t="shared" si="16"/>
        <v>0.16002256541170112</v>
      </c>
      <c r="E546" s="16">
        <f t="shared" si="17"/>
        <v>4.5851737940315511E-3</v>
      </c>
    </row>
    <row r="547" spans="1:5" x14ac:dyDescent="0.35">
      <c r="A547" s="5">
        <v>34.700000000000003</v>
      </c>
      <c r="B547" s="6">
        <v>3.5</v>
      </c>
      <c r="C547" s="6">
        <v>34.739977434588297</v>
      </c>
      <c r="D547" s="15">
        <f t="shared" si="16"/>
        <v>3.9977434588294614E-2</v>
      </c>
      <c r="E547" s="16">
        <f t="shared" si="17"/>
        <v>1.1520874521122365E-3</v>
      </c>
    </row>
    <row r="548" spans="1:5" x14ac:dyDescent="0.35">
      <c r="A548" s="5">
        <v>37.4</v>
      </c>
      <c r="B548" s="6">
        <v>3.5</v>
      </c>
      <c r="C548" s="6">
        <v>34.739977434588297</v>
      </c>
      <c r="D548" s="15">
        <f t="shared" si="16"/>
        <v>2.6600225654117011</v>
      </c>
      <c r="E548" s="16">
        <f t="shared" si="17"/>
        <v>7.1123598005660454E-2</v>
      </c>
    </row>
    <row r="549" spans="1:5" x14ac:dyDescent="0.35">
      <c r="A549" s="5">
        <v>27.8</v>
      </c>
      <c r="B549" s="6">
        <v>3.5</v>
      </c>
      <c r="C549" s="6">
        <v>34.739977434588297</v>
      </c>
      <c r="D549" s="15">
        <f t="shared" si="16"/>
        <v>6.9399774345882967</v>
      </c>
      <c r="E549" s="16">
        <f t="shared" si="17"/>
        <v>0.24963947606432721</v>
      </c>
    </row>
    <row r="550" spans="1:5" x14ac:dyDescent="0.35">
      <c r="A550" s="5">
        <v>43.104300000000002</v>
      </c>
      <c r="B550" s="6">
        <v>2.4</v>
      </c>
      <c r="C550" s="6">
        <v>39.712999641679801</v>
      </c>
      <c r="D550" s="15">
        <f t="shared" si="16"/>
        <v>3.3913003583202013</v>
      </c>
      <c r="E550" s="16">
        <f t="shared" si="17"/>
        <v>7.8676613663142686E-2</v>
      </c>
    </row>
    <row r="551" spans="1:5" x14ac:dyDescent="0.35">
      <c r="A551" s="5">
        <v>43.291600000000003</v>
      </c>
      <c r="B551" s="6">
        <v>2.4</v>
      </c>
      <c r="C551" s="6">
        <v>39.712999641679801</v>
      </c>
      <c r="D551" s="15">
        <f t="shared" si="16"/>
        <v>3.5786003583202017</v>
      </c>
      <c r="E551" s="16">
        <f t="shared" si="17"/>
        <v>8.2662695726658325E-2</v>
      </c>
    </row>
    <row r="552" spans="1:5" x14ac:dyDescent="0.35">
      <c r="A552" s="5">
        <v>41.2</v>
      </c>
      <c r="B552" s="6">
        <v>3.5</v>
      </c>
      <c r="C552" s="6">
        <v>34.739977434588297</v>
      </c>
      <c r="D552" s="15">
        <f t="shared" si="16"/>
        <v>6.4600225654117054</v>
      </c>
      <c r="E552" s="16">
        <f t="shared" si="17"/>
        <v>0.15679666420902197</v>
      </c>
    </row>
    <row r="553" spans="1:5" x14ac:dyDescent="0.35">
      <c r="A553" s="5">
        <v>36.200000000000003</v>
      </c>
      <c r="B553" s="6">
        <v>3.3</v>
      </c>
      <c r="C553" s="6">
        <v>35.644163290423123</v>
      </c>
      <c r="D553" s="15">
        <f t="shared" si="16"/>
        <v>0.55583670957688014</v>
      </c>
      <c r="E553" s="16">
        <f t="shared" si="17"/>
        <v>1.5354605236930389E-2</v>
      </c>
    </row>
    <row r="554" spans="1:5" x14ac:dyDescent="0.35">
      <c r="A554" s="5">
        <v>35.6</v>
      </c>
      <c r="B554" s="6">
        <v>3.8</v>
      </c>
      <c r="C554" s="6">
        <v>33.383698650836074</v>
      </c>
      <c r="D554" s="15">
        <f t="shared" si="16"/>
        <v>2.2163013491639276</v>
      </c>
      <c r="E554" s="16">
        <f t="shared" si="17"/>
        <v>6.2255655875391225E-2</v>
      </c>
    </row>
    <row r="555" spans="1:5" x14ac:dyDescent="0.35">
      <c r="A555" s="5">
        <v>38.299999999999997</v>
      </c>
      <c r="B555" s="6">
        <v>3.8</v>
      </c>
      <c r="C555" s="6">
        <v>33.383698650836074</v>
      </c>
      <c r="D555" s="15">
        <f t="shared" si="16"/>
        <v>4.9163013491639234</v>
      </c>
      <c r="E555" s="16">
        <f t="shared" si="17"/>
        <v>0.12836295950819643</v>
      </c>
    </row>
    <row r="556" spans="1:5" x14ac:dyDescent="0.35">
      <c r="A556" s="5">
        <v>34.200000000000003</v>
      </c>
      <c r="B556" s="6">
        <v>4.5999999999999996</v>
      </c>
      <c r="C556" s="6">
        <v>29.766955227496805</v>
      </c>
      <c r="D556" s="15">
        <f t="shared" si="16"/>
        <v>4.4330447725031981</v>
      </c>
      <c r="E556" s="16">
        <f t="shared" si="17"/>
        <v>0.12962119217845608</v>
      </c>
    </row>
    <row r="557" spans="1:5" x14ac:dyDescent="0.35">
      <c r="A557" s="5">
        <v>44.4</v>
      </c>
      <c r="B557" s="6">
        <v>2.4</v>
      </c>
      <c r="C557" s="6">
        <v>39.712999641679801</v>
      </c>
      <c r="D557" s="15">
        <f t="shared" si="16"/>
        <v>4.6870003583201978</v>
      </c>
      <c r="E557" s="16">
        <f t="shared" si="17"/>
        <v>0.10556307113333779</v>
      </c>
    </row>
    <row r="558" spans="1:5" x14ac:dyDescent="0.35">
      <c r="A558" s="5">
        <v>44.8</v>
      </c>
      <c r="B558" s="6">
        <v>2.4</v>
      </c>
      <c r="C558" s="6">
        <v>39.712999641679801</v>
      </c>
      <c r="D558" s="15">
        <f t="shared" si="16"/>
        <v>5.0870003583201964</v>
      </c>
      <c r="E558" s="16">
        <f t="shared" si="17"/>
        <v>0.11354911514107582</v>
      </c>
    </row>
    <row r="559" spans="1:5" x14ac:dyDescent="0.35">
      <c r="A559" s="5">
        <v>40.1</v>
      </c>
      <c r="B559" s="6">
        <v>3.3</v>
      </c>
      <c r="C559" s="6">
        <v>35.644163290423123</v>
      </c>
      <c r="D559" s="15">
        <f t="shared" si="16"/>
        <v>4.4558367095768787</v>
      </c>
      <c r="E559" s="16">
        <f t="shared" si="17"/>
        <v>0.11111812243333861</v>
      </c>
    </row>
    <row r="560" spans="1:5" x14ac:dyDescent="0.35">
      <c r="A560" s="5">
        <v>34.1997</v>
      </c>
      <c r="B560" s="6">
        <v>3.5</v>
      </c>
      <c r="C560" s="6">
        <v>34.739977434588297</v>
      </c>
      <c r="D560" s="15">
        <f t="shared" si="16"/>
        <v>0.54027743458829747</v>
      </c>
      <c r="E560" s="16">
        <f t="shared" si="17"/>
        <v>1.5797724383205043E-2</v>
      </c>
    </row>
    <row r="561" spans="1:5" x14ac:dyDescent="0.35">
      <c r="A561" s="5">
        <v>30.549900000000001</v>
      </c>
      <c r="B561" s="6">
        <v>3.5</v>
      </c>
      <c r="C561" s="6">
        <v>34.739977434588297</v>
      </c>
      <c r="D561" s="15">
        <f t="shared" si="16"/>
        <v>4.1900774345882965</v>
      </c>
      <c r="E561" s="16">
        <f t="shared" si="17"/>
        <v>0.13715519312954533</v>
      </c>
    </row>
    <row r="562" spans="1:5" x14ac:dyDescent="0.35">
      <c r="A562" s="5">
        <v>29.6</v>
      </c>
      <c r="B562" s="6">
        <v>4.5</v>
      </c>
      <c r="C562" s="6">
        <v>30.21904815541421</v>
      </c>
      <c r="D562" s="15">
        <f t="shared" si="16"/>
        <v>0.61904815541420888</v>
      </c>
      <c r="E562" s="16">
        <f t="shared" si="17"/>
        <v>2.0913789034263813E-2</v>
      </c>
    </row>
    <row r="563" spans="1:5" x14ac:dyDescent="0.35">
      <c r="A563" s="5">
        <v>27.2</v>
      </c>
      <c r="B563" s="6">
        <v>4.5</v>
      </c>
      <c r="C563" s="6">
        <v>30.21904815541421</v>
      </c>
      <c r="D563" s="15">
        <f t="shared" si="16"/>
        <v>3.019048155414211</v>
      </c>
      <c r="E563" s="16">
        <f t="shared" si="17"/>
        <v>0.11099441747846364</v>
      </c>
    </row>
    <row r="564" spans="1:5" x14ac:dyDescent="0.35">
      <c r="A564" s="5">
        <v>29.7559</v>
      </c>
      <c r="B564" s="6">
        <v>5</v>
      </c>
      <c r="C564" s="6">
        <v>27.958583515827165</v>
      </c>
      <c r="D564" s="15">
        <f t="shared" si="16"/>
        <v>1.7973164841728355</v>
      </c>
      <c r="E564" s="16">
        <f t="shared" si="17"/>
        <v>6.0402020579879472E-2</v>
      </c>
    </row>
    <row r="565" spans="1:5" x14ac:dyDescent="0.35">
      <c r="A565" s="5">
        <v>32.670099999999998</v>
      </c>
      <c r="B565" s="6">
        <v>5</v>
      </c>
      <c r="C565" s="6">
        <v>27.958583515827165</v>
      </c>
      <c r="D565" s="15">
        <f t="shared" si="16"/>
        <v>4.711516484172833</v>
      </c>
      <c r="E565" s="16">
        <f t="shared" si="17"/>
        <v>0.14421493916984746</v>
      </c>
    </row>
    <row r="566" spans="1:5" x14ac:dyDescent="0.35">
      <c r="A566" s="5">
        <v>31.073599999999999</v>
      </c>
      <c r="B566" s="6">
        <v>5</v>
      </c>
      <c r="C566" s="6">
        <v>27.958583515827165</v>
      </c>
      <c r="D566" s="15">
        <f t="shared" si="16"/>
        <v>3.1150164841728341</v>
      </c>
      <c r="E566" s="16">
        <f t="shared" si="17"/>
        <v>0.10024639836301022</v>
      </c>
    </row>
    <row r="567" spans="1:5" x14ac:dyDescent="0.35">
      <c r="A567" s="5">
        <v>33.305199999999999</v>
      </c>
      <c r="B567" s="6">
        <v>4.5999999999999996</v>
      </c>
      <c r="C567" s="6">
        <v>29.766955227496805</v>
      </c>
      <c r="D567" s="15">
        <f t="shared" si="16"/>
        <v>3.5382447725031945</v>
      </c>
      <c r="E567" s="16">
        <f t="shared" si="17"/>
        <v>0.10623700720918039</v>
      </c>
    </row>
    <row r="568" spans="1:5" x14ac:dyDescent="0.35">
      <c r="A568" s="5">
        <v>31.5</v>
      </c>
      <c r="B568" s="6">
        <v>3.5</v>
      </c>
      <c r="C568" s="6">
        <v>34.739977434588297</v>
      </c>
      <c r="D568" s="15">
        <f t="shared" si="16"/>
        <v>3.2399774345882975</v>
      </c>
      <c r="E568" s="16">
        <f t="shared" si="17"/>
        <v>0.10285642649486658</v>
      </c>
    </row>
    <row r="569" spans="1:5" x14ac:dyDescent="0.35">
      <c r="A569" s="5">
        <v>34.700000000000003</v>
      </c>
      <c r="B569" s="6">
        <v>3.5</v>
      </c>
      <c r="C569" s="6">
        <v>34.739977434588297</v>
      </c>
      <c r="D569" s="15">
        <f t="shared" si="16"/>
        <v>3.9977434588294614E-2</v>
      </c>
      <c r="E569" s="16">
        <f t="shared" si="17"/>
        <v>1.1520874521122365E-3</v>
      </c>
    </row>
    <row r="570" spans="1:5" x14ac:dyDescent="0.35">
      <c r="A570" s="5">
        <v>33</v>
      </c>
      <c r="B570" s="6">
        <v>3.5</v>
      </c>
      <c r="C570" s="6">
        <v>34.739977434588297</v>
      </c>
      <c r="D570" s="15">
        <f t="shared" si="16"/>
        <v>1.7399774345882975</v>
      </c>
      <c r="E570" s="16">
        <f t="shared" si="17"/>
        <v>5.2726588926918103E-2</v>
      </c>
    </row>
    <row r="571" spans="1:5" x14ac:dyDescent="0.35">
      <c r="A571" s="5">
        <v>33.305199999999999</v>
      </c>
      <c r="B571" s="6">
        <v>4.5999999999999996</v>
      </c>
      <c r="C571" s="6">
        <v>29.766955227496805</v>
      </c>
      <c r="D571" s="15">
        <f t="shared" si="16"/>
        <v>3.5382447725031945</v>
      </c>
      <c r="E571" s="16">
        <f t="shared" si="17"/>
        <v>0.10623700720918039</v>
      </c>
    </row>
    <row r="572" spans="1:5" x14ac:dyDescent="0.35">
      <c r="A572" s="5">
        <v>24.183700000000002</v>
      </c>
      <c r="B572" s="6">
        <v>4.2</v>
      </c>
      <c r="C572" s="6">
        <v>31.575326939166438</v>
      </c>
      <c r="D572" s="15">
        <f t="shared" si="16"/>
        <v>7.3916269391664358</v>
      </c>
      <c r="E572" s="16">
        <f t="shared" si="17"/>
        <v>0.30564499804274925</v>
      </c>
    </row>
    <row r="573" spans="1:5" x14ac:dyDescent="0.35">
      <c r="A573" s="5">
        <v>25.510200000000001</v>
      </c>
      <c r="B573" s="6">
        <v>4.7</v>
      </c>
      <c r="C573" s="6">
        <v>29.314862299579392</v>
      </c>
      <c r="D573" s="15">
        <f t="shared" si="16"/>
        <v>3.8046622995793911</v>
      </c>
      <c r="E573" s="16">
        <f t="shared" si="17"/>
        <v>0.14914278600635789</v>
      </c>
    </row>
    <row r="574" spans="1:5" x14ac:dyDescent="0.35">
      <c r="A574" s="5">
        <v>21.4</v>
      </c>
      <c r="B574" s="6">
        <v>5.5</v>
      </c>
      <c r="C574" s="6">
        <v>25.698118876240123</v>
      </c>
      <c r="D574" s="15">
        <f t="shared" si="16"/>
        <v>4.2981188762401246</v>
      </c>
      <c r="E574" s="16">
        <f t="shared" si="17"/>
        <v>0.20084667645981891</v>
      </c>
    </row>
    <row r="575" spans="1:5" x14ac:dyDescent="0.35">
      <c r="A575" s="5">
        <v>21.4</v>
      </c>
      <c r="B575" s="6">
        <v>6</v>
      </c>
      <c r="C575" s="6">
        <v>23.437654236653078</v>
      </c>
      <c r="D575" s="15">
        <f t="shared" si="16"/>
        <v>2.0376542366530792</v>
      </c>
      <c r="E575" s="16">
        <f t="shared" si="17"/>
        <v>9.5217487694069125E-2</v>
      </c>
    </row>
    <row r="576" spans="1:5" x14ac:dyDescent="0.35">
      <c r="A576" s="5">
        <v>21.7</v>
      </c>
      <c r="B576" s="6">
        <v>6</v>
      </c>
      <c r="C576" s="6">
        <v>23.437654236653078</v>
      </c>
      <c r="D576" s="15">
        <f t="shared" si="16"/>
        <v>1.7376542366530785</v>
      </c>
      <c r="E576" s="16">
        <f t="shared" si="17"/>
        <v>8.0076232103828499E-2</v>
      </c>
    </row>
    <row r="577" spans="1:5" x14ac:dyDescent="0.35">
      <c r="A577" s="5">
        <v>32</v>
      </c>
      <c r="B577" s="6">
        <v>5.5</v>
      </c>
      <c r="C577" s="6">
        <v>25.698118876240123</v>
      </c>
      <c r="D577" s="15">
        <f t="shared" si="16"/>
        <v>6.3018811237598769</v>
      </c>
      <c r="E577" s="16">
        <f t="shared" si="17"/>
        <v>0.19693378511749615</v>
      </c>
    </row>
    <row r="578" spans="1:5" x14ac:dyDescent="0.35">
      <c r="A578" s="5">
        <v>29.8</v>
      </c>
      <c r="B578" s="6">
        <v>5.5</v>
      </c>
      <c r="C578" s="6">
        <v>25.698118876240123</v>
      </c>
      <c r="D578" s="15">
        <f t="shared" si="16"/>
        <v>4.1018811237598776</v>
      </c>
      <c r="E578" s="16">
        <f t="shared" si="17"/>
        <v>0.13764701757583481</v>
      </c>
    </row>
    <row r="579" spans="1:5" x14ac:dyDescent="0.35">
      <c r="A579" s="5">
        <v>23.9</v>
      </c>
      <c r="B579" s="6">
        <v>5.5</v>
      </c>
      <c r="C579" s="6">
        <v>25.698118876240123</v>
      </c>
      <c r="D579" s="15">
        <f t="shared" ref="D579:D642" si="18">ABS(A579-C579)</f>
        <v>1.7981188762401246</v>
      </c>
      <c r="E579" s="16">
        <f t="shared" ref="E579:E642" si="19">D579/A579</f>
        <v>7.5235099424273005E-2</v>
      </c>
    </row>
    <row r="580" spans="1:5" x14ac:dyDescent="0.35">
      <c r="A580" s="5">
        <v>24.6</v>
      </c>
      <c r="B580" s="6">
        <v>6.3</v>
      </c>
      <c r="C580" s="6">
        <v>22.081375452900851</v>
      </c>
      <c r="D580" s="15">
        <f t="shared" si="18"/>
        <v>2.5186245470991508</v>
      </c>
      <c r="E580" s="16">
        <f t="shared" si="19"/>
        <v>0.10238311167069718</v>
      </c>
    </row>
    <row r="581" spans="1:5" x14ac:dyDescent="0.35">
      <c r="A581" s="5">
        <v>23.1</v>
      </c>
      <c r="B581" s="6">
        <v>6</v>
      </c>
      <c r="C581" s="6">
        <v>23.437654236653078</v>
      </c>
      <c r="D581" s="15">
        <f t="shared" si="18"/>
        <v>0.33765423665307637</v>
      </c>
      <c r="E581" s="16">
        <f t="shared" si="19"/>
        <v>1.4617066521778197E-2</v>
      </c>
    </row>
    <row r="582" spans="1:5" x14ac:dyDescent="0.35">
      <c r="A582" s="5">
        <v>35</v>
      </c>
      <c r="B582" s="6">
        <v>3.5</v>
      </c>
      <c r="C582" s="6">
        <v>34.739977434588297</v>
      </c>
      <c r="D582" s="15">
        <f t="shared" si="18"/>
        <v>0.26002256541170254</v>
      </c>
      <c r="E582" s="16">
        <f t="shared" si="19"/>
        <v>7.4292161546200726E-3</v>
      </c>
    </row>
    <row r="583" spans="1:5" x14ac:dyDescent="0.35">
      <c r="A583" s="5">
        <v>33.260300000000001</v>
      </c>
      <c r="B583" s="6">
        <v>4.8</v>
      </c>
      <c r="C583" s="6">
        <v>28.862769371661987</v>
      </c>
      <c r="D583" s="15">
        <f t="shared" si="18"/>
        <v>4.3975306283380142</v>
      </c>
      <c r="E583" s="16">
        <f t="shared" si="19"/>
        <v>0.13221560323683232</v>
      </c>
    </row>
    <row r="584" spans="1:5" x14ac:dyDescent="0.35">
      <c r="A584" s="5">
        <v>33.260300000000001</v>
      </c>
      <c r="B584" s="6">
        <v>4.8</v>
      </c>
      <c r="C584" s="6">
        <v>28.862769371661987</v>
      </c>
      <c r="D584" s="15">
        <f t="shared" si="18"/>
        <v>4.3975306283380142</v>
      </c>
      <c r="E584" s="16">
        <f t="shared" si="19"/>
        <v>0.13221560323683232</v>
      </c>
    </row>
    <row r="585" spans="1:5" x14ac:dyDescent="0.35">
      <c r="A585" s="5">
        <v>32.026299999999999</v>
      </c>
      <c r="B585" s="6">
        <v>4.8</v>
      </c>
      <c r="C585" s="6">
        <v>28.862769371661987</v>
      </c>
      <c r="D585" s="15">
        <f t="shared" si="18"/>
        <v>3.1635306283380125</v>
      </c>
      <c r="E585" s="16">
        <f t="shared" si="19"/>
        <v>9.8779148023281263E-2</v>
      </c>
    </row>
    <row r="586" spans="1:5" x14ac:dyDescent="0.35">
      <c r="A586" s="5">
        <v>27.3</v>
      </c>
      <c r="B586" s="6">
        <v>6.6</v>
      </c>
      <c r="C586" s="6">
        <v>20.725096669148627</v>
      </c>
      <c r="D586" s="15">
        <f t="shared" si="18"/>
        <v>6.5749033308513738</v>
      </c>
      <c r="E586" s="16">
        <f t="shared" si="19"/>
        <v>0.24083894984803567</v>
      </c>
    </row>
    <row r="587" spans="1:5" x14ac:dyDescent="0.35">
      <c r="A587" s="5">
        <v>24.2</v>
      </c>
      <c r="B587" s="6">
        <v>6.7</v>
      </c>
      <c r="C587" s="6">
        <v>20.273003741231214</v>
      </c>
      <c r="D587" s="15">
        <f t="shared" si="18"/>
        <v>3.926996258768785</v>
      </c>
      <c r="E587" s="16">
        <f t="shared" si="19"/>
        <v>0.16227257267639608</v>
      </c>
    </row>
    <row r="588" spans="1:5" x14ac:dyDescent="0.35">
      <c r="A588" s="5">
        <v>39.799999999999997</v>
      </c>
      <c r="B588" s="6">
        <v>3.5</v>
      </c>
      <c r="C588" s="6">
        <v>34.739977434588297</v>
      </c>
      <c r="D588" s="15">
        <f t="shared" si="18"/>
        <v>5.0600225654116997</v>
      </c>
      <c r="E588" s="16">
        <f t="shared" si="19"/>
        <v>0.12713624536210302</v>
      </c>
    </row>
    <row r="589" spans="1:5" x14ac:dyDescent="0.35">
      <c r="A589" s="5">
        <v>40.400300000000001</v>
      </c>
      <c r="B589" s="6">
        <v>2</v>
      </c>
      <c r="C589" s="6">
        <v>41.521371353349437</v>
      </c>
      <c r="D589" s="15">
        <f t="shared" si="18"/>
        <v>1.1210713533494356</v>
      </c>
      <c r="E589" s="16">
        <f t="shared" si="19"/>
        <v>2.7749084866930087E-2</v>
      </c>
    </row>
    <row r="590" spans="1:5" x14ac:dyDescent="0.35">
      <c r="A590" s="5">
        <v>38.870199999999997</v>
      </c>
      <c r="B590" s="6">
        <v>2</v>
      </c>
      <c r="C590" s="6">
        <v>41.521371353349437</v>
      </c>
      <c r="D590" s="15">
        <f t="shared" si="18"/>
        <v>2.6511713533494401</v>
      </c>
      <c r="E590" s="16">
        <f t="shared" si="19"/>
        <v>6.820575539486394E-2</v>
      </c>
    </row>
    <row r="591" spans="1:5" x14ac:dyDescent="0.35">
      <c r="A591" s="5">
        <v>60.1</v>
      </c>
      <c r="B591" s="6">
        <v>2</v>
      </c>
      <c r="C591" s="6">
        <v>41.521371353349437</v>
      </c>
      <c r="D591" s="15">
        <f t="shared" si="18"/>
        <v>18.578628646650564</v>
      </c>
      <c r="E591" s="16">
        <f t="shared" si="19"/>
        <v>0.30912859645009255</v>
      </c>
    </row>
    <row r="592" spans="1:5" x14ac:dyDescent="0.35">
      <c r="A592" s="5">
        <v>37.1</v>
      </c>
      <c r="B592" s="6">
        <v>2</v>
      </c>
      <c r="C592" s="6">
        <v>41.521371353349437</v>
      </c>
      <c r="D592" s="15">
        <f t="shared" si="18"/>
        <v>4.4213713533494357</v>
      </c>
      <c r="E592" s="16">
        <f t="shared" si="19"/>
        <v>0.11917443000941874</v>
      </c>
    </row>
    <row r="593" spans="1:5" x14ac:dyDescent="0.35">
      <c r="A593" s="5">
        <v>37.798900000000003</v>
      </c>
      <c r="B593" s="6">
        <v>2</v>
      </c>
      <c r="C593" s="6">
        <v>41.521371353349437</v>
      </c>
      <c r="D593" s="15">
        <f t="shared" si="18"/>
        <v>3.7224713533494338</v>
      </c>
      <c r="E593" s="16">
        <f t="shared" si="19"/>
        <v>9.8480943978513494E-2</v>
      </c>
    </row>
    <row r="594" spans="1:5" x14ac:dyDescent="0.35">
      <c r="A594" s="5">
        <v>38.169600000000003</v>
      </c>
      <c r="B594" s="6">
        <v>3</v>
      </c>
      <c r="C594" s="6">
        <v>37.000442074175346</v>
      </c>
      <c r="D594" s="15">
        <f t="shared" si="18"/>
        <v>1.1691579258246563</v>
      </c>
      <c r="E594" s="16">
        <f t="shared" si="19"/>
        <v>3.0630604612693249E-2</v>
      </c>
    </row>
    <row r="595" spans="1:5" x14ac:dyDescent="0.35">
      <c r="A595" s="5">
        <v>36.798000000000002</v>
      </c>
      <c r="B595" s="6">
        <v>3</v>
      </c>
      <c r="C595" s="6">
        <v>37.000442074175346</v>
      </c>
      <c r="D595" s="15">
        <f t="shared" si="18"/>
        <v>0.20244207417534454</v>
      </c>
      <c r="E595" s="16">
        <f t="shared" si="19"/>
        <v>5.5014423114121561E-3</v>
      </c>
    </row>
    <row r="596" spans="1:5" x14ac:dyDescent="0.35">
      <c r="A596" s="5">
        <v>35.540399999999998</v>
      </c>
      <c r="B596" s="6">
        <v>3</v>
      </c>
      <c r="C596" s="6">
        <v>37.000442074175346</v>
      </c>
      <c r="D596" s="15">
        <f t="shared" si="18"/>
        <v>1.4600420741753481</v>
      </c>
      <c r="E596" s="16">
        <f t="shared" si="19"/>
        <v>4.1081194195207373E-2</v>
      </c>
    </row>
    <row r="597" spans="1:5" x14ac:dyDescent="0.35">
      <c r="A597" s="5">
        <v>35.460599999999999</v>
      </c>
      <c r="B597" s="6">
        <v>3</v>
      </c>
      <c r="C597" s="6">
        <v>37.000442074175346</v>
      </c>
      <c r="D597" s="15">
        <f t="shared" si="18"/>
        <v>1.5398420741753469</v>
      </c>
      <c r="E597" s="16">
        <f t="shared" si="19"/>
        <v>4.3424027629970927E-2</v>
      </c>
    </row>
    <row r="598" spans="1:5" x14ac:dyDescent="0.35">
      <c r="A598" s="5">
        <v>38.299999999999997</v>
      </c>
      <c r="B598" s="6">
        <v>3</v>
      </c>
      <c r="C598" s="6">
        <v>37.000442074175346</v>
      </c>
      <c r="D598" s="15">
        <f t="shared" si="18"/>
        <v>1.2995579258246508</v>
      </c>
      <c r="E598" s="16">
        <f t="shared" si="19"/>
        <v>3.3931016340069217E-2</v>
      </c>
    </row>
    <row r="599" spans="1:5" x14ac:dyDescent="0.35">
      <c r="A599" s="5">
        <v>37</v>
      </c>
      <c r="B599" s="6">
        <v>3.6</v>
      </c>
      <c r="C599" s="6">
        <v>34.287884506670892</v>
      </c>
      <c r="D599" s="15">
        <f t="shared" si="18"/>
        <v>2.7121154933291081</v>
      </c>
      <c r="E599" s="16">
        <f t="shared" si="19"/>
        <v>7.3300418738624543E-2</v>
      </c>
    </row>
    <row r="600" spans="1:5" x14ac:dyDescent="0.35">
      <c r="A600" s="5">
        <v>36.1</v>
      </c>
      <c r="B600" s="6">
        <v>3</v>
      </c>
      <c r="C600" s="6">
        <v>37.000442074175346</v>
      </c>
      <c r="D600" s="15">
        <f t="shared" si="18"/>
        <v>0.90044207417534494</v>
      </c>
      <c r="E600" s="16">
        <f t="shared" si="19"/>
        <v>2.4942993744469389E-2</v>
      </c>
    </row>
    <row r="601" spans="1:5" x14ac:dyDescent="0.35">
      <c r="A601" s="5">
        <v>37.200000000000003</v>
      </c>
      <c r="B601" s="6">
        <v>3.6</v>
      </c>
      <c r="C601" s="6">
        <v>34.287884506670892</v>
      </c>
      <c r="D601" s="15">
        <f t="shared" si="18"/>
        <v>2.9121154933291109</v>
      </c>
      <c r="E601" s="16">
        <f t="shared" si="19"/>
        <v>7.828267455185782E-2</v>
      </c>
    </row>
    <row r="602" spans="1:5" x14ac:dyDescent="0.35">
      <c r="A602" s="5">
        <v>43.9</v>
      </c>
      <c r="B602" s="6">
        <v>2</v>
      </c>
      <c r="C602" s="6">
        <v>41.521371353349437</v>
      </c>
      <c r="D602" s="15">
        <f t="shared" si="18"/>
        <v>2.3786286466505615</v>
      </c>
      <c r="E602" s="16">
        <f t="shared" si="19"/>
        <v>5.4182884889534433E-2</v>
      </c>
    </row>
    <row r="603" spans="1:5" x14ac:dyDescent="0.35">
      <c r="A603" s="5">
        <v>38</v>
      </c>
      <c r="B603" s="6">
        <v>2</v>
      </c>
      <c r="C603" s="6">
        <v>41.521371353349437</v>
      </c>
      <c r="D603" s="15">
        <f t="shared" si="18"/>
        <v>3.5213713533494371</v>
      </c>
      <c r="E603" s="16">
        <f t="shared" si="19"/>
        <v>9.2667667193406245E-2</v>
      </c>
    </row>
    <row r="604" spans="1:5" x14ac:dyDescent="0.35">
      <c r="A604" s="5">
        <v>35.299999999999997</v>
      </c>
      <c r="B604" s="6">
        <v>2.4</v>
      </c>
      <c r="C604" s="6">
        <v>39.712999641679801</v>
      </c>
      <c r="D604" s="15">
        <f t="shared" si="18"/>
        <v>4.4129996416798036</v>
      </c>
      <c r="E604" s="16">
        <f t="shared" si="19"/>
        <v>0.12501415415523523</v>
      </c>
    </row>
    <row r="605" spans="1:5" x14ac:dyDescent="0.35">
      <c r="A605" s="5">
        <v>40.1</v>
      </c>
      <c r="B605" s="6">
        <v>2.4</v>
      </c>
      <c r="C605" s="6">
        <v>39.712999641679801</v>
      </c>
      <c r="D605" s="15">
        <f t="shared" si="18"/>
        <v>0.38700035832020063</v>
      </c>
      <c r="E605" s="16">
        <f t="shared" si="19"/>
        <v>9.6508817536209626E-3</v>
      </c>
    </row>
    <row r="606" spans="1:5" x14ac:dyDescent="0.35">
      <c r="A606" s="5">
        <v>46.2622</v>
      </c>
      <c r="B606" s="6">
        <v>1.5</v>
      </c>
      <c r="C606" s="6">
        <v>43.781835992936479</v>
      </c>
      <c r="D606" s="15">
        <f t="shared" si="18"/>
        <v>2.4803640070635211</v>
      </c>
      <c r="E606" s="16">
        <f t="shared" si="19"/>
        <v>5.3615349184939778E-2</v>
      </c>
    </row>
    <row r="607" spans="1:5" x14ac:dyDescent="0.35">
      <c r="A607" s="5">
        <v>49.3</v>
      </c>
      <c r="B607" s="6">
        <v>1.5</v>
      </c>
      <c r="C607" s="6">
        <v>43.781835992936479</v>
      </c>
      <c r="D607" s="15">
        <f t="shared" si="18"/>
        <v>5.5181640070635183</v>
      </c>
      <c r="E607" s="16">
        <f t="shared" si="19"/>
        <v>0.11193030440291113</v>
      </c>
    </row>
    <row r="608" spans="1:5" x14ac:dyDescent="0.35">
      <c r="A608" s="5">
        <v>47.4</v>
      </c>
      <c r="B608" s="6">
        <v>1.5</v>
      </c>
      <c r="C608" s="6">
        <v>43.781835992936479</v>
      </c>
      <c r="D608" s="15">
        <f t="shared" si="18"/>
        <v>3.6181640070635197</v>
      </c>
      <c r="E608" s="16">
        <f t="shared" si="19"/>
        <v>7.6332573988681859E-2</v>
      </c>
    </row>
    <row r="609" spans="1:5" x14ac:dyDescent="0.35">
      <c r="A609" s="5">
        <v>42.6</v>
      </c>
      <c r="B609" s="6">
        <v>2</v>
      </c>
      <c r="C609" s="6">
        <v>41.521371353349437</v>
      </c>
      <c r="D609" s="15">
        <f t="shared" si="18"/>
        <v>1.0786286466505643</v>
      </c>
      <c r="E609" s="16">
        <f t="shared" si="19"/>
        <v>2.5319921282877095E-2</v>
      </c>
    </row>
    <row r="610" spans="1:5" x14ac:dyDescent="0.35">
      <c r="A610" s="5">
        <v>43.5</v>
      </c>
      <c r="B610" s="6">
        <v>2</v>
      </c>
      <c r="C610" s="6">
        <v>41.521371353349437</v>
      </c>
      <c r="D610" s="15">
        <f t="shared" si="18"/>
        <v>1.9786286466505629</v>
      </c>
      <c r="E610" s="16">
        <f t="shared" si="19"/>
        <v>4.548571601495547E-2</v>
      </c>
    </row>
    <row r="611" spans="1:5" x14ac:dyDescent="0.35">
      <c r="A611" s="5">
        <v>33.299999999999997</v>
      </c>
      <c r="B611" s="6">
        <v>3.5</v>
      </c>
      <c r="C611" s="6">
        <v>34.739977434588297</v>
      </c>
      <c r="D611" s="15">
        <f t="shared" si="18"/>
        <v>1.4399774345883003</v>
      </c>
      <c r="E611" s="16">
        <f t="shared" si="19"/>
        <v>4.3242565603252264E-2</v>
      </c>
    </row>
    <row r="612" spans="1:5" x14ac:dyDescent="0.35">
      <c r="A612" s="5">
        <v>32.348999999999997</v>
      </c>
      <c r="B612" s="6">
        <v>3.5</v>
      </c>
      <c r="C612" s="6">
        <v>34.739977434588297</v>
      </c>
      <c r="D612" s="15">
        <f t="shared" si="18"/>
        <v>2.3909774345883008</v>
      </c>
      <c r="E612" s="16">
        <f t="shared" si="19"/>
        <v>7.3911942705749828E-2</v>
      </c>
    </row>
    <row r="613" spans="1:5" x14ac:dyDescent="0.35">
      <c r="A613" s="5">
        <v>43.5</v>
      </c>
      <c r="B613" s="6">
        <v>1.6</v>
      </c>
      <c r="C613" s="6">
        <v>43.329743065019066</v>
      </c>
      <c r="D613" s="15">
        <f t="shared" si="18"/>
        <v>0.17025693498093375</v>
      </c>
      <c r="E613" s="16">
        <f t="shared" si="19"/>
        <v>3.9139525282973278E-3</v>
      </c>
    </row>
    <row r="614" spans="1:5" x14ac:dyDescent="0.35">
      <c r="A614" s="5">
        <v>44.2</v>
      </c>
      <c r="B614" s="6">
        <v>1.6</v>
      </c>
      <c r="C614" s="6">
        <v>43.329743065019066</v>
      </c>
      <c r="D614" s="15">
        <f t="shared" si="18"/>
        <v>0.87025693498093659</v>
      </c>
      <c r="E614" s="16">
        <f t="shared" si="19"/>
        <v>1.968907092717051E-2</v>
      </c>
    </row>
    <row r="615" spans="1:5" x14ac:dyDescent="0.35">
      <c r="A615" s="5">
        <v>41.8</v>
      </c>
      <c r="B615" s="6">
        <v>2</v>
      </c>
      <c r="C615" s="6">
        <v>41.521371353349437</v>
      </c>
      <c r="D615" s="15">
        <f t="shared" si="18"/>
        <v>0.27862864665056009</v>
      </c>
      <c r="E615" s="16">
        <f t="shared" si="19"/>
        <v>6.6657570969033521E-3</v>
      </c>
    </row>
    <row r="616" spans="1:5" x14ac:dyDescent="0.35">
      <c r="A616" s="5">
        <v>42.8</v>
      </c>
      <c r="B616" s="6">
        <v>2</v>
      </c>
      <c r="C616" s="6">
        <v>41.521371353349437</v>
      </c>
      <c r="D616" s="15">
        <f t="shared" si="18"/>
        <v>1.2786286466505601</v>
      </c>
      <c r="E616" s="16">
        <f t="shared" si="19"/>
        <v>2.9874501089966359E-2</v>
      </c>
    </row>
    <row r="617" spans="1:5" x14ac:dyDescent="0.35">
      <c r="A617" s="5">
        <v>34.700000000000003</v>
      </c>
      <c r="B617" s="6">
        <v>2</v>
      </c>
      <c r="C617" s="6">
        <v>41.521371353349437</v>
      </c>
      <c r="D617" s="15">
        <f t="shared" si="18"/>
        <v>6.8213713533494342</v>
      </c>
      <c r="E617" s="16">
        <f t="shared" si="19"/>
        <v>0.19658130701295198</v>
      </c>
    </row>
    <row r="618" spans="1:5" x14ac:dyDescent="0.35">
      <c r="A618" s="5">
        <v>37.221800000000002</v>
      </c>
      <c r="B618" s="6">
        <v>2.4</v>
      </c>
      <c r="C618" s="6">
        <v>39.712999641679801</v>
      </c>
      <c r="D618" s="15">
        <f t="shared" si="18"/>
        <v>2.491199641679799</v>
      </c>
      <c r="E618" s="16">
        <f t="shared" si="19"/>
        <v>6.6928510756594228E-2</v>
      </c>
    </row>
    <row r="619" spans="1:5" x14ac:dyDescent="0.35">
      <c r="A619" s="5">
        <v>37.491100000000003</v>
      </c>
      <c r="B619" s="6">
        <v>2.4</v>
      </c>
      <c r="C619" s="6">
        <v>39.712999641679801</v>
      </c>
      <c r="D619" s="15">
        <f t="shared" si="18"/>
        <v>2.2218996416797978</v>
      </c>
      <c r="E619" s="16">
        <f t="shared" si="19"/>
        <v>5.926472260562634E-2</v>
      </c>
    </row>
    <row r="620" spans="1:5" x14ac:dyDescent="0.35">
      <c r="A620" s="5">
        <v>41.798999999999999</v>
      </c>
      <c r="B620" s="6">
        <v>1.8</v>
      </c>
      <c r="C620" s="6">
        <v>42.425557209184248</v>
      </c>
      <c r="D620" s="15">
        <f t="shared" si="18"/>
        <v>0.62655720918424862</v>
      </c>
      <c r="E620" s="16">
        <f t="shared" si="19"/>
        <v>1.4989765525114204E-2</v>
      </c>
    </row>
    <row r="621" spans="1:5" x14ac:dyDescent="0.35">
      <c r="A621" s="5">
        <v>43.260899999999999</v>
      </c>
      <c r="B621" s="6">
        <v>1.8</v>
      </c>
      <c r="C621" s="6">
        <v>42.425557209184248</v>
      </c>
      <c r="D621" s="15">
        <f t="shared" si="18"/>
        <v>0.83534279081575136</v>
      </c>
      <c r="E621" s="16">
        <f t="shared" si="19"/>
        <v>1.9309417760974723E-2</v>
      </c>
    </row>
    <row r="622" spans="1:5" x14ac:dyDescent="0.35">
      <c r="A622" s="5">
        <v>43.7</v>
      </c>
      <c r="B622" s="6">
        <v>1.8</v>
      </c>
      <c r="C622" s="6">
        <v>42.425557209184248</v>
      </c>
      <c r="D622" s="15">
        <f t="shared" si="18"/>
        <v>1.2744427908157547</v>
      </c>
      <c r="E622" s="16">
        <f t="shared" si="19"/>
        <v>2.9163450590749533E-2</v>
      </c>
    </row>
    <row r="623" spans="1:5" x14ac:dyDescent="0.35">
      <c r="A623" s="5">
        <v>44.8</v>
      </c>
      <c r="B623" s="6">
        <v>1.8</v>
      </c>
      <c r="C623" s="6">
        <v>42.425557209184248</v>
      </c>
      <c r="D623" s="15">
        <f t="shared" si="18"/>
        <v>2.374442790815749</v>
      </c>
      <c r="E623" s="16">
        <f t="shared" si="19"/>
        <v>5.3000955152137257E-2</v>
      </c>
    </row>
    <row r="624" spans="1:5" x14ac:dyDescent="0.35">
      <c r="A624" s="5">
        <v>40</v>
      </c>
      <c r="B624" s="6">
        <v>2.4</v>
      </c>
      <c r="C624" s="6">
        <v>39.712999641679801</v>
      </c>
      <c r="D624" s="15">
        <f t="shared" si="18"/>
        <v>0.28700035832019921</v>
      </c>
      <c r="E624" s="16">
        <f t="shared" si="19"/>
        <v>7.1750089580049801E-3</v>
      </c>
    </row>
    <row r="625" spans="1:5" x14ac:dyDescent="0.35">
      <c r="A625" s="5">
        <v>38.6</v>
      </c>
      <c r="B625" s="6">
        <v>2.4</v>
      </c>
      <c r="C625" s="6">
        <v>39.712999641679801</v>
      </c>
      <c r="D625" s="15">
        <f t="shared" si="18"/>
        <v>1.1129996416797994</v>
      </c>
      <c r="E625" s="16">
        <f t="shared" si="19"/>
        <v>2.8834187608284958E-2</v>
      </c>
    </row>
    <row r="626" spans="1:5" x14ac:dyDescent="0.35">
      <c r="A626" s="5">
        <v>35.587699999999998</v>
      </c>
      <c r="B626" s="6">
        <v>2.4</v>
      </c>
      <c r="C626" s="6">
        <v>39.712999641679801</v>
      </c>
      <c r="D626" s="15">
        <f t="shared" si="18"/>
        <v>4.1252996416798027</v>
      </c>
      <c r="E626" s="16">
        <f t="shared" si="19"/>
        <v>0.11591925417152002</v>
      </c>
    </row>
    <row r="627" spans="1:5" x14ac:dyDescent="0.35">
      <c r="A627" s="5">
        <v>37.5</v>
      </c>
      <c r="B627" s="6">
        <v>2</v>
      </c>
      <c r="C627" s="6">
        <v>41.521371353349437</v>
      </c>
      <c r="D627" s="15">
        <f t="shared" si="18"/>
        <v>4.0213713533494371</v>
      </c>
      <c r="E627" s="16">
        <f t="shared" si="19"/>
        <v>0.10723656942265165</v>
      </c>
    </row>
    <row r="628" spans="1:5" x14ac:dyDescent="0.35">
      <c r="A628" s="5">
        <v>43.1</v>
      </c>
      <c r="B628" s="6">
        <v>2</v>
      </c>
      <c r="C628" s="6">
        <v>41.521371353349437</v>
      </c>
      <c r="D628" s="15">
        <f t="shared" si="18"/>
        <v>1.5786286466505643</v>
      </c>
      <c r="E628" s="16">
        <f t="shared" si="19"/>
        <v>3.662711477147481E-2</v>
      </c>
    </row>
    <row r="629" spans="1:5" x14ac:dyDescent="0.35">
      <c r="A629" s="5">
        <v>41.0456</v>
      </c>
      <c r="B629" s="6">
        <v>2</v>
      </c>
      <c r="C629" s="6">
        <v>41.521371353349437</v>
      </c>
      <c r="D629" s="15">
        <f t="shared" si="18"/>
        <v>0.47577135334943677</v>
      </c>
      <c r="E629" s="16">
        <f t="shared" si="19"/>
        <v>1.159128757648656E-2</v>
      </c>
    </row>
    <row r="630" spans="1:5" x14ac:dyDescent="0.35">
      <c r="A630" s="5">
        <v>38.462699999999998</v>
      </c>
      <c r="B630" s="6">
        <v>2</v>
      </c>
      <c r="C630" s="6">
        <v>41.521371353349437</v>
      </c>
      <c r="D630" s="15">
        <f t="shared" si="18"/>
        <v>3.058671353349439</v>
      </c>
      <c r="E630" s="16">
        <f t="shared" si="19"/>
        <v>7.9523053590866977E-2</v>
      </c>
    </row>
    <row r="631" spans="1:5" x14ac:dyDescent="0.35">
      <c r="A631" s="5">
        <v>38.200000000000003</v>
      </c>
      <c r="B631" s="6">
        <v>2</v>
      </c>
      <c r="C631" s="6">
        <v>41.521371353349437</v>
      </c>
      <c r="D631" s="15">
        <f t="shared" si="18"/>
        <v>3.3213713533494342</v>
      </c>
      <c r="E631" s="16">
        <f t="shared" si="19"/>
        <v>8.6946894066739111E-2</v>
      </c>
    </row>
    <row r="632" spans="1:5" x14ac:dyDescent="0.35">
      <c r="A632" s="5">
        <v>37.070999999999998</v>
      </c>
      <c r="B632" s="6">
        <v>2.5</v>
      </c>
      <c r="C632" s="6">
        <v>39.260906713762388</v>
      </c>
      <c r="D632" s="15">
        <f t="shared" si="18"/>
        <v>2.1899067137623902</v>
      </c>
      <c r="E632" s="16">
        <f t="shared" si="19"/>
        <v>5.9073311045355945E-2</v>
      </c>
    </row>
    <row r="633" spans="1:5" x14ac:dyDescent="0.35">
      <c r="A633" s="5">
        <v>35.922600000000003</v>
      </c>
      <c r="B633" s="6">
        <v>2.5</v>
      </c>
      <c r="C633" s="6">
        <v>39.260906713762388</v>
      </c>
      <c r="D633" s="15">
        <f t="shared" si="18"/>
        <v>3.3383067137623854</v>
      </c>
      <c r="E633" s="16">
        <f t="shared" si="19"/>
        <v>9.2930542715794096E-2</v>
      </c>
    </row>
    <row r="634" spans="1:5" x14ac:dyDescent="0.35">
      <c r="A634" s="5">
        <v>34.143500000000003</v>
      </c>
      <c r="B634" s="6">
        <v>2.5</v>
      </c>
      <c r="C634" s="6">
        <v>39.260906713762388</v>
      </c>
      <c r="D634" s="15">
        <f t="shared" si="18"/>
        <v>5.1174067137623851</v>
      </c>
      <c r="E634" s="16">
        <f t="shared" si="19"/>
        <v>0.14987938300884165</v>
      </c>
    </row>
    <row r="635" spans="1:5" x14ac:dyDescent="0.35">
      <c r="A635" s="5">
        <v>32.910299999999999</v>
      </c>
      <c r="B635" s="6">
        <v>2.5</v>
      </c>
      <c r="C635" s="6">
        <v>39.260906713762388</v>
      </c>
      <c r="D635" s="15">
        <f t="shared" si="18"/>
        <v>6.3506067137623887</v>
      </c>
      <c r="E635" s="16">
        <f t="shared" si="19"/>
        <v>0.19296714748156016</v>
      </c>
    </row>
    <row r="636" spans="1:5" x14ac:dyDescent="0.35">
      <c r="A636" s="5">
        <v>31.8</v>
      </c>
      <c r="B636" s="6">
        <v>2.5</v>
      </c>
      <c r="C636" s="6">
        <v>39.260906713762388</v>
      </c>
      <c r="D636" s="15">
        <f t="shared" si="18"/>
        <v>7.4609067137623875</v>
      </c>
      <c r="E636" s="16">
        <f t="shared" si="19"/>
        <v>0.2346197079799493</v>
      </c>
    </row>
    <row r="637" spans="1:5" x14ac:dyDescent="0.35">
      <c r="A637" s="5">
        <v>42.3461</v>
      </c>
      <c r="B637" s="6">
        <v>2</v>
      </c>
      <c r="C637" s="6">
        <v>41.521371353349437</v>
      </c>
      <c r="D637" s="15">
        <f t="shared" si="18"/>
        <v>0.82472864665056278</v>
      </c>
      <c r="E637" s="16">
        <f t="shared" si="19"/>
        <v>1.9475905612336503E-2</v>
      </c>
    </row>
    <row r="638" spans="1:5" x14ac:dyDescent="0.35">
      <c r="A638" s="5">
        <v>41.566099999999999</v>
      </c>
      <c r="B638" s="6">
        <v>2</v>
      </c>
      <c r="C638" s="6">
        <v>41.521371353349437</v>
      </c>
      <c r="D638" s="15">
        <f t="shared" si="18"/>
        <v>4.4728646650561643E-2</v>
      </c>
      <c r="E638" s="16">
        <f t="shared" si="19"/>
        <v>1.0760847577848691E-3</v>
      </c>
    </row>
    <row r="639" spans="1:5" x14ac:dyDescent="0.35">
      <c r="A639" s="5">
        <v>41.707799999999999</v>
      </c>
      <c r="B639" s="6">
        <v>2</v>
      </c>
      <c r="C639" s="6">
        <v>41.521371353349437</v>
      </c>
      <c r="D639" s="15">
        <f t="shared" si="18"/>
        <v>0.1864286466505618</v>
      </c>
      <c r="E639" s="16">
        <f t="shared" si="19"/>
        <v>4.4698748591525282E-3</v>
      </c>
    </row>
    <row r="640" spans="1:5" x14ac:dyDescent="0.35">
      <c r="A640" s="5">
        <v>40.234499999999997</v>
      </c>
      <c r="B640" s="6">
        <v>2</v>
      </c>
      <c r="C640" s="6">
        <v>41.521371353349437</v>
      </c>
      <c r="D640" s="15">
        <f t="shared" si="18"/>
        <v>1.28687135334944</v>
      </c>
      <c r="E640" s="16">
        <f t="shared" si="19"/>
        <v>3.198427601559458E-2</v>
      </c>
    </row>
    <row r="641" spans="1:5" x14ac:dyDescent="0.35">
      <c r="A641" s="5">
        <v>43.628999999999998</v>
      </c>
      <c r="B641" s="6">
        <v>1.8</v>
      </c>
      <c r="C641" s="6">
        <v>42.425557209184248</v>
      </c>
      <c r="D641" s="15">
        <f t="shared" si="18"/>
        <v>1.2034427908157497</v>
      </c>
      <c r="E641" s="16">
        <f t="shared" si="19"/>
        <v>2.7583552013929948E-2</v>
      </c>
    </row>
    <row r="642" spans="1:5" x14ac:dyDescent="0.35">
      <c r="A642" s="5">
        <v>44.7393</v>
      </c>
      <c r="B642" s="6">
        <v>1.8</v>
      </c>
      <c r="C642" s="6">
        <v>42.425557209184248</v>
      </c>
      <c r="D642" s="15">
        <f t="shared" si="18"/>
        <v>2.313742790815752</v>
      </c>
      <c r="E642" s="16">
        <f t="shared" si="19"/>
        <v>5.1716115156378216E-2</v>
      </c>
    </row>
    <row r="643" spans="1:5" x14ac:dyDescent="0.35">
      <c r="A643" s="5">
        <v>36.159599999999998</v>
      </c>
      <c r="B643" s="6">
        <v>2.4</v>
      </c>
      <c r="C643" s="6">
        <v>39.712999641679801</v>
      </c>
      <c r="D643" s="15">
        <f t="shared" ref="D643:D706" si="20">ABS(A643-C643)</f>
        <v>3.5533996416798033</v>
      </c>
      <c r="E643" s="16">
        <f t="shared" ref="E643:E706" si="21">D643/A643</f>
        <v>9.8269882456658908E-2</v>
      </c>
    </row>
    <row r="644" spans="1:5" x14ac:dyDescent="0.35">
      <c r="A644" s="5">
        <v>38.957500000000003</v>
      </c>
      <c r="B644" s="6">
        <v>2.4</v>
      </c>
      <c r="C644" s="6">
        <v>39.712999641679801</v>
      </c>
      <c r="D644" s="15">
        <f t="shared" si="20"/>
        <v>0.75549964167979766</v>
      </c>
      <c r="E644" s="16">
        <f t="shared" si="21"/>
        <v>1.9392918993256694E-2</v>
      </c>
    </row>
    <row r="645" spans="1:5" x14ac:dyDescent="0.35">
      <c r="A645" s="5">
        <v>40.279600000000002</v>
      </c>
      <c r="B645" s="6">
        <v>2.4</v>
      </c>
      <c r="C645" s="6">
        <v>39.712999641679801</v>
      </c>
      <c r="D645" s="15">
        <f t="shared" si="20"/>
        <v>0.56660035832020128</v>
      </c>
      <c r="E645" s="16">
        <f t="shared" si="21"/>
        <v>1.4066682844919047E-2</v>
      </c>
    </row>
    <row r="646" spans="1:5" x14ac:dyDescent="0.35">
      <c r="A646" s="5">
        <v>38.700000000000003</v>
      </c>
      <c r="B646" s="6">
        <v>2.4</v>
      </c>
      <c r="C646" s="6">
        <v>39.712999641679801</v>
      </c>
      <c r="D646" s="15">
        <f t="shared" si="20"/>
        <v>1.0129996416797979</v>
      </c>
      <c r="E646" s="16">
        <f t="shared" si="21"/>
        <v>2.6175701335395294E-2</v>
      </c>
    </row>
    <row r="647" spans="1:5" x14ac:dyDescent="0.35">
      <c r="A647" s="5">
        <v>38.700000000000003</v>
      </c>
      <c r="B647" s="6">
        <v>2.4</v>
      </c>
      <c r="C647" s="6">
        <v>39.712999641679801</v>
      </c>
      <c r="D647" s="15">
        <f t="shared" si="20"/>
        <v>1.0129996416797979</v>
      </c>
      <c r="E647" s="16">
        <f t="shared" si="21"/>
        <v>2.6175701335395294E-2</v>
      </c>
    </row>
    <row r="648" spans="1:5" x14ac:dyDescent="0.35">
      <c r="A648" s="5">
        <v>60.1</v>
      </c>
      <c r="B648" s="6">
        <v>2</v>
      </c>
      <c r="C648" s="6">
        <v>41.521371353349437</v>
      </c>
      <c r="D648" s="15">
        <f t="shared" si="20"/>
        <v>18.578628646650564</v>
      </c>
      <c r="E648" s="16">
        <f t="shared" si="21"/>
        <v>0.30912859645009255</v>
      </c>
    </row>
    <row r="649" spans="1:5" x14ac:dyDescent="0.35">
      <c r="A649" s="5">
        <v>58.534999999999997</v>
      </c>
      <c r="B649" s="6">
        <v>2</v>
      </c>
      <c r="C649" s="6">
        <v>41.521371353349437</v>
      </c>
      <c r="D649" s="15">
        <f t="shared" si="20"/>
        <v>17.01362864665056</v>
      </c>
      <c r="E649" s="16">
        <f t="shared" si="21"/>
        <v>0.29065736135048365</v>
      </c>
    </row>
    <row r="650" spans="1:5" x14ac:dyDescent="0.35">
      <c r="A650" s="5">
        <v>39.571399999999997</v>
      </c>
      <c r="B650" s="6">
        <v>2.5</v>
      </c>
      <c r="C650" s="6">
        <v>39.260906713762388</v>
      </c>
      <c r="D650" s="15">
        <f t="shared" si="20"/>
        <v>0.31049328623760886</v>
      </c>
      <c r="E650" s="16">
        <f t="shared" si="21"/>
        <v>7.8464064005218138E-3</v>
      </c>
    </row>
    <row r="651" spans="1:5" x14ac:dyDescent="0.35">
      <c r="A651" s="5">
        <v>40.0169</v>
      </c>
      <c r="B651" s="6">
        <v>2.5</v>
      </c>
      <c r="C651" s="6">
        <v>39.260906713762388</v>
      </c>
      <c r="D651" s="15">
        <f t="shared" si="20"/>
        <v>0.75599328623761153</v>
      </c>
      <c r="E651" s="16">
        <f t="shared" si="21"/>
        <v>1.8891850349167766E-2</v>
      </c>
    </row>
    <row r="652" spans="1:5" x14ac:dyDescent="0.35">
      <c r="A652" s="5">
        <v>37.6</v>
      </c>
      <c r="B652" s="6">
        <v>2.5</v>
      </c>
      <c r="C652" s="6">
        <v>39.260906713762388</v>
      </c>
      <c r="D652" s="15">
        <f t="shared" si="20"/>
        <v>1.6609067137623867</v>
      </c>
      <c r="E652" s="16">
        <f t="shared" si="21"/>
        <v>4.4173050897935814E-2</v>
      </c>
    </row>
    <row r="653" spans="1:5" x14ac:dyDescent="0.35">
      <c r="A653" s="5">
        <v>37.5</v>
      </c>
      <c r="B653" s="6">
        <v>2.5</v>
      </c>
      <c r="C653" s="6">
        <v>39.260906713762388</v>
      </c>
      <c r="D653" s="15">
        <f t="shared" si="20"/>
        <v>1.7609067137623882</v>
      </c>
      <c r="E653" s="16">
        <f t="shared" si="21"/>
        <v>4.6957512366997016E-2</v>
      </c>
    </row>
    <row r="654" spans="1:5" x14ac:dyDescent="0.35">
      <c r="A654" s="5">
        <v>39.347999999999999</v>
      </c>
      <c r="B654" s="6">
        <v>2.4</v>
      </c>
      <c r="C654" s="6">
        <v>39.712999641679801</v>
      </c>
      <c r="D654" s="15">
        <f t="shared" si="20"/>
        <v>0.36499964167980181</v>
      </c>
      <c r="E654" s="16">
        <f t="shared" si="21"/>
        <v>9.2761929876944652E-3</v>
      </c>
    </row>
    <row r="655" spans="1:5" x14ac:dyDescent="0.35">
      <c r="A655" s="5">
        <v>40.4</v>
      </c>
      <c r="B655" s="6">
        <v>2.5</v>
      </c>
      <c r="C655" s="6">
        <v>39.260906713762388</v>
      </c>
      <c r="D655" s="15">
        <f t="shared" si="20"/>
        <v>1.1390932862376104</v>
      </c>
      <c r="E655" s="16">
        <f t="shared" si="21"/>
        <v>2.8195378372218079E-2</v>
      </c>
    </row>
    <row r="656" spans="1:5" x14ac:dyDescent="0.35">
      <c r="A656" s="5">
        <v>40.6</v>
      </c>
      <c r="B656" s="6">
        <v>2.5</v>
      </c>
      <c r="C656" s="6">
        <v>39.260906713762388</v>
      </c>
      <c r="D656" s="15">
        <f t="shared" si="20"/>
        <v>1.3390932862376133</v>
      </c>
      <c r="E656" s="16">
        <f t="shared" si="21"/>
        <v>3.2982593257084067E-2</v>
      </c>
    </row>
    <row r="657" spans="1:5" x14ac:dyDescent="0.35">
      <c r="A657" s="5">
        <v>34.7286</v>
      </c>
      <c r="B657" s="6">
        <v>3</v>
      </c>
      <c r="C657" s="6">
        <v>37.000442074175346</v>
      </c>
      <c r="D657" s="15">
        <f t="shared" si="20"/>
        <v>2.2718420741753462</v>
      </c>
      <c r="E657" s="16">
        <f t="shared" si="21"/>
        <v>6.5417035935089407E-2</v>
      </c>
    </row>
    <row r="658" spans="1:5" x14ac:dyDescent="0.35">
      <c r="A658" s="5">
        <v>32.5289</v>
      </c>
      <c r="B658" s="6">
        <v>3</v>
      </c>
      <c r="C658" s="6">
        <v>37.000442074175346</v>
      </c>
      <c r="D658" s="15">
        <f t="shared" si="20"/>
        <v>4.4715420741753462</v>
      </c>
      <c r="E658" s="16">
        <f t="shared" si="21"/>
        <v>0.13746367304690124</v>
      </c>
    </row>
    <row r="659" spans="1:5" x14ac:dyDescent="0.35">
      <c r="A659" s="5">
        <v>33.722900000000003</v>
      </c>
      <c r="B659" s="6">
        <v>3</v>
      </c>
      <c r="C659" s="6">
        <v>37.000442074175346</v>
      </c>
      <c r="D659" s="15">
        <f t="shared" si="20"/>
        <v>3.2775420741753436</v>
      </c>
      <c r="E659" s="16">
        <f t="shared" si="21"/>
        <v>9.7190398043327922E-2</v>
      </c>
    </row>
    <row r="660" spans="1:5" x14ac:dyDescent="0.35">
      <c r="A660" s="5">
        <v>37.071100000000001</v>
      </c>
      <c r="B660" s="6">
        <v>2.4</v>
      </c>
      <c r="C660" s="6">
        <v>39.712999641679801</v>
      </c>
      <c r="D660" s="15">
        <f t="shared" si="20"/>
        <v>2.6418996416797995</v>
      </c>
      <c r="E660" s="16">
        <f t="shared" si="21"/>
        <v>7.1265747217638523E-2</v>
      </c>
    </row>
    <row r="661" spans="1:5" x14ac:dyDescent="0.35">
      <c r="A661" s="5">
        <v>35.9</v>
      </c>
      <c r="B661" s="6">
        <v>2.7</v>
      </c>
      <c r="C661" s="6">
        <v>38.35672085792757</v>
      </c>
      <c r="D661" s="15">
        <f t="shared" si="20"/>
        <v>2.4567208579275714</v>
      </c>
      <c r="E661" s="16">
        <f t="shared" si="21"/>
        <v>6.8432335875419817E-2</v>
      </c>
    </row>
    <row r="662" spans="1:5" x14ac:dyDescent="0.35">
      <c r="A662" s="5">
        <v>42</v>
      </c>
      <c r="B662" s="6">
        <v>2</v>
      </c>
      <c r="C662" s="6">
        <v>41.521371353349437</v>
      </c>
      <c r="D662" s="15">
        <f t="shared" si="20"/>
        <v>0.47862864665056293</v>
      </c>
      <c r="E662" s="16">
        <f t="shared" si="21"/>
        <v>1.1395920158346737E-2</v>
      </c>
    </row>
    <row r="663" spans="1:5" x14ac:dyDescent="0.35">
      <c r="A663" s="5">
        <v>36.4</v>
      </c>
      <c r="B663" s="6">
        <v>3.2</v>
      </c>
      <c r="C663" s="6">
        <v>36.096256218340528</v>
      </c>
      <c r="D663" s="15">
        <f t="shared" si="20"/>
        <v>0.30374378165947036</v>
      </c>
      <c r="E663" s="16">
        <f t="shared" si="21"/>
        <v>8.3446093862491865E-3</v>
      </c>
    </row>
    <row r="664" spans="1:5" x14ac:dyDescent="0.35">
      <c r="A664" s="5">
        <v>34.151400000000002</v>
      </c>
      <c r="B664" s="6">
        <v>2.9</v>
      </c>
      <c r="C664" s="6">
        <v>37.452535002092752</v>
      </c>
      <c r="D664" s="15">
        <f t="shared" si="20"/>
        <v>3.3011350020927495</v>
      </c>
      <c r="E664" s="16">
        <f t="shared" si="21"/>
        <v>9.6661776738076605E-2</v>
      </c>
    </row>
    <row r="665" spans="1:5" x14ac:dyDescent="0.35">
      <c r="A665" s="5">
        <v>35.323700000000002</v>
      </c>
      <c r="B665" s="6">
        <v>2.9</v>
      </c>
      <c r="C665" s="6">
        <v>37.452535002092752</v>
      </c>
      <c r="D665" s="15">
        <f t="shared" si="20"/>
        <v>2.1288350020927496</v>
      </c>
      <c r="E665" s="16">
        <f t="shared" si="21"/>
        <v>6.0266478372671871E-2</v>
      </c>
    </row>
    <row r="666" spans="1:5" x14ac:dyDescent="0.35">
      <c r="A666" s="5">
        <v>31.8217</v>
      </c>
      <c r="B666" s="6">
        <v>3.7</v>
      </c>
      <c r="C666" s="6">
        <v>33.835791578753486</v>
      </c>
      <c r="D666" s="15">
        <f t="shared" si="20"/>
        <v>2.0140915787534865</v>
      </c>
      <c r="E666" s="16">
        <f t="shared" si="21"/>
        <v>6.329302264660551E-2</v>
      </c>
    </row>
    <row r="667" spans="1:5" x14ac:dyDescent="0.35">
      <c r="A667" s="5">
        <v>27.9</v>
      </c>
      <c r="B667" s="6">
        <v>5.3</v>
      </c>
      <c r="C667" s="6">
        <v>26.602304732074941</v>
      </c>
      <c r="D667" s="15">
        <f t="shared" si="20"/>
        <v>1.2976952679250573</v>
      </c>
      <c r="E667" s="16">
        <f t="shared" si="21"/>
        <v>4.6512375194446502E-2</v>
      </c>
    </row>
    <row r="668" spans="1:5" x14ac:dyDescent="0.35">
      <c r="A668" s="5">
        <v>27</v>
      </c>
      <c r="B668" s="6">
        <v>3.7</v>
      </c>
      <c r="C668" s="6">
        <v>33.835791578753486</v>
      </c>
      <c r="D668" s="15">
        <f t="shared" si="20"/>
        <v>6.8357915787534864</v>
      </c>
      <c r="E668" s="16">
        <f t="shared" si="21"/>
        <v>0.25317746587975876</v>
      </c>
    </row>
    <row r="669" spans="1:5" x14ac:dyDescent="0.35">
      <c r="A669" s="5">
        <v>34.299999999999997</v>
      </c>
      <c r="B669" s="6">
        <v>2.9</v>
      </c>
      <c r="C669" s="6">
        <v>37.452535002092752</v>
      </c>
      <c r="D669" s="15">
        <f t="shared" si="20"/>
        <v>3.1525350020927547</v>
      </c>
      <c r="E669" s="16">
        <f t="shared" si="21"/>
        <v>9.1910641460430181E-2</v>
      </c>
    </row>
    <row r="670" spans="1:5" x14ac:dyDescent="0.35">
      <c r="A670" s="5">
        <v>35.5</v>
      </c>
      <c r="B670" s="6">
        <v>2.9</v>
      </c>
      <c r="C670" s="6">
        <v>37.452535002092752</v>
      </c>
      <c r="D670" s="15">
        <f t="shared" si="20"/>
        <v>1.9525350020927519</v>
      </c>
      <c r="E670" s="16">
        <f t="shared" si="21"/>
        <v>5.5000985974443715E-2</v>
      </c>
    </row>
    <row r="671" spans="1:5" x14ac:dyDescent="0.35">
      <c r="A671" s="5">
        <v>31.6</v>
      </c>
      <c r="B671" s="6">
        <v>3.7</v>
      </c>
      <c r="C671" s="6">
        <v>33.835791578753486</v>
      </c>
      <c r="D671" s="15">
        <f t="shared" si="20"/>
        <v>2.235791578753485</v>
      </c>
      <c r="E671" s="16">
        <f t="shared" si="21"/>
        <v>7.0752898061819142E-2</v>
      </c>
    </row>
    <row r="672" spans="1:5" x14ac:dyDescent="0.35">
      <c r="A672" s="5">
        <v>27.9</v>
      </c>
      <c r="B672" s="6">
        <v>5.3</v>
      </c>
      <c r="C672" s="6">
        <v>26.602304732074941</v>
      </c>
      <c r="D672" s="15">
        <f t="shared" si="20"/>
        <v>1.2976952679250573</v>
      </c>
      <c r="E672" s="16">
        <f t="shared" si="21"/>
        <v>4.6512375194446502E-2</v>
      </c>
    </row>
    <row r="673" spans="1:5" x14ac:dyDescent="0.35">
      <c r="A673" s="5">
        <v>32.8232</v>
      </c>
      <c r="B673" s="6">
        <v>2.2999999999999998</v>
      </c>
      <c r="C673" s="6">
        <v>40.165092569597206</v>
      </c>
      <c r="D673" s="15">
        <f t="shared" si="20"/>
        <v>7.3418925695972064</v>
      </c>
      <c r="E673" s="16">
        <f t="shared" si="21"/>
        <v>0.22367997543192639</v>
      </c>
    </row>
    <row r="674" spans="1:5" x14ac:dyDescent="0.35">
      <c r="A674" s="5">
        <v>37.700000000000003</v>
      </c>
      <c r="B674" s="6">
        <v>2.2999999999999998</v>
      </c>
      <c r="C674" s="6">
        <v>40.165092569597206</v>
      </c>
      <c r="D674" s="15">
        <f t="shared" si="20"/>
        <v>2.4650925695972035</v>
      </c>
      <c r="E674" s="16">
        <f t="shared" si="21"/>
        <v>6.5387070811596906E-2</v>
      </c>
    </row>
    <row r="675" spans="1:5" x14ac:dyDescent="0.35">
      <c r="A675" s="5">
        <v>28.6</v>
      </c>
      <c r="B675" s="6">
        <v>4</v>
      </c>
      <c r="C675" s="6">
        <v>32.479512795001256</v>
      </c>
      <c r="D675" s="15">
        <f t="shared" si="20"/>
        <v>3.8795127950012542</v>
      </c>
      <c r="E675" s="16">
        <f t="shared" si="21"/>
        <v>0.13564730052451937</v>
      </c>
    </row>
    <row r="676" spans="1:5" x14ac:dyDescent="0.35">
      <c r="A676" s="5">
        <v>28.5</v>
      </c>
      <c r="B676" s="6">
        <v>4</v>
      </c>
      <c r="C676" s="6">
        <v>32.479512795001256</v>
      </c>
      <c r="D676" s="15">
        <f t="shared" si="20"/>
        <v>3.9795127950012557</v>
      </c>
      <c r="E676" s="16">
        <f t="shared" si="21"/>
        <v>0.13963202789478091</v>
      </c>
    </row>
    <row r="677" spans="1:5" x14ac:dyDescent="0.35">
      <c r="A677" s="5">
        <v>34.179600000000001</v>
      </c>
      <c r="B677" s="6">
        <v>2.9</v>
      </c>
      <c r="C677" s="6">
        <v>37.452535002092752</v>
      </c>
      <c r="D677" s="15">
        <f t="shared" si="20"/>
        <v>3.2729350020927512</v>
      </c>
      <c r="E677" s="16">
        <f t="shared" si="21"/>
        <v>9.5756972056219247E-2</v>
      </c>
    </row>
    <row r="678" spans="1:5" x14ac:dyDescent="0.35">
      <c r="A678" s="5">
        <v>35.258200000000002</v>
      </c>
      <c r="B678" s="6">
        <v>2.9</v>
      </c>
      <c r="C678" s="6">
        <v>37.452535002092752</v>
      </c>
      <c r="D678" s="15">
        <f t="shared" si="20"/>
        <v>2.1943350020927497</v>
      </c>
      <c r="E678" s="16">
        <f t="shared" si="21"/>
        <v>6.2236160725526249E-2</v>
      </c>
    </row>
    <row r="679" spans="1:5" x14ac:dyDescent="0.35">
      <c r="A679" s="5">
        <v>31.846699999999998</v>
      </c>
      <c r="B679" s="6">
        <v>3.7</v>
      </c>
      <c r="C679" s="6">
        <v>33.835791578753486</v>
      </c>
      <c r="D679" s="15">
        <f t="shared" si="20"/>
        <v>1.989091578753488</v>
      </c>
      <c r="E679" s="16">
        <f t="shared" si="21"/>
        <v>6.2458326255263125E-2</v>
      </c>
    </row>
    <row r="680" spans="1:5" x14ac:dyDescent="0.35">
      <c r="A680" s="5">
        <v>27.9</v>
      </c>
      <c r="B680" s="6">
        <v>5.3</v>
      </c>
      <c r="C680" s="6">
        <v>26.602304732074941</v>
      </c>
      <c r="D680" s="15">
        <f t="shared" si="20"/>
        <v>1.2976952679250573</v>
      </c>
      <c r="E680" s="16">
        <f t="shared" si="21"/>
        <v>4.6512375194446502E-2</v>
      </c>
    </row>
    <row r="681" spans="1:5" x14ac:dyDescent="0.35">
      <c r="A681" s="5">
        <v>27</v>
      </c>
      <c r="B681" s="6">
        <v>3.7</v>
      </c>
      <c r="C681" s="6">
        <v>33.835791578753486</v>
      </c>
      <c r="D681" s="15">
        <f t="shared" si="20"/>
        <v>6.8357915787534864</v>
      </c>
      <c r="E681" s="16">
        <f t="shared" si="21"/>
        <v>0.25317746587975876</v>
      </c>
    </row>
    <row r="682" spans="1:5" x14ac:dyDescent="0.35">
      <c r="A682" s="5">
        <v>34.299999999999997</v>
      </c>
      <c r="B682" s="6">
        <v>2.9</v>
      </c>
      <c r="C682" s="6">
        <v>37.452535002092752</v>
      </c>
      <c r="D682" s="15">
        <f t="shared" si="20"/>
        <v>3.1525350020927547</v>
      </c>
      <c r="E682" s="16">
        <f t="shared" si="21"/>
        <v>9.1910641460430181E-2</v>
      </c>
    </row>
    <row r="683" spans="1:5" x14ac:dyDescent="0.35">
      <c r="A683" s="5">
        <v>35.5</v>
      </c>
      <c r="B683" s="6">
        <v>2.9</v>
      </c>
      <c r="C683" s="6">
        <v>37.452535002092752</v>
      </c>
      <c r="D683" s="15">
        <f t="shared" si="20"/>
        <v>1.9525350020927519</v>
      </c>
      <c r="E683" s="16">
        <f t="shared" si="21"/>
        <v>5.5000985974443715E-2</v>
      </c>
    </row>
    <row r="684" spans="1:5" x14ac:dyDescent="0.35">
      <c r="A684" s="5">
        <v>31.6</v>
      </c>
      <c r="B684" s="6">
        <v>3.7</v>
      </c>
      <c r="C684" s="6">
        <v>33.835791578753486</v>
      </c>
      <c r="D684" s="15">
        <f t="shared" si="20"/>
        <v>2.235791578753485</v>
      </c>
      <c r="E684" s="16">
        <f t="shared" si="21"/>
        <v>7.0752898061819142E-2</v>
      </c>
    </row>
    <row r="685" spans="1:5" x14ac:dyDescent="0.35">
      <c r="A685" s="5">
        <v>27.9</v>
      </c>
      <c r="B685" s="6">
        <v>5.3</v>
      </c>
      <c r="C685" s="6">
        <v>26.602304732074941</v>
      </c>
      <c r="D685" s="15">
        <f t="shared" si="20"/>
        <v>1.2976952679250573</v>
      </c>
      <c r="E685" s="16">
        <f t="shared" si="21"/>
        <v>4.6512375194446502E-2</v>
      </c>
    </row>
    <row r="686" spans="1:5" x14ac:dyDescent="0.35">
      <c r="A686" s="5">
        <v>30.168800000000001</v>
      </c>
      <c r="B686" s="6">
        <v>2.5</v>
      </c>
      <c r="C686" s="6">
        <v>39.260906713762388</v>
      </c>
      <c r="D686" s="15">
        <f t="shared" si="20"/>
        <v>9.0921067137623872</v>
      </c>
      <c r="E686" s="16">
        <f t="shared" si="21"/>
        <v>0.3013744899950408</v>
      </c>
    </row>
    <row r="687" spans="1:5" x14ac:dyDescent="0.35">
      <c r="A687" s="5">
        <v>31.7</v>
      </c>
      <c r="B687" s="6">
        <v>2.5</v>
      </c>
      <c r="C687" s="6">
        <v>39.260906713762388</v>
      </c>
      <c r="D687" s="15">
        <f t="shared" si="20"/>
        <v>7.5609067137623889</v>
      </c>
      <c r="E687" s="16">
        <f t="shared" si="21"/>
        <v>0.23851440737420784</v>
      </c>
    </row>
    <row r="688" spans="1:5" x14ac:dyDescent="0.35">
      <c r="A688" s="5">
        <v>27.736599999999999</v>
      </c>
      <c r="B688" s="6">
        <v>4</v>
      </c>
      <c r="C688" s="6">
        <v>32.479512795001256</v>
      </c>
      <c r="D688" s="15">
        <f t="shared" si="20"/>
        <v>4.7429127950012564</v>
      </c>
      <c r="E688" s="16">
        <f t="shared" si="21"/>
        <v>0.17099834857196833</v>
      </c>
    </row>
    <row r="689" spans="1:5" x14ac:dyDescent="0.35">
      <c r="A689" s="5">
        <v>27.589400000000001</v>
      </c>
      <c r="B689" s="6">
        <v>4</v>
      </c>
      <c r="C689" s="6">
        <v>32.479512795001256</v>
      </c>
      <c r="D689" s="15">
        <f t="shared" si="20"/>
        <v>4.8901127950012544</v>
      </c>
      <c r="E689" s="16">
        <f t="shared" si="21"/>
        <v>0.17724607258589364</v>
      </c>
    </row>
    <row r="690" spans="1:5" x14ac:dyDescent="0.35">
      <c r="A690" s="5">
        <v>30.2</v>
      </c>
      <c r="B690" s="6">
        <v>2.5</v>
      </c>
      <c r="C690" s="6">
        <v>39.260906713762388</v>
      </c>
      <c r="D690" s="15">
        <f t="shared" si="20"/>
        <v>9.0609067137623889</v>
      </c>
      <c r="E690" s="16">
        <f t="shared" si="21"/>
        <v>0.3000300236345162</v>
      </c>
    </row>
    <row r="691" spans="1:5" x14ac:dyDescent="0.35">
      <c r="A691" s="5">
        <v>31.8</v>
      </c>
      <c r="B691" s="6">
        <v>2.5</v>
      </c>
      <c r="C691" s="6">
        <v>39.260906713762388</v>
      </c>
      <c r="D691" s="15">
        <f t="shared" si="20"/>
        <v>7.4609067137623875</v>
      </c>
      <c r="E691" s="16">
        <f t="shared" si="21"/>
        <v>0.2346197079799493</v>
      </c>
    </row>
    <row r="692" spans="1:5" x14ac:dyDescent="0.35">
      <c r="A692" s="5">
        <v>27.785699999999999</v>
      </c>
      <c r="B692" s="6">
        <v>4</v>
      </c>
      <c r="C692" s="6">
        <v>32.479512795001256</v>
      </c>
      <c r="D692" s="15">
        <f t="shared" si="20"/>
        <v>4.6938127950012571</v>
      </c>
      <c r="E692" s="16">
        <f t="shared" si="21"/>
        <v>0.16892908204584578</v>
      </c>
    </row>
    <row r="693" spans="1:5" x14ac:dyDescent="0.35">
      <c r="A693" s="5">
        <v>35.429099999999998</v>
      </c>
      <c r="B693" s="6">
        <v>2.7</v>
      </c>
      <c r="C693" s="6">
        <v>38.35672085792757</v>
      </c>
      <c r="D693" s="15">
        <f t="shared" si="20"/>
        <v>2.9276208579275718</v>
      </c>
      <c r="E693" s="16">
        <f t="shared" si="21"/>
        <v>8.2633226865135495E-2</v>
      </c>
    </row>
    <row r="694" spans="1:5" x14ac:dyDescent="0.35">
      <c r="A694" s="5">
        <v>36.146299999999997</v>
      </c>
      <c r="B694" s="6">
        <v>2.7</v>
      </c>
      <c r="C694" s="6">
        <v>38.35672085792757</v>
      </c>
      <c r="D694" s="15">
        <f t="shared" si="20"/>
        <v>2.2104208579275735</v>
      </c>
      <c r="E694" s="16">
        <f t="shared" si="21"/>
        <v>6.1152064192671829E-2</v>
      </c>
    </row>
    <row r="695" spans="1:5" x14ac:dyDescent="0.35">
      <c r="A695" s="5">
        <v>29.2</v>
      </c>
      <c r="B695" s="6">
        <v>4</v>
      </c>
      <c r="C695" s="6">
        <v>32.479512795001256</v>
      </c>
      <c r="D695" s="15">
        <f t="shared" si="20"/>
        <v>3.2795127950012564</v>
      </c>
      <c r="E695" s="16">
        <f t="shared" si="21"/>
        <v>0.11231208202059098</v>
      </c>
    </row>
    <row r="696" spans="1:5" x14ac:dyDescent="0.35">
      <c r="A696" s="5">
        <v>25.3</v>
      </c>
      <c r="B696" s="6">
        <v>4</v>
      </c>
      <c r="C696" s="6">
        <v>32.479512795001256</v>
      </c>
      <c r="D696" s="15">
        <f t="shared" si="20"/>
        <v>7.1795127950012549</v>
      </c>
      <c r="E696" s="16">
        <f t="shared" si="21"/>
        <v>0.28377520928858713</v>
      </c>
    </row>
    <row r="697" spans="1:5" x14ac:dyDescent="0.35">
      <c r="A697" s="5">
        <v>32.4</v>
      </c>
      <c r="B697" s="6">
        <v>2.9</v>
      </c>
      <c r="C697" s="6">
        <v>37.452535002092752</v>
      </c>
      <c r="D697" s="15">
        <f t="shared" si="20"/>
        <v>5.0525350020927533</v>
      </c>
      <c r="E697" s="16">
        <f t="shared" si="21"/>
        <v>0.15594243833619609</v>
      </c>
    </row>
    <row r="698" spans="1:5" x14ac:dyDescent="0.35">
      <c r="A698" s="5">
        <v>34.1</v>
      </c>
      <c r="B698" s="6">
        <v>2.9</v>
      </c>
      <c r="C698" s="6">
        <v>37.452535002092752</v>
      </c>
      <c r="D698" s="15">
        <f t="shared" si="20"/>
        <v>3.3525350020927505</v>
      </c>
      <c r="E698" s="16">
        <f t="shared" si="21"/>
        <v>9.8314809445535195E-2</v>
      </c>
    </row>
    <row r="699" spans="1:5" x14ac:dyDescent="0.35">
      <c r="A699" s="5">
        <v>31.411200000000001</v>
      </c>
      <c r="B699" s="6">
        <v>3.7</v>
      </c>
      <c r="C699" s="6">
        <v>33.835791578753486</v>
      </c>
      <c r="D699" s="15">
        <f t="shared" si="20"/>
        <v>2.4245915787534855</v>
      </c>
      <c r="E699" s="16">
        <f t="shared" si="21"/>
        <v>7.7188760020422187E-2</v>
      </c>
    </row>
    <row r="700" spans="1:5" x14ac:dyDescent="0.35">
      <c r="A700" s="5">
        <v>26.6</v>
      </c>
      <c r="B700" s="6">
        <v>5.3</v>
      </c>
      <c r="C700" s="6">
        <v>26.602304732074941</v>
      </c>
      <c r="D700" s="15">
        <f t="shared" si="20"/>
        <v>2.3047320749398637E-3</v>
      </c>
      <c r="E700" s="16">
        <f t="shared" si="21"/>
        <v>8.6644062967664048E-5</v>
      </c>
    </row>
    <row r="701" spans="1:5" x14ac:dyDescent="0.35">
      <c r="A701" s="5">
        <v>29.799900000000001</v>
      </c>
      <c r="B701" s="6">
        <v>3.7</v>
      </c>
      <c r="C701" s="6">
        <v>33.835791578753486</v>
      </c>
      <c r="D701" s="15">
        <f t="shared" si="20"/>
        <v>4.0358915787534855</v>
      </c>
      <c r="E701" s="16">
        <f t="shared" si="21"/>
        <v>0.13543305778722362</v>
      </c>
    </row>
    <row r="702" spans="1:5" x14ac:dyDescent="0.35">
      <c r="A702" s="5">
        <v>29.799900000000001</v>
      </c>
      <c r="B702" s="6">
        <v>3.7</v>
      </c>
      <c r="C702" s="6">
        <v>33.835791578753486</v>
      </c>
      <c r="D702" s="15">
        <f t="shared" si="20"/>
        <v>4.0358915787534855</v>
      </c>
      <c r="E702" s="16">
        <f t="shared" si="21"/>
        <v>0.13543305778722362</v>
      </c>
    </row>
    <row r="703" spans="1:5" x14ac:dyDescent="0.35">
      <c r="A703" s="5">
        <v>26.6</v>
      </c>
      <c r="B703" s="6">
        <v>5.3</v>
      </c>
      <c r="C703" s="6">
        <v>26.602304732074941</v>
      </c>
      <c r="D703" s="15">
        <f t="shared" si="20"/>
        <v>2.3047320749398637E-3</v>
      </c>
      <c r="E703" s="16">
        <f t="shared" si="21"/>
        <v>8.6644062967664048E-5</v>
      </c>
    </row>
    <row r="704" spans="1:5" x14ac:dyDescent="0.35">
      <c r="A704" s="5">
        <v>26.2</v>
      </c>
      <c r="B704" s="6">
        <v>4</v>
      </c>
      <c r="C704" s="6">
        <v>32.479512795001256</v>
      </c>
      <c r="D704" s="15">
        <f t="shared" si="20"/>
        <v>6.2795127950012564</v>
      </c>
      <c r="E704" s="16">
        <f t="shared" si="21"/>
        <v>0.23967606087791055</v>
      </c>
    </row>
    <row r="705" spans="1:5" x14ac:dyDescent="0.35">
      <c r="A705" s="5">
        <v>24.6648</v>
      </c>
      <c r="B705" s="6">
        <v>4</v>
      </c>
      <c r="C705" s="6">
        <v>32.479512795001256</v>
      </c>
      <c r="D705" s="15">
        <f t="shared" si="20"/>
        <v>7.814712795001256</v>
      </c>
      <c r="E705" s="16">
        <f t="shared" si="21"/>
        <v>0.31683665770658009</v>
      </c>
    </row>
    <row r="706" spans="1:5" x14ac:dyDescent="0.35">
      <c r="A706" s="5">
        <v>32.4</v>
      </c>
      <c r="B706" s="6">
        <v>2.9</v>
      </c>
      <c r="C706" s="6">
        <v>37.452535002092752</v>
      </c>
      <c r="D706" s="15">
        <f t="shared" si="20"/>
        <v>5.0525350020927533</v>
      </c>
      <c r="E706" s="16">
        <f t="shared" si="21"/>
        <v>0.15594243833619609</v>
      </c>
    </row>
    <row r="707" spans="1:5" x14ac:dyDescent="0.35">
      <c r="A707" s="5">
        <v>34.1</v>
      </c>
      <c r="B707" s="6">
        <v>2.9</v>
      </c>
      <c r="C707" s="6">
        <v>37.452535002092752</v>
      </c>
      <c r="D707" s="15">
        <f t="shared" ref="D707:D770" si="22">ABS(A707-C707)</f>
        <v>3.3525350020927505</v>
      </c>
      <c r="E707" s="16">
        <f t="shared" ref="E707:E770" si="23">D707/A707</f>
        <v>9.8314809445535195E-2</v>
      </c>
    </row>
    <row r="708" spans="1:5" x14ac:dyDescent="0.35">
      <c r="A708" s="5">
        <v>31.3858</v>
      </c>
      <c r="B708" s="6">
        <v>3.7</v>
      </c>
      <c r="C708" s="6">
        <v>33.835791578753486</v>
      </c>
      <c r="D708" s="15">
        <f t="shared" si="22"/>
        <v>2.4499915787534867</v>
      </c>
      <c r="E708" s="16">
        <f t="shared" si="23"/>
        <v>7.8060510764533214E-2</v>
      </c>
    </row>
    <row r="709" spans="1:5" x14ac:dyDescent="0.35">
      <c r="A709" s="5">
        <v>26.6</v>
      </c>
      <c r="B709" s="6">
        <v>5.3</v>
      </c>
      <c r="C709" s="6">
        <v>26.602304732074941</v>
      </c>
      <c r="D709" s="15">
        <f t="shared" si="22"/>
        <v>2.3047320749398637E-3</v>
      </c>
      <c r="E709" s="16">
        <f t="shared" si="23"/>
        <v>8.6644062967664048E-5</v>
      </c>
    </row>
    <row r="710" spans="1:5" x14ac:dyDescent="0.35">
      <c r="A710" s="5">
        <v>29.799900000000001</v>
      </c>
      <c r="B710" s="6">
        <v>3.7</v>
      </c>
      <c r="C710" s="6">
        <v>33.835791578753486</v>
      </c>
      <c r="D710" s="15">
        <f t="shared" si="22"/>
        <v>4.0358915787534855</v>
      </c>
      <c r="E710" s="16">
        <f t="shared" si="23"/>
        <v>0.13543305778722362</v>
      </c>
    </row>
    <row r="711" spans="1:5" x14ac:dyDescent="0.35">
      <c r="A711" s="5">
        <v>29.799900000000001</v>
      </c>
      <c r="B711" s="6">
        <v>3.7</v>
      </c>
      <c r="C711" s="6">
        <v>33.835791578753486</v>
      </c>
      <c r="D711" s="15">
        <f t="shared" si="22"/>
        <v>4.0358915787534855</v>
      </c>
      <c r="E711" s="16">
        <f t="shared" si="23"/>
        <v>0.13543305778722362</v>
      </c>
    </row>
    <row r="712" spans="1:5" x14ac:dyDescent="0.35">
      <c r="A712" s="5">
        <v>26.6</v>
      </c>
      <c r="B712" s="6">
        <v>5.3</v>
      </c>
      <c r="C712" s="6">
        <v>26.602304732074941</v>
      </c>
      <c r="D712" s="15">
        <f t="shared" si="22"/>
        <v>2.3047320749398637E-3</v>
      </c>
      <c r="E712" s="16">
        <f t="shared" si="23"/>
        <v>8.6644062967664048E-5</v>
      </c>
    </row>
    <row r="713" spans="1:5" x14ac:dyDescent="0.35">
      <c r="A713" s="5">
        <v>26.82</v>
      </c>
      <c r="B713" s="6">
        <v>4</v>
      </c>
      <c r="C713" s="6">
        <v>32.479512795001256</v>
      </c>
      <c r="D713" s="15">
        <f t="shared" si="22"/>
        <v>5.6595127950012554</v>
      </c>
      <c r="E713" s="16">
        <f t="shared" si="23"/>
        <v>0.21101837416112063</v>
      </c>
    </row>
    <row r="714" spans="1:5" x14ac:dyDescent="0.35">
      <c r="A714" s="5">
        <v>26.6538</v>
      </c>
      <c r="B714" s="6">
        <v>4</v>
      </c>
      <c r="C714" s="6">
        <v>32.479512795001256</v>
      </c>
      <c r="D714" s="15">
        <f t="shared" si="22"/>
        <v>5.8257127950012553</v>
      </c>
      <c r="E714" s="16">
        <f t="shared" si="23"/>
        <v>0.21856968968782145</v>
      </c>
    </row>
    <row r="715" spans="1:5" x14ac:dyDescent="0.35">
      <c r="A715" s="5">
        <v>26.384599999999999</v>
      </c>
      <c r="B715" s="6">
        <v>4</v>
      </c>
      <c r="C715" s="6">
        <v>32.479512795001256</v>
      </c>
      <c r="D715" s="15">
        <f t="shared" si="22"/>
        <v>6.0949127950012567</v>
      </c>
      <c r="E715" s="16">
        <f t="shared" si="23"/>
        <v>0.23100266045349396</v>
      </c>
    </row>
    <row r="716" spans="1:5" x14ac:dyDescent="0.35">
      <c r="A716" s="5">
        <v>30.3</v>
      </c>
      <c r="B716" s="6">
        <v>2.7</v>
      </c>
      <c r="C716" s="6">
        <v>38.35672085792757</v>
      </c>
      <c r="D716" s="15">
        <f t="shared" si="22"/>
        <v>8.0567208579275693</v>
      </c>
      <c r="E716" s="16">
        <f t="shared" si="23"/>
        <v>0.26589837814942474</v>
      </c>
    </row>
    <row r="717" spans="1:5" x14ac:dyDescent="0.35">
      <c r="A717" s="5">
        <v>28.3</v>
      </c>
      <c r="B717" s="6">
        <v>4</v>
      </c>
      <c r="C717" s="6">
        <v>32.479512795001256</v>
      </c>
      <c r="D717" s="15">
        <f t="shared" si="22"/>
        <v>4.1795127950012549</v>
      </c>
      <c r="E717" s="16">
        <f t="shared" si="23"/>
        <v>0.14768596448767685</v>
      </c>
    </row>
    <row r="718" spans="1:5" x14ac:dyDescent="0.35">
      <c r="A718" s="5">
        <v>24.4</v>
      </c>
      <c r="B718" s="6">
        <v>4</v>
      </c>
      <c r="C718" s="6">
        <v>32.479512795001256</v>
      </c>
      <c r="D718" s="15">
        <f t="shared" si="22"/>
        <v>8.0795127950012571</v>
      </c>
      <c r="E718" s="16">
        <f t="shared" si="23"/>
        <v>0.33112757356562533</v>
      </c>
    </row>
    <row r="719" spans="1:5" x14ac:dyDescent="0.35">
      <c r="A719" s="5">
        <v>27.805499999999999</v>
      </c>
      <c r="B719" s="6">
        <v>4.3</v>
      </c>
      <c r="C719" s="6">
        <v>31.123234011249028</v>
      </c>
      <c r="D719" s="15">
        <f t="shared" si="22"/>
        <v>3.3177340112490299</v>
      </c>
      <c r="E719" s="16">
        <f t="shared" si="23"/>
        <v>0.11931934369995253</v>
      </c>
    </row>
    <row r="720" spans="1:5" x14ac:dyDescent="0.35">
      <c r="A720" s="5">
        <v>26.228300000000001</v>
      </c>
      <c r="B720" s="6">
        <v>4.8</v>
      </c>
      <c r="C720" s="6">
        <v>28.862769371661987</v>
      </c>
      <c r="D720" s="15">
        <f t="shared" si="22"/>
        <v>2.6344693716619858</v>
      </c>
      <c r="E720" s="16">
        <f t="shared" si="23"/>
        <v>0.10044377148583727</v>
      </c>
    </row>
    <row r="721" spans="1:5" x14ac:dyDescent="0.35">
      <c r="A721" s="5">
        <v>29.370799999999999</v>
      </c>
      <c r="B721" s="6">
        <v>5.3</v>
      </c>
      <c r="C721" s="6">
        <v>26.602304732074941</v>
      </c>
      <c r="D721" s="15">
        <f t="shared" si="22"/>
        <v>2.7684952679250578</v>
      </c>
      <c r="E721" s="16">
        <f t="shared" si="23"/>
        <v>9.4260124611010188E-2</v>
      </c>
    </row>
    <row r="722" spans="1:5" x14ac:dyDescent="0.35">
      <c r="A722" s="5">
        <v>26.1</v>
      </c>
      <c r="B722" s="6">
        <v>6.2</v>
      </c>
      <c r="C722" s="6">
        <v>22.53346838081826</v>
      </c>
      <c r="D722" s="15">
        <f t="shared" si="22"/>
        <v>3.5665316191817418</v>
      </c>
      <c r="E722" s="16">
        <f t="shared" si="23"/>
        <v>0.13664872104144604</v>
      </c>
    </row>
    <row r="723" spans="1:5" x14ac:dyDescent="0.35">
      <c r="A723" s="5">
        <v>30.5</v>
      </c>
      <c r="B723" s="6">
        <v>6</v>
      </c>
      <c r="C723" s="6">
        <v>23.437654236653078</v>
      </c>
      <c r="D723" s="15">
        <f t="shared" si="22"/>
        <v>7.0623457633469222</v>
      </c>
      <c r="E723" s="16">
        <f t="shared" si="23"/>
        <v>0.23155232010973514</v>
      </c>
    </row>
    <row r="724" spans="1:5" x14ac:dyDescent="0.35">
      <c r="A724" s="5">
        <v>30.4</v>
      </c>
      <c r="B724" s="6">
        <v>5.3</v>
      </c>
      <c r="C724" s="6">
        <v>26.602304732074941</v>
      </c>
      <c r="D724" s="15">
        <f t="shared" si="22"/>
        <v>3.7976952679250573</v>
      </c>
      <c r="E724" s="16">
        <f t="shared" si="23"/>
        <v>0.1249241864449032</v>
      </c>
    </row>
    <row r="725" spans="1:5" x14ac:dyDescent="0.35">
      <c r="A725" s="5">
        <v>28.1</v>
      </c>
      <c r="B725" s="6">
        <v>3.7</v>
      </c>
      <c r="C725" s="6">
        <v>33.835791578753486</v>
      </c>
      <c r="D725" s="15">
        <f t="shared" si="22"/>
        <v>5.735791578753485</v>
      </c>
      <c r="E725" s="16">
        <f t="shared" si="23"/>
        <v>0.20412069675279304</v>
      </c>
    </row>
    <row r="726" spans="1:5" x14ac:dyDescent="0.35">
      <c r="A726" s="5">
        <v>25.6</v>
      </c>
      <c r="B726" s="6">
        <v>4.7</v>
      </c>
      <c r="C726" s="6">
        <v>29.314862299579392</v>
      </c>
      <c r="D726" s="15">
        <f t="shared" si="22"/>
        <v>3.7148622995793907</v>
      </c>
      <c r="E726" s="16">
        <f t="shared" si="23"/>
        <v>0.14511180857731995</v>
      </c>
    </row>
    <row r="727" spans="1:5" x14ac:dyDescent="0.35">
      <c r="A727" s="5">
        <v>27.8</v>
      </c>
      <c r="B727" s="6">
        <v>3.7</v>
      </c>
      <c r="C727" s="6">
        <v>33.835791578753486</v>
      </c>
      <c r="D727" s="15">
        <f t="shared" si="22"/>
        <v>6.0357915787534857</v>
      </c>
      <c r="E727" s="16">
        <f t="shared" si="23"/>
        <v>0.21711480499113259</v>
      </c>
    </row>
    <row r="728" spans="1:5" x14ac:dyDescent="0.35">
      <c r="A728" s="5">
        <v>25.6</v>
      </c>
      <c r="B728" s="6">
        <v>4.7</v>
      </c>
      <c r="C728" s="6">
        <v>29.314862299579392</v>
      </c>
      <c r="D728" s="15">
        <f t="shared" si="22"/>
        <v>3.7148622995793907</v>
      </c>
      <c r="E728" s="16">
        <f t="shared" si="23"/>
        <v>0.14511180857731995</v>
      </c>
    </row>
    <row r="729" spans="1:5" x14ac:dyDescent="0.35">
      <c r="A729" s="5">
        <v>27.1</v>
      </c>
      <c r="B729" s="6">
        <v>5.7</v>
      </c>
      <c r="C729" s="6">
        <v>24.793933020405305</v>
      </c>
      <c r="D729" s="15">
        <f t="shared" si="22"/>
        <v>2.3060669795946964</v>
      </c>
      <c r="E729" s="16">
        <f t="shared" si="23"/>
        <v>8.5094722494269234E-2</v>
      </c>
    </row>
    <row r="730" spans="1:5" x14ac:dyDescent="0.35">
      <c r="A730" s="5">
        <v>27.8</v>
      </c>
      <c r="B730" s="6">
        <v>4</v>
      </c>
      <c r="C730" s="6">
        <v>32.479512795001256</v>
      </c>
      <c r="D730" s="15">
        <f t="shared" si="22"/>
        <v>4.6795127950012549</v>
      </c>
      <c r="E730" s="16">
        <f t="shared" si="23"/>
        <v>0.1683277983813401</v>
      </c>
    </row>
    <row r="731" spans="1:5" x14ac:dyDescent="0.35">
      <c r="A731" s="5">
        <v>29</v>
      </c>
      <c r="B731" s="6">
        <v>4.5999999999999996</v>
      </c>
      <c r="C731" s="6">
        <v>29.766955227496805</v>
      </c>
      <c r="D731" s="15">
        <f t="shared" si="22"/>
        <v>0.76695522749680478</v>
      </c>
      <c r="E731" s="16">
        <f t="shared" si="23"/>
        <v>2.6446731982648439E-2</v>
      </c>
    </row>
    <row r="732" spans="1:5" x14ac:dyDescent="0.35">
      <c r="A732" s="5">
        <v>27.0426</v>
      </c>
      <c r="B732" s="6">
        <v>5.4</v>
      </c>
      <c r="C732" s="6">
        <v>26.150211804157529</v>
      </c>
      <c r="D732" s="15">
        <f t="shared" si="22"/>
        <v>0.89238819584247153</v>
      </c>
      <c r="E732" s="16">
        <f t="shared" si="23"/>
        <v>3.2999349021265396E-2</v>
      </c>
    </row>
    <row r="733" spans="1:5" x14ac:dyDescent="0.35">
      <c r="A733" s="5">
        <v>26.782900000000001</v>
      </c>
      <c r="B733" s="6">
        <v>4.5999999999999996</v>
      </c>
      <c r="C733" s="6">
        <v>29.766955227496805</v>
      </c>
      <c r="D733" s="15">
        <f t="shared" si="22"/>
        <v>2.9840552274968033</v>
      </c>
      <c r="E733" s="16">
        <f t="shared" si="23"/>
        <v>0.11141643464661419</v>
      </c>
    </row>
    <row r="734" spans="1:5" x14ac:dyDescent="0.35">
      <c r="A734" s="5">
        <v>28.4633</v>
      </c>
      <c r="B734" s="6">
        <v>4.5999999999999996</v>
      </c>
      <c r="C734" s="6">
        <v>29.766955227496805</v>
      </c>
      <c r="D734" s="15">
        <f t="shared" si="22"/>
        <v>1.3036552274968045</v>
      </c>
      <c r="E734" s="16">
        <f t="shared" si="23"/>
        <v>4.580126786060662E-2</v>
      </c>
    </row>
    <row r="735" spans="1:5" x14ac:dyDescent="0.35">
      <c r="A735" s="5">
        <v>27.8522</v>
      </c>
      <c r="B735" s="6">
        <v>4.3</v>
      </c>
      <c r="C735" s="6">
        <v>31.123234011249028</v>
      </c>
      <c r="D735" s="15">
        <f t="shared" si="22"/>
        <v>3.2710340112490286</v>
      </c>
      <c r="E735" s="16">
        <f t="shared" si="23"/>
        <v>0.11744257226535169</v>
      </c>
    </row>
    <row r="736" spans="1:5" x14ac:dyDescent="0.35">
      <c r="A736" s="5">
        <v>26.212499999999999</v>
      </c>
      <c r="B736" s="6">
        <v>4.8</v>
      </c>
      <c r="C736" s="6">
        <v>28.862769371661987</v>
      </c>
      <c r="D736" s="15">
        <f t="shared" si="22"/>
        <v>2.6502693716619881</v>
      </c>
      <c r="E736" s="16">
        <f t="shared" si="23"/>
        <v>0.10110708141772011</v>
      </c>
    </row>
    <row r="737" spans="1:5" x14ac:dyDescent="0.35">
      <c r="A737" s="5">
        <v>29.3645</v>
      </c>
      <c r="B737" s="6">
        <v>5.3</v>
      </c>
      <c r="C737" s="6">
        <v>26.602304732074941</v>
      </c>
      <c r="D737" s="15">
        <f t="shared" si="22"/>
        <v>2.7621952679250583</v>
      </c>
      <c r="E737" s="16">
        <f t="shared" si="23"/>
        <v>9.4065802854639391E-2</v>
      </c>
    </row>
    <row r="738" spans="1:5" x14ac:dyDescent="0.35">
      <c r="A738" s="5">
        <v>26.1</v>
      </c>
      <c r="B738" s="6">
        <v>6.2</v>
      </c>
      <c r="C738" s="6">
        <v>22.53346838081826</v>
      </c>
      <c r="D738" s="15">
        <f t="shared" si="22"/>
        <v>3.5665316191817418</v>
      </c>
      <c r="E738" s="16">
        <f t="shared" si="23"/>
        <v>0.13664872104144604</v>
      </c>
    </row>
    <row r="739" spans="1:5" x14ac:dyDescent="0.35">
      <c r="A739" s="5">
        <v>30.5</v>
      </c>
      <c r="B739" s="6">
        <v>6</v>
      </c>
      <c r="C739" s="6">
        <v>23.437654236653078</v>
      </c>
      <c r="D739" s="15">
        <f t="shared" si="22"/>
        <v>7.0623457633469222</v>
      </c>
      <c r="E739" s="16">
        <f t="shared" si="23"/>
        <v>0.23155232010973514</v>
      </c>
    </row>
    <row r="740" spans="1:5" x14ac:dyDescent="0.35">
      <c r="A740" s="5">
        <v>30.4</v>
      </c>
      <c r="B740" s="6">
        <v>5.3</v>
      </c>
      <c r="C740" s="6">
        <v>26.602304732074941</v>
      </c>
      <c r="D740" s="15">
        <f t="shared" si="22"/>
        <v>3.7976952679250573</v>
      </c>
      <c r="E740" s="16">
        <f t="shared" si="23"/>
        <v>0.1249241864449032</v>
      </c>
    </row>
    <row r="741" spans="1:5" x14ac:dyDescent="0.35">
      <c r="A741" s="5">
        <v>24.9815</v>
      </c>
      <c r="B741" s="6">
        <v>5.6</v>
      </c>
      <c r="C741" s="6">
        <v>25.246025948322714</v>
      </c>
      <c r="D741" s="15">
        <f t="shared" si="22"/>
        <v>0.26452594832271359</v>
      </c>
      <c r="E741" s="16">
        <f t="shared" si="23"/>
        <v>1.0588873699446133E-2</v>
      </c>
    </row>
    <row r="742" spans="1:5" x14ac:dyDescent="0.35">
      <c r="A742" s="5">
        <v>25.008900000000001</v>
      </c>
      <c r="B742" s="6">
        <v>5.6</v>
      </c>
      <c r="C742" s="6">
        <v>25.246025948322714</v>
      </c>
      <c r="D742" s="15">
        <f t="shared" si="22"/>
        <v>0.2371259483227135</v>
      </c>
      <c r="E742" s="16">
        <f t="shared" si="23"/>
        <v>9.4816624610723974E-3</v>
      </c>
    </row>
    <row r="743" spans="1:5" x14ac:dyDescent="0.35">
      <c r="A743" s="5">
        <v>25.7499</v>
      </c>
      <c r="B743" s="6">
        <v>4</v>
      </c>
      <c r="C743" s="6">
        <v>32.479512795001256</v>
      </c>
      <c r="D743" s="15">
        <f t="shared" si="22"/>
        <v>6.7296127950012554</v>
      </c>
      <c r="E743" s="16">
        <f t="shared" si="23"/>
        <v>0.26134520114646098</v>
      </c>
    </row>
    <row r="744" spans="1:5" x14ac:dyDescent="0.35">
      <c r="A744" s="5">
        <v>28.0212</v>
      </c>
      <c r="B744" s="6">
        <v>4.5999999999999996</v>
      </c>
      <c r="C744" s="6">
        <v>29.766955227496805</v>
      </c>
      <c r="D744" s="15">
        <f t="shared" si="22"/>
        <v>1.7457552274968045</v>
      </c>
      <c r="E744" s="16">
        <f t="shared" si="23"/>
        <v>6.2301230050704627E-2</v>
      </c>
    </row>
    <row r="745" spans="1:5" x14ac:dyDescent="0.35">
      <c r="A745" s="5">
        <v>25.555099999999999</v>
      </c>
      <c r="B745" s="6">
        <v>5.7</v>
      </c>
      <c r="C745" s="6">
        <v>24.793933020405305</v>
      </c>
      <c r="D745" s="15">
        <f t="shared" si="22"/>
        <v>0.76116697959469448</v>
      </c>
      <c r="E745" s="16">
        <f t="shared" si="23"/>
        <v>2.9785325809513347E-2</v>
      </c>
    </row>
    <row r="746" spans="1:5" x14ac:dyDescent="0.35">
      <c r="A746" s="5">
        <v>24.1937</v>
      </c>
      <c r="B746" s="6">
        <v>4.3</v>
      </c>
      <c r="C746" s="6">
        <v>31.123234011249028</v>
      </c>
      <c r="D746" s="15">
        <f t="shared" si="22"/>
        <v>6.9295340112490287</v>
      </c>
      <c r="E746" s="16">
        <f t="shared" si="23"/>
        <v>0.28641894423957598</v>
      </c>
    </row>
    <row r="747" spans="1:5" x14ac:dyDescent="0.35">
      <c r="A747" s="5">
        <v>24.1496</v>
      </c>
      <c r="B747" s="6">
        <v>4.8</v>
      </c>
      <c r="C747" s="6">
        <v>28.862769371661987</v>
      </c>
      <c r="D747" s="15">
        <f t="shared" si="22"/>
        <v>4.7131693716619871</v>
      </c>
      <c r="E747" s="16">
        <f t="shared" si="23"/>
        <v>0.1951655253777283</v>
      </c>
    </row>
    <row r="748" spans="1:5" x14ac:dyDescent="0.35">
      <c r="A748" s="5">
        <v>29.020499999999998</v>
      </c>
      <c r="B748" s="6">
        <v>5.3</v>
      </c>
      <c r="C748" s="6">
        <v>26.602304732074941</v>
      </c>
      <c r="D748" s="15">
        <f t="shared" si="22"/>
        <v>2.4181952679250571</v>
      </c>
      <c r="E748" s="16">
        <f t="shared" si="23"/>
        <v>8.3327140053584783E-2</v>
      </c>
    </row>
    <row r="749" spans="1:5" x14ac:dyDescent="0.35">
      <c r="A749" s="5">
        <v>25.799900000000001</v>
      </c>
      <c r="B749" s="6">
        <v>6.2</v>
      </c>
      <c r="C749" s="6">
        <v>22.53346838081826</v>
      </c>
      <c r="D749" s="15">
        <f t="shared" si="22"/>
        <v>3.2664316191817413</v>
      </c>
      <c r="E749" s="16">
        <f t="shared" si="23"/>
        <v>0.12660636743482498</v>
      </c>
    </row>
    <row r="750" spans="1:5" x14ac:dyDescent="0.35">
      <c r="A750" s="5">
        <v>30.299900000000001</v>
      </c>
      <c r="B750" s="6">
        <v>6</v>
      </c>
      <c r="C750" s="6">
        <v>23.437654236653078</v>
      </c>
      <c r="D750" s="15">
        <f t="shared" si="22"/>
        <v>6.8622457633469232</v>
      </c>
      <c r="E750" s="16">
        <f t="shared" si="23"/>
        <v>0.22647750531674768</v>
      </c>
    </row>
    <row r="751" spans="1:5" x14ac:dyDescent="0.35">
      <c r="A751" s="5">
        <v>24.4</v>
      </c>
      <c r="B751" s="6">
        <v>3.7</v>
      </c>
      <c r="C751" s="6">
        <v>33.835791578753486</v>
      </c>
      <c r="D751" s="15">
        <f t="shared" si="22"/>
        <v>9.4357915787534878</v>
      </c>
      <c r="E751" s="16">
        <f t="shared" si="23"/>
        <v>0.38671276962104462</v>
      </c>
    </row>
    <row r="752" spans="1:5" x14ac:dyDescent="0.35">
      <c r="A752" s="5">
        <v>25.6</v>
      </c>
      <c r="B752" s="6">
        <v>4.7</v>
      </c>
      <c r="C752" s="6">
        <v>29.314862299579392</v>
      </c>
      <c r="D752" s="15">
        <f t="shared" si="22"/>
        <v>3.7148622995793907</v>
      </c>
      <c r="E752" s="16">
        <f t="shared" si="23"/>
        <v>0.14511180857731995</v>
      </c>
    </row>
    <row r="753" spans="1:5" x14ac:dyDescent="0.35">
      <c r="A753" s="5">
        <v>24.5</v>
      </c>
      <c r="B753" s="6">
        <v>4.7</v>
      </c>
      <c r="C753" s="6">
        <v>29.314862299579392</v>
      </c>
      <c r="D753" s="15">
        <f t="shared" si="22"/>
        <v>4.8148622995793922</v>
      </c>
      <c r="E753" s="16">
        <f t="shared" si="23"/>
        <v>0.19652499181956704</v>
      </c>
    </row>
    <row r="754" spans="1:5" x14ac:dyDescent="0.35">
      <c r="A754" s="5">
        <v>25.4</v>
      </c>
      <c r="B754" s="6">
        <v>5.7</v>
      </c>
      <c r="C754" s="6">
        <v>24.793933020405305</v>
      </c>
      <c r="D754" s="15">
        <f t="shared" si="22"/>
        <v>0.60606697959469358</v>
      </c>
      <c r="E754" s="16">
        <f t="shared" si="23"/>
        <v>2.3860904708452504E-2</v>
      </c>
    </row>
    <row r="755" spans="1:5" x14ac:dyDescent="0.35">
      <c r="A755" s="5">
        <v>25.753499999999999</v>
      </c>
      <c r="B755" s="6">
        <v>4</v>
      </c>
      <c r="C755" s="6">
        <v>32.479512795001256</v>
      </c>
      <c r="D755" s="15">
        <f t="shared" si="22"/>
        <v>6.7260127950012567</v>
      </c>
      <c r="E755" s="16">
        <f t="shared" si="23"/>
        <v>0.26116888170544805</v>
      </c>
    </row>
    <row r="756" spans="1:5" x14ac:dyDescent="0.35">
      <c r="A756" s="5">
        <v>26.662199999999999</v>
      </c>
      <c r="B756" s="6">
        <v>4.5999999999999996</v>
      </c>
      <c r="C756" s="6">
        <v>29.766955227496805</v>
      </c>
      <c r="D756" s="15">
        <f t="shared" si="22"/>
        <v>3.1047552274968062</v>
      </c>
      <c r="E756" s="16">
        <f t="shared" si="23"/>
        <v>0.11644782604199228</v>
      </c>
    </row>
    <row r="757" spans="1:5" x14ac:dyDescent="0.35">
      <c r="A757" s="5">
        <v>24.793900000000001</v>
      </c>
      <c r="B757" s="6">
        <v>5.4</v>
      </c>
      <c r="C757" s="6">
        <v>26.150211804157529</v>
      </c>
      <c r="D757" s="15">
        <f t="shared" si="22"/>
        <v>1.3563118041575279</v>
      </c>
      <c r="E757" s="16">
        <f t="shared" si="23"/>
        <v>5.470344738655588E-2</v>
      </c>
    </row>
    <row r="758" spans="1:5" x14ac:dyDescent="0.35">
      <c r="A758" s="5">
        <v>27.106100000000001</v>
      </c>
      <c r="B758" s="6">
        <v>4.5999999999999996</v>
      </c>
      <c r="C758" s="6">
        <v>29.766955227496805</v>
      </c>
      <c r="D758" s="15">
        <f t="shared" si="22"/>
        <v>2.6608552274968034</v>
      </c>
      <c r="E758" s="16">
        <f t="shared" si="23"/>
        <v>9.8164443704435653E-2</v>
      </c>
    </row>
    <row r="759" spans="1:5" x14ac:dyDescent="0.35">
      <c r="A759" s="5">
        <v>25.229800000000001</v>
      </c>
      <c r="B759" s="6">
        <v>4.5999999999999996</v>
      </c>
      <c r="C759" s="6">
        <v>29.766955227496805</v>
      </c>
      <c r="D759" s="15">
        <f t="shared" si="22"/>
        <v>4.5371552274968039</v>
      </c>
      <c r="E759" s="16">
        <f t="shared" si="23"/>
        <v>0.17983318248645663</v>
      </c>
    </row>
    <row r="760" spans="1:5" x14ac:dyDescent="0.35">
      <c r="A760" s="5">
        <v>24.1937</v>
      </c>
      <c r="B760" s="6">
        <v>4.3</v>
      </c>
      <c r="C760" s="6">
        <v>31.123234011249028</v>
      </c>
      <c r="D760" s="15">
        <f t="shared" si="22"/>
        <v>6.9295340112490287</v>
      </c>
      <c r="E760" s="16">
        <f t="shared" si="23"/>
        <v>0.28641894423957598</v>
      </c>
    </row>
    <row r="761" spans="1:5" x14ac:dyDescent="0.35">
      <c r="A761" s="5">
        <v>24.153400000000001</v>
      </c>
      <c r="B761" s="6">
        <v>4.8</v>
      </c>
      <c r="C761" s="6">
        <v>28.862769371661987</v>
      </c>
      <c r="D761" s="15">
        <f t="shared" si="22"/>
        <v>4.7093693716619853</v>
      </c>
      <c r="E761" s="16">
        <f t="shared" si="23"/>
        <v>0.19497749267854567</v>
      </c>
    </row>
    <row r="762" spans="1:5" x14ac:dyDescent="0.35">
      <c r="A762" s="5">
        <v>29.0185</v>
      </c>
      <c r="B762" s="6">
        <v>5.3</v>
      </c>
      <c r="C762" s="6">
        <v>26.602304732074941</v>
      </c>
      <c r="D762" s="15">
        <f t="shared" si="22"/>
        <v>2.4161952679250582</v>
      </c>
      <c r="E762" s="16">
        <f t="shared" si="23"/>
        <v>8.3263961539192521E-2</v>
      </c>
    </row>
    <row r="763" spans="1:5" x14ac:dyDescent="0.35">
      <c r="A763" s="5">
        <v>25.802600000000002</v>
      </c>
      <c r="B763" s="6">
        <v>6.2</v>
      </c>
      <c r="C763" s="6">
        <v>22.53346838081826</v>
      </c>
      <c r="D763" s="15">
        <f t="shared" si="22"/>
        <v>3.2691316191817421</v>
      </c>
      <c r="E763" s="16">
        <f t="shared" si="23"/>
        <v>0.12669775988395518</v>
      </c>
    </row>
    <row r="764" spans="1:5" x14ac:dyDescent="0.35">
      <c r="A764" s="5">
        <v>30.299900000000001</v>
      </c>
      <c r="B764" s="6">
        <v>6</v>
      </c>
      <c r="C764" s="6">
        <v>23.437654236653078</v>
      </c>
      <c r="D764" s="15">
        <f t="shared" si="22"/>
        <v>6.8622457633469232</v>
      </c>
      <c r="E764" s="16">
        <f t="shared" si="23"/>
        <v>0.22647750531674768</v>
      </c>
    </row>
    <row r="765" spans="1:5" x14ac:dyDescent="0.35">
      <c r="A765" s="5">
        <v>25.799900000000001</v>
      </c>
      <c r="B765" s="6">
        <v>6.2</v>
      </c>
      <c r="C765" s="6">
        <v>22.53346838081826</v>
      </c>
      <c r="D765" s="15">
        <f t="shared" si="22"/>
        <v>3.2664316191817413</v>
      </c>
      <c r="E765" s="16">
        <f t="shared" si="23"/>
        <v>0.12660636743482498</v>
      </c>
    </row>
    <row r="766" spans="1:5" x14ac:dyDescent="0.35">
      <c r="A766" s="5">
        <v>28.2</v>
      </c>
      <c r="B766" s="6">
        <v>3.5</v>
      </c>
      <c r="C766" s="6">
        <v>34.739977434588297</v>
      </c>
      <c r="D766" s="15">
        <f t="shared" si="22"/>
        <v>6.5399774345882982</v>
      </c>
      <c r="E766" s="16">
        <f t="shared" si="23"/>
        <v>0.23191409342511696</v>
      </c>
    </row>
    <row r="767" spans="1:5" x14ac:dyDescent="0.35">
      <c r="A767" s="5">
        <v>25.2</v>
      </c>
      <c r="B767" s="6">
        <v>3.7</v>
      </c>
      <c r="C767" s="6">
        <v>33.835791578753486</v>
      </c>
      <c r="D767" s="15">
        <f t="shared" si="22"/>
        <v>8.6357915787534871</v>
      </c>
      <c r="E767" s="16">
        <f t="shared" si="23"/>
        <v>0.34269014201402725</v>
      </c>
    </row>
    <row r="768" spans="1:5" x14ac:dyDescent="0.35">
      <c r="A768" s="5">
        <v>25.1</v>
      </c>
      <c r="B768" s="6">
        <v>3.7</v>
      </c>
      <c r="C768" s="6">
        <v>33.835791578753486</v>
      </c>
      <c r="D768" s="15">
        <f t="shared" si="22"/>
        <v>8.735791578753485</v>
      </c>
      <c r="E768" s="16">
        <f t="shared" si="23"/>
        <v>0.3480395051296209</v>
      </c>
    </row>
    <row r="769" spans="1:5" x14ac:dyDescent="0.35">
      <c r="A769" s="5">
        <v>22.299900000000001</v>
      </c>
      <c r="B769" s="6">
        <v>5.3</v>
      </c>
      <c r="C769" s="6">
        <v>26.602304732074941</v>
      </c>
      <c r="D769" s="15">
        <f t="shared" si="22"/>
        <v>4.3024047320749403</v>
      </c>
      <c r="E769" s="16">
        <f t="shared" si="23"/>
        <v>0.19293381280072736</v>
      </c>
    </row>
    <row r="770" spans="1:5" x14ac:dyDescent="0.35">
      <c r="A770" s="5">
        <v>23.061</v>
      </c>
      <c r="B770" s="6">
        <v>5.6</v>
      </c>
      <c r="C770" s="6">
        <v>25.246025948322714</v>
      </c>
      <c r="D770" s="15">
        <f t="shared" si="22"/>
        <v>2.1850259483227141</v>
      </c>
      <c r="E770" s="16">
        <f t="shared" si="23"/>
        <v>9.4749835146902314E-2</v>
      </c>
    </row>
    <row r="771" spans="1:5" x14ac:dyDescent="0.35">
      <c r="A771" s="5">
        <v>23.110900000000001</v>
      </c>
      <c r="B771" s="6">
        <v>5.6</v>
      </c>
      <c r="C771" s="6">
        <v>25.246025948322714</v>
      </c>
      <c r="D771" s="15">
        <f t="shared" ref="D771:D834" si="24">ABS(A771-C771)</f>
        <v>2.1351259483227132</v>
      </c>
      <c r="E771" s="16">
        <f t="shared" ref="E771:E834" si="25">D771/A771</f>
        <v>9.2386101290850342E-2</v>
      </c>
    </row>
    <row r="772" spans="1:5" x14ac:dyDescent="0.35">
      <c r="A772" s="5">
        <v>26.229500000000002</v>
      </c>
      <c r="B772" s="6">
        <v>4.5999999999999996</v>
      </c>
      <c r="C772" s="6">
        <v>29.766955227496805</v>
      </c>
      <c r="D772" s="15">
        <f t="shared" si="24"/>
        <v>3.5374552274968032</v>
      </c>
      <c r="E772" s="16">
        <f t="shared" si="25"/>
        <v>0.13486552269379146</v>
      </c>
    </row>
    <row r="773" spans="1:5" x14ac:dyDescent="0.35">
      <c r="A773" s="5">
        <v>23.431799999999999</v>
      </c>
      <c r="B773" s="6">
        <v>5.7</v>
      </c>
      <c r="C773" s="6">
        <v>24.793933020405305</v>
      </c>
      <c r="D773" s="15">
        <f t="shared" si="24"/>
        <v>1.3621330204053059</v>
      </c>
      <c r="E773" s="16">
        <f t="shared" si="25"/>
        <v>5.8131813194261903E-2</v>
      </c>
    </row>
    <row r="774" spans="1:5" x14ac:dyDescent="0.35">
      <c r="A774" s="5">
        <v>23.999300000000002</v>
      </c>
      <c r="B774" s="6">
        <v>5.7</v>
      </c>
      <c r="C774" s="6">
        <v>24.793933020405305</v>
      </c>
      <c r="D774" s="15">
        <f t="shared" si="24"/>
        <v>0.79463302040530337</v>
      </c>
      <c r="E774" s="16">
        <f t="shared" si="25"/>
        <v>3.311067491157256E-2</v>
      </c>
    </row>
    <row r="775" spans="1:5" x14ac:dyDescent="0.35">
      <c r="A775" s="5">
        <v>27.6</v>
      </c>
      <c r="B775" s="6">
        <v>4.3</v>
      </c>
      <c r="C775" s="6">
        <v>31.123234011249028</v>
      </c>
      <c r="D775" s="15">
        <f t="shared" si="24"/>
        <v>3.523234011249027</v>
      </c>
      <c r="E775" s="16">
        <f t="shared" si="25"/>
        <v>0.12765340620467489</v>
      </c>
    </row>
    <row r="776" spans="1:5" x14ac:dyDescent="0.35">
      <c r="A776" s="5">
        <v>24.299900000000001</v>
      </c>
      <c r="B776" s="6">
        <v>5.3</v>
      </c>
      <c r="C776" s="6">
        <v>26.602304732074941</v>
      </c>
      <c r="D776" s="15">
        <f t="shared" si="24"/>
        <v>2.3024047320749403</v>
      </c>
      <c r="E776" s="16">
        <f t="shared" si="25"/>
        <v>9.4749555844877556E-2</v>
      </c>
    </row>
    <row r="777" spans="1:5" x14ac:dyDescent="0.35">
      <c r="A777" s="5">
        <v>23.299900000000001</v>
      </c>
      <c r="B777" s="6">
        <v>5.3</v>
      </c>
      <c r="C777" s="6">
        <v>26.602304732074941</v>
      </c>
      <c r="D777" s="15">
        <f t="shared" si="24"/>
        <v>3.3024047320749403</v>
      </c>
      <c r="E777" s="16">
        <f t="shared" si="25"/>
        <v>0.14173471697625056</v>
      </c>
    </row>
    <row r="778" spans="1:5" x14ac:dyDescent="0.35">
      <c r="A778" s="5">
        <v>22.761900000000001</v>
      </c>
      <c r="B778" s="6">
        <v>5.3</v>
      </c>
      <c r="C778" s="6">
        <v>26.602304732074941</v>
      </c>
      <c r="D778" s="15">
        <f t="shared" si="24"/>
        <v>3.8404047320749406</v>
      </c>
      <c r="E778" s="16">
        <f t="shared" si="25"/>
        <v>0.168720745283783</v>
      </c>
    </row>
    <row r="779" spans="1:5" x14ac:dyDescent="0.35">
      <c r="A779" s="5">
        <v>22.9</v>
      </c>
      <c r="B779" s="6">
        <v>5.3</v>
      </c>
      <c r="C779" s="6">
        <v>26.602304732074941</v>
      </c>
      <c r="D779" s="15">
        <f t="shared" si="24"/>
        <v>3.7023047320749427</v>
      </c>
      <c r="E779" s="16">
        <f t="shared" si="25"/>
        <v>0.16167269572379664</v>
      </c>
    </row>
    <row r="780" spans="1:5" x14ac:dyDescent="0.35">
      <c r="A780" s="5">
        <v>27.6</v>
      </c>
      <c r="B780" s="6">
        <v>4.3</v>
      </c>
      <c r="C780" s="6">
        <v>31.123234011249028</v>
      </c>
      <c r="D780" s="15">
        <f t="shared" si="24"/>
        <v>3.523234011249027</v>
      </c>
      <c r="E780" s="16">
        <f t="shared" si="25"/>
        <v>0.12765340620467489</v>
      </c>
    </row>
    <row r="781" spans="1:5" x14ac:dyDescent="0.35">
      <c r="A781" s="5">
        <v>24.299900000000001</v>
      </c>
      <c r="B781" s="6">
        <v>5.3</v>
      </c>
      <c r="C781" s="6">
        <v>26.602304732074941</v>
      </c>
      <c r="D781" s="15">
        <f t="shared" si="24"/>
        <v>2.3024047320749403</v>
      </c>
      <c r="E781" s="16">
        <f t="shared" si="25"/>
        <v>9.4749555844877556E-2</v>
      </c>
    </row>
    <row r="782" spans="1:5" x14ac:dyDescent="0.35">
      <c r="A782" s="5">
        <v>23.299900000000001</v>
      </c>
      <c r="B782" s="6">
        <v>5.3</v>
      </c>
      <c r="C782" s="6">
        <v>26.602304732074941</v>
      </c>
      <c r="D782" s="15">
        <f t="shared" si="24"/>
        <v>3.3024047320749403</v>
      </c>
      <c r="E782" s="16">
        <f t="shared" si="25"/>
        <v>0.14173471697625056</v>
      </c>
    </row>
    <row r="783" spans="1:5" x14ac:dyDescent="0.35">
      <c r="A783" s="5">
        <v>22.761900000000001</v>
      </c>
      <c r="B783" s="6">
        <v>5.3</v>
      </c>
      <c r="C783" s="6">
        <v>26.602304732074941</v>
      </c>
      <c r="D783" s="15">
        <f t="shared" si="24"/>
        <v>3.8404047320749406</v>
      </c>
      <c r="E783" s="16">
        <f t="shared" si="25"/>
        <v>0.168720745283783</v>
      </c>
    </row>
    <row r="784" spans="1:5" x14ac:dyDescent="0.35">
      <c r="A784" s="5">
        <v>22.9</v>
      </c>
      <c r="B784" s="6">
        <v>5.3</v>
      </c>
      <c r="C784" s="6">
        <v>26.602304732074941</v>
      </c>
      <c r="D784" s="15">
        <f t="shared" si="24"/>
        <v>3.7023047320749427</v>
      </c>
      <c r="E784" s="16">
        <f t="shared" si="25"/>
        <v>0.16167269572379664</v>
      </c>
    </row>
    <row r="785" spans="1:5" x14ac:dyDescent="0.35">
      <c r="A785" s="5">
        <v>23.299900000000001</v>
      </c>
      <c r="B785" s="6">
        <v>5.3</v>
      </c>
      <c r="C785" s="6">
        <v>26.602304732074941</v>
      </c>
      <c r="D785" s="15">
        <f t="shared" si="24"/>
        <v>3.3024047320749403</v>
      </c>
      <c r="E785" s="16">
        <f t="shared" si="25"/>
        <v>0.14173471697625056</v>
      </c>
    </row>
    <row r="786" spans="1:5" x14ac:dyDescent="0.35">
      <c r="A786" s="5">
        <v>22.9</v>
      </c>
      <c r="B786" s="6">
        <v>5.3</v>
      </c>
      <c r="C786" s="6">
        <v>26.602304732074941</v>
      </c>
      <c r="D786" s="15">
        <f t="shared" si="24"/>
        <v>3.7023047320749427</v>
      </c>
      <c r="E786" s="16">
        <f t="shared" si="25"/>
        <v>0.16167269572379664</v>
      </c>
    </row>
    <row r="787" spans="1:5" x14ac:dyDescent="0.35">
      <c r="A787" s="5">
        <v>23.299900000000001</v>
      </c>
      <c r="B787" s="6">
        <v>5.3</v>
      </c>
      <c r="C787" s="6">
        <v>26.602304732074941</v>
      </c>
      <c r="D787" s="15">
        <f t="shared" si="24"/>
        <v>3.3024047320749403</v>
      </c>
      <c r="E787" s="16">
        <f t="shared" si="25"/>
        <v>0.14173471697625056</v>
      </c>
    </row>
    <row r="788" spans="1:5" x14ac:dyDescent="0.35">
      <c r="A788" s="5">
        <v>22.9</v>
      </c>
      <c r="B788" s="6">
        <v>5.3</v>
      </c>
      <c r="C788" s="6">
        <v>26.602304732074941</v>
      </c>
      <c r="D788" s="15">
        <f t="shared" si="24"/>
        <v>3.7023047320749427</v>
      </c>
      <c r="E788" s="16">
        <f t="shared" si="25"/>
        <v>0.16167269572379664</v>
      </c>
    </row>
    <row r="789" spans="1:5" x14ac:dyDescent="0.35">
      <c r="A789" s="5">
        <v>35</v>
      </c>
      <c r="B789" s="6">
        <v>2</v>
      </c>
      <c r="C789" s="6">
        <v>41.521371353349437</v>
      </c>
      <c r="D789" s="15">
        <f t="shared" si="24"/>
        <v>6.5213713533494371</v>
      </c>
      <c r="E789" s="16">
        <f t="shared" si="25"/>
        <v>0.1863248958099839</v>
      </c>
    </row>
    <row r="790" spans="1:5" x14ac:dyDescent="0.35">
      <c r="A790" s="5">
        <v>33.098799999999997</v>
      </c>
      <c r="B790" s="6">
        <v>3.3</v>
      </c>
      <c r="C790" s="6">
        <v>35.644163290423123</v>
      </c>
      <c r="D790" s="15">
        <f t="shared" si="24"/>
        <v>2.5453632904231256</v>
      </c>
      <c r="E790" s="16">
        <f t="shared" si="25"/>
        <v>7.6901981051371221E-2</v>
      </c>
    </row>
    <row r="791" spans="1:5" x14ac:dyDescent="0.35">
      <c r="A791" s="5">
        <v>31.9</v>
      </c>
      <c r="B791" s="6">
        <v>3.8</v>
      </c>
      <c r="C791" s="6">
        <v>33.383698650836074</v>
      </c>
      <c r="D791" s="15">
        <f t="shared" si="24"/>
        <v>1.4836986508360752</v>
      </c>
      <c r="E791" s="16">
        <f t="shared" si="25"/>
        <v>4.6510929493293898E-2</v>
      </c>
    </row>
    <row r="792" spans="1:5" x14ac:dyDescent="0.35">
      <c r="A792" s="5">
        <v>35.200000000000003</v>
      </c>
      <c r="B792" s="6">
        <v>4</v>
      </c>
      <c r="C792" s="6">
        <v>32.479512795001256</v>
      </c>
      <c r="D792" s="15">
        <f t="shared" si="24"/>
        <v>2.7204872049987472</v>
      </c>
      <c r="E792" s="16">
        <f t="shared" si="25"/>
        <v>7.7286568323828034E-2</v>
      </c>
    </row>
    <row r="793" spans="1:5" x14ac:dyDescent="0.35">
      <c r="A793" s="5">
        <v>33.098799999999997</v>
      </c>
      <c r="B793" s="6">
        <v>3.3</v>
      </c>
      <c r="C793" s="6">
        <v>35.644163290423123</v>
      </c>
      <c r="D793" s="15">
        <f t="shared" si="24"/>
        <v>2.5453632904231256</v>
      </c>
      <c r="E793" s="16">
        <f t="shared" si="25"/>
        <v>7.6901981051371221E-2</v>
      </c>
    </row>
    <row r="794" spans="1:5" x14ac:dyDescent="0.35">
      <c r="A794" s="5">
        <v>31.9</v>
      </c>
      <c r="B794" s="6">
        <v>3.8</v>
      </c>
      <c r="C794" s="6">
        <v>33.383698650836074</v>
      </c>
      <c r="D794" s="15">
        <f t="shared" si="24"/>
        <v>1.4836986508360752</v>
      </c>
      <c r="E794" s="16">
        <f t="shared" si="25"/>
        <v>4.6510929493293898E-2</v>
      </c>
    </row>
    <row r="795" spans="1:5" x14ac:dyDescent="0.35">
      <c r="A795" s="5">
        <v>35.200000000000003</v>
      </c>
      <c r="B795" s="6">
        <v>4</v>
      </c>
      <c r="C795" s="6">
        <v>32.479512795001256</v>
      </c>
      <c r="D795" s="15">
        <f t="shared" si="24"/>
        <v>2.7204872049987472</v>
      </c>
      <c r="E795" s="16">
        <f t="shared" si="25"/>
        <v>7.7286568323828034E-2</v>
      </c>
    </row>
    <row r="796" spans="1:5" x14ac:dyDescent="0.35">
      <c r="A796" s="5">
        <v>35.5</v>
      </c>
      <c r="B796" s="6">
        <v>3.5</v>
      </c>
      <c r="C796" s="6">
        <v>34.739977434588297</v>
      </c>
      <c r="D796" s="15">
        <f t="shared" si="24"/>
        <v>0.76002256541170254</v>
      </c>
      <c r="E796" s="16">
        <f t="shared" si="25"/>
        <v>2.1409086349625423E-2</v>
      </c>
    </row>
    <row r="797" spans="1:5" x14ac:dyDescent="0.35">
      <c r="A797" s="5">
        <v>32.4</v>
      </c>
      <c r="B797" s="6">
        <v>3.5</v>
      </c>
      <c r="C797" s="6">
        <v>34.739977434588297</v>
      </c>
      <c r="D797" s="15">
        <f t="shared" si="24"/>
        <v>2.3399774345882989</v>
      </c>
      <c r="E797" s="16">
        <f t="shared" si="25"/>
        <v>7.222152575889812E-2</v>
      </c>
    </row>
    <row r="798" spans="1:5" x14ac:dyDescent="0.35">
      <c r="A798" s="5">
        <v>32.4</v>
      </c>
      <c r="B798" s="6">
        <v>3.8</v>
      </c>
      <c r="C798" s="6">
        <v>33.383698650836074</v>
      </c>
      <c r="D798" s="15">
        <f t="shared" si="24"/>
        <v>0.98369865083607522</v>
      </c>
      <c r="E798" s="16">
        <f t="shared" si="25"/>
        <v>3.0361069470249236E-2</v>
      </c>
    </row>
    <row r="799" spans="1:5" x14ac:dyDescent="0.35">
      <c r="A799" s="5">
        <v>32.4</v>
      </c>
      <c r="B799" s="6">
        <v>3.8</v>
      </c>
      <c r="C799" s="6">
        <v>33.383698650836074</v>
      </c>
      <c r="D799" s="15">
        <f t="shared" si="24"/>
        <v>0.98369865083607522</v>
      </c>
      <c r="E799" s="16">
        <f t="shared" si="25"/>
        <v>3.0361069470249236E-2</v>
      </c>
    </row>
    <row r="800" spans="1:5" x14ac:dyDescent="0.35">
      <c r="A800" s="5">
        <v>39.200000000000003</v>
      </c>
      <c r="B800" s="6">
        <v>2.2999999999999998</v>
      </c>
      <c r="C800" s="6">
        <v>40.165092569597206</v>
      </c>
      <c r="D800" s="15">
        <f t="shared" si="24"/>
        <v>0.96509256959720346</v>
      </c>
      <c r="E800" s="16">
        <f t="shared" si="25"/>
        <v>2.4619708408091922E-2</v>
      </c>
    </row>
    <row r="801" spans="1:5" x14ac:dyDescent="0.35">
      <c r="A801" s="5">
        <v>38.1</v>
      </c>
      <c r="B801" s="6">
        <v>2.2999999999999998</v>
      </c>
      <c r="C801" s="6">
        <v>40.165092569597206</v>
      </c>
      <c r="D801" s="15">
        <f t="shared" si="24"/>
        <v>2.0650925695972049</v>
      </c>
      <c r="E801" s="16">
        <f t="shared" si="25"/>
        <v>5.4201904713837394E-2</v>
      </c>
    </row>
    <row r="802" spans="1:5" x14ac:dyDescent="0.35">
      <c r="A802" s="5">
        <v>34</v>
      </c>
      <c r="B802" s="6">
        <v>3.5</v>
      </c>
      <c r="C802" s="6">
        <v>34.739977434588297</v>
      </c>
      <c r="D802" s="15">
        <f t="shared" si="24"/>
        <v>0.73997743458829746</v>
      </c>
      <c r="E802" s="16">
        <f t="shared" si="25"/>
        <v>2.1764042193773453E-2</v>
      </c>
    </row>
    <row r="803" spans="1:5" x14ac:dyDescent="0.35">
      <c r="A803" s="5">
        <v>31.9</v>
      </c>
      <c r="B803" s="6">
        <v>3.8</v>
      </c>
      <c r="C803" s="6">
        <v>33.383698650836074</v>
      </c>
      <c r="D803" s="15">
        <f t="shared" si="24"/>
        <v>1.4836986508360752</v>
      </c>
      <c r="E803" s="16">
        <f t="shared" si="25"/>
        <v>4.6510929493293898E-2</v>
      </c>
    </row>
    <row r="804" spans="1:5" x14ac:dyDescent="0.35">
      <c r="A804" s="5">
        <v>35.200000000000003</v>
      </c>
      <c r="B804" s="6">
        <v>4</v>
      </c>
      <c r="C804" s="6">
        <v>32.479512795001256</v>
      </c>
      <c r="D804" s="15">
        <f t="shared" si="24"/>
        <v>2.7204872049987472</v>
      </c>
      <c r="E804" s="16">
        <f t="shared" si="25"/>
        <v>7.7286568323828034E-2</v>
      </c>
    </row>
    <row r="805" spans="1:5" x14ac:dyDescent="0.35">
      <c r="A805" s="5">
        <v>29.2</v>
      </c>
      <c r="B805" s="6">
        <v>3.5</v>
      </c>
      <c r="C805" s="6">
        <v>34.739977434588297</v>
      </c>
      <c r="D805" s="15">
        <f t="shared" si="24"/>
        <v>5.5399774345882982</v>
      </c>
      <c r="E805" s="16">
        <f t="shared" si="25"/>
        <v>0.18972525460918829</v>
      </c>
    </row>
    <row r="806" spans="1:5" x14ac:dyDescent="0.35">
      <c r="A806" s="5">
        <v>34.4</v>
      </c>
      <c r="B806" s="6">
        <v>2.2999999999999998</v>
      </c>
      <c r="C806" s="6">
        <v>40.165092569597206</v>
      </c>
      <c r="D806" s="15">
        <f t="shared" si="24"/>
        <v>5.7650925695972077</v>
      </c>
      <c r="E806" s="16">
        <f t="shared" si="25"/>
        <v>0.1675899002789886</v>
      </c>
    </row>
    <row r="807" spans="1:5" x14ac:dyDescent="0.35">
      <c r="A807" s="5">
        <v>33</v>
      </c>
      <c r="B807" s="6">
        <v>3.6</v>
      </c>
      <c r="C807" s="6">
        <v>34.287884506670892</v>
      </c>
      <c r="D807" s="15">
        <f t="shared" si="24"/>
        <v>1.2878845066708919</v>
      </c>
      <c r="E807" s="16">
        <f t="shared" si="25"/>
        <v>3.9026803232451272E-2</v>
      </c>
    </row>
    <row r="808" spans="1:5" x14ac:dyDescent="0.35">
      <c r="A808" s="5">
        <v>28.4</v>
      </c>
      <c r="B808" s="6">
        <v>6.2</v>
      </c>
      <c r="C808" s="6">
        <v>22.53346838081826</v>
      </c>
      <c r="D808" s="15">
        <f t="shared" si="24"/>
        <v>5.8665316191817389</v>
      </c>
      <c r="E808" s="16">
        <f t="shared" si="25"/>
        <v>0.2065680147599204</v>
      </c>
    </row>
    <row r="809" spans="1:5" x14ac:dyDescent="0.35">
      <c r="A809" s="5">
        <v>30.5</v>
      </c>
      <c r="B809" s="6">
        <v>6</v>
      </c>
      <c r="C809" s="6">
        <v>23.437654236653078</v>
      </c>
      <c r="D809" s="15">
        <f t="shared" si="24"/>
        <v>7.0623457633469222</v>
      </c>
      <c r="E809" s="16">
        <f t="shared" si="25"/>
        <v>0.23155232010973514</v>
      </c>
    </row>
    <row r="810" spans="1:5" x14ac:dyDescent="0.35">
      <c r="A810" s="5">
        <v>28.4</v>
      </c>
      <c r="B810" s="6">
        <v>6.2</v>
      </c>
      <c r="C810" s="6">
        <v>22.53346838081826</v>
      </c>
      <c r="D810" s="15">
        <f t="shared" si="24"/>
        <v>5.8665316191817389</v>
      </c>
      <c r="E810" s="16">
        <f t="shared" si="25"/>
        <v>0.2065680147599204</v>
      </c>
    </row>
    <row r="811" spans="1:5" x14ac:dyDescent="0.35">
      <c r="A811" s="5">
        <v>34.5</v>
      </c>
      <c r="B811" s="6">
        <v>3</v>
      </c>
      <c r="C811" s="6">
        <v>37.000442074175346</v>
      </c>
      <c r="D811" s="15">
        <f t="shared" si="24"/>
        <v>2.5004420741753464</v>
      </c>
      <c r="E811" s="16">
        <f t="shared" si="25"/>
        <v>7.2476581860154973E-2</v>
      </c>
    </row>
    <row r="812" spans="1:5" x14ac:dyDescent="0.35">
      <c r="A812" s="5">
        <v>28.993500000000001</v>
      </c>
      <c r="B812" s="6">
        <v>5.3</v>
      </c>
      <c r="C812" s="6">
        <v>26.602304732074941</v>
      </c>
      <c r="D812" s="15">
        <f t="shared" si="24"/>
        <v>2.3911952679250597</v>
      </c>
      <c r="E812" s="16">
        <f t="shared" si="25"/>
        <v>8.24734946772573E-2</v>
      </c>
    </row>
    <row r="813" spans="1:5" x14ac:dyDescent="0.35">
      <c r="A813" s="5">
        <v>26</v>
      </c>
      <c r="B813" s="6">
        <v>6.2</v>
      </c>
      <c r="C813" s="6">
        <v>22.53346838081826</v>
      </c>
      <c r="D813" s="15">
        <f t="shared" si="24"/>
        <v>3.4665316191817404</v>
      </c>
      <c r="E813" s="16">
        <f t="shared" si="25"/>
        <v>0.1333281391992977</v>
      </c>
    </row>
    <row r="814" spans="1:5" x14ac:dyDescent="0.35">
      <c r="A814" s="5">
        <v>28.993500000000001</v>
      </c>
      <c r="B814" s="6">
        <v>5.3</v>
      </c>
      <c r="C814" s="6">
        <v>26.602304732074941</v>
      </c>
      <c r="D814" s="15">
        <f t="shared" si="24"/>
        <v>2.3911952679250597</v>
      </c>
      <c r="E814" s="16">
        <f t="shared" si="25"/>
        <v>8.24734946772573E-2</v>
      </c>
    </row>
    <row r="815" spans="1:5" x14ac:dyDescent="0.35">
      <c r="A815" s="5">
        <v>26</v>
      </c>
      <c r="B815" s="6">
        <v>6.2</v>
      </c>
      <c r="C815" s="6">
        <v>22.53346838081826</v>
      </c>
      <c r="D815" s="15">
        <f t="shared" si="24"/>
        <v>3.4665316191817404</v>
      </c>
      <c r="E815" s="16">
        <f t="shared" si="25"/>
        <v>0.1333281391992977</v>
      </c>
    </row>
    <row r="816" spans="1:5" x14ac:dyDescent="0.35">
      <c r="A816" s="5">
        <v>28.993500000000001</v>
      </c>
      <c r="B816" s="6">
        <v>5.3</v>
      </c>
      <c r="C816" s="6">
        <v>26.602304732074941</v>
      </c>
      <c r="D816" s="15">
        <f t="shared" si="24"/>
        <v>2.3911952679250597</v>
      </c>
      <c r="E816" s="16">
        <f t="shared" si="25"/>
        <v>8.24734946772573E-2</v>
      </c>
    </row>
    <row r="817" spans="1:5" x14ac:dyDescent="0.35">
      <c r="A817" s="5">
        <v>30.5</v>
      </c>
      <c r="B817" s="6">
        <v>6</v>
      </c>
      <c r="C817" s="6">
        <v>23.437654236653078</v>
      </c>
      <c r="D817" s="15">
        <f t="shared" si="24"/>
        <v>7.0623457633469222</v>
      </c>
      <c r="E817" s="16">
        <f t="shared" si="25"/>
        <v>0.23155232010973514</v>
      </c>
    </row>
    <row r="818" spans="1:5" x14ac:dyDescent="0.35">
      <c r="A818" s="5">
        <v>45.1</v>
      </c>
      <c r="B818" s="6">
        <v>2.4</v>
      </c>
      <c r="C818" s="6">
        <v>39.712999641679801</v>
      </c>
      <c r="D818" s="15">
        <f t="shared" si="24"/>
        <v>5.3870003583202006</v>
      </c>
      <c r="E818" s="16">
        <f t="shared" si="25"/>
        <v>0.1194456842199601</v>
      </c>
    </row>
    <row r="819" spans="1:5" x14ac:dyDescent="0.35">
      <c r="A819" s="5">
        <v>34.548200000000001</v>
      </c>
      <c r="B819" s="6">
        <v>3</v>
      </c>
      <c r="C819" s="6">
        <v>37.000442074175346</v>
      </c>
      <c r="D819" s="15">
        <f t="shared" si="24"/>
        <v>2.452242074175345</v>
      </c>
      <c r="E819" s="16">
        <f t="shared" si="25"/>
        <v>7.0980313711722892E-2</v>
      </c>
    </row>
    <row r="820" spans="1:5" x14ac:dyDescent="0.35">
      <c r="A820" s="5">
        <v>40.299999999999997</v>
      </c>
      <c r="B820" s="6">
        <v>2</v>
      </c>
      <c r="C820" s="6">
        <v>41.521371353349437</v>
      </c>
      <c r="D820" s="15">
        <f t="shared" si="24"/>
        <v>1.2213713533494399</v>
      </c>
      <c r="E820" s="16">
        <f t="shared" si="25"/>
        <v>3.0306981472690817E-2</v>
      </c>
    </row>
    <row r="821" spans="1:5" x14ac:dyDescent="0.35">
      <c r="A821" s="5">
        <v>40.6</v>
      </c>
      <c r="B821" s="6">
        <v>2</v>
      </c>
      <c r="C821" s="6">
        <v>41.521371353349437</v>
      </c>
      <c r="D821" s="15">
        <f t="shared" si="24"/>
        <v>0.92137135334943565</v>
      </c>
      <c r="E821" s="16">
        <f t="shared" si="25"/>
        <v>2.2693875698261961E-2</v>
      </c>
    </row>
    <row r="822" spans="1:5" x14ac:dyDescent="0.35">
      <c r="A822" s="5">
        <v>42.399099999999997</v>
      </c>
      <c r="B822" s="6">
        <v>2.2000000000000002</v>
      </c>
      <c r="C822" s="6">
        <v>40.617185497514612</v>
      </c>
      <c r="D822" s="15">
        <f t="shared" si="24"/>
        <v>1.7819145024853853</v>
      </c>
      <c r="E822" s="16">
        <f t="shared" si="25"/>
        <v>4.2027177522291403E-2</v>
      </c>
    </row>
    <row r="823" spans="1:5" x14ac:dyDescent="0.35">
      <c r="A823" s="5">
        <v>44.999099999999999</v>
      </c>
      <c r="B823" s="6">
        <v>2.2000000000000002</v>
      </c>
      <c r="C823" s="6">
        <v>40.617185497514612</v>
      </c>
      <c r="D823" s="15">
        <f t="shared" si="24"/>
        <v>4.3819145024853867</v>
      </c>
      <c r="E823" s="16">
        <f t="shared" si="25"/>
        <v>9.7377825389516393E-2</v>
      </c>
    </row>
    <row r="824" spans="1:5" x14ac:dyDescent="0.35">
      <c r="A824" s="5">
        <v>41.9</v>
      </c>
      <c r="B824" s="6">
        <v>2.4</v>
      </c>
      <c r="C824" s="6">
        <v>39.712999641679801</v>
      </c>
      <c r="D824" s="15">
        <f t="shared" si="24"/>
        <v>2.1870003583201978</v>
      </c>
      <c r="E824" s="16">
        <f t="shared" si="25"/>
        <v>5.2195712609073935E-2</v>
      </c>
    </row>
    <row r="825" spans="1:5" x14ac:dyDescent="0.35">
      <c r="A825" s="5">
        <v>41.5</v>
      </c>
      <c r="B825" s="6">
        <v>2.4</v>
      </c>
      <c r="C825" s="6">
        <v>39.712999641679801</v>
      </c>
      <c r="D825" s="15">
        <f t="shared" si="24"/>
        <v>1.7870003583201992</v>
      </c>
      <c r="E825" s="16">
        <f t="shared" si="25"/>
        <v>4.306024959807709E-2</v>
      </c>
    </row>
    <row r="826" spans="1:5" x14ac:dyDescent="0.35">
      <c r="A826" s="5">
        <v>42.399099999999997</v>
      </c>
      <c r="B826" s="6">
        <v>2.2000000000000002</v>
      </c>
      <c r="C826" s="6">
        <v>40.617185497514612</v>
      </c>
      <c r="D826" s="15">
        <f t="shared" si="24"/>
        <v>1.7819145024853853</v>
      </c>
      <c r="E826" s="16">
        <f t="shared" si="25"/>
        <v>4.2027177522291403E-2</v>
      </c>
    </row>
    <row r="827" spans="1:5" x14ac:dyDescent="0.35">
      <c r="A827" s="5">
        <v>44.999099999999999</v>
      </c>
      <c r="B827" s="6">
        <v>2.2000000000000002</v>
      </c>
      <c r="C827" s="6">
        <v>40.617185497514612</v>
      </c>
      <c r="D827" s="15">
        <f t="shared" si="24"/>
        <v>4.3819145024853867</v>
      </c>
      <c r="E827" s="16">
        <f t="shared" si="25"/>
        <v>9.7377825389516393E-2</v>
      </c>
    </row>
    <row r="828" spans="1:5" x14ac:dyDescent="0.35">
      <c r="A828" s="5">
        <v>41.9</v>
      </c>
      <c r="B828" s="6">
        <v>2.4</v>
      </c>
      <c r="C828" s="6">
        <v>39.712999641679801</v>
      </c>
      <c r="D828" s="15">
        <f t="shared" si="24"/>
        <v>2.1870003583201978</v>
      </c>
      <c r="E828" s="16">
        <f t="shared" si="25"/>
        <v>5.2195712609073935E-2</v>
      </c>
    </row>
    <row r="829" spans="1:5" x14ac:dyDescent="0.35">
      <c r="A829" s="5">
        <v>41.5</v>
      </c>
      <c r="B829" s="6">
        <v>2.4</v>
      </c>
      <c r="C829" s="6">
        <v>39.712999641679801</v>
      </c>
      <c r="D829" s="15">
        <f t="shared" si="24"/>
        <v>1.7870003583201992</v>
      </c>
      <c r="E829" s="16">
        <f t="shared" si="25"/>
        <v>4.306024959807709E-2</v>
      </c>
    </row>
    <row r="830" spans="1:5" x14ac:dyDescent="0.35">
      <c r="A830" s="5">
        <v>33</v>
      </c>
      <c r="B830" s="6">
        <v>3.6</v>
      </c>
      <c r="C830" s="6">
        <v>34.287884506670892</v>
      </c>
      <c r="D830" s="15">
        <f t="shared" si="24"/>
        <v>1.2878845066708919</v>
      </c>
      <c r="E830" s="16">
        <f t="shared" si="25"/>
        <v>3.9026803232451272E-2</v>
      </c>
    </row>
    <row r="831" spans="1:5" x14ac:dyDescent="0.35">
      <c r="A831" s="5">
        <v>34.1</v>
      </c>
      <c r="B831" s="6">
        <v>2.4</v>
      </c>
      <c r="C831" s="6">
        <v>39.712999641679801</v>
      </c>
      <c r="D831" s="15">
        <f t="shared" si="24"/>
        <v>5.6129996416797994</v>
      </c>
      <c r="E831" s="16">
        <f t="shared" si="25"/>
        <v>0.16460409506392373</v>
      </c>
    </row>
    <row r="832" spans="1:5" x14ac:dyDescent="0.35">
      <c r="A832" s="5">
        <v>35</v>
      </c>
      <c r="B832" s="6">
        <v>2.4</v>
      </c>
      <c r="C832" s="6">
        <v>39.712999641679801</v>
      </c>
      <c r="D832" s="15">
        <f t="shared" si="24"/>
        <v>4.7129996416798008</v>
      </c>
      <c r="E832" s="16">
        <f t="shared" si="25"/>
        <v>0.13465713261942289</v>
      </c>
    </row>
    <row r="833" spans="1:5" x14ac:dyDescent="0.35">
      <c r="A833" s="5">
        <v>33.200000000000003</v>
      </c>
      <c r="B833" s="6">
        <v>3.5</v>
      </c>
      <c r="C833" s="6">
        <v>34.739977434588297</v>
      </c>
      <c r="D833" s="15">
        <f t="shared" si="24"/>
        <v>1.5399774345882946</v>
      </c>
      <c r="E833" s="16">
        <f t="shared" si="25"/>
        <v>4.6384862487599231E-2</v>
      </c>
    </row>
    <row r="834" spans="1:5" x14ac:dyDescent="0.35">
      <c r="A834" s="5">
        <v>30.5</v>
      </c>
      <c r="B834" s="6">
        <v>3.7</v>
      </c>
      <c r="C834" s="6">
        <v>33.835791578753486</v>
      </c>
      <c r="D834" s="15">
        <f t="shared" si="24"/>
        <v>3.3357915787534864</v>
      </c>
      <c r="E834" s="16">
        <f t="shared" si="25"/>
        <v>0.10937021569683562</v>
      </c>
    </row>
    <row r="835" spans="1:5" x14ac:dyDescent="0.35">
      <c r="A835" s="5">
        <v>29.4</v>
      </c>
      <c r="B835" s="6">
        <v>4</v>
      </c>
      <c r="C835" s="6">
        <v>32.479512795001256</v>
      </c>
      <c r="D835" s="15">
        <f t="shared" ref="D835:D898" si="26">ABS(A835-C835)</f>
        <v>3.0795127950012571</v>
      </c>
      <c r="E835" s="16">
        <f t="shared" ref="E835:E898" si="27">D835/A835</f>
        <v>0.10474533316330807</v>
      </c>
    </row>
    <row r="836" spans="1:5" x14ac:dyDescent="0.35">
      <c r="A836" s="5">
        <v>34.200000000000003</v>
      </c>
      <c r="B836" s="6">
        <v>3.5</v>
      </c>
      <c r="C836" s="6">
        <v>34.739977434588297</v>
      </c>
      <c r="D836" s="15">
        <f t="shared" si="26"/>
        <v>0.53997743458829461</v>
      </c>
      <c r="E836" s="16">
        <f t="shared" si="27"/>
        <v>1.5788813876850719E-2</v>
      </c>
    </row>
    <row r="837" spans="1:5" x14ac:dyDescent="0.35">
      <c r="A837" s="5">
        <v>39.200000000000003</v>
      </c>
      <c r="B837" s="6">
        <v>2.5</v>
      </c>
      <c r="C837" s="6">
        <v>39.260906713762388</v>
      </c>
      <c r="D837" s="15">
        <f t="shared" si="26"/>
        <v>6.0906713762385323E-2</v>
      </c>
      <c r="E837" s="16">
        <f t="shared" si="27"/>
        <v>1.5537426980200336E-3</v>
      </c>
    </row>
    <row r="838" spans="1:5" x14ac:dyDescent="0.35">
      <c r="A838" s="5">
        <v>38.6</v>
      </c>
      <c r="B838" s="6">
        <v>2.5</v>
      </c>
      <c r="C838" s="6">
        <v>39.260906713762388</v>
      </c>
      <c r="D838" s="15">
        <f t="shared" si="26"/>
        <v>0.66090671376238674</v>
      </c>
      <c r="E838" s="16">
        <f t="shared" si="27"/>
        <v>1.7121935589699138E-2</v>
      </c>
    </row>
    <row r="839" spans="1:5" x14ac:dyDescent="0.35">
      <c r="A839" s="5">
        <v>34.799999999999997</v>
      </c>
      <c r="B839" s="6">
        <v>3</v>
      </c>
      <c r="C839" s="6">
        <v>37.000442074175346</v>
      </c>
      <c r="D839" s="15">
        <f t="shared" si="26"/>
        <v>2.2004420741753492</v>
      </c>
      <c r="E839" s="16">
        <f t="shared" si="27"/>
        <v>6.323109408549854E-2</v>
      </c>
    </row>
    <row r="840" spans="1:5" x14ac:dyDescent="0.35">
      <c r="A840" s="5">
        <v>42.9</v>
      </c>
      <c r="B840" s="6">
        <v>2.5</v>
      </c>
      <c r="C840" s="6">
        <v>39.260906713762388</v>
      </c>
      <c r="D840" s="15">
        <f t="shared" si="26"/>
        <v>3.6390932862376104</v>
      </c>
      <c r="E840" s="16">
        <f t="shared" si="27"/>
        <v>8.4827349329548038E-2</v>
      </c>
    </row>
    <row r="841" spans="1:5" x14ac:dyDescent="0.35">
      <c r="A841" s="5">
        <v>27</v>
      </c>
      <c r="B841" s="6">
        <v>5.4</v>
      </c>
      <c r="C841" s="6">
        <v>26.150211804157529</v>
      </c>
      <c r="D841" s="15">
        <f t="shared" si="26"/>
        <v>0.84978819584247134</v>
      </c>
      <c r="E841" s="16">
        <f t="shared" si="27"/>
        <v>3.1473636883054497E-2</v>
      </c>
    </row>
    <row r="842" spans="1:5" x14ac:dyDescent="0.35">
      <c r="A842" s="5">
        <v>27.8</v>
      </c>
      <c r="B842" s="6">
        <v>4</v>
      </c>
      <c r="C842" s="6">
        <v>32.479512795001256</v>
      </c>
      <c r="D842" s="15">
        <f t="shared" si="26"/>
        <v>4.6795127950012549</v>
      </c>
      <c r="E842" s="16">
        <f t="shared" si="27"/>
        <v>0.1683277983813401</v>
      </c>
    </row>
    <row r="843" spans="1:5" x14ac:dyDescent="0.35">
      <c r="A843" s="5">
        <v>29</v>
      </c>
      <c r="B843" s="6">
        <v>4.5999999999999996</v>
      </c>
      <c r="C843" s="6">
        <v>29.766955227496805</v>
      </c>
      <c r="D843" s="15">
        <f t="shared" si="26"/>
        <v>0.76695522749680478</v>
      </c>
      <c r="E843" s="16">
        <f t="shared" si="27"/>
        <v>2.6446731982648439E-2</v>
      </c>
    </row>
    <row r="844" spans="1:5" x14ac:dyDescent="0.35">
      <c r="A844" s="5">
        <v>34.200000000000003</v>
      </c>
      <c r="B844" s="6">
        <v>3.5</v>
      </c>
      <c r="C844" s="6">
        <v>34.739977434588297</v>
      </c>
      <c r="D844" s="15">
        <f t="shared" si="26"/>
        <v>0.53997743458829461</v>
      </c>
      <c r="E844" s="16">
        <f t="shared" si="27"/>
        <v>1.5788813876850719E-2</v>
      </c>
    </row>
    <row r="845" spans="1:5" x14ac:dyDescent="0.35">
      <c r="A845" s="5">
        <v>33</v>
      </c>
      <c r="B845" s="6">
        <v>3.6</v>
      </c>
      <c r="C845" s="6">
        <v>34.287884506670892</v>
      </c>
      <c r="D845" s="15">
        <f t="shared" si="26"/>
        <v>1.2878845066708919</v>
      </c>
      <c r="E845" s="16">
        <f t="shared" si="27"/>
        <v>3.9026803232451272E-2</v>
      </c>
    </row>
    <row r="846" spans="1:5" x14ac:dyDescent="0.35">
      <c r="A846" s="5">
        <v>28.993500000000001</v>
      </c>
      <c r="B846" s="6">
        <v>5.3</v>
      </c>
      <c r="C846" s="6">
        <v>26.602304732074941</v>
      </c>
      <c r="D846" s="15">
        <f t="shared" si="26"/>
        <v>2.3911952679250597</v>
      </c>
      <c r="E846" s="16">
        <f t="shared" si="27"/>
        <v>8.24734946772573E-2</v>
      </c>
    </row>
    <row r="847" spans="1:5" x14ac:dyDescent="0.35">
      <c r="A847" s="5">
        <v>28.4</v>
      </c>
      <c r="B847" s="6">
        <v>6.2</v>
      </c>
      <c r="C847" s="6">
        <v>22.53346838081826</v>
      </c>
      <c r="D847" s="15">
        <f t="shared" si="26"/>
        <v>5.8665316191817389</v>
      </c>
      <c r="E847" s="16">
        <f t="shared" si="27"/>
        <v>0.2065680147599204</v>
      </c>
    </row>
    <row r="848" spans="1:5" x14ac:dyDescent="0.35">
      <c r="A848" s="5">
        <v>30.5</v>
      </c>
      <c r="B848" s="6">
        <v>6</v>
      </c>
      <c r="C848" s="6">
        <v>23.437654236653078</v>
      </c>
      <c r="D848" s="15">
        <f t="shared" si="26"/>
        <v>7.0623457633469222</v>
      </c>
      <c r="E848" s="16">
        <f t="shared" si="27"/>
        <v>0.23155232010973514</v>
      </c>
    </row>
    <row r="849" spans="1:5" x14ac:dyDescent="0.35">
      <c r="A849" s="5">
        <v>28.993500000000001</v>
      </c>
      <c r="B849" s="6">
        <v>5.3</v>
      </c>
      <c r="C849" s="6">
        <v>26.602304732074941</v>
      </c>
      <c r="D849" s="15">
        <f t="shared" si="26"/>
        <v>2.3911952679250597</v>
      </c>
      <c r="E849" s="16">
        <f t="shared" si="27"/>
        <v>8.24734946772573E-2</v>
      </c>
    </row>
    <row r="850" spans="1:5" x14ac:dyDescent="0.35">
      <c r="A850" s="5">
        <v>28.4</v>
      </c>
      <c r="B850" s="6">
        <v>6.2</v>
      </c>
      <c r="C850" s="6">
        <v>22.53346838081826</v>
      </c>
      <c r="D850" s="15">
        <f t="shared" si="26"/>
        <v>5.8665316191817389</v>
      </c>
      <c r="E850" s="16">
        <f t="shared" si="27"/>
        <v>0.2065680147599204</v>
      </c>
    </row>
    <row r="851" spans="1:5" x14ac:dyDescent="0.35">
      <c r="A851" s="5">
        <v>26</v>
      </c>
      <c r="B851" s="6">
        <v>6.2</v>
      </c>
      <c r="C851" s="6">
        <v>22.53346838081826</v>
      </c>
      <c r="D851" s="15">
        <f t="shared" si="26"/>
        <v>3.4665316191817404</v>
      </c>
      <c r="E851" s="16">
        <f t="shared" si="27"/>
        <v>0.1333281391992977</v>
      </c>
    </row>
    <row r="852" spans="1:5" x14ac:dyDescent="0.35">
      <c r="A852" s="5">
        <v>45.1</v>
      </c>
      <c r="B852" s="6">
        <v>2.4</v>
      </c>
      <c r="C852" s="6">
        <v>39.712999641679801</v>
      </c>
      <c r="D852" s="15">
        <f t="shared" si="26"/>
        <v>5.3870003583202006</v>
      </c>
      <c r="E852" s="16">
        <f t="shared" si="27"/>
        <v>0.1194456842199601</v>
      </c>
    </row>
    <row r="853" spans="1:5" x14ac:dyDescent="0.35">
      <c r="A853" s="5">
        <v>34.548200000000001</v>
      </c>
      <c r="B853" s="6">
        <v>3</v>
      </c>
      <c r="C853" s="6">
        <v>37.000442074175346</v>
      </c>
      <c r="D853" s="15">
        <f t="shared" si="26"/>
        <v>2.452242074175345</v>
      </c>
      <c r="E853" s="16">
        <f t="shared" si="27"/>
        <v>7.0980313711722892E-2</v>
      </c>
    </row>
    <row r="854" spans="1:5" x14ac:dyDescent="0.35">
      <c r="A854" s="5">
        <v>38.299999999999997</v>
      </c>
      <c r="B854" s="6">
        <v>3.5</v>
      </c>
      <c r="C854" s="6">
        <v>34.739977434588297</v>
      </c>
      <c r="D854" s="15">
        <f t="shared" si="26"/>
        <v>3.5600225654116997</v>
      </c>
      <c r="E854" s="16">
        <f t="shared" si="27"/>
        <v>9.2950980820148826E-2</v>
      </c>
    </row>
    <row r="855" spans="1:5" x14ac:dyDescent="0.35">
      <c r="A855" s="5">
        <v>39.200000000000003</v>
      </c>
      <c r="B855" s="6">
        <v>2.4</v>
      </c>
      <c r="C855" s="6">
        <v>39.712999641679801</v>
      </c>
      <c r="D855" s="15">
        <f t="shared" si="26"/>
        <v>0.51299964167979795</v>
      </c>
      <c r="E855" s="16">
        <f t="shared" si="27"/>
        <v>1.3086725553056068E-2</v>
      </c>
    </row>
    <row r="856" spans="1:5" x14ac:dyDescent="0.35">
      <c r="A856" s="5">
        <v>34.299999999999997</v>
      </c>
      <c r="B856" s="6">
        <v>2.4</v>
      </c>
      <c r="C856" s="6">
        <v>39.712999641679801</v>
      </c>
      <c r="D856" s="15">
        <f t="shared" si="26"/>
        <v>5.4129996416798036</v>
      </c>
      <c r="E856" s="16">
        <f t="shared" si="27"/>
        <v>0.15781340063206425</v>
      </c>
    </row>
    <row r="857" spans="1:5" x14ac:dyDescent="0.35">
      <c r="A857" s="5">
        <v>31.9</v>
      </c>
      <c r="B857" s="6">
        <v>2.4</v>
      </c>
      <c r="C857" s="6">
        <v>39.712999641679801</v>
      </c>
      <c r="D857" s="15">
        <f t="shared" si="26"/>
        <v>7.8129996416798022</v>
      </c>
      <c r="E857" s="16">
        <f t="shared" si="27"/>
        <v>0.24492161886143582</v>
      </c>
    </row>
    <row r="858" spans="1:5" x14ac:dyDescent="0.35">
      <c r="A858" s="5">
        <v>31.947500000000002</v>
      </c>
      <c r="B858" s="6">
        <v>3.5</v>
      </c>
      <c r="C858" s="6">
        <v>34.739977434588297</v>
      </c>
      <c r="D858" s="15">
        <f t="shared" si="26"/>
        <v>2.7924774345882959</v>
      </c>
      <c r="E858" s="16">
        <f t="shared" si="27"/>
        <v>8.7408324112631525E-2</v>
      </c>
    </row>
    <row r="859" spans="1:5" x14ac:dyDescent="0.35">
      <c r="A859" s="5">
        <v>38.6</v>
      </c>
      <c r="B859" s="6">
        <v>2.4</v>
      </c>
      <c r="C859" s="6">
        <v>39.712999641679801</v>
      </c>
      <c r="D859" s="15">
        <f t="shared" si="26"/>
        <v>1.1129996416797994</v>
      </c>
      <c r="E859" s="16">
        <f t="shared" si="27"/>
        <v>2.8834187608284958E-2</v>
      </c>
    </row>
    <row r="860" spans="1:5" x14ac:dyDescent="0.35">
      <c r="A860" s="5">
        <v>36.700000000000003</v>
      </c>
      <c r="B860" s="6">
        <v>2.4</v>
      </c>
      <c r="C860" s="6">
        <v>39.712999641679801</v>
      </c>
      <c r="D860" s="15">
        <f t="shared" si="26"/>
        <v>3.0129996416797979</v>
      </c>
      <c r="E860" s="16">
        <f t="shared" si="27"/>
        <v>8.2098082879558526E-2</v>
      </c>
    </row>
    <row r="861" spans="1:5" x14ac:dyDescent="0.35">
      <c r="A861" s="5">
        <v>36.4</v>
      </c>
      <c r="B861" s="6">
        <v>3.5</v>
      </c>
      <c r="C861" s="6">
        <v>34.739977434588297</v>
      </c>
      <c r="D861" s="15">
        <f t="shared" si="26"/>
        <v>1.6600225654117011</v>
      </c>
      <c r="E861" s="16">
        <f t="shared" si="27"/>
        <v>4.5605015533288495E-2</v>
      </c>
    </row>
    <row r="862" spans="1:5" x14ac:dyDescent="0.35">
      <c r="A862" s="5">
        <v>41.6</v>
      </c>
      <c r="B862" s="6">
        <v>2.4</v>
      </c>
      <c r="C862" s="6">
        <v>39.712999641679801</v>
      </c>
      <c r="D862" s="15">
        <f t="shared" si="26"/>
        <v>1.8870003583202006</v>
      </c>
      <c r="E862" s="16">
        <f t="shared" si="27"/>
        <v>4.5360585536543284E-2</v>
      </c>
    </row>
    <row r="863" spans="1:5" x14ac:dyDescent="0.35">
      <c r="A863" s="5">
        <v>43.2286</v>
      </c>
      <c r="B863" s="6">
        <v>2.4</v>
      </c>
      <c r="C863" s="6">
        <v>39.712999641679801</v>
      </c>
      <c r="D863" s="15">
        <f t="shared" si="26"/>
        <v>3.5156003583201993</v>
      </c>
      <c r="E863" s="16">
        <f t="shared" si="27"/>
        <v>8.1325797234243061E-2</v>
      </c>
    </row>
    <row r="864" spans="1:5" x14ac:dyDescent="0.35">
      <c r="A864" s="5">
        <v>32.5</v>
      </c>
      <c r="B864" s="6">
        <v>3.8</v>
      </c>
      <c r="C864" s="6">
        <v>33.383698650836074</v>
      </c>
      <c r="D864" s="15">
        <f t="shared" si="26"/>
        <v>0.8836986508360738</v>
      </c>
      <c r="E864" s="16">
        <f t="shared" si="27"/>
        <v>2.7190727718033041E-2</v>
      </c>
    </row>
    <row r="865" spans="1:5" x14ac:dyDescent="0.35">
      <c r="A865" s="5">
        <v>31.496099999999998</v>
      </c>
      <c r="B865" s="6">
        <v>3.5</v>
      </c>
      <c r="C865" s="6">
        <v>34.739977434588297</v>
      </c>
      <c r="D865" s="15">
        <f t="shared" si="26"/>
        <v>3.243877434588299</v>
      </c>
      <c r="E865" s="16">
        <f t="shared" si="27"/>
        <v>0.10299298753141815</v>
      </c>
    </row>
    <row r="866" spans="1:5" x14ac:dyDescent="0.35">
      <c r="A866" s="5">
        <v>24.2</v>
      </c>
      <c r="B866" s="6">
        <v>5.6</v>
      </c>
      <c r="C866" s="6">
        <v>25.246025948322714</v>
      </c>
      <c r="D866" s="15">
        <f t="shared" si="26"/>
        <v>1.0460259483227148</v>
      </c>
      <c r="E866" s="16">
        <f t="shared" si="27"/>
        <v>4.3224212740608052E-2</v>
      </c>
    </row>
    <row r="867" spans="1:5" x14ac:dyDescent="0.35">
      <c r="A867" s="5">
        <v>27.2</v>
      </c>
      <c r="B867" s="6">
        <v>3.7</v>
      </c>
      <c r="C867" s="6">
        <v>33.835791578753486</v>
      </c>
      <c r="D867" s="15">
        <f t="shared" si="26"/>
        <v>6.6357915787534871</v>
      </c>
      <c r="E867" s="16">
        <f t="shared" si="27"/>
        <v>0.24396292568946645</v>
      </c>
    </row>
    <row r="868" spans="1:5" x14ac:dyDescent="0.35">
      <c r="A868" s="5">
        <v>27.1</v>
      </c>
      <c r="B868" s="6">
        <v>5.7</v>
      </c>
      <c r="C868" s="6">
        <v>24.793933020405305</v>
      </c>
      <c r="D868" s="15">
        <f t="shared" si="26"/>
        <v>2.3060669795946964</v>
      </c>
      <c r="E868" s="16">
        <f t="shared" si="27"/>
        <v>8.5094722494269234E-2</v>
      </c>
    </row>
    <row r="869" spans="1:5" x14ac:dyDescent="0.35">
      <c r="A869" s="5">
        <v>40.239699999999999</v>
      </c>
      <c r="B869" s="6">
        <v>2</v>
      </c>
      <c r="C869" s="6">
        <v>41.521371353349437</v>
      </c>
      <c r="D869" s="15">
        <f t="shared" si="26"/>
        <v>1.2816713533494379</v>
      </c>
      <c r="E869" s="16">
        <f t="shared" si="27"/>
        <v>3.1850917212340998E-2</v>
      </c>
    </row>
    <row r="870" spans="1:5" x14ac:dyDescent="0.35">
      <c r="A870" s="5">
        <v>38</v>
      </c>
      <c r="B870" s="6">
        <v>2</v>
      </c>
      <c r="C870" s="6">
        <v>41.521371353349437</v>
      </c>
      <c r="D870" s="15">
        <f t="shared" si="26"/>
        <v>3.5213713533494371</v>
      </c>
      <c r="E870" s="16">
        <f t="shared" si="27"/>
        <v>9.2667667193406245E-2</v>
      </c>
    </row>
    <row r="871" spans="1:5" x14ac:dyDescent="0.35">
      <c r="A871" s="5">
        <v>39.200000000000003</v>
      </c>
      <c r="B871" s="6">
        <v>2.4</v>
      </c>
      <c r="C871" s="6">
        <v>39.712999641679801</v>
      </c>
      <c r="D871" s="15">
        <f t="shared" si="26"/>
        <v>0.51299964167979795</v>
      </c>
      <c r="E871" s="16">
        <f t="shared" si="27"/>
        <v>1.3086725553056068E-2</v>
      </c>
    </row>
    <row r="872" spans="1:5" x14ac:dyDescent="0.35">
      <c r="A872" s="5">
        <v>34.700000000000003</v>
      </c>
      <c r="B872" s="6">
        <v>2.4</v>
      </c>
      <c r="C872" s="6">
        <v>39.712999641679801</v>
      </c>
      <c r="D872" s="15">
        <f t="shared" si="26"/>
        <v>5.0129996416797979</v>
      </c>
      <c r="E872" s="16">
        <f t="shared" si="27"/>
        <v>0.14446684846339475</v>
      </c>
    </row>
    <row r="873" spans="1:5" x14ac:dyDescent="0.35">
      <c r="A873" s="5">
        <v>28.8</v>
      </c>
      <c r="B873" s="6">
        <v>3.7</v>
      </c>
      <c r="C873" s="6">
        <v>33.835791578753486</v>
      </c>
      <c r="D873" s="15">
        <f t="shared" si="26"/>
        <v>5.0357915787534857</v>
      </c>
      <c r="E873" s="16">
        <f t="shared" si="27"/>
        <v>0.17485387426227381</v>
      </c>
    </row>
    <row r="874" spans="1:5" x14ac:dyDescent="0.35">
      <c r="A874" s="5">
        <v>27.1</v>
      </c>
      <c r="B874" s="6">
        <v>5.7</v>
      </c>
      <c r="C874" s="6">
        <v>24.793933020405305</v>
      </c>
      <c r="D874" s="15">
        <f t="shared" si="26"/>
        <v>2.3060669795946964</v>
      </c>
      <c r="E874" s="16">
        <f t="shared" si="27"/>
        <v>8.5094722494269234E-2</v>
      </c>
    </row>
    <row r="875" spans="1:5" x14ac:dyDescent="0.35">
      <c r="A875" s="5">
        <v>30.5</v>
      </c>
      <c r="B875" s="6">
        <v>3.7</v>
      </c>
      <c r="C875" s="6">
        <v>33.835791578753486</v>
      </c>
      <c r="D875" s="15">
        <f t="shared" si="26"/>
        <v>3.3357915787534864</v>
      </c>
      <c r="E875" s="16">
        <f t="shared" si="27"/>
        <v>0.10937021569683562</v>
      </c>
    </row>
    <row r="876" spans="1:5" x14ac:dyDescent="0.35">
      <c r="A876" s="5">
        <v>40.239699999999999</v>
      </c>
      <c r="B876" s="6">
        <v>2</v>
      </c>
      <c r="C876" s="6">
        <v>41.521371353349437</v>
      </c>
      <c r="D876" s="15">
        <f t="shared" si="26"/>
        <v>1.2816713533494379</v>
      </c>
      <c r="E876" s="16">
        <f t="shared" si="27"/>
        <v>3.1850917212340998E-2</v>
      </c>
    </row>
    <row r="877" spans="1:5" x14ac:dyDescent="0.35">
      <c r="A877" s="5">
        <v>38</v>
      </c>
      <c r="B877" s="6">
        <v>2</v>
      </c>
      <c r="C877" s="6">
        <v>41.521371353349437</v>
      </c>
      <c r="D877" s="15">
        <f t="shared" si="26"/>
        <v>3.5213713533494371</v>
      </c>
      <c r="E877" s="16">
        <f t="shared" si="27"/>
        <v>9.2667667193406245E-2</v>
      </c>
    </row>
    <row r="878" spans="1:5" x14ac:dyDescent="0.35">
      <c r="A878" s="5">
        <v>39.200000000000003</v>
      </c>
      <c r="B878" s="6">
        <v>2.4</v>
      </c>
      <c r="C878" s="6">
        <v>39.712999641679801</v>
      </c>
      <c r="D878" s="15">
        <f t="shared" si="26"/>
        <v>0.51299964167979795</v>
      </c>
      <c r="E878" s="16">
        <f t="shared" si="27"/>
        <v>1.3086725553056068E-2</v>
      </c>
    </row>
    <row r="879" spans="1:5" x14ac:dyDescent="0.35">
      <c r="A879" s="5">
        <v>34.700000000000003</v>
      </c>
      <c r="B879" s="6">
        <v>2.4</v>
      </c>
      <c r="C879" s="6">
        <v>39.712999641679801</v>
      </c>
      <c r="D879" s="15">
        <f t="shared" si="26"/>
        <v>5.0129996416797979</v>
      </c>
      <c r="E879" s="16">
        <f t="shared" si="27"/>
        <v>0.14446684846339475</v>
      </c>
    </row>
    <row r="880" spans="1:5" x14ac:dyDescent="0.35">
      <c r="A880" s="5">
        <v>28.2</v>
      </c>
      <c r="B880" s="6">
        <v>3.8</v>
      </c>
      <c r="C880" s="6">
        <v>33.383698650836074</v>
      </c>
      <c r="D880" s="15">
        <f t="shared" si="26"/>
        <v>5.1836986508360745</v>
      </c>
      <c r="E880" s="16">
        <f t="shared" si="27"/>
        <v>0.18381910109347782</v>
      </c>
    </row>
    <row r="881" spans="1:5" x14ac:dyDescent="0.35">
      <c r="A881" s="5">
        <v>29.5</v>
      </c>
      <c r="B881" s="6">
        <v>3.8</v>
      </c>
      <c r="C881" s="6">
        <v>33.383698650836074</v>
      </c>
      <c r="D881" s="15">
        <f t="shared" si="26"/>
        <v>3.8836986508360738</v>
      </c>
      <c r="E881" s="16">
        <f t="shared" si="27"/>
        <v>0.13165080172325674</v>
      </c>
    </row>
    <row r="882" spans="1:5" x14ac:dyDescent="0.35">
      <c r="A882" s="5">
        <v>29.9</v>
      </c>
      <c r="B882" s="6">
        <v>4.5999999999999996</v>
      </c>
      <c r="C882" s="6">
        <v>29.766955227496805</v>
      </c>
      <c r="D882" s="15">
        <f t="shared" si="26"/>
        <v>0.1330447725031938</v>
      </c>
      <c r="E882" s="16">
        <f t="shared" si="27"/>
        <v>4.4496579432506287E-3</v>
      </c>
    </row>
    <row r="883" spans="1:5" x14ac:dyDescent="0.35">
      <c r="A883" s="5">
        <v>34.5</v>
      </c>
      <c r="B883" s="6">
        <v>2</v>
      </c>
      <c r="C883" s="6">
        <v>41.521371353349437</v>
      </c>
      <c r="D883" s="15">
        <f t="shared" si="26"/>
        <v>7.0213713533494371</v>
      </c>
      <c r="E883" s="16">
        <f t="shared" si="27"/>
        <v>0.20351801024201266</v>
      </c>
    </row>
    <row r="884" spans="1:5" x14ac:dyDescent="0.35">
      <c r="A884" s="5">
        <v>35.299999999999997</v>
      </c>
      <c r="B884" s="6">
        <v>2</v>
      </c>
      <c r="C884" s="6">
        <v>41.521371353349437</v>
      </c>
      <c r="D884" s="15">
        <f t="shared" si="26"/>
        <v>6.2213713533494399</v>
      </c>
      <c r="E884" s="16">
        <f t="shared" si="27"/>
        <v>0.17624281454247706</v>
      </c>
    </row>
    <row r="885" spans="1:5" x14ac:dyDescent="0.35">
      <c r="A885" s="5">
        <v>32.700000000000003</v>
      </c>
      <c r="B885" s="6">
        <v>2.7</v>
      </c>
      <c r="C885" s="6">
        <v>38.35672085792757</v>
      </c>
      <c r="D885" s="15">
        <f t="shared" si="26"/>
        <v>5.6567208579275672</v>
      </c>
      <c r="E885" s="16">
        <f t="shared" si="27"/>
        <v>0.17298840544121</v>
      </c>
    </row>
    <row r="886" spans="1:5" x14ac:dyDescent="0.35">
      <c r="A886" s="5">
        <v>34.5</v>
      </c>
      <c r="B886" s="6">
        <v>3.5</v>
      </c>
      <c r="C886" s="6">
        <v>34.739977434588297</v>
      </c>
      <c r="D886" s="15">
        <f t="shared" si="26"/>
        <v>0.23997743458829746</v>
      </c>
      <c r="E886" s="16">
        <f t="shared" si="27"/>
        <v>6.9558676692260133E-3</v>
      </c>
    </row>
    <row r="887" spans="1:5" x14ac:dyDescent="0.35">
      <c r="A887" s="5">
        <v>39.0959</v>
      </c>
      <c r="B887" s="6">
        <v>3.5</v>
      </c>
      <c r="C887" s="6">
        <v>34.739977434588297</v>
      </c>
      <c r="D887" s="15">
        <f t="shared" si="26"/>
        <v>4.3559225654117029</v>
      </c>
      <c r="E887" s="16">
        <f t="shared" si="27"/>
        <v>0.11141635223672311</v>
      </c>
    </row>
    <row r="888" spans="1:5" x14ac:dyDescent="0.35">
      <c r="A888" s="5">
        <v>32.200000000000003</v>
      </c>
      <c r="B888" s="6">
        <v>3.5</v>
      </c>
      <c r="C888" s="6">
        <v>34.739977434588297</v>
      </c>
      <c r="D888" s="15">
        <f t="shared" si="26"/>
        <v>2.5399774345882946</v>
      </c>
      <c r="E888" s="16">
        <f t="shared" si="27"/>
        <v>7.8881286788456351E-2</v>
      </c>
    </row>
    <row r="889" spans="1:5" x14ac:dyDescent="0.35">
      <c r="A889" s="5">
        <v>34.200000000000003</v>
      </c>
      <c r="B889" s="6">
        <v>3.5</v>
      </c>
      <c r="C889" s="6">
        <v>34.739977434588297</v>
      </c>
      <c r="D889" s="15">
        <f t="shared" si="26"/>
        <v>0.53997743458829461</v>
      </c>
      <c r="E889" s="16">
        <f t="shared" si="27"/>
        <v>1.5788813876850719E-2</v>
      </c>
    </row>
    <row r="890" spans="1:5" x14ac:dyDescent="0.35">
      <c r="A890" s="5">
        <v>27</v>
      </c>
      <c r="B890" s="6">
        <v>5.4</v>
      </c>
      <c r="C890" s="6">
        <v>26.150211804157529</v>
      </c>
      <c r="D890" s="15">
        <f t="shared" si="26"/>
        <v>0.84978819584247134</v>
      </c>
      <c r="E890" s="16">
        <f t="shared" si="27"/>
        <v>3.1473636883054497E-2</v>
      </c>
    </row>
    <row r="891" spans="1:5" x14ac:dyDescent="0.35">
      <c r="A891" s="5">
        <v>34.700000000000003</v>
      </c>
      <c r="B891" s="6">
        <v>2.2999999999999998</v>
      </c>
      <c r="C891" s="6">
        <v>40.165092569597206</v>
      </c>
      <c r="D891" s="15">
        <f t="shared" si="26"/>
        <v>5.4650925695972035</v>
      </c>
      <c r="E891" s="16">
        <f t="shared" si="27"/>
        <v>0.15749546310078394</v>
      </c>
    </row>
    <row r="892" spans="1:5" x14ac:dyDescent="0.35">
      <c r="A892" s="5">
        <v>38.6</v>
      </c>
      <c r="B892" s="6">
        <v>2.5</v>
      </c>
      <c r="C892" s="6">
        <v>39.260906713762388</v>
      </c>
      <c r="D892" s="15">
        <f t="shared" si="26"/>
        <v>0.66090671376238674</v>
      </c>
      <c r="E892" s="16">
        <f t="shared" si="27"/>
        <v>1.7121935589699138E-2</v>
      </c>
    </row>
    <row r="893" spans="1:5" x14ac:dyDescent="0.35">
      <c r="A893" s="5">
        <v>30.5</v>
      </c>
      <c r="B893" s="6">
        <v>3.7</v>
      </c>
      <c r="C893" s="6">
        <v>33.835791578753486</v>
      </c>
      <c r="D893" s="15">
        <f t="shared" si="26"/>
        <v>3.3357915787534864</v>
      </c>
      <c r="E893" s="16">
        <f t="shared" si="27"/>
        <v>0.10937021569683562</v>
      </c>
    </row>
    <row r="894" spans="1:5" x14ac:dyDescent="0.35">
      <c r="A894" s="5">
        <v>38.6</v>
      </c>
      <c r="B894" s="6">
        <v>2.5</v>
      </c>
      <c r="C894" s="6">
        <v>39.260906713762388</v>
      </c>
      <c r="D894" s="15">
        <f t="shared" si="26"/>
        <v>0.66090671376238674</v>
      </c>
      <c r="E894" s="16">
        <f t="shared" si="27"/>
        <v>1.7121935589699138E-2</v>
      </c>
    </row>
    <row r="895" spans="1:5" x14ac:dyDescent="0.35">
      <c r="A895" s="5">
        <v>39.200000000000003</v>
      </c>
      <c r="B895" s="6">
        <v>2.5</v>
      </c>
      <c r="C895" s="6">
        <v>39.260906713762388</v>
      </c>
      <c r="D895" s="15">
        <f t="shared" si="26"/>
        <v>6.0906713762385323E-2</v>
      </c>
      <c r="E895" s="16">
        <f t="shared" si="27"/>
        <v>1.5537426980200336E-3</v>
      </c>
    </row>
    <row r="896" spans="1:5" x14ac:dyDescent="0.35">
      <c r="A896" s="5">
        <v>34.799999999999997</v>
      </c>
      <c r="B896" s="6">
        <v>3</v>
      </c>
      <c r="C896" s="6">
        <v>37.000442074175346</v>
      </c>
      <c r="D896" s="15">
        <f t="shared" si="26"/>
        <v>2.2004420741753492</v>
      </c>
      <c r="E896" s="16">
        <f t="shared" si="27"/>
        <v>6.323109408549854E-2</v>
      </c>
    </row>
    <row r="897" spans="1:5" x14ac:dyDescent="0.35">
      <c r="A897" s="5">
        <v>42.9</v>
      </c>
      <c r="B897" s="6">
        <v>2.5</v>
      </c>
      <c r="C897" s="6">
        <v>39.260906713762388</v>
      </c>
      <c r="D897" s="15">
        <f t="shared" si="26"/>
        <v>3.6390932862376104</v>
      </c>
      <c r="E897" s="16">
        <f t="shared" si="27"/>
        <v>8.4827349329548038E-2</v>
      </c>
    </row>
    <row r="898" spans="1:5" x14ac:dyDescent="0.35">
      <c r="A898" s="5">
        <v>30.6</v>
      </c>
      <c r="B898" s="6">
        <v>3.5</v>
      </c>
      <c r="C898" s="6">
        <v>34.739977434588297</v>
      </c>
      <c r="D898" s="15">
        <f t="shared" si="26"/>
        <v>4.139977434588296</v>
      </c>
      <c r="E898" s="16">
        <f t="shared" si="27"/>
        <v>0.13529338021530379</v>
      </c>
    </row>
    <row r="899" spans="1:5" x14ac:dyDescent="0.35">
      <c r="A899" s="5">
        <v>28.7</v>
      </c>
      <c r="B899" s="6">
        <v>3.5</v>
      </c>
      <c r="C899" s="6">
        <v>34.739977434588297</v>
      </c>
      <c r="D899" s="15">
        <f t="shared" ref="D899:D962" si="28">ABS(A899-C899)</f>
        <v>6.0399774345882982</v>
      </c>
      <c r="E899" s="16">
        <f t="shared" ref="E899:E962" si="29">D899/A899</f>
        <v>0.21045217542119507</v>
      </c>
    </row>
    <row r="900" spans="1:5" x14ac:dyDescent="0.35">
      <c r="A900" s="5">
        <v>39.200000000000003</v>
      </c>
      <c r="B900" s="6">
        <v>2.5</v>
      </c>
      <c r="C900" s="6">
        <v>39.260906713762388</v>
      </c>
      <c r="D900" s="15">
        <f t="shared" si="28"/>
        <v>6.0906713762385323E-2</v>
      </c>
      <c r="E900" s="16">
        <f t="shared" si="29"/>
        <v>1.5537426980200336E-3</v>
      </c>
    </row>
    <row r="901" spans="1:5" x14ac:dyDescent="0.35">
      <c r="A901" s="5">
        <v>34.799999999999997</v>
      </c>
      <c r="B901" s="6">
        <v>3</v>
      </c>
      <c r="C901" s="6">
        <v>37.000442074175346</v>
      </c>
      <c r="D901" s="15">
        <f t="shared" si="28"/>
        <v>2.2004420741753492</v>
      </c>
      <c r="E901" s="16">
        <f t="shared" si="29"/>
        <v>6.323109408549854E-2</v>
      </c>
    </row>
    <row r="902" spans="1:5" x14ac:dyDescent="0.35">
      <c r="A902" s="5">
        <v>42.9</v>
      </c>
      <c r="B902" s="6">
        <v>2.5</v>
      </c>
      <c r="C902" s="6">
        <v>39.260906713762388</v>
      </c>
      <c r="D902" s="15">
        <f t="shared" si="28"/>
        <v>3.6390932862376104</v>
      </c>
      <c r="E902" s="16">
        <f t="shared" si="29"/>
        <v>8.4827349329548038E-2</v>
      </c>
    </row>
    <row r="903" spans="1:5" x14ac:dyDescent="0.35">
      <c r="A903" s="5">
        <v>27.8</v>
      </c>
      <c r="B903" s="6">
        <v>4</v>
      </c>
      <c r="C903" s="6">
        <v>32.479512795001256</v>
      </c>
      <c r="D903" s="15">
        <f t="shared" si="28"/>
        <v>4.6795127950012549</v>
      </c>
      <c r="E903" s="16">
        <f t="shared" si="29"/>
        <v>0.1683277983813401</v>
      </c>
    </row>
    <row r="904" spans="1:5" x14ac:dyDescent="0.35">
      <c r="A904" s="5">
        <v>29</v>
      </c>
      <c r="B904" s="6">
        <v>4.5999999999999996</v>
      </c>
      <c r="C904" s="6">
        <v>29.766955227496805</v>
      </c>
      <c r="D904" s="15">
        <f t="shared" si="28"/>
        <v>0.76695522749680478</v>
      </c>
      <c r="E904" s="16">
        <f t="shared" si="29"/>
        <v>2.6446731982648439E-2</v>
      </c>
    </row>
    <row r="905" spans="1:5" x14ac:dyDescent="0.35">
      <c r="A905" s="5">
        <v>37.976399999999998</v>
      </c>
      <c r="B905" s="6">
        <v>2.4</v>
      </c>
      <c r="C905" s="6">
        <v>39.712999641679801</v>
      </c>
      <c r="D905" s="15">
        <f t="shared" si="28"/>
        <v>1.7365996416798026</v>
      </c>
      <c r="E905" s="16">
        <f t="shared" si="29"/>
        <v>4.5728390307659565E-2</v>
      </c>
    </row>
    <row r="906" spans="1:5" x14ac:dyDescent="0.35">
      <c r="A906" s="5">
        <v>35.288699999999999</v>
      </c>
      <c r="B906" s="6">
        <v>3</v>
      </c>
      <c r="C906" s="6">
        <v>37.000442074175346</v>
      </c>
      <c r="D906" s="15">
        <f t="shared" si="28"/>
        <v>1.7117420741753477</v>
      </c>
      <c r="E906" s="16">
        <f t="shared" si="29"/>
        <v>4.850680456280191E-2</v>
      </c>
    </row>
    <row r="907" spans="1:5" x14ac:dyDescent="0.35">
      <c r="A907" s="5">
        <v>29.809899999999999</v>
      </c>
      <c r="B907" s="6">
        <v>3.8</v>
      </c>
      <c r="C907" s="6">
        <v>33.383698650836074</v>
      </c>
      <c r="D907" s="15">
        <f t="shared" si="28"/>
        <v>3.5737986508360748</v>
      </c>
      <c r="E907" s="16">
        <f t="shared" si="29"/>
        <v>0.1198863012232874</v>
      </c>
    </row>
    <row r="908" spans="1:5" x14ac:dyDescent="0.35">
      <c r="A908" s="5">
        <v>24.947700000000001</v>
      </c>
      <c r="B908" s="6">
        <v>5.6</v>
      </c>
      <c r="C908" s="6">
        <v>25.246025948322714</v>
      </c>
      <c r="D908" s="15">
        <f t="shared" si="28"/>
        <v>0.29832594832271297</v>
      </c>
      <c r="E908" s="16">
        <f t="shared" si="29"/>
        <v>1.1958054182257802E-2</v>
      </c>
    </row>
    <row r="909" spans="1:5" x14ac:dyDescent="0.35">
      <c r="A909" s="5">
        <v>25.1952</v>
      </c>
      <c r="B909" s="6">
        <v>5.6</v>
      </c>
      <c r="C909" s="6">
        <v>25.246025948322714</v>
      </c>
      <c r="D909" s="15">
        <f t="shared" si="28"/>
        <v>5.0825948322714254E-2</v>
      </c>
      <c r="E909" s="16">
        <f t="shared" si="29"/>
        <v>2.0172869563533629E-3</v>
      </c>
    </row>
    <row r="910" spans="1:5" x14ac:dyDescent="0.35">
      <c r="A910" s="5">
        <v>32.407600000000002</v>
      </c>
      <c r="B910" s="6">
        <v>3.5</v>
      </c>
      <c r="C910" s="6">
        <v>34.739977434588297</v>
      </c>
      <c r="D910" s="15">
        <f t="shared" si="28"/>
        <v>2.3323774345882953</v>
      </c>
      <c r="E910" s="16">
        <f t="shared" si="29"/>
        <v>7.1970075987987228E-2</v>
      </c>
    </row>
    <row r="911" spans="1:5" x14ac:dyDescent="0.35">
      <c r="A911" s="5">
        <v>29.9</v>
      </c>
      <c r="B911" s="6">
        <v>4</v>
      </c>
      <c r="C911" s="6">
        <v>32.479512795001256</v>
      </c>
      <c r="D911" s="15">
        <f t="shared" si="28"/>
        <v>2.5795127950012571</v>
      </c>
      <c r="E911" s="16">
        <f t="shared" si="29"/>
        <v>8.6271330936496901E-2</v>
      </c>
    </row>
    <row r="912" spans="1:5" x14ac:dyDescent="0.35">
      <c r="A912" s="5">
        <v>30.9375</v>
      </c>
      <c r="B912" s="6">
        <v>4</v>
      </c>
      <c r="C912" s="6">
        <v>32.479512795001256</v>
      </c>
      <c r="D912" s="15">
        <f t="shared" si="28"/>
        <v>1.5420127950012557</v>
      </c>
      <c r="E912" s="16">
        <f t="shared" si="29"/>
        <v>4.9842837818222407E-2</v>
      </c>
    </row>
    <row r="913" spans="1:5" x14ac:dyDescent="0.35">
      <c r="A913" s="5">
        <v>38.029899999999998</v>
      </c>
      <c r="B913" s="6">
        <v>2.5</v>
      </c>
      <c r="C913" s="6">
        <v>39.260906713762388</v>
      </c>
      <c r="D913" s="15">
        <f t="shared" si="28"/>
        <v>1.2310067137623903</v>
      </c>
      <c r="E913" s="16">
        <f t="shared" si="29"/>
        <v>3.2369443878695198E-2</v>
      </c>
    </row>
    <row r="914" spans="1:5" x14ac:dyDescent="0.35">
      <c r="A914" s="5">
        <v>28.0488</v>
      </c>
      <c r="B914" s="6">
        <v>4</v>
      </c>
      <c r="C914" s="6">
        <v>32.479512795001256</v>
      </c>
      <c r="D914" s="15">
        <f t="shared" si="28"/>
        <v>4.4307127950012557</v>
      </c>
      <c r="E914" s="16">
        <f t="shared" si="29"/>
        <v>0.15796443323783035</v>
      </c>
    </row>
    <row r="915" spans="1:5" x14ac:dyDescent="0.35">
      <c r="A915" s="5">
        <v>28.654900000000001</v>
      </c>
      <c r="B915" s="6">
        <v>4</v>
      </c>
      <c r="C915" s="6">
        <v>32.479512795001256</v>
      </c>
      <c r="D915" s="15">
        <f t="shared" si="28"/>
        <v>3.8246127950012543</v>
      </c>
      <c r="E915" s="16">
        <f t="shared" si="29"/>
        <v>0.13347151080622352</v>
      </c>
    </row>
    <row r="916" spans="1:5" x14ac:dyDescent="0.35">
      <c r="A916" s="5">
        <v>33</v>
      </c>
      <c r="B916" s="6">
        <v>3.6</v>
      </c>
      <c r="C916" s="6">
        <v>34.287884506670892</v>
      </c>
      <c r="D916" s="15">
        <f t="shared" si="28"/>
        <v>1.2878845066708919</v>
      </c>
      <c r="E916" s="16">
        <f t="shared" si="29"/>
        <v>3.9026803232451272E-2</v>
      </c>
    </row>
    <row r="917" spans="1:5" x14ac:dyDescent="0.35">
      <c r="A917" s="5">
        <v>37</v>
      </c>
      <c r="B917" s="6">
        <v>2.4</v>
      </c>
      <c r="C917" s="6">
        <v>39.712999641679801</v>
      </c>
      <c r="D917" s="15">
        <f t="shared" si="28"/>
        <v>2.7129996416798008</v>
      </c>
      <c r="E917" s="16">
        <f t="shared" si="29"/>
        <v>7.3324314639994614E-2</v>
      </c>
    </row>
    <row r="918" spans="1:5" x14ac:dyDescent="0.35">
      <c r="A918" s="5">
        <v>33</v>
      </c>
      <c r="B918" s="6">
        <v>3.6</v>
      </c>
      <c r="C918" s="6">
        <v>34.287884506670892</v>
      </c>
      <c r="D918" s="15">
        <f t="shared" si="28"/>
        <v>1.2878845066708919</v>
      </c>
      <c r="E918" s="16">
        <f t="shared" si="29"/>
        <v>3.9026803232451272E-2</v>
      </c>
    </row>
    <row r="919" spans="1:5" x14ac:dyDescent="0.35">
      <c r="A919" s="5">
        <v>33.200000000000003</v>
      </c>
      <c r="B919" s="6">
        <v>3.6</v>
      </c>
      <c r="C919" s="6">
        <v>34.287884506670892</v>
      </c>
      <c r="D919" s="15">
        <f t="shared" si="28"/>
        <v>1.0878845066708891</v>
      </c>
      <c r="E919" s="16">
        <f t="shared" si="29"/>
        <v>3.2767605622617137E-2</v>
      </c>
    </row>
    <row r="920" spans="1:5" x14ac:dyDescent="0.35">
      <c r="A920" s="5">
        <v>45.3</v>
      </c>
      <c r="B920" s="6">
        <v>2.4</v>
      </c>
      <c r="C920" s="6">
        <v>39.712999641679801</v>
      </c>
      <c r="D920" s="15">
        <f t="shared" si="28"/>
        <v>5.5870003583201964</v>
      </c>
      <c r="E920" s="16">
        <f t="shared" si="29"/>
        <v>0.12333334124327146</v>
      </c>
    </row>
    <row r="921" spans="1:5" x14ac:dyDescent="0.35">
      <c r="A921" s="5">
        <v>35.810299999999998</v>
      </c>
      <c r="B921" s="6">
        <v>2.4</v>
      </c>
      <c r="C921" s="6">
        <v>39.712999641679801</v>
      </c>
      <c r="D921" s="15">
        <f t="shared" si="28"/>
        <v>3.9026996416798028</v>
      </c>
      <c r="E921" s="16">
        <f t="shared" si="29"/>
        <v>0.10898260114212399</v>
      </c>
    </row>
    <row r="922" spans="1:5" x14ac:dyDescent="0.35">
      <c r="A922" s="5">
        <v>34.283099999999997</v>
      </c>
      <c r="B922" s="6">
        <v>2.4</v>
      </c>
      <c r="C922" s="6">
        <v>39.712999641679801</v>
      </c>
      <c r="D922" s="15">
        <f t="shared" si="28"/>
        <v>5.4298996416798033</v>
      </c>
      <c r="E922" s="16">
        <f t="shared" si="29"/>
        <v>0.15838414967374023</v>
      </c>
    </row>
    <row r="923" spans="1:5" x14ac:dyDescent="0.35">
      <c r="A923" s="5">
        <v>33.762799999999999</v>
      </c>
      <c r="B923" s="6">
        <v>3.2</v>
      </c>
      <c r="C923" s="6">
        <v>36.096256218340528</v>
      </c>
      <c r="D923" s="15">
        <f t="shared" si="28"/>
        <v>2.3334562183405296</v>
      </c>
      <c r="E923" s="16">
        <f t="shared" si="29"/>
        <v>6.911323167333662E-2</v>
      </c>
    </row>
    <row r="924" spans="1:5" x14ac:dyDescent="0.35">
      <c r="A924" s="5">
        <v>31.7</v>
      </c>
      <c r="B924" s="6">
        <v>2.7</v>
      </c>
      <c r="C924" s="6">
        <v>38.35672085792757</v>
      </c>
      <c r="D924" s="15">
        <f t="shared" si="28"/>
        <v>6.6567208579275707</v>
      </c>
      <c r="E924" s="16">
        <f t="shared" si="29"/>
        <v>0.20999119425639026</v>
      </c>
    </row>
    <row r="925" spans="1:5" x14ac:dyDescent="0.35">
      <c r="A925" s="5">
        <v>31.4</v>
      </c>
      <c r="B925" s="6">
        <v>4</v>
      </c>
      <c r="C925" s="6">
        <v>32.479512795001256</v>
      </c>
      <c r="D925" s="15">
        <f t="shared" si="28"/>
        <v>1.0795127950012571</v>
      </c>
      <c r="E925" s="16">
        <f t="shared" si="29"/>
        <v>3.4379388375836213E-2</v>
      </c>
    </row>
    <row r="926" spans="1:5" x14ac:dyDescent="0.35">
      <c r="A926" s="5">
        <v>30.2</v>
      </c>
      <c r="B926" s="6">
        <v>4</v>
      </c>
      <c r="C926" s="6">
        <v>32.479512795001256</v>
      </c>
      <c r="D926" s="15">
        <f t="shared" si="28"/>
        <v>2.2795127950012564</v>
      </c>
      <c r="E926" s="16">
        <f t="shared" si="29"/>
        <v>7.5480556125869416E-2</v>
      </c>
    </row>
    <row r="927" spans="1:5" x14ac:dyDescent="0.35">
      <c r="A927" s="5">
        <v>37.799999999999997</v>
      </c>
      <c r="B927" s="6">
        <v>2.7</v>
      </c>
      <c r="C927" s="6">
        <v>38.35672085792757</v>
      </c>
      <c r="D927" s="15">
        <f t="shared" si="28"/>
        <v>0.55672085792757287</v>
      </c>
      <c r="E927" s="16">
        <f t="shared" si="29"/>
        <v>1.4728065024538967E-2</v>
      </c>
    </row>
    <row r="928" spans="1:5" x14ac:dyDescent="0.35">
      <c r="A928" s="5">
        <v>33.1</v>
      </c>
      <c r="B928" s="6">
        <v>3.5</v>
      </c>
      <c r="C928" s="6">
        <v>34.739977434588297</v>
      </c>
      <c r="D928" s="15">
        <f t="shared" si="28"/>
        <v>1.639977434588296</v>
      </c>
      <c r="E928" s="16">
        <f t="shared" si="29"/>
        <v>4.9546146060069365E-2</v>
      </c>
    </row>
    <row r="929" spans="1:5" x14ac:dyDescent="0.35">
      <c r="A929" s="5">
        <v>39.700000000000003</v>
      </c>
      <c r="B929" s="6">
        <v>2.5</v>
      </c>
      <c r="C929" s="6">
        <v>39.260906713762388</v>
      </c>
      <c r="D929" s="15">
        <f t="shared" si="28"/>
        <v>0.43909328623761468</v>
      </c>
      <c r="E929" s="16">
        <f t="shared" si="29"/>
        <v>1.1060284288101125E-2</v>
      </c>
    </row>
    <row r="930" spans="1:5" x14ac:dyDescent="0.35">
      <c r="A930" s="5">
        <v>37.349899999999998</v>
      </c>
      <c r="B930" s="6">
        <v>3.5</v>
      </c>
      <c r="C930" s="6">
        <v>34.739977434588297</v>
      </c>
      <c r="D930" s="15">
        <f t="shared" si="28"/>
        <v>2.6099225654117006</v>
      </c>
      <c r="E930" s="16">
        <f t="shared" si="29"/>
        <v>6.9877631945780325E-2</v>
      </c>
    </row>
    <row r="931" spans="1:5" x14ac:dyDescent="0.35">
      <c r="A931" s="5">
        <v>26.548400000000001</v>
      </c>
      <c r="B931" s="6">
        <v>4.5999999999999996</v>
      </c>
      <c r="C931" s="6">
        <v>29.766955227496805</v>
      </c>
      <c r="D931" s="15">
        <f t="shared" si="28"/>
        <v>3.2185552274968039</v>
      </c>
      <c r="E931" s="16">
        <f t="shared" si="29"/>
        <v>0.12123349156622636</v>
      </c>
    </row>
    <row r="932" spans="1:5" x14ac:dyDescent="0.35">
      <c r="A932" s="5">
        <v>25.617899999999999</v>
      </c>
      <c r="B932" s="6">
        <v>5.7</v>
      </c>
      <c r="C932" s="6">
        <v>24.793933020405305</v>
      </c>
      <c r="D932" s="15">
        <f t="shared" si="28"/>
        <v>0.82396697959469378</v>
      </c>
      <c r="E932" s="16">
        <f t="shared" si="29"/>
        <v>3.2163720663859793E-2</v>
      </c>
    </row>
    <row r="933" spans="1:5" x14ac:dyDescent="0.35">
      <c r="A933" s="5">
        <v>40.6</v>
      </c>
      <c r="B933" s="6">
        <v>2.7</v>
      </c>
      <c r="C933" s="6">
        <v>38.35672085792757</v>
      </c>
      <c r="D933" s="15">
        <f t="shared" si="28"/>
        <v>2.2432791420724314</v>
      </c>
      <c r="E933" s="16">
        <f t="shared" si="29"/>
        <v>5.5253180839222447E-2</v>
      </c>
    </row>
    <row r="934" spans="1:5" x14ac:dyDescent="0.35">
      <c r="A934" s="5">
        <v>36.6</v>
      </c>
      <c r="B934" s="6">
        <v>3.5</v>
      </c>
      <c r="C934" s="6">
        <v>34.739977434588297</v>
      </c>
      <c r="D934" s="15">
        <f t="shared" si="28"/>
        <v>1.860022565411704</v>
      </c>
      <c r="E934" s="16">
        <f t="shared" si="29"/>
        <v>5.0820288672450926E-2</v>
      </c>
    </row>
    <row r="935" spans="1:5" x14ac:dyDescent="0.35">
      <c r="A935" s="5">
        <v>34.1</v>
      </c>
      <c r="B935" s="6">
        <v>2</v>
      </c>
      <c r="C935" s="6">
        <v>41.521371353349437</v>
      </c>
      <c r="D935" s="15">
        <f t="shared" si="28"/>
        <v>7.4213713533494357</v>
      </c>
      <c r="E935" s="16">
        <f t="shared" si="29"/>
        <v>0.21763552355863447</v>
      </c>
    </row>
    <row r="936" spans="1:5" x14ac:dyDescent="0.35">
      <c r="A936" s="5">
        <v>36.200000000000003</v>
      </c>
      <c r="B936" s="6">
        <v>2</v>
      </c>
      <c r="C936" s="6">
        <v>41.521371353349437</v>
      </c>
      <c r="D936" s="15">
        <f t="shared" si="28"/>
        <v>5.3213713533494342</v>
      </c>
      <c r="E936" s="16">
        <f t="shared" si="29"/>
        <v>0.1469992086560617</v>
      </c>
    </row>
    <row r="937" spans="1:5" x14ac:dyDescent="0.35">
      <c r="A937" s="5">
        <v>36.4</v>
      </c>
      <c r="B937" s="6">
        <v>3.2</v>
      </c>
      <c r="C937" s="6">
        <v>36.096256218340528</v>
      </c>
      <c r="D937" s="15">
        <f t="shared" si="28"/>
        <v>0.30374378165947036</v>
      </c>
      <c r="E937" s="16">
        <f t="shared" si="29"/>
        <v>8.3446093862491865E-3</v>
      </c>
    </row>
    <row r="938" spans="1:5" x14ac:dyDescent="0.35">
      <c r="A938" s="5">
        <v>29.7</v>
      </c>
      <c r="B938" s="6">
        <v>3.2</v>
      </c>
      <c r="C938" s="6">
        <v>36.096256218340528</v>
      </c>
      <c r="D938" s="15">
        <f t="shared" si="28"/>
        <v>6.3962562183405289</v>
      </c>
      <c r="E938" s="16">
        <f t="shared" si="29"/>
        <v>0.21536216223368784</v>
      </c>
    </row>
    <row r="939" spans="1:5" x14ac:dyDescent="0.35">
      <c r="A939" s="5">
        <v>28.7</v>
      </c>
      <c r="B939" s="6">
        <v>3.5</v>
      </c>
      <c r="C939" s="6">
        <v>34.739977434588297</v>
      </c>
      <c r="D939" s="15">
        <f t="shared" si="28"/>
        <v>6.0399774345882982</v>
      </c>
      <c r="E939" s="16">
        <f t="shared" si="29"/>
        <v>0.21045217542119507</v>
      </c>
    </row>
    <row r="940" spans="1:5" x14ac:dyDescent="0.35">
      <c r="A940" s="5">
        <v>31.9</v>
      </c>
      <c r="B940" s="6">
        <v>2.2999999999999998</v>
      </c>
      <c r="C940" s="6">
        <v>40.165092569597206</v>
      </c>
      <c r="D940" s="15">
        <f t="shared" si="28"/>
        <v>8.2650925695972077</v>
      </c>
      <c r="E940" s="16">
        <f t="shared" si="29"/>
        <v>0.25909381095916012</v>
      </c>
    </row>
    <row r="941" spans="1:5" x14ac:dyDescent="0.35">
      <c r="A941" s="5">
        <v>31.6</v>
      </c>
      <c r="B941" s="6">
        <v>3.7</v>
      </c>
      <c r="C941" s="6">
        <v>33.835791578753486</v>
      </c>
      <c r="D941" s="15">
        <f t="shared" si="28"/>
        <v>2.235791578753485</v>
      </c>
      <c r="E941" s="16">
        <f t="shared" si="29"/>
        <v>7.0752898061819142E-2</v>
      </c>
    </row>
    <row r="942" spans="1:5" x14ac:dyDescent="0.35">
      <c r="A942" s="5">
        <v>30.7</v>
      </c>
      <c r="B942" s="6">
        <v>3.2</v>
      </c>
      <c r="C942" s="6">
        <v>36.096256218340528</v>
      </c>
      <c r="D942" s="15">
        <f t="shared" si="28"/>
        <v>5.3962562183405289</v>
      </c>
      <c r="E942" s="16">
        <f t="shared" si="29"/>
        <v>0.17577381818698792</v>
      </c>
    </row>
    <row r="943" spans="1:5" x14ac:dyDescent="0.35">
      <c r="A943" s="5">
        <v>33.200000000000003</v>
      </c>
      <c r="B943" s="6">
        <v>3</v>
      </c>
      <c r="C943" s="6">
        <v>37.000442074175346</v>
      </c>
      <c r="D943" s="15">
        <f t="shared" si="28"/>
        <v>3.8004420741753435</v>
      </c>
      <c r="E943" s="16">
        <f t="shared" si="29"/>
        <v>0.11447114681251033</v>
      </c>
    </row>
    <row r="944" spans="1:5" x14ac:dyDescent="0.35">
      <c r="A944" s="5">
        <v>26.1066</v>
      </c>
      <c r="B944" s="6">
        <v>3.6</v>
      </c>
      <c r="C944" s="6">
        <v>34.287884506670892</v>
      </c>
      <c r="D944" s="15">
        <f t="shared" si="28"/>
        <v>8.1812845066708917</v>
      </c>
      <c r="E944" s="16">
        <f t="shared" si="29"/>
        <v>0.31337993100100708</v>
      </c>
    </row>
    <row r="945" spans="1:5" x14ac:dyDescent="0.35">
      <c r="A945" s="5">
        <v>24.6</v>
      </c>
      <c r="B945" s="6">
        <v>4.2</v>
      </c>
      <c r="C945" s="6">
        <v>31.575326939166438</v>
      </c>
      <c r="D945" s="15">
        <f t="shared" si="28"/>
        <v>6.9753269391664361</v>
      </c>
      <c r="E945" s="16">
        <f t="shared" si="29"/>
        <v>0.28354987557587136</v>
      </c>
    </row>
    <row r="946" spans="1:5" x14ac:dyDescent="0.35">
      <c r="A946" s="5">
        <v>26.6</v>
      </c>
      <c r="B946" s="6">
        <v>4.4000000000000004</v>
      </c>
      <c r="C946" s="6">
        <v>30.671141083331619</v>
      </c>
      <c r="D946" s="15">
        <f t="shared" si="28"/>
        <v>4.0711410833316179</v>
      </c>
      <c r="E946" s="16">
        <f t="shared" si="29"/>
        <v>0.15305041666660216</v>
      </c>
    </row>
    <row r="947" spans="1:5" x14ac:dyDescent="0.35">
      <c r="A947" s="5">
        <v>33</v>
      </c>
      <c r="B947" s="6">
        <v>3</v>
      </c>
      <c r="C947" s="6">
        <v>37.000442074175346</v>
      </c>
      <c r="D947" s="15">
        <f t="shared" si="28"/>
        <v>4.0004420741753464</v>
      </c>
      <c r="E947" s="16">
        <f t="shared" si="29"/>
        <v>0.12122551739925291</v>
      </c>
    </row>
    <row r="948" spans="1:5" x14ac:dyDescent="0.35">
      <c r="A948" s="5">
        <v>33.6</v>
      </c>
      <c r="B948" s="6">
        <v>3</v>
      </c>
      <c r="C948" s="6">
        <v>37.000442074175346</v>
      </c>
      <c r="D948" s="15">
        <f t="shared" si="28"/>
        <v>3.4004420741753449</v>
      </c>
      <c r="E948" s="16">
        <f t="shared" si="29"/>
        <v>0.1012036331599805</v>
      </c>
    </row>
    <row r="949" spans="1:5" x14ac:dyDescent="0.35">
      <c r="A949" s="5">
        <v>29.6</v>
      </c>
      <c r="B949" s="6">
        <v>3</v>
      </c>
      <c r="C949" s="6">
        <v>37.000442074175346</v>
      </c>
      <c r="D949" s="15">
        <f t="shared" si="28"/>
        <v>7.4004420741753449</v>
      </c>
      <c r="E949" s="16">
        <f t="shared" si="29"/>
        <v>0.25001493493835625</v>
      </c>
    </row>
    <row r="950" spans="1:5" x14ac:dyDescent="0.35">
      <c r="A950" s="5">
        <v>36.558999999999997</v>
      </c>
      <c r="B950" s="6">
        <v>3</v>
      </c>
      <c r="C950" s="6">
        <v>37.000442074175346</v>
      </c>
      <c r="D950" s="15">
        <f t="shared" si="28"/>
        <v>0.44144207417534886</v>
      </c>
      <c r="E950" s="16">
        <f t="shared" si="29"/>
        <v>1.2074785256034051E-2</v>
      </c>
    </row>
    <row r="951" spans="1:5" x14ac:dyDescent="0.35">
      <c r="A951" s="5">
        <v>26.794599999999999</v>
      </c>
      <c r="B951" s="6">
        <v>4.8</v>
      </c>
      <c r="C951" s="6">
        <v>28.862769371661987</v>
      </c>
      <c r="D951" s="15">
        <f t="shared" si="28"/>
        <v>2.0681693716619876</v>
      </c>
      <c r="E951" s="16">
        <f t="shared" si="29"/>
        <v>7.7186051355944391E-2</v>
      </c>
    </row>
    <row r="952" spans="1:5" x14ac:dyDescent="0.35">
      <c r="A952" s="5">
        <v>23.152100000000001</v>
      </c>
      <c r="B952" s="6">
        <v>4.4000000000000004</v>
      </c>
      <c r="C952" s="6">
        <v>30.671141083331619</v>
      </c>
      <c r="D952" s="15">
        <f t="shared" si="28"/>
        <v>7.5190410833316186</v>
      </c>
      <c r="E952" s="16">
        <f t="shared" si="29"/>
        <v>0.32476713055539752</v>
      </c>
    </row>
    <row r="953" spans="1:5" x14ac:dyDescent="0.35">
      <c r="A953" s="5">
        <v>29.5</v>
      </c>
      <c r="B953" s="6">
        <v>3</v>
      </c>
      <c r="C953" s="6">
        <v>37.000442074175346</v>
      </c>
      <c r="D953" s="15">
        <f t="shared" si="28"/>
        <v>7.5004420741753464</v>
      </c>
      <c r="E953" s="16">
        <f t="shared" si="29"/>
        <v>0.25425227370085918</v>
      </c>
    </row>
    <row r="954" spans="1:5" x14ac:dyDescent="0.35">
      <c r="A954" s="5">
        <v>24.9</v>
      </c>
      <c r="B954" s="6">
        <v>4.4000000000000004</v>
      </c>
      <c r="C954" s="6">
        <v>30.671141083331619</v>
      </c>
      <c r="D954" s="15">
        <f t="shared" si="28"/>
        <v>5.7711410833316208</v>
      </c>
      <c r="E954" s="16">
        <f t="shared" si="29"/>
        <v>0.23177273427034623</v>
      </c>
    </row>
    <row r="955" spans="1:5" x14ac:dyDescent="0.35">
      <c r="A955" s="5">
        <v>23.152100000000001</v>
      </c>
      <c r="B955" s="6">
        <v>4.4000000000000004</v>
      </c>
      <c r="C955" s="6">
        <v>30.671141083331619</v>
      </c>
      <c r="D955" s="15">
        <f t="shared" si="28"/>
        <v>7.5190410833316186</v>
      </c>
      <c r="E955" s="16">
        <f t="shared" si="29"/>
        <v>0.32476713055539752</v>
      </c>
    </row>
    <row r="956" spans="1:5" x14ac:dyDescent="0.35">
      <c r="A956" s="5">
        <v>30.9</v>
      </c>
      <c r="B956" s="6">
        <v>3.6</v>
      </c>
      <c r="C956" s="6">
        <v>34.287884506670892</v>
      </c>
      <c r="D956" s="15">
        <f t="shared" si="28"/>
        <v>3.3878845066708934</v>
      </c>
      <c r="E956" s="16">
        <f t="shared" si="29"/>
        <v>0.10964027529679267</v>
      </c>
    </row>
    <row r="957" spans="1:5" x14ac:dyDescent="0.35">
      <c r="A957" s="5">
        <v>27.4</v>
      </c>
      <c r="B957" s="6">
        <v>6.2</v>
      </c>
      <c r="C957" s="6">
        <v>22.53346838081826</v>
      </c>
      <c r="D957" s="15">
        <f t="shared" si="28"/>
        <v>4.8665316191817389</v>
      </c>
      <c r="E957" s="16">
        <f t="shared" si="29"/>
        <v>0.17761064303582991</v>
      </c>
    </row>
    <row r="958" spans="1:5" x14ac:dyDescent="0.35">
      <c r="A958" s="5">
        <v>30.299299999999999</v>
      </c>
      <c r="B958" s="6">
        <v>2.8</v>
      </c>
      <c r="C958" s="6">
        <v>37.904627930010165</v>
      </c>
      <c r="D958" s="15">
        <f t="shared" si="28"/>
        <v>7.6053279300101657</v>
      </c>
      <c r="E958" s="16">
        <f t="shared" si="29"/>
        <v>0.25100672061764351</v>
      </c>
    </row>
    <row r="959" spans="1:5" x14ac:dyDescent="0.35">
      <c r="A959" s="5">
        <v>31.3</v>
      </c>
      <c r="B959" s="6">
        <v>3</v>
      </c>
      <c r="C959" s="6">
        <v>37.000442074175346</v>
      </c>
      <c r="D959" s="15">
        <f t="shared" si="28"/>
        <v>5.7004420741753457</v>
      </c>
      <c r="E959" s="16">
        <f t="shared" si="29"/>
        <v>0.18212274997365321</v>
      </c>
    </row>
    <row r="960" spans="1:5" x14ac:dyDescent="0.35">
      <c r="A960" s="5">
        <v>40.299999999999997</v>
      </c>
      <c r="B960" s="6">
        <v>2.4</v>
      </c>
      <c r="C960" s="6">
        <v>39.712999641679801</v>
      </c>
      <c r="D960" s="15">
        <f t="shared" si="28"/>
        <v>0.58700035832019637</v>
      </c>
      <c r="E960" s="16">
        <f t="shared" si="29"/>
        <v>1.456576571514135E-2</v>
      </c>
    </row>
    <row r="961" spans="1:5" x14ac:dyDescent="0.35">
      <c r="A961" s="5">
        <v>33.1</v>
      </c>
      <c r="B961" s="6">
        <v>3</v>
      </c>
      <c r="C961" s="6">
        <v>37.000442074175346</v>
      </c>
      <c r="D961" s="15">
        <f t="shared" si="28"/>
        <v>3.9004420741753449</v>
      </c>
      <c r="E961" s="16">
        <f t="shared" si="29"/>
        <v>0.1178381291291645</v>
      </c>
    </row>
    <row r="962" spans="1:5" x14ac:dyDescent="0.35">
      <c r="A962" s="5">
        <v>29</v>
      </c>
      <c r="B962" s="6">
        <v>5.3</v>
      </c>
      <c r="C962" s="6">
        <v>26.602304732074941</v>
      </c>
      <c r="D962" s="15">
        <f t="shared" si="28"/>
        <v>2.3976952679250587</v>
      </c>
      <c r="E962" s="16">
        <f t="shared" si="29"/>
        <v>8.2679147169829617E-2</v>
      </c>
    </row>
    <row r="963" spans="1:5" x14ac:dyDescent="0.35">
      <c r="A963" s="5">
        <v>30.299900000000001</v>
      </c>
      <c r="B963" s="6">
        <v>6</v>
      </c>
      <c r="C963" s="6">
        <v>23.437654236653078</v>
      </c>
      <c r="D963" s="15">
        <f t="shared" ref="D963:D1026" si="30">ABS(A963-C963)</f>
        <v>6.8622457633469232</v>
      </c>
      <c r="E963" s="16">
        <f t="shared" ref="E963:E1026" si="31">D963/A963</f>
        <v>0.22647750531674768</v>
      </c>
    </row>
    <row r="964" spans="1:5" x14ac:dyDescent="0.35">
      <c r="A964" s="5">
        <v>31.6</v>
      </c>
      <c r="B964" s="6">
        <v>3.6</v>
      </c>
      <c r="C964" s="6">
        <v>34.287884506670892</v>
      </c>
      <c r="D964" s="15">
        <f t="shared" si="30"/>
        <v>2.6878845066708905</v>
      </c>
      <c r="E964" s="16">
        <f t="shared" si="31"/>
        <v>8.50596362870535E-2</v>
      </c>
    </row>
    <row r="965" spans="1:5" x14ac:dyDescent="0.35">
      <c r="A965" s="5">
        <v>31.9</v>
      </c>
      <c r="B965" s="6">
        <v>3.5</v>
      </c>
      <c r="C965" s="6">
        <v>34.739977434588297</v>
      </c>
      <c r="D965" s="15">
        <f t="shared" si="30"/>
        <v>2.8399774345882989</v>
      </c>
      <c r="E965" s="16">
        <f t="shared" si="31"/>
        <v>8.9027505786467051E-2</v>
      </c>
    </row>
    <row r="966" spans="1:5" x14ac:dyDescent="0.35">
      <c r="A966" s="5">
        <v>28.5</v>
      </c>
      <c r="B966" s="6">
        <v>3.7</v>
      </c>
      <c r="C966" s="6">
        <v>33.835791578753486</v>
      </c>
      <c r="D966" s="15">
        <f t="shared" si="30"/>
        <v>5.3357915787534864</v>
      </c>
      <c r="E966" s="16">
        <f t="shared" si="31"/>
        <v>0.18722075714924513</v>
      </c>
    </row>
    <row r="967" spans="1:5" x14ac:dyDescent="0.35">
      <c r="A967" s="5">
        <v>28.4</v>
      </c>
      <c r="B967" s="6">
        <v>4</v>
      </c>
      <c r="C967" s="6">
        <v>32.479512795001256</v>
      </c>
      <c r="D967" s="15">
        <f t="shared" si="30"/>
        <v>4.0795127950012571</v>
      </c>
      <c r="E967" s="16">
        <f t="shared" si="31"/>
        <v>0.14364481672539639</v>
      </c>
    </row>
    <row r="968" spans="1:5" x14ac:dyDescent="0.35">
      <c r="A968" s="5">
        <v>31.4</v>
      </c>
      <c r="B968" s="6">
        <v>3.5</v>
      </c>
      <c r="C968" s="6">
        <v>34.739977434588297</v>
      </c>
      <c r="D968" s="15">
        <f t="shared" si="30"/>
        <v>3.3399774345882989</v>
      </c>
      <c r="E968" s="16">
        <f t="shared" si="31"/>
        <v>0.10636870810790761</v>
      </c>
    </row>
    <row r="969" spans="1:5" x14ac:dyDescent="0.35">
      <c r="A969" s="5">
        <v>36.030700000000003</v>
      </c>
      <c r="B969" s="6">
        <v>2.5</v>
      </c>
      <c r="C969" s="6">
        <v>39.260906713762388</v>
      </c>
      <c r="D969" s="15">
        <f t="shared" si="30"/>
        <v>3.2302067137623851</v>
      </c>
      <c r="E969" s="16">
        <f t="shared" si="31"/>
        <v>8.9651511454464802E-2</v>
      </c>
    </row>
    <row r="970" spans="1:5" x14ac:dyDescent="0.35">
      <c r="A970" s="5">
        <v>31.3917</v>
      </c>
      <c r="B970" s="6">
        <v>3</v>
      </c>
      <c r="C970" s="6">
        <v>37.000442074175346</v>
      </c>
      <c r="D970" s="15">
        <f t="shared" si="30"/>
        <v>5.6087420741753462</v>
      </c>
      <c r="E970" s="16">
        <f t="shared" si="31"/>
        <v>0.17866958699832586</v>
      </c>
    </row>
    <row r="971" spans="1:5" x14ac:dyDescent="0.35">
      <c r="A971" s="5">
        <v>37.9</v>
      </c>
      <c r="B971" s="6">
        <v>2.5</v>
      </c>
      <c r="C971" s="6">
        <v>39.260906713762388</v>
      </c>
      <c r="D971" s="15">
        <f t="shared" si="30"/>
        <v>1.3609067137623896</v>
      </c>
      <c r="E971" s="16">
        <f t="shared" si="31"/>
        <v>3.5907828859165956E-2</v>
      </c>
    </row>
    <row r="972" spans="1:5" x14ac:dyDescent="0.35">
      <c r="A972" s="5">
        <v>23.898299999999999</v>
      </c>
      <c r="B972" s="6">
        <v>5.4</v>
      </c>
      <c r="C972" s="6">
        <v>26.150211804157529</v>
      </c>
      <c r="D972" s="15">
        <f t="shared" si="30"/>
        <v>2.2519118041575297</v>
      </c>
      <c r="E972" s="16">
        <f t="shared" si="31"/>
        <v>9.4228953697858414E-2</v>
      </c>
    </row>
    <row r="973" spans="1:5" x14ac:dyDescent="0.35">
      <c r="A973" s="5">
        <v>25.753499999999999</v>
      </c>
      <c r="B973" s="6">
        <v>4</v>
      </c>
      <c r="C973" s="6">
        <v>32.479512795001256</v>
      </c>
      <c r="D973" s="15">
        <f t="shared" si="30"/>
        <v>6.7260127950012567</v>
      </c>
      <c r="E973" s="16">
        <f t="shared" si="31"/>
        <v>0.26116888170544805</v>
      </c>
    </row>
    <row r="974" spans="1:5" x14ac:dyDescent="0.35">
      <c r="A974" s="5">
        <v>26.662199999999999</v>
      </c>
      <c r="B974" s="6">
        <v>4.5999999999999996</v>
      </c>
      <c r="C974" s="6">
        <v>29.766955227496805</v>
      </c>
      <c r="D974" s="15">
        <f t="shared" si="30"/>
        <v>3.1047552274968062</v>
      </c>
      <c r="E974" s="16">
        <f t="shared" si="31"/>
        <v>0.11644782604199228</v>
      </c>
    </row>
    <row r="975" spans="1:5" x14ac:dyDescent="0.35">
      <c r="A975" s="5">
        <v>30.380500000000001</v>
      </c>
      <c r="B975" s="6">
        <v>3.5</v>
      </c>
      <c r="C975" s="6">
        <v>34.739977434588297</v>
      </c>
      <c r="D975" s="15">
        <f t="shared" si="30"/>
        <v>4.3594774345882961</v>
      </c>
      <c r="E975" s="16">
        <f t="shared" si="31"/>
        <v>0.14349590805247761</v>
      </c>
    </row>
    <row r="976" spans="1:5" x14ac:dyDescent="0.35">
      <c r="A976" s="5">
        <v>30.2</v>
      </c>
      <c r="B976" s="6">
        <v>3.5</v>
      </c>
      <c r="C976" s="6">
        <v>34.739977434588297</v>
      </c>
      <c r="D976" s="15">
        <f t="shared" si="30"/>
        <v>4.5399774345882982</v>
      </c>
      <c r="E976" s="16">
        <f t="shared" si="31"/>
        <v>0.15033037862875159</v>
      </c>
    </row>
    <row r="977" spans="1:5" x14ac:dyDescent="0.35">
      <c r="A977" s="5">
        <v>31.6</v>
      </c>
      <c r="B977" s="6">
        <v>3.6</v>
      </c>
      <c r="C977" s="6">
        <v>34.287884506670892</v>
      </c>
      <c r="D977" s="15">
        <f t="shared" si="30"/>
        <v>2.6878845066708905</v>
      </c>
      <c r="E977" s="16">
        <f t="shared" si="31"/>
        <v>8.50596362870535E-2</v>
      </c>
    </row>
    <row r="978" spans="1:5" x14ac:dyDescent="0.35">
      <c r="A978" s="5">
        <v>29</v>
      </c>
      <c r="B978" s="6">
        <v>5.3</v>
      </c>
      <c r="C978" s="6">
        <v>26.602304732074941</v>
      </c>
      <c r="D978" s="15">
        <f t="shared" si="30"/>
        <v>2.3976952679250587</v>
      </c>
      <c r="E978" s="16">
        <f t="shared" si="31"/>
        <v>8.2679147169829617E-2</v>
      </c>
    </row>
    <row r="979" spans="1:5" x14ac:dyDescent="0.35">
      <c r="A979" s="5">
        <v>30.299900000000001</v>
      </c>
      <c r="B979" s="6">
        <v>6</v>
      </c>
      <c r="C979" s="6">
        <v>23.437654236653078</v>
      </c>
      <c r="D979" s="15">
        <f t="shared" si="30"/>
        <v>6.8622457633469232</v>
      </c>
      <c r="E979" s="16">
        <f t="shared" si="31"/>
        <v>0.22647750531674768</v>
      </c>
    </row>
    <row r="980" spans="1:5" x14ac:dyDescent="0.35">
      <c r="A980" s="5">
        <v>27.4</v>
      </c>
      <c r="B980" s="6">
        <v>6.2</v>
      </c>
      <c r="C980" s="6">
        <v>22.53346838081826</v>
      </c>
      <c r="D980" s="15">
        <f t="shared" si="30"/>
        <v>4.8665316191817389</v>
      </c>
      <c r="E980" s="16">
        <f t="shared" si="31"/>
        <v>0.17761064303582991</v>
      </c>
    </row>
    <row r="981" spans="1:5" x14ac:dyDescent="0.35">
      <c r="A981" s="5">
        <v>40.299999999999997</v>
      </c>
      <c r="B981" s="6">
        <v>2.4</v>
      </c>
      <c r="C981" s="6">
        <v>39.712999641679801</v>
      </c>
      <c r="D981" s="15">
        <f t="shared" si="30"/>
        <v>0.58700035832019637</v>
      </c>
      <c r="E981" s="16">
        <f t="shared" si="31"/>
        <v>1.456576571514135E-2</v>
      </c>
    </row>
    <row r="982" spans="1:5" x14ac:dyDescent="0.35">
      <c r="A982" s="5">
        <v>33.1</v>
      </c>
      <c r="B982" s="6">
        <v>3</v>
      </c>
      <c r="C982" s="6">
        <v>37.000442074175346</v>
      </c>
      <c r="D982" s="15">
        <f t="shared" si="30"/>
        <v>3.9004420741753449</v>
      </c>
      <c r="E982" s="16">
        <f t="shared" si="31"/>
        <v>0.1178381291291645</v>
      </c>
    </row>
    <row r="983" spans="1:5" x14ac:dyDescent="0.35">
      <c r="A983" s="5">
        <v>34.6</v>
      </c>
      <c r="B983" s="6">
        <v>3.5</v>
      </c>
      <c r="C983" s="6">
        <v>34.739977434588297</v>
      </c>
      <c r="D983" s="15">
        <f t="shared" si="30"/>
        <v>0.13997743458829603</v>
      </c>
      <c r="E983" s="16">
        <f t="shared" si="31"/>
        <v>4.0455905950374576E-3</v>
      </c>
    </row>
    <row r="984" spans="1:5" x14ac:dyDescent="0.35">
      <c r="A984" s="5">
        <v>37.709800000000001</v>
      </c>
      <c r="B984" s="6">
        <v>2.4</v>
      </c>
      <c r="C984" s="6">
        <v>39.712999641679801</v>
      </c>
      <c r="D984" s="15">
        <f t="shared" si="30"/>
        <v>2.0031996416797995</v>
      </c>
      <c r="E984" s="16">
        <f t="shared" si="31"/>
        <v>5.3121460248524238E-2</v>
      </c>
    </row>
    <row r="985" spans="1:5" x14ac:dyDescent="0.35">
      <c r="A985" s="5">
        <v>31.3</v>
      </c>
      <c r="B985" s="6">
        <v>2.4</v>
      </c>
      <c r="C985" s="6">
        <v>39.712999641679801</v>
      </c>
      <c r="D985" s="15">
        <f t="shared" si="30"/>
        <v>8.4129996416798001</v>
      </c>
      <c r="E985" s="16">
        <f t="shared" si="31"/>
        <v>0.26878593104408305</v>
      </c>
    </row>
    <row r="986" spans="1:5" x14ac:dyDescent="0.35">
      <c r="A986" s="5">
        <v>33.5</v>
      </c>
      <c r="B986" s="6">
        <v>2.4</v>
      </c>
      <c r="C986" s="6">
        <v>39.712999641679801</v>
      </c>
      <c r="D986" s="15">
        <f t="shared" si="30"/>
        <v>6.2129996416798008</v>
      </c>
      <c r="E986" s="16">
        <f t="shared" si="31"/>
        <v>0.18546267587103882</v>
      </c>
    </row>
    <row r="987" spans="1:5" x14ac:dyDescent="0.35">
      <c r="A987" s="5">
        <v>30.5</v>
      </c>
      <c r="B987" s="6">
        <v>3.5</v>
      </c>
      <c r="C987" s="6">
        <v>34.739977434588297</v>
      </c>
      <c r="D987" s="15">
        <f t="shared" si="30"/>
        <v>4.2399774345882975</v>
      </c>
      <c r="E987" s="16">
        <f t="shared" si="31"/>
        <v>0.13901565359305892</v>
      </c>
    </row>
    <row r="988" spans="1:5" x14ac:dyDescent="0.35">
      <c r="A988" s="5">
        <v>25.2</v>
      </c>
      <c r="B988" s="6">
        <v>3.7</v>
      </c>
      <c r="C988" s="6">
        <v>33.835791578753486</v>
      </c>
      <c r="D988" s="15">
        <f t="shared" si="30"/>
        <v>8.6357915787534871</v>
      </c>
      <c r="E988" s="16">
        <f t="shared" si="31"/>
        <v>0.34269014201402725</v>
      </c>
    </row>
    <row r="989" spans="1:5" x14ac:dyDescent="0.35">
      <c r="A989" s="5">
        <v>25.1</v>
      </c>
      <c r="B989" s="6">
        <v>3.7</v>
      </c>
      <c r="C989" s="6">
        <v>33.835791578753486</v>
      </c>
      <c r="D989" s="15">
        <f t="shared" si="30"/>
        <v>8.735791578753485</v>
      </c>
      <c r="E989" s="16">
        <f t="shared" si="31"/>
        <v>0.3480395051296209</v>
      </c>
    </row>
    <row r="990" spans="1:5" x14ac:dyDescent="0.35">
      <c r="A990" s="5">
        <v>22.299900000000001</v>
      </c>
      <c r="B990" s="6">
        <v>5.3</v>
      </c>
      <c r="C990" s="6">
        <v>26.602304732074941</v>
      </c>
      <c r="D990" s="15">
        <f t="shared" si="30"/>
        <v>4.3024047320749403</v>
      </c>
      <c r="E990" s="16">
        <f t="shared" si="31"/>
        <v>0.19293381280072736</v>
      </c>
    </row>
    <row r="991" spans="1:5" x14ac:dyDescent="0.35">
      <c r="A991" s="5">
        <v>37.6</v>
      </c>
      <c r="B991" s="6">
        <v>2.4</v>
      </c>
      <c r="C991" s="6">
        <v>39.712999641679801</v>
      </c>
      <c r="D991" s="15">
        <f t="shared" si="30"/>
        <v>2.1129996416797994</v>
      </c>
      <c r="E991" s="16">
        <f t="shared" si="31"/>
        <v>5.6196798980845723E-2</v>
      </c>
    </row>
    <row r="992" spans="1:5" x14ac:dyDescent="0.35">
      <c r="A992" s="5">
        <v>36</v>
      </c>
      <c r="B992" s="6">
        <v>3.5</v>
      </c>
      <c r="C992" s="6">
        <v>34.739977434588297</v>
      </c>
      <c r="D992" s="15">
        <f t="shared" si="30"/>
        <v>1.2600225654117025</v>
      </c>
      <c r="E992" s="16">
        <f t="shared" si="31"/>
        <v>3.5000626816991738E-2</v>
      </c>
    </row>
    <row r="993" spans="1:5" x14ac:dyDescent="0.35">
      <c r="A993" s="5">
        <v>39.204099999999997</v>
      </c>
      <c r="B993" s="6">
        <v>2.4</v>
      </c>
      <c r="C993" s="6">
        <v>39.712999641679801</v>
      </c>
      <c r="D993" s="15">
        <f t="shared" si="30"/>
        <v>0.50889964167980395</v>
      </c>
      <c r="E993" s="16">
        <f t="shared" si="31"/>
        <v>1.2980776033113985E-2</v>
      </c>
    </row>
    <row r="994" spans="1:5" x14ac:dyDescent="0.35">
      <c r="A994" s="5">
        <v>38.6</v>
      </c>
      <c r="B994" s="6">
        <v>2.4</v>
      </c>
      <c r="C994" s="6">
        <v>39.712999641679801</v>
      </c>
      <c r="D994" s="15">
        <f t="shared" si="30"/>
        <v>1.1129996416797994</v>
      </c>
      <c r="E994" s="16">
        <f t="shared" si="31"/>
        <v>2.8834187608284958E-2</v>
      </c>
    </row>
    <row r="995" spans="1:5" x14ac:dyDescent="0.35">
      <c r="A995" s="5">
        <v>31.1</v>
      </c>
      <c r="B995" s="6">
        <v>3.8</v>
      </c>
      <c r="C995" s="6">
        <v>33.383698650836074</v>
      </c>
      <c r="D995" s="15">
        <f t="shared" si="30"/>
        <v>2.2836986508360724</v>
      </c>
      <c r="E995" s="16">
        <f t="shared" si="31"/>
        <v>7.3430824785725796E-2</v>
      </c>
    </row>
    <row r="996" spans="1:5" x14ac:dyDescent="0.35">
      <c r="A996" s="5">
        <v>29.773399999999999</v>
      </c>
      <c r="B996" s="6">
        <v>3.5</v>
      </c>
      <c r="C996" s="6">
        <v>34.739977434588297</v>
      </c>
      <c r="D996" s="15">
        <f t="shared" si="30"/>
        <v>4.9665774345882987</v>
      </c>
      <c r="E996" s="16">
        <f t="shared" si="31"/>
        <v>0.16681257211431341</v>
      </c>
    </row>
    <row r="997" spans="1:5" x14ac:dyDescent="0.35">
      <c r="A997" s="5">
        <v>27.251100000000001</v>
      </c>
      <c r="B997" s="6">
        <v>5</v>
      </c>
      <c r="C997" s="6">
        <v>27.958583515827165</v>
      </c>
      <c r="D997" s="15">
        <f t="shared" si="30"/>
        <v>0.70748351582716396</v>
      </c>
      <c r="E997" s="16">
        <f t="shared" si="31"/>
        <v>2.5961649835315417E-2</v>
      </c>
    </row>
    <row r="998" spans="1:5" x14ac:dyDescent="0.35">
      <c r="A998" s="5">
        <v>23.6</v>
      </c>
      <c r="B998" s="6">
        <v>5.6</v>
      </c>
      <c r="C998" s="6">
        <v>25.246025948322714</v>
      </c>
      <c r="D998" s="15">
        <f t="shared" si="30"/>
        <v>1.6460259483227127</v>
      </c>
      <c r="E998" s="16">
        <f t="shared" si="31"/>
        <v>6.9746862217064096E-2</v>
      </c>
    </row>
    <row r="999" spans="1:5" x14ac:dyDescent="0.35">
      <c r="A999" s="5">
        <v>26.6</v>
      </c>
      <c r="B999" s="6">
        <v>3.7</v>
      </c>
      <c r="C999" s="6">
        <v>33.835791578753486</v>
      </c>
      <c r="D999" s="15">
        <f t="shared" si="30"/>
        <v>7.235791578753485</v>
      </c>
      <c r="E999" s="16">
        <f t="shared" si="31"/>
        <v>0.27202223980276258</v>
      </c>
    </row>
    <row r="1000" spans="1:5" x14ac:dyDescent="0.35">
      <c r="A1000" s="5">
        <v>26</v>
      </c>
      <c r="B1000" s="6">
        <v>5.7</v>
      </c>
      <c r="C1000" s="6">
        <v>24.793933020405305</v>
      </c>
      <c r="D1000" s="15">
        <f t="shared" si="30"/>
        <v>1.206066979594695</v>
      </c>
      <c r="E1000" s="16">
        <f t="shared" si="31"/>
        <v>4.6387191522872885E-2</v>
      </c>
    </row>
    <row r="1001" spans="1:5" x14ac:dyDescent="0.35">
      <c r="A1001" s="5">
        <v>38.6</v>
      </c>
      <c r="B1001" s="6">
        <v>2.4</v>
      </c>
      <c r="C1001" s="6">
        <v>39.712999641679801</v>
      </c>
      <c r="D1001" s="15">
        <f t="shared" si="30"/>
        <v>1.1129996416797994</v>
      </c>
      <c r="E1001" s="16">
        <f t="shared" si="31"/>
        <v>2.8834187608284958E-2</v>
      </c>
    </row>
    <row r="1002" spans="1:5" x14ac:dyDescent="0.35">
      <c r="A1002" s="5">
        <v>33.6</v>
      </c>
      <c r="B1002" s="6">
        <v>2.4</v>
      </c>
      <c r="C1002" s="6">
        <v>39.712999641679801</v>
      </c>
      <c r="D1002" s="15">
        <f t="shared" si="30"/>
        <v>6.1129996416797994</v>
      </c>
      <c r="E1002" s="16">
        <f t="shared" si="31"/>
        <v>0.18193451314523212</v>
      </c>
    </row>
    <row r="1003" spans="1:5" x14ac:dyDescent="0.35">
      <c r="A1003" s="5">
        <v>27.5</v>
      </c>
      <c r="B1003" s="6">
        <v>3.7</v>
      </c>
      <c r="C1003" s="6">
        <v>33.835791578753486</v>
      </c>
      <c r="D1003" s="15">
        <f t="shared" si="30"/>
        <v>6.3357915787534864</v>
      </c>
      <c r="E1003" s="16">
        <f t="shared" si="31"/>
        <v>0.23039242104558133</v>
      </c>
    </row>
    <row r="1004" spans="1:5" x14ac:dyDescent="0.35">
      <c r="A1004" s="5">
        <v>26</v>
      </c>
      <c r="B1004" s="6">
        <v>5.7</v>
      </c>
      <c r="C1004" s="6">
        <v>24.793933020405305</v>
      </c>
      <c r="D1004" s="15">
        <f t="shared" si="30"/>
        <v>1.206066979594695</v>
      </c>
      <c r="E1004" s="16">
        <f t="shared" si="31"/>
        <v>4.6387191522872885E-2</v>
      </c>
    </row>
    <row r="1005" spans="1:5" x14ac:dyDescent="0.35">
      <c r="A1005" s="5">
        <v>20.9</v>
      </c>
      <c r="B1005" s="6">
        <v>6.1</v>
      </c>
      <c r="C1005" s="6">
        <v>22.985561308735672</v>
      </c>
      <c r="D1005" s="15">
        <f t="shared" si="30"/>
        <v>2.0855613087356737</v>
      </c>
      <c r="E1005" s="16">
        <f t="shared" si="31"/>
        <v>9.9787622427544201E-2</v>
      </c>
    </row>
    <row r="1006" spans="1:5" x14ac:dyDescent="0.35">
      <c r="A1006" s="5">
        <v>28.5</v>
      </c>
      <c r="B1006" s="6">
        <v>3.7</v>
      </c>
      <c r="C1006" s="6">
        <v>33.835791578753486</v>
      </c>
      <c r="D1006" s="15">
        <f t="shared" si="30"/>
        <v>5.3357915787534864</v>
      </c>
      <c r="E1006" s="16">
        <f t="shared" si="31"/>
        <v>0.18722075714924513</v>
      </c>
    </row>
    <row r="1007" spans="1:5" x14ac:dyDescent="0.35">
      <c r="A1007" s="5">
        <v>38.6</v>
      </c>
      <c r="B1007" s="6">
        <v>2.4</v>
      </c>
      <c r="C1007" s="6">
        <v>39.712999641679801</v>
      </c>
      <c r="D1007" s="15">
        <f t="shared" si="30"/>
        <v>1.1129996416797994</v>
      </c>
      <c r="E1007" s="16">
        <f t="shared" si="31"/>
        <v>2.8834187608284958E-2</v>
      </c>
    </row>
    <row r="1008" spans="1:5" x14ac:dyDescent="0.35">
      <c r="A1008" s="5">
        <v>33.6</v>
      </c>
      <c r="B1008" s="6">
        <v>2.4</v>
      </c>
      <c r="C1008" s="6">
        <v>39.712999641679801</v>
      </c>
      <c r="D1008" s="15">
        <f t="shared" si="30"/>
        <v>6.1129996416797994</v>
      </c>
      <c r="E1008" s="16">
        <f t="shared" si="31"/>
        <v>0.18193451314523212</v>
      </c>
    </row>
    <row r="1009" spans="1:5" x14ac:dyDescent="0.35">
      <c r="A1009" s="5">
        <v>33.6</v>
      </c>
      <c r="B1009" s="6">
        <v>2.4</v>
      </c>
      <c r="C1009" s="6">
        <v>39.712999641679801</v>
      </c>
      <c r="D1009" s="15">
        <f t="shared" si="30"/>
        <v>6.1129996416797994</v>
      </c>
      <c r="E1009" s="16">
        <f t="shared" si="31"/>
        <v>0.18193451314523212</v>
      </c>
    </row>
    <row r="1010" spans="1:5" x14ac:dyDescent="0.35">
      <c r="A1010" s="5">
        <v>26.163</v>
      </c>
      <c r="B1010" s="6">
        <v>3.8</v>
      </c>
      <c r="C1010" s="6">
        <v>33.383698650836074</v>
      </c>
      <c r="D1010" s="15">
        <f t="shared" si="30"/>
        <v>7.2206986508360735</v>
      </c>
      <c r="E1010" s="16">
        <f t="shared" si="31"/>
        <v>0.27598894052043244</v>
      </c>
    </row>
    <row r="1011" spans="1:5" x14ac:dyDescent="0.35">
      <c r="A1011" s="5">
        <v>26.563199999999998</v>
      </c>
      <c r="B1011" s="6">
        <v>3.8</v>
      </c>
      <c r="C1011" s="6">
        <v>33.383698650836074</v>
      </c>
      <c r="D1011" s="15">
        <f t="shared" si="30"/>
        <v>6.8204986508360754</v>
      </c>
      <c r="E1011" s="16">
        <f t="shared" si="31"/>
        <v>0.25676494740227368</v>
      </c>
    </row>
    <row r="1012" spans="1:5" x14ac:dyDescent="0.35">
      <c r="A1012" s="5">
        <v>29.2986</v>
      </c>
      <c r="B1012" s="6">
        <v>3.8</v>
      </c>
      <c r="C1012" s="6">
        <v>33.383698650836074</v>
      </c>
      <c r="D1012" s="15">
        <f t="shared" si="30"/>
        <v>4.0850986508360734</v>
      </c>
      <c r="E1012" s="16">
        <f t="shared" si="31"/>
        <v>0.13942982432048198</v>
      </c>
    </row>
    <row r="1013" spans="1:5" x14ac:dyDescent="0.35">
      <c r="A1013" s="5">
        <v>28.4</v>
      </c>
      <c r="B1013" s="6">
        <v>4.5999999999999996</v>
      </c>
      <c r="C1013" s="6">
        <v>29.766955227496805</v>
      </c>
      <c r="D1013" s="15">
        <f t="shared" si="30"/>
        <v>1.3669552274968062</v>
      </c>
      <c r="E1013" s="16">
        <f t="shared" si="31"/>
        <v>4.8132226320310077E-2</v>
      </c>
    </row>
    <row r="1014" spans="1:5" x14ac:dyDescent="0.35">
      <c r="A1014" s="5">
        <v>33.4</v>
      </c>
      <c r="B1014" s="6">
        <v>2</v>
      </c>
      <c r="C1014" s="6">
        <v>41.521371353349437</v>
      </c>
      <c r="D1014" s="15">
        <f t="shared" si="30"/>
        <v>8.1213713533494385</v>
      </c>
      <c r="E1014" s="16">
        <f t="shared" si="31"/>
        <v>0.24315483093860596</v>
      </c>
    </row>
    <row r="1015" spans="1:5" x14ac:dyDescent="0.35">
      <c r="A1015" s="5">
        <v>31.3</v>
      </c>
      <c r="B1015" s="6">
        <v>2.7</v>
      </c>
      <c r="C1015" s="6">
        <v>38.35672085792757</v>
      </c>
      <c r="D1015" s="15">
        <f t="shared" si="30"/>
        <v>7.0567208579275693</v>
      </c>
      <c r="E1015" s="16">
        <f t="shared" si="31"/>
        <v>0.22545434050886803</v>
      </c>
    </row>
    <row r="1016" spans="1:5" x14ac:dyDescent="0.35">
      <c r="A1016" s="5">
        <v>30.347000000000001</v>
      </c>
      <c r="B1016" s="6">
        <v>3.2</v>
      </c>
      <c r="C1016" s="6">
        <v>36.096256218340528</v>
      </c>
      <c r="D1016" s="15">
        <f t="shared" si="30"/>
        <v>5.7492562183405269</v>
      </c>
      <c r="E1016" s="16">
        <f t="shared" si="31"/>
        <v>0.18945056243913819</v>
      </c>
    </row>
    <row r="1017" spans="1:5" x14ac:dyDescent="0.35">
      <c r="A1017" s="5">
        <v>23.820399999999999</v>
      </c>
      <c r="B1017" s="6">
        <v>5</v>
      </c>
      <c r="C1017" s="6">
        <v>27.958583515827165</v>
      </c>
      <c r="D1017" s="15">
        <f t="shared" si="30"/>
        <v>4.1381835158271656</v>
      </c>
      <c r="E1017" s="16">
        <f t="shared" si="31"/>
        <v>0.1737243503814867</v>
      </c>
    </row>
    <row r="1018" spans="1:5" x14ac:dyDescent="0.35">
      <c r="A1018" s="5">
        <v>24.572199999999999</v>
      </c>
      <c r="B1018" s="6">
        <v>5</v>
      </c>
      <c r="C1018" s="6">
        <v>27.958583515827165</v>
      </c>
      <c r="D1018" s="15">
        <f t="shared" si="30"/>
        <v>3.3863835158271662</v>
      </c>
      <c r="E1018" s="16">
        <f t="shared" si="31"/>
        <v>0.13781360707739504</v>
      </c>
    </row>
    <row r="1019" spans="1:5" x14ac:dyDescent="0.35">
      <c r="A1019" s="5">
        <v>25.508199999999999</v>
      </c>
      <c r="B1019" s="6">
        <v>5</v>
      </c>
      <c r="C1019" s="6">
        <v>27.958583515827165</v>
      </c>
      <c r="D1019" s="15">
        <f t="shared" si="30"/>
        <v>2.4503835158271663</v>
      </c>
      <c r="E1019" s="16">
        <f t="shared" si="31"/>
        <v>9.6062580496748748E-2</v>
      </c>
    </row>
    <row r="1020" spans="1:5" x14ac:dyDescent="0.35">
      <c r="A1020" s="5">
        <v>23.574300000000001</v>
      </c>
      <c r="B1020" s="6">
        <v>5</v>
      </c>
      <c r="C1020" s="6">
        <v>27.958583515827165</v>
      </c>
      <c r="D1020" s="15">
        <f t="shared" si="30"/>
        <v>4.384283515827164</v>
      </c>
      <c r="E1020" s="16">
        <f t="shared" si="31"/>
        <v>0.18597725132144596</v>
      </c>
    </row>
    <row r="1021" spans="1:5" x14ac:dyDescent="0.35">
      <c r="A1021" s="5">
        <v>24.7928</v>
      </c>
      <c r="B1021" s="6">
        <v>5</v>
      </c>
      <c r="C1021" s="6">
        <v>27.958583515827165</v>
      </c>
      <c r="D1021" s="15">
        <f t="shared" si="30"/>
        <v>3.1657835158271652</v>
      </c>
      <c r="E1021" s="16">
        <f t="shared" si="31"/>
        <v>0.12768963230563571</v>
      </c>
    </row>
    <row r="1022" spans="1:5" x14ac:dyDescent="0.35">
      <c r="A1022" s="5">
        <v>28.3</v>
      </c>
      <c r="B1022" s="6">
        <v>4.5999999999999996</v>
      </c>
      <c r="C1022" s="6">
        <v>29.766955227496805</v>
      </c>
      <c r="D1022" s="15">
        <f t="shared" si="30"/>
        <v>1.4669552274968041</v>
      </c>
      <c r="E1022" s="16">
        <f t="shared" si="31"/>
        <v>5.1835873763137953E-2</v>
      </c>
    </row>
    <row r="1023" spans="1:5" x14ac:dyDescent="0.35">
      <c r="A1023" s="5">
        <v>24.149100000000001</v>
      </c>
      <c r="B1023" s="6">
        <v>5.7</v>
      </c>
      <c r="C1023" s="6">
        <v>24.793933020405305</v>
      </c>
      <c r="D1023" s="15">
        <f t="shared" si="30"/>
        <v>0.64483302040530432</v>
      </c>
      <c r="E1023" s="16">
        <f t="shared" si="31"/>
        <v>2.6702155376610488E-2</v>
      </c>
    </row>
    <row r="1024" spans="1:5" x14ac:dyDescent="0.35">
      <c r="A1024" s="5">
        <v>33.793700000000001</v>
      </c>
      <c r="B1024" s="6">
        <v>3.5</v>
      </c>
      <c r="C1024" s="6">
        <v>34.739977434588297</v>
      </c>
      <c r="D1024" s="15">
        <f t="shared" si="30"/>
        <v>0.94627743458829627</v>
      </c>
      <c r="E1024" s="16">
        <f t="shared" si="31"/>
        <v>2.8001593036225576E-2</v>
      </c>
    </row>
    <row r="1025" spans="1:5" x14ac:dyDescent="0.35">
      <c r="A1025" s="5">
        <v>38.719299999999997</v>
      </c>
      <c r="B1025" s="6">
        <v>3.5</v>
      </c>
      <c r="C1025" s="6">
        <v>34.739977434588297</v>
      </c>
      <c r="D1025" s="15">
        <f t="shared" si="30"/>
        <v>3.9793225654116995</v>
      </c>
      <c r="E1025" s="16">
        <f t="shared" si="31"/>
        <v>0.10277361846447895</v>
      </c>
    </row>
    <row r="1026" spans="1:5" x14ac:dyDescent="0.35">
      <c r="A1026" s="5">
        <v>29.9849</v>
      </c>
      <c r="B1026" s="6">
        <v>3.5</v>
      </c>
      <c r="C1026" s="6">
        <v>34.739977434588297</v>
      </c>
      <c r="D1026" s="15">
        <f t="shared" si="30"/>
        <v>4.7550774345882978</v>
      </c>
      <c r="E1026" s="16">
        <f t="shared" si="31"/>
        <v>0.15858240096142717</v>
      </c>
    </row>
    <row r="1027" spans="1:5" x14ac:dyDescent="0.35">
      <c r="A1027" s="5">
        <v>30.2</v>
      </c>
      <c r="B1027" s="6">
        <v>3.5</v>
      </c>
      <c r="C1027" s="6">
        <v>34.739977434588297</v>
      </c>
      <c r="D1027" s="15">
        <f t="shared" ref="D1027:D1090" si="32">ABS(A1027-C1027)</f>
        <v>4.5399774345882982</v>
      </c>
      <c r="E1027" s="16">
        <f t="shared" ref="E1027:E1090" si="33">D1027/A1027</f>
        <v>0.15033037862875159</v>
      </c>
    </row>
    <row r="1028" spans="1:5" x14ac:dyDescent="0.35">
      <c r="A1028" s="5">
        <v>31.4</v>
      </c>
      <c r="B1028" s="6">
        <v>3.5</v>
      </c>
      <c r="C1028" s="6">
        <v>34.739977434588297</v>
      </c>
      <c r="D1028" s="15">
        <f t="shared" si="32"/>
        <v>3.3399774345882989</v>
      </c>
      <c r="E1028" s="16">
        <f t="shared" si="33"/>
        <v>0.10636870810790761</v>
      </c>
    </row>
    <row r="1029" spans="1:5" x14ac:dyDescent="0.35">
      <c r="A1029" s="5">
        <v>31.7</v>
      </c>
      <c r="B1029" s="6">
        <v>2.2999999999999998</v>
      </c>
      <c r="C1029" s="6">
        <v>40.165092569597206</v>
      </c>
      <c r="D1029" s="15">
        <f t="shared" si="32"/>
        <v>8.465092569597207</v>
      </c>
      <c r="E1029" s="16">
        <f t="shared" si="33"/>
        <v>0.26703762049202545</v>
      </c>
    </row>
    <row r="1030" spans="1:5" x14ac:dyDescent="0.35">
      <c r="A1030" s="5">
        <v>28.7</v>
      </c>
      <c r="B1030" s="6">
        <v>3.7</v>
      </c>
      <c r="C1030" s="6">
        <v>33.835791578753486</v>
      </c>
      <c r="D1030" s="15">
        <f t="shared" si="32"/>
        <v>5.1357915787534871</v>
      </c>
      <c r="E1030" s="16">
        <f t="shared" si="33"/>
        <v>0.17894744176841418</v>
      </c>
    </row>
    <row r="1031" spans="1:5" x14ac:dyDescent="0.35">
      <c r="A1031" s="5">
        <v>37</v>
      </c>
      <c r="B1031" s="6">
        <v>2.5</v>
      </c>
      <c r="C1031" s="6">
        <v>39.260906713762388</v>
      </c>
      <c r="D1031" s="15">
        <f t="shared" si="32"/>
        <v>2.2609067137623882</v>
      </c>
      <c r="E1031" s="16">
        <f t="shared" si="33"/>
        <v>6.1105586858442924E-2</v>
      </c>
    </row>
    <row r="1032" spans="1:5" x14ac:dyDescent="0.35">
      <c r="A1032" s="5">
        <v>32.1</v>
      </c>
      <c r="B1032" s="6">
        <v>3</v>
      </c>
      <c r="C1032" s="6">
        <v>37.000442074175346</v>
      </c>
      <c r="D1032" s="15">
        <f t="shared" si="32"/>
        <v>4.9004420741753449</v>
      </c>
      <c r="E1032" s="16">
        <f t="shared" si="33"/>
        <v>0.15266174685904502</v>
      </c>
    </row>
    <row r="1033" spans="1:5" x14ac:dyDescent="0.35">
      <c r="A1033" s="5">
        <v>37.9</v>
      </c>
      <c r="B1033" s="6">
        <v>2.5</v>
      </c>
      <c r="C1033" s="6">
        <v>39.260906713762388</v>
      </c>
      <c r="D1033" s="15">
        <f t="shared" si="32"/>
        <v>1.3609067137623896</v>
      </c>
      <c r="E1033" s="16">
        <f t="shared" si="33"/>
        <v>3.5907828859165956E-2</v>
      </c>
    </row>
    <row r="1034" spans="1:5" x14ac:dyDescent="0.35">
      <c r="A1034" s="5">
        <v>20.7</v>
      </c>
      <c r="B1034" s="6">
        <v>5.4</v>
      </c>
      <c r="C1034" s="6">
        <v>26.150211804157529</v>
      </c>
      <c r="D1034" s="15">
        <f t="shared" si="32"/>
        <v>5.4502118041575294</v>
      </c>
      <c r="E1034" s="16">
        <f t="shared" si="33"/>
        <v>0.26329525623949418</v>
      </c>
    </row>
    <row r="1035" spans="1:5" x14ac:dyDescent="0.35">
      <c r="A1035" s="5">
        <v>20.100000000000001</v>
      </c>
      <c r="B1035" s="6">
        <v>5.5</v>
      </c>
      <c r="C1035" s="6">
        <v>25.698118876240123</v>
      </c>
      <c r="D1035" s="15">
        <f t="shared" si="32"/>
        <v>5.5981188762401217</v>
      </c>
      <c r="E1035" s="16">
        <f t="shared" si="33"/>
        <v>0.27851337692736922</v>
      </c>
    </row>
    <row r="1036" spans="1:5" x14ac:dyDescent="0.35">
      <c r="A1036" s="5">
        <v>31.5</v>
      </c>
      <c r="B1036" s="6">
        <v>3</v>
      </c>
      <c r="C1036" s="6">
        <v>37.000442074175346</v>
      </c>
      <c r="D1036" s="15">
        <f t="shared" si="32"/>
        <v>5.5004420741753464</v>
      </c>
      <c r="E1036" s="16">
        <f t="shared" si="33"/>
        <v>0.17461720870397926</v>
      </c>
    </row>
    <row r="1037" spans="1:5" x14ac:dyDescent="0.35">
      <c r="A1037" s="5">
        <v>23.8</v>
      </c>
      <c r="B1037" s="6">
        <v>4.7</v>
      </c>
      <c r="C1037" s="6">
        <v>29.314862299579392</v>
      </c>
      <c r="D1037" s="15">
        <f t="shared" si="32"/>
        <v>5.5148622995793914</v>
      </c>
      <c r="E1037" s="16">
        <f t="shared" si="33"/>
        <v>0.2317169033436719</v>
      </c>
    </row>
    <row r="1038" spans="1:5" x14ac:dyDescent="0.35">
      <c r="A1038" s="5">
        <v>23.2</v>
      </c>
      <c r="B1038" s="6">
        <v>5.5</v>
      </c>
      <c r="C1038" s="6">
        <v>25.698118876240123</v>
      </c>
      <c r="D1038" s="15">
        <f t="shared" si="32"/>
        <v>2.4981188762401239</v>
      </c>
      <c r="E1038" s="16">
        <f t="shared" si="33"/>
        <v>0.10767753776897086</v>
      </c>
    </row>
    <row r="1039" spans="1:5" x14ac:dyDescent="0.35">
      <c r="A1039" s="5">
        <v>28.668299999999999</v>
      </c>
      <c r="B1039" s="6">
        <v>3.5</v>
      </c>
      <c r="C1039" s="6">
        <v>34.739977434588297</v>
      </c>
      <c r="D1039" s="15">
        <f t="shared" si="32"/>
        <v>6.0716774345882989</v>
      </c>
      <c r="E1039" s="16">
        <f t="shared" si="33"/>
        <v>0.21179063406579041</v>
      </c>
    </row>
    <row r="1040" spans="1:5" x14ac:dyDescent="0.35">
      <c r="A1040" s="5">
        <v>27.3</v>
      </c>
      <c r="B1040" s="6">
        <v>3.5</v>
      </c>
      <c r="C1040" s="6">
        <v>34.739977434588297</v>
      </c>
      <c r="D1040" s="15">
        <f t="shared" si="32"/>
        <v>7.4399774345882967</v>
      </c>
      <c r="E1040" s="16">
        <f t="shared" si="33"/>
        <v>0.27252664595561527</v>
      </c>
    </row>
    <row r="1041" spans="1:5" x14ac:dyDescent="0.35">
      <c r="A1041" s="5">
        <v>34.4</v>
      </c>
      <c r="B1041" s="6">
        <v>3</v>
      </c>
      <c r="C1041" s="6">
        <v>37.000442074175346</v>
      </c>
      <c r="D1041" s="15">
        <f t="shared" si="32"/>
        <v>2.6004420741753478</v>
      </c>
      <c r="E1041" s="16">
        <f t="shared" si="33"/>
        <v>7.5594246342306631E-2</v>
      </c>
    </row>
    <row r="1042" spans="1:5" x14ac:dyDescent="0.35">
      <c r="A1042" s="5">
        <v>24.6</v>
      </c>
      <c r="B1042" s="6">
        <v>5.5</v>
      </c>
      <c r="C1042" s="6">
        <v>25.698118876240123</v>
      </c>
      <c r="D1042" s="15">
        <f t="shared" si="32"/>
        <v>1.0981188762401217</v>
      </c>
      <c r="E1042" s="16">
        <f t="shared" si="33"/>
        <v>4.4638978708948035E-2</v>
      </c>
    </row>
    <row r="1043" spans="1:5" x14ac:dyDescent="0.35">
      <c r="A1043" s="5">
        <v>19.7</v>
      </c>
      <c r="B1043" s="6">
        <v>6.3</v>
      </c>
      <c r="C1043" s="6">
        <v>22.081375452900851</v>
      </c>
      <c r="D1043" s="15">
        <f t="shared" si="32"/>
        <v>2.3813754529008513</v>
      </c>
      <c r="E1043" s="16">
        <f t="shared" si="33"/>
        <v>0.1208820026853224</v>
      </c>
    </row>
    <row r="1044" spans="1:5" x14ac:dyDescent="0.35">
      <c r="A1044" s="5">
        <v>33.700000000000003</v>
      </c>
      <c r="B1044" s="6">
        <v>3.5</v>
      </c>
      <c r="C1044" s="6">
        <v>34.739977434588297</v>
      </c>
      <c r="D1044" s="15">
        <f t="shared" si="32"/>
        <v>1.0399774345882946</v>
      </c>
      <c r="E1044" s="16">
        <f t="shared" si="33"/>
        <v>3.0859864527842569E-2</v>
      </c>
    </row>
    <row r="1045" spans="1:5" x14ac:dyDescent="0.35">
      <c r="A1045" s="5">
        <v>25.8</v>
      </c>
      <c r="B1045" s="6">
        <v>3.5</v>
      </c>
      <c r="C1045" s="6">
        <v>34.739977434588297</v>
      </c>
      <c r="D1045" s="15">
        <f t="shared" si="32"/>
        <v>8.9399774345882967</v>
      </c>
      <c r="E1045" s="16">
        <f t="shared" si="33"/>
        <v>0.34651075327861613</v>
      </c>
    </row>
    <row r="1046" spans="1:5" x14ac:dyDescent="0.35">
      <c r="A1046" s="5">
        <v>33.299999999999997</v>
      </c>
      <c r="B1046" s="6">
        <v>3</v>
      </c>
      <c r="C1046" s="6">
        <v>37.000442074175346</v>
      </c>
      <c r="D1046" s="15">
        <f t="shared" si="32"/>
        <v>3.7004420741753492</v>
      </c>
      <c r="E1046" s="16">
        <f t="shared" si="33"/>
        <v>0.11112438661187236</v>
      </c>
    </row>
    <row r="1047" spans="1:5" x14ac:dyDescent="0.35">
      <c r="A1047" s="5">
        <v>36.030700000000003</v>
      </c>
      <c r="B1047" s="6">
        <v>2.5</v>
      </c>
      <c r="C1047" s="6">
        <v>39.260906713762388</v>
      </c>
      <c r="D1047" s="15">
        <f t="shared" si="32"/>
        <v>3.2302067137623851</v>
      </c>
      <c r="E1047" s="16">
        <f t="shared" si="33"/>
        <v>8.9651511454464802E-2</v>
      </c>
    </row>
    <row r="1048" spans="1:5" x14ac:dyDescent="0.35">
      <c r="A1048" s="5">
        <v>31.3917</v>
      </c>
      <c r="B1048" s="6">
        <v>3</v>
      </c>
      <c r="C1048" s="6">
        <v>37.000442074175346</v>
      </c>
      <c r="D1048" s="15">
        <f t="shared" si="32"/>
        <v>5.6087420741753462</v>
      </c>
      <c r="E1048" s="16">
        <f t="shared" si="33"/>
        <v>0.17866958699832586</v>
      </c>
    </row>
    <row r="1049" spans="1:5" x14ac:dyDescent="0.35">
      <c r="A1049" s="5">
        <v>37.9</v>
      </c>
      <c r="B1049" s="6">
        <v>2.5</v>
      </c>
      <c r="C1049" s="6">
        <v>39.260906713762388</v>
      </c>
      <c r="D1049" s="15">
        <f t="shared" si="32"/>
        <v>1.3609067137623896</v>
      </c>
      <c r="E1049" s="16">
        <f t="shared" si="33"/>
        <v>3.5907828859165956E-2</v>
      </c>
    </row>
    <row r="1050" spans="1:5" x14ac:dyDescent="0.35">
      <c r="A1050" s="5">
        <v>25.753499999999999</v>
      </c>
      <c r="B1050" s="6">
        <v>4</v>
      </c>
      <c r="C1050" s="6">
        <v>32.479512795001256</v>
      </c>
      <c r="D1050" s="15">
        <f t="shared" si="32"/>
        <v>6.7260127950012567</v>
      </c>
      <c r="E1050" s="16">
        <f t="shared" si="33"/>
        <v>0.26116888170544805</v>
      </c>
    </row>
    <row r="1051" spans="1:5" x14ac:dyDescent="0.35">
      <c r="A1051" s="5">
        <v>26.662199999999999</v>
      </c>
      <c r="B1051" s="6">
        <v>4.5999999999999996</v>
      </c>
      <c r="C1051" s="6">
        <v>29.766955227496805</v>
      </c>
      <c r="D1051" s="15">
        <f t="shared" si="32"/>
        <v>3.1047552274968062</v>
      </c>
      <c r="E1051" s="16">
        <f t="shared" si="33"/>
        <v>0.11644782604199228</v>
      </c>
    </row>
    <row r="1052" spans="1:5" x14ac:dyDescent="0.35">
      <c r="A1052" s="5">
        <v>35.241799999999998</v>
      </c>
      <c r="B1052" s="6">
        <v>2.4</v>
      </c>
      <c r="C1052" s="6">
        <v>39.712999641679801</v>
      </c>
      <c r="D1052" s="15">
        <f t="shared" si="32"/>
        <v>4.471199641679803</v>
      </c>
      <c r="E1052" s="16">
        <f t="shared" si="33"/>
        <v>0.12687205652605155</v>
      </c>
    </row>
    <row r="1053" spans="1:5" x14ac:dyDescent="0.35">
      <c r="A1053" s="5">
        <v>32.954799999999999</v>
      </c>
      <c r="B1053" s="6">
        <v>3</v>
      </c>
      <c r="C1053" s="6">
        <v>37.000442074175346</v>
      </c>
      <c r="D1053" s="15">
        <f t="shared" si="32"/>
        <v>4.0456420741753476</v>
      </c>
      <c r="E1053" s="16">
        <f t="shared" si="33"/>
        <v>0.12276336297520689</v>
      </c>
    </row>
    <row r="1054" spans="1:5" x14ac:dyDescent="0.35">
      <c r="A1054" s="5">
        <v>26.9</v>
      </c>
      <c r="B1054" s="6">
        <v>3.8</v>
      </c>
      <c r="C1054" s="6">
        <v>33.383698650836074</v>
      </c>
      <c r="D1054" s="15">
        <f t="shared" si="32"/>
        <v>6.4836986508360752</v>
      </c>
      <c r="E1054" s="16">
        <f t="shared" si="33"/>
        <v>0.24102968962215895</v>
      </c>
    </row>
    <row r="1055" spans="1:5" x14ac:dyDescent="0.35">
      <c r="A1055" s="5">
        <v>24.192399999999999</v>
      </c>
      <c r="B1055" s="6">
        <v>5.6</v>
      </c>
      <c r="C1055" s="6">
        <v>25.246025948322714</v>
      </c>
      <c r="D1055" s="15">
        <f t="shared" si="32"/>
        <v>1.0536259483227148</v>
      </c>
      <c r="E1055" s="16">
        <f t="shared" si="33"/>
        <v>4.3551939796081199E-2</v>
      </c>
    </row>
    <row r="1056" spans="1:5" x14ac:dyDescent="0.35">
      <c r="A1056" s="5">
        <v>24.149100000000001</v>
      </c>
      <c r="B1056" s="6">
        <v>5.6</v>
      </c>
      <c r="C1056" s="6">
        <v>25.246025948322714</v>
      </c>
      <c r="D1056" s="15">
        <f t="shared" si="32"/>
        <v>1.0969259483227134</v>
      </c>
      <c r="E1056" s="16">
        <f t="shared" si="33"/>
        <v>4.5423057104517904E-2</v>
      </c>
    </row>
    <row r="1057" spans="1:5" x14ac:dyDescent="0.35">
      <c r="A1057" s="5">
        <v>31.708200000000001</v>
      </c>
      <c r="B1057" s="6">
        <v>3.5</v>
      </c>
      <c r="C1057" s="6">
        <v>34.739977434588297</v>
      </c>
      <c r="D1057" s="15">
        <f t="shared" si="32"/>
        <v>3.031777434588296</v>
      </c>
      <c r="E1057" s="16">
        <f t="shared" si="33"/>
        <v>9.5614933505790173E-2</v>
      </c>
    </row>
    <row r="1058" spans="1:5" x14ac:dyDescent="0.35">
      <c r="A1058" s="5">
        <v>27.234000000000002</v>
      </c>
      <c r="B1058" s="6">
        <v>4</v>
      </c>
      <c r="C1058" s="6">
        <v>32.479512795001256</v>
      </c>
      <c r="D1058" s="15">
        <f t="shared" si="32"/>
        <v>5.2455127950012539</v>
      </c>
      <c r="E1058" s="16">
        <f t="shared" si="33"/>
        <v>0.19260897389297399</v>
      </c>
    </row>
    <row r="1059" spans="1:5" x14ac:dyDescent="0.35">
      <c r="A1059" s="5">
        <v>24.299600000000002</v>
      </c>
      <c r="B1059" s="6">
        <v>5.6</v>
      </c>
      <c r="C1059" s="6">
        <v>25.246025948322714</v>
      </c>
      <c r="D1059" s="15">
        <f t="shared" si="32"/>
        <v>0.94642594832271243</v>
      </c>
      <c r="E1059" s="16">
        <f t="shared" si="33"/>
        <v>3.8948211012638574E-2</v>
      </c>
    </row>
    <row r="1060" spans="1:5" x14ac:dyDescent="0.35">
      <c r="A1060" s="5">
        <v>35.860599999999998</v>
      </c>
      <c r="B1060" s="6">
        <v>2.5</v>
      </c>
      <c r="C1060" s="6">
        <v>39.260906713762388</v>
      </c>
      <c r="D1060" s="15">
        <f t="shared" si="32"/>
        <v>3.4003067137623901</v>
      </c>
      <c r="E1060" s="16">
        <f t="shared" si="33"/>
        <v>9.4820128881345833E-2</v>
      </c>
    </row>
    <row r="1061" spans="1:5" x14ac:dyDescent="0.35">
      <c r="A1061" s="5">
        <v>27.1846</v>
      </c>
      <c r="B1061" s="6">
        <v>4</v>
      </c>
      <c r="C1061" s="6">
        <v>32.479512795001256</v>
      </c>
      <c r="D1061" s="15">
        <f t="shared" si="32"/>
        <v>5.294912795001256</v>
      </c>
      <c r="E1061" s="16">
        <f t="shared" si="33"/>
        <v>0.19477618927632762</v>
      </c>
    </row>
    <row r="1062" spans="1:5" x14ac:dyDescent="0.35">
      <c r="A1062" s="5">
        <v>27.566500000000001</v>
      </c>
      <c r="B1062" s="6">
        <v>4</v>
      </c>
      <c r="C1062" s="6">
        <v>32.479512795001256</v>
      </c>
      <c r="D1062" s="15">
        <f t="shared" si="32"/>
        <v>4.9130127950012543</v>
      </c>
      <c r="E1062" s="16">
        <f t="shared" si="33"/>
        <v>0.17822403261209271</v>
      </c>
    </row>
    <row r="1063" spans="1:5" x14ac:dyDescent="0.35">
      <c r="A1063" s="5">
        <v>27.581099999999999</v>
      </c>
      <c r="B1063" s="6">
        <v>3.6</v>
      </c>
      <c r="C1063" s="6">
        <v>34.287884506670892</v>
      </c>
      <c r="D1063" s="15">
        <f t="shared" si="32"/>
        <v>6.7067845066708927</v>
      </c>
      <c r="E1063" s="16">
        <f t="shared" si="33"/>
        <v>0.24316595446414005</v>
      </c>
    </row>
    <row r="1064" spans="1:5" x14ac:dyDescent="0.35">
      <c r="A1064" s="5">
        <v>28.1127</v>
      </c>
      <c r="B1064" s="6">
        <v>3.6</v>
      </c>
      <c r="C1064" s="6">
        <v>34.287884506670892</v>
      </c>
      <c r="D1064" s="15">
        <f t="shared" si="32"/>
        <v>6.1751845066708917</v>
      </c>
      <c r="E1064" s="16">
        <f t="shared" si="33"/>
        <v>0.21965817963663722</v>
      </c>
    </row>
    <row r="1065" spans="1:5" x14ac:dyDescent="0.35">
      <c r="A1065" s="5">
        <v>25.56</v>
      </c>
      <c r="B1065" s="6">
        <v>4.8</v>
      </c>
      <c r="C1065" s="6">
        <v>28.862769371661987</v>
      </c>
      <c r="D1065" s="15">
        <f t="shared" si="32"/>
        <v>3.3027693716619879</v>
      </c>
      <c r="E1065" s="16">
        <f t="shared" si="33"/>
        <v>0.12921632909475697</v>
      </c>
    </row>
    <row r="1066" spans="1:5" x14ac:dyDescent="0.35">
      <c r="A1066" s="5">
        <v>23.577999999999999</v>
      </c>
      <c r="B1066" s="6">
        <v>4.8</v>
      </c>
      <c r="C1066" s="6">
        <v>28.862769371661987</v>
      </c>
      <c r="D1066" s="15">
        <f t="shared" si="32"/>
        <v>5.2847693716619872</v>
      </c>
      <c r="E1066" s="16">
        <f t="shared" si="33"/>
        <v>0.22413984950640373</v>
      </c>
    </row>
    <row r="1067" spans="1:5" x14ac:dyDescent="0.35">
      <c r="A1067" s="5">
        <v>26.388000000000002</v>
      </c>
      <c r="B1067" s="6">
        <v>4.8</v>
      </c>
      <c r="C1067" s="6">
        <v>28.862769371661987</v>
      </c>
      <c r="D1067" s="15">
        <f t="shared" si="32"/>
        <v>2.474769371661985</v>
      </c>
      <c r="E1067" s="16">
        <f t="shared" si="33"/>
        <v>9.3783893120432948E-2</v>
      </c>
    </row>
    <row r="1068" spans="1:5" x14ac:dyDescent="0.35">
      <c r="A1068" s="5">
        <v>23.577999999999999</v>
      </c>
      <c r="B1068" s="6">
        <v>4.8</v>
      </c>
      <c r="C1068" s="6">
        <v>28.862769371661987</v>
      </c>
      <c r="D1068" s="15">
        <f t="shared" si="32"/>
        <v>5.2847693716619872</v>
      </c>
      <c r="E1068" s="16">
        <f t="shared" si="33"/>
        <v>0.22413984950640373</v>
      </c>
    </row>
    <row r="1069" spans="1:5" x14ac:dyDescent="0.35">
      <c r="A1069" s="5">
        <v>25.7761</v>
      </c>
      <c r="B1069" s="6">
        <v>4.8</v>
      </c>
      <c r="C1069" s="6">
        <v>28.862769371661987</v>
      </c>
      <c r="D1069" s="15">
        <f t="shared" si="32"/>
        <v>3.0866693716619871</v>
      </c>
      <c r="E1069" s="16">
        <f t="shared" si="33"/>
        <v>0.11974927827180944</v>
      </c>
    </row>
    <row r="1070" spans="1:5" x14ac:dyDescent="0.35">
      <c r="A1070" s="5">
        <v>25.7761</v>
      </c>
      <c r="B1070" s="6">
        <v>4.8</v>
      </c>
      <c r="C1070" s="6">
        <v>28.862769371661987</v>
      </c>
      <c r="D1070" s="15">
        <f t="shared" si="32"/>
        <v>3.0866693716619871</v>
      </c>
      <c r="E1070" s="16">
        <f t="shared" si="33"/>
        <v>0.11974927827180944</v>
      </c>
    </row>
    <row r="1071" spans="1:5" x14ac:dyDescent="0.35">
      <c r="A1071" s="5">
        <v>25.7761</v>
      </c>
      <c r="B1071" s="6">
        <v>4.8</v>
      </c>
      <c r="C1071" s="6">
        <v>28.862769371661987</v>
      </c>
      <c r="D1071" s="15">
        <f t="shared" si="32"/>
        <v>3.0866693716619871</v>
      </c>
      <c r="E1071" s="16">
        <f t="shared" si="33"/>
        <v>0.11974927827180944</v>
      </c>
    </row>
    <row r="1072" spans="1:5" x14ac:dyDescent="0.35">
      <c r="A1072" s="5">
        <v>31.6</v>
      </c>
      <c r="B1072" s="6">
        <v>3.6</v>
      </c>
      <c r="C1072" s="6">
        <v>34.287884506670892</v>
      </c>
      <c r="D1072" s="15">
        <f t="shared" si="32"/>
        <v>2.6878845066708905</v>
      </c>
      <c r="E1072" s="16">
        <f t="shared" si="33"/>
        <v>8.50596362870535E-2</v>
      </c>
    </row>
    <row r="1073" spans="1:5" x14ac:dyDescent="0.35">
      <c r="A1073" s="5">
        <v>32.200000000000003</v>
      </c>
      <c r="B1073" s="6">
        <v>3.5</v>
      </c>
      <c r="C1073" s="6">
        <v>34.739977434588297</v>
      </c>
      <c r="D1073" s="15">
        <f t="shared" si="32"/>
        <v>2.5399774345882946</v>
      </c>
      <c r="E1073" s="16">
        <f t="shared" si="33"/>
        <v>7.8881286788456351E-2</v>
      </c>
    </row>
    <row r="1074" spans="1:5" x14ac:dyDescent="0.35">
      <c r="A1074" s="5">
        <v>32.1</v>
      </c>
      <c r="B1074" s="6">
        <v>3.6</v>
      </c>
      <c r="C1074" s="6">
        <v>34.287884506670892</v>
      </c>
      <c r="D1074" s="15">
        <f t="shared" si="32"/>
        <v>2.1878845066708905</v>
      </c>
      <c r="E1074" s="16">
        <f t="shared" si="33"/>
        <v>6.8158395846445188E-2</v>
      </c>
    </row>
    <row r="1075" spans="1:5" x14ac:dyDescent="0.35">
      <c r="A1075" s="5">
        <v>32.6</v>
      </c>
      <c r="B1075" s="6">
        <v>3.6</v>
      </c>
      <c r="C1075" s="6">
        <v>34.287884506670892</v>
      </c>
      <c r="D1075" s="15">
        <f t="shared" si="32"/>
        <v>1.6878845066708905</v>
      </c>
      <c r="E1075" s="16">
        <f t="shared" si="33"/>
        <v>5.1775598364137747E-2</v>
      </c>
    </row>
    <row r="1076" spans="1:5" x14ac:dyDescent="0.35">
      <c r="A1076" s="5">
        <v>37.070999999999998</v>
      </c>
      <c r="B1076" s="6">
        <v>2.5</v>
      </c>
      <c r="C1076" s="6">
        <v>39.260906713762388</v>
      </c>
      <c r="D1076" s="15">
        <f t="shared" si="32"/>
        <v>2.1899067137623902</v>
      </c>
      <c r="E1076" s="16">
        <f t="shared" si="33"/>
        <v>5.9073311045355945E-2</v>
      </c>
    </row>
    <row r="1077" spans="1:5" x14ac:dyDescent="0.35">
      <c r="A1077" s="5">
        <v>35.922600000000003</v>
      </c>
      <c r="B1077" s="6">
        <v>2.5</v>
      </c>
      <c r="C1077" s="6">
        <v>39.260906713762388</v>
      </c>
      <c r="D1077" s="15">
        <f t="shared" si="32"/>
        <v>3.3383067137623854</v>
      </c>
      <c r="E1077" s="16">
        <f t="shared" si="33"/>
        <v>9.2930542715794096E-2</v>
      </c>
    </row>
    <row r="1078" spans="1:5" x14ac:dyDescent="0.35">
      <c r="A1078" s="5">
        <v>32.910299999999999</v>
      </c>
      <c r="B1078" s="6">
        <v>2.5</v>
      </c>
      <c r="C1078" s="6">
        <v>39.260906713762388</v>
      </c>
      <c r="D1078" s="15">
        <f t="shared" si="32"/>
        <v>6.3506067137623887</v>
      </c>
      <c r="E1078" s="16">
        <f t="shared" si="33"/>
        <v>0.19296714748156016</v>
      </c>
    </row>
    <row r="1079" spans="1:5" x14ac:dyDescent="0.35">
      <c r="A1079" s="5">
        <v>40.081600000000002</v>
      </c>
      <c r="B1079" s="6">
        <v>2.5</v>
      </c>
      <c r="C1079" s="6">
        <v>39.260906713762388</v>
      </c>
      <c r="D1079" s="15">
        <f t="shared" si="32"/>
        <v>0.82069328623761351</v>
      </c>
      <c r="E1079" s="16">
        <f t="shared" si="33"/>
        <v>2.0475562009441076E-2</v>
      </c>
    </row>
    <row r="1080" spans="1:5" x14ac:dyDescent="0.35">
      <c r="A1080" s="5">
        <v>37.057400000000001</v>
      </c>
      <c r="B1080" s="6">
        <v>2.5</v>
      </c>
      <c r="C1080" s="6">
        <v>39.260906713762388</v>
      </c>
      <c r="D1080" s="15">
        <f t="shared" si="32"/>
        <v>2.2035067137623869</v>
      </c>
      <c r="E1080" s="16">
        <f t="shared" si="33"/>
        <v>5.9461989069993761E-2</v>
      </c>
    </row>
    <row r="1081" spans="1:5" x14ac:dyDescent="0.35">
      <c r="A1081" s="5">
        <v>34.270800000000001</v>
      </c>
      <c r="B1081" s="6">
        <v>3.6</v>
      </c>
      <c r="C1081" s="6">
        <v>34.287884506670892</v>
      </c>
      <c r="D1081" s="15">
        <f t="shared" si="32"/>
        <v>1.7084506670890676E-2</v>
      </c>
      <c r="E1081" s="16">
        <f t="shared" si="33"/>
        <v>4.9851496524419255E-4</v>
      </c>
    </row>
    <row r="1082" spans="1:5" x14ac:dyDescent="0.35">
      <c r="A1082" s="5">
        <v>29.5</v>
      </c>
      <c r="B1082" s="6">
        <v>3.6</v>
      </c>
      <c r="C1082" s="6">
        <v>34.287884506670892</v>
      </c>
      <c r="D1082" s="15">
        <f t="shared" si="32"/>
        <v>4.7878845066708919</v>
      </c>
      <c r="E1082" s="16">
        <f t="shared" si="33"/>
        <v>0.16230116971765735</v>
      </c>
    </row>
    <row r="1083" spans="1:5" x14ac:dyDescent="0.35">
      <c r="A1083" s="5">
        <v>34.251300000000001</v>
      </c>
      <c r="B1083" s="6">
        <v>2.4</v>
      </c>
      <c r="C1083" s="6">
        <v>39.712999641679801</v>
      </c>
      <c r="D1083" s="15">
        <f t="shared" si="32"/>
        <v>5.4616996416798003</v>
      </c>
      <c r="E1083" s="16">
        <f t="shared" si="33"/>
        <v>0.15945963048642825</v>
      </c>
    </row>
    <row r="1084" spans="1:5" x14ac:dyDescent="0.35">
      <c r="A1084" s="5">
        <v>32.276499999999999</v>
      </c>
      <c r="B1084" s="6">
        <v>2.4</v>
      </c>
      <c r="C1084" s="6">
        <v>39.712999641679801</v>
      </c>
      <c r="D1084" s="15">
        <f t="shared" si="32"/>
        <v>7.4364996416798022</v>
      </c>
      <c r="E1084" s="16">
        <f t="shared" si="33"/>
        <v>0.23039981539757418</v>
      </c>
    </row>
    <row r="1085" spans="1:5" x14ac:dyDescent="0.35">
      <c r="A1085" s="5">
        <v>32.274700000000003</v>
      </c>
      <c r="B1085" s="6">
        <v>3.2</v>
      </c>
      <c r="C1085" s="6">
        <v>36.096256218340528</v>
      </c>
      <c r="D1085" s="15">
        <f t="shared" si="32"/>
        <v>3.8215562183405254</v>
      </c>
      <c r="E1085" s="16">
        <f t="shared" si="33"/>
        <v>0.1184071801857345</v>
      </c>
    </row>
    <row r="1086" spans="1:5" x14ac:dyDescent="0.35">
      <c r="A1086" s="5">
        <v>30</v>
      </c>
      <c r="B1086" s="6">
        <v>4</v>
      </c>
      <c r="C1086" s="6">
        <v>32.479512795001256</v>
      </c>
      <c r="D1086" s="15">
        <f t="shared" si="32"/>
        <v>2.4795127950012557</v>
      </c>
      <c r="E1086" s="16">
        <f t="shared" si="33"/>
        <v>8.2650426500041854E-2</v>
      </c>
    </row>
    <row r="1087" spans="1:5" x14ac:dyDescent="0.35">
      <c r="A1087" s="5">
        <v>30</v>
      </c>
      <c r="B1087" s="6">
        <v>4</v>
      </c>
      <c r="C1087" s="6">
        <v>32.479512795001256</v>
      </c>
      <c r="D1087" s="15">
        <f t="shared" si="32"/>
        <v>2.4795127950012557</v>
      </c>
      <c r="E1087" s="16">
        <f t="shared" si="33"/>
        <v>8.2650426500041854E-2</v>
      </c>
    </row>
    <row r="1088" spans="1:5" x14ac:dyDescent="0.35">
      <c r="A1088" s="5">
        <v>28.918199999999999</v>
      </c>
      <c r="B1088" s="6">
        <v>4</v>
      </c>
      <c r="C1088" s="6">
        <v>32.479512795001256</v>
      </c>
      <c r="D1088" s="15">
        <f t="shared" si="32"/>
        <v>3.5613127950012569</v>
      </c>
      <c r="E1088" s="16">
        <f t="shared" si="33"/>
        <v>0.1231512609706433</v>
      </c>
    </row>
    <row r="1089" spans="1:5" x14ac:dyDescent="0.35">
      <c r="A1089" s="5">
        <v>26.813700000000001</v>
      </c>
      <c r="B1089" s="6">
        <v>4</v>
      </c>
      <c r="C1089" s="6">
        <v>32.479512795001256</v>
      </c>
      <c r="D1089" s="15">
        <f t="shared" si="32"/>
        <v>5.6658127950012549</v>
      </c>
      <c r="E1089" s="16">
        <f t="shared" si="33"/>
        <v>0.2113029084013491</v>
      </c>
    </row>
    <row r="1090" spans="1:5" x14ac:dyDescent="0.35">
      <c r="A1090" s="5">
        <v>31.3</v>
      </c>
      <c r="B1090" s="6">
        <v>3.5</v>
      </c>
      <c r="C1090" s="6">
        <v>34.739977434588297</v>
      </c>
      <c r="D1090" s="15">
        <f t="shared" si="32"/>
        <v>3.4399774345882967</v>
      </c>
      <c r="E1090" s="16">
        <f t="shared" si="33"/>
        <v>0.10990343241496156</v>
      </c>
    </row>
    <row r="1091" spans="1:5" x14ac:dyDescent="0.35">
      <c r="A1091" s="5">
        <v>34.998899999999999</v>
      </c>
      <c r="B1091" s="6">
        <v>3.3</v>
      </c>
      <c r="C1091" s="6">
        <v>35.644163290423123</v>
      </c>
      <c r="D1091" s="15">
        <f t="shared" ref="D1091:D1108" si="34">ABS(A1091-C1091)</f>
        <v>0.64526329042312369</v>
      </c>
      <c r="E1091" s="16">
        <f t="shared" ref="E1091:E1108" si="35">D1091/A1091</f>
        <v>1.8436673450397689E-2</v>
      </c>
    </row>
    <row r="1092" spans="1:5" x14ac:dyDescent="0.35">
      <c r="A1092" s="5">
        <v>24.749099999999999</v>
      </c>
      <c r="B1092" s="6">
        <v>5.7</v>
      </c>
      <c r="C1092" s="6">
        <v>24.793933020405305</v>
      </c>
      <c r="D1092" s="15">
        <f t="shared" si="34"/>
        <v>4.4833020405306456E-2</v>
      </c>
      <c r="E1092" s="16">
        <f t="shared" si="35"/>
        <v>1.8115010406562848E-3</v>
      </c>
    </row>
    <row r="1093" spans="1:5" x14ac:dyDescent="0.35">
      <c r="A1093" s="5">
        <v>38.377800000000001</v>
      </c>
      <c r="B1093" s="6">
        <v>2.5</v>
      </c>
      <c r="C1093" s="6">
        <v>39.260906713762388</v>
      </c>
      <c r="D1093" s="15">
        <f t="shared" si="34"/>
        <v>0.88310671376238759</v>
      </c>
      <c r="E1093" s="16">
        <f t="shared" si="35"/>
        <v>2.3010873832329824E-2</v>
      </c>
    </row>
    <row r="1094" spans="1:5" x14ac:dyDescent="0.35">
      <c r="A1094" s="5">
        <v>35.749400000000001</v>
      </c>
      <c r="B1094" s="6">
        <v>3.5</v>
      </c>
      <c r="C1094" s="6">
        <v>34.739977434588297</v>
      </c>
      <c r="D1094" s="15">
        <f t="shared" si="34"/>
        <v>1.0094225654117039</v>
      </c>
      <c r="E1094" s="16">
        <f t="shared" si="35"/>
        <v>2.8236070127378471E-2</v>
      </c>
    </row>
    <row r="1095" spans="1:5" x14ac:dyDescent="0.35">
      <c r="A1095" s="5">
        <v>24.8718</v>
      </c>
      <c r="B1095" s="6">
        <v>4.5999999999999996</v>
      </c>
      <c r="C1095" s="6">
        <v>29.766955227496805</v>
      </c>
      <c r="D1095" s="15">
        <f t="shared" si="34"/>
        <v>4.8951552274968044</v>
      </c>
      <c r="E1095" s="16">
        <f t="shared" si="35"/>
        <v>0.19681547887554598</v>
      </c>
    </row>
    <row r="1096" spans="1:5" x14ac:dyDescent="0.35">
      <c r="A1096" s="5">
        <v>24.5</v>
      </c>
      <c r="B1096" s="6">
        <v>5.7</v>
      </c>
      <c r="C1096" s="6">
        <v>24.793933020405305</v>
      </c>
      <c r="D1096" s="15">
        <f t="shared" si="34"/>
        <v>0.293933020405305</v>
      </c>
      <c r="E1096" s="16">
        <f t="shared" si="35"/>
        <v>1.1997266138992041E-2</v>
      </c>
    </row>
    <row r="1097" spans="1:5" x14ac:dyDescent="0.35">
      <c r="A1097" s="5">
        <v>24.220600000000001</v>
      </c>
      <c r="B1097" s="6">
        <v>5.7</v>
      </c>
      <c r="C1097" s="6">
        <v>24.793933020405305</v>
      </c>
      <c r="D1097" s="15">
        <f t="shared" si="34"/>
        <v>0.57333302040530398</v>
      </c>
      <c r="E1097" s="16">
        <f t="shared" si="35"/>
        <v>2.3671297177002386E-2</v>
      </c>
    </row>
    <row r="1098" spans="1:5" x14ac:dyDescent="0.35">
      <c r="A1098" s="5">
        <v>38.700000000000003</v>
      </c>
      <c r="B1098" s="6">
        <v>2.7</v>
      </c>
      <c r="C1098" s="6">
        <v>38.35672085792757</v>
      </c>
      <c r="D1098" s="15">
        <f t="shared" si="34"/>
        <v>0.34327914207243282</v>
      </c>
      <c r="E1098" s="16">
        <f t="shared" si="35"/>
        <v>8.8702620690551109E-3</v>
      </c>
    </row>
    <row r="1099" spans="1:5" x14ac:dyDescent="0.35">
      <c r="A1099" s="5">
        <v>35</v>
      </c>
      <c r="B1099" s="6">
        <v>3.5</v>
      </c>
      <c r="C1099" s="6">
        <v>34.739977434588297</v>
      </c>
      <c r="D1099" s="15">
        <f t="shared" si="34"/>
        <v>0.26002256541170254</v>
      </c>
      <c r="E1099" s="16">
        <f t="shared" si="35"/>
        <v>7.4292161546200726E-3</v>
      </c>
    </row>
    <row r="1100" spans="1:5" x14ac:dyDescent="0.35">
      <c r="A1100" s="5">
        <v>33.299999999999997</v>
      </c>
      <c r="B1100" s="6">
        <v>2</v>
      </c>
      <c r="C1100" s="6">
        <v>41.521371353349437</v>
      </c>
      <c r="D1100" s="15">
        <f t="shared" si="34"/>
        <v>8.2213713533494399</v>
      </c>
      <c r="E1100" s="16">
        <f t="shared" si="35"/>
        <v>0.24688802862911233</v>
      </c>
    </row>
    <row r="1101" spans="1:5" x14ac:dyDescent="0.35">
      <c r="A1101" s="5">
        <v>34.4</v>
      </c>
      <c r="B1101" s="6">
        <v>3</v>
      </c>
      <c r="C1101" s="6">
        <v>37.000442074175346</v>
      </c>
      <c r="D1101" s="15">
        <f t="shared" si="34"/>
        <v>2.6004420741753478</v>
      </c>
      <c r="E1101" s="16">
        <f t="shared" si="35"/>
        <v>7.5594246342306631E-2</v>
      </c>
    </row>
    <row r="1102" spans="1:5" x14ac:dyDescent="0.35">
      <c r="A1102" s="5">
        <v>26.1066</v>
      </c>
      <c r="B1102" s="6">
        <v>3.6</v>
      </c>
      <c r="C1102" s="6">
        <v>34.287884506670892</v>
      </c>
      <c r="D1102" s="15">
        <f t="shared" si="34"/>
        <v>8.1812845066708917</v>
      </c>
      <c r="E1102" s="16">
        <f t="shared" si="35"/>
        <v>0.31337993100100708</v>
      </c>
    </row>
    <row r="1103" spans="1:5" x14ac:dyDescent="0.35">
      <c r="A1103" s="5">
        <v>29.789200000000001</v>
      </c>
      <c r="B1103" s="6">
        <v>3</v>
      </c>
      <c r="C1103" s="6">
        <v>37.000442074175346</v>
      </c>
      <c r="D1103" s="15">
        <f t="shared" si="34"/>
        <v>7.2112420741753454</v>
      </c>
      <c r="E1103" s="16">
        <f t="shared" si="35"/>
        <v>0.24207572120685836</v>
      </c>
    </row>
    <row r="1104" spans="1:5" x14ac:dyDescent="0.35">
      <c r="A1104" s="5">
        <v>30.492599999999999</v>
      </c>
      <c r="B1104" s="6">
        <v>3.2</v>
      </c>
      <c r="C1104" s="6">
        <v>36.096256218340528</v>
      </c>
      <c r="D1104" s="15">
        <f t="shared" si="34"/>
        <v>5.6036562183405287</v>
      </c>
      <c r="E1104" s="16">
        <f t="shared" si="35"/>
        <v>0.18377102045547211</v>
      </c>
    </row>
    <row r="1105" spans="1:5" x14ac:dyDescent="0.35">
      <c r="A1105" s="5">
        <v>29.789200000000001</v>
      </c>
      <c r="B1105" s="6">
        <v>3</v>
      </c>
      <c r="C1105" s="6">
        <v>37.000442074175346</v>
      </c>
      <c r="D1105" s="15">
        <f t="shared" si="34"/>
        <v>7.2112420741753454</v>
      </c>
      <c r="E1105" s="16">
        <f t="shared" si="35"/>
        <v>0.24207572120685836</v>
      </c>
    </row>
    <row r="1106" spans="1:5" x14ac:dyDescent="0.35">
      <c r="A1106" s="5">
        <v>30.492599999999999</v>
      </c>
      <c r="B1106" s="6">
        <v>3.2</v>
      </c>
      <c r="C1106" s="6">
        <v>36.096256218340528</v>
      </c>
      <c r="D1106" s="15">
        <f t="shared" si="34"/>
        <v>5.6036562183405287</v>
      </c>
      <c r="E1106" s="16">
        <f t="shared" si="35"/>
        <v>0.18377102045547211</v>
      </c>
    </row>
    <row r="1107" spans="1:5" x14ac:dyDescent="0.35">
      <c r="A1107" s="5">
        <v>29.743099999999998</v>
      </c>
      <c r="B1107" s="6">
        <v>3.2</v>
      </c>
      <c r="C1107" s="6">
        <v>36.096256218340528</v>
      </c>
      <c r="D1107" s="15">
        <f t="shared" si="34"/>
        <v>6.3531562183405299</v>
      </c>
      <c r="E1107" s="16">
        <f t="shared" si="35"/>
        <v>0.21360101059877856</v>
      </c>
    </row>
    <row r="1108" spans="1:5" ht="15" thickBot="1" x14ac:dyDescent="0.4">
      <c r="A1108" s="8">
        <v>26.2</v>
      </c>
      <c r="B1108" s="9">
        <v>4.4000000000000004</v>
      </c>
      <c r="C1108" s="9">
        <v>30.671141083331619</v>
      </c>
      <c r="D1108" s="15">
        <f t="shared" si="34"/>
        <v>4.4711410833316201</v>
      </c>
      <c r="E1108" s="16">
        <f t="shared" si="35"/>
        <v>0.17065423982181757</v>
      </c>
    </row>
    <row r="1109" spans="1:5" ht="15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8"/>
  <sheetViews>
    <sheetView workbookViewId="0"/>
  </sheetViews>
  <sheetFormatPr defaultRowHeight="14.5" x14ac:dyDescent="0.35"/>
  <cols>
    <col min="1" max="1" width="9.26953125" customWidth="1"/>
    <col min="2" max="2" width="7.81640625" bestFit="1" customWidth="1"/>
    <col min="6" max="6" width="11.08984375" customWidth="1"/>
    <col min="9" max="9" width="13.26953125" bestFit="1" customWidth="1"/>
    <col min="10" max="10" width="11.453125" bestFit="1" customWidth="1"/>
    <col min="11" max="11" width="37.26953125" customWidth="1"/>
    <col min="12" max="12" width="9.90625" customWidth="1"/>
    <col min="14" max="14" width="10.81640625" bestFit="1" customWidth="1"/>
  </cols>
  <sheetData>
    <row r="1" spans="1:14" ht="15" thickBot="1" x14ac:dyDescent="0.4">
      <c r="A1" s="25" t="s">
        <v>57</v>
      </c>
      <c r="B1" s="25" t="s">
        <v>15</v>
      </c>
      <c r="C1" s="25" t="s">
        <v>58</v>
      </c>
      <c r="D1" s="25" t="s">
        <v>59</v>
      </c>
      <c r="E1" s="25" t="s">
        <v>47</v>
      </c>
      <c r="F1" s="25" t="s">
        <v>22</v>
      </c>
      <c r="I1" s="1" t="s">
        <v>36</v>
      </c>
      <c r="J1">
        <v>1107</v>
      </c>
    </row>
    <row r="2" spans="1:14" x14ac:dyDescent="0.35">
      <c r="A2" s="15">
        <v>8</v>
      </c>
      <c r="B2" s="15">
        <v>28.0198</v>
      </c>
      <c r="C2" s="15">
        <f>A2*B2</f>
        <v>224.1584</v>
      </c>
      <c r="D2" s="15">
        <f>A2^2</f>
        <v>64</v>
      </c>
      <c r="E2" s="15">
        <f>B2^2</f>
        <v>785.10919204000004</v>
      </c>
      <c r="F2" s="15">
        <v>28.78154598263275</v>
      </c>
      <c r="I2" s="1" t="s">
        <v>21</v>
      </c>
      <c r="J2">
        <f>J4^2</f>
        <v>35.653952143255253</v>
      </c>
      <c r="K2" s="1" t="s">
        <v>44</v>
      </c>
      <c r="L2" s="26">
        <f>SUM(A2:A1108)</f>
        <v>6610</v>
      </c>
      <c r="M2" s="1" t="s">
        <v>49</v>
      </c>
      <c r="N2">
        <f>L2^2</f>
        <v>43692100</v>
      </c>
    </row>
    <row r="3" spans="1:14" x14ac:dyDescent="0.35">
      <c r="A3" s="6">
        <v>8</v>
      </c>
      <c r="B3" s="6">
        <v>25.609400000000001</v>
      </c>
      <c r="C3" s="6">
        <f t="shared" ref="C3:C66" si="0">A3*B3</f>
        <v>204.87520000000001</v>
      </c>
      <c r="D3" s="6">
        <f t="shared" ref="D3:D66" si="1">A3^2</f>
        <v>64</v>
      </c>
      <c r="E3" s="6">
        <f t="shared" ref="E3:E66" si="2">B3^2</f>
        <v>655.84136836000005</v>
      </c>
      <c r="F3" s="15">
        <v>28.78154598263275</v>
      </c>
      <c r="I3" s="1" t="s">
        <v>11</v>
      </c>
      <c r="J3">
        <f>SUM(C2:C1108)</f>
        <v>217743.22080000027</v>
      </c>
      <c r="K3" s="1" t="s">
        <v>45</v>
      </c>
      <c r="L3" s="26">
        <f>SUM(B2:B1108)</f>
        <v>38420.083400000003</v>
      </c>
      <c r="M3" s="1" t="s">
        <v>50</v>
      </c>
      <c r="N3">
        <f>L3^2</f>
        <v>1476102808.4629557</v>
      </c>
    </row>
    <row r="4" spans="1:14" x14ac:dyDescent="0.35">
      <c r="A4" s="6">
        <v>8</v>
      </c>
      <c r="B4" s="6">
        <v>26.8</v>
      </c>
      <c r="C4" s="6">
        <f t="shared" si="0"/>
        <v>214.4</v>
      </c>
      <c r="D4" s="6">
        <f t="shared" si="1"/>
        <v>64</v>
      </c>
      <c r="E4" s="6">
        <f t="shared" si="2"/>
        <v>718.24</v>
      </c>
      <c r="F4" s="15">
        <v>28.78154598263275</v>
      </c>
      <c r="I4" s="1" t="s">
        <v>12</v>
      </c>
      <c r="J4">
        <f>AVERAGE(A2:A1108)</f>
        <v>5.9710930442637764</v>
      </c>
      <c r="K4" s="1" t="s">
        <v>46</v>
      </c>
      <c r="L4" s="26">
        <f>SUM(D2:D1108)</f>
        <v>43464</v>
      </c>
    </row>
    <row r="5" spans="1:14" x14ac:dyDescent="0.35">
      <c r="A5" s="6">
        <v>8</v>
      </c>
      <c r="B5" s="6">
        <v>25.045100000000001</v>
      </c>
      <c r="C5" s="6">
        <f t="shared" si="0"/>
        <v>200.36080000000001</v>
      </c>
      <c r="D5" s="6">
        <f t="shared" si="1"/>
        <v>64</v>
      </c>
      <c r="E5" s="6">
        <f t="shared" si="2"/>
        <v>627.2570340100001</v>
      </c>
      <c r="F5" s="15">
        <v>28.78154598263275</v>
      </c>
      <c r="I5" s="1" t="s">
        <v>13</v>
      </c>
      <c r="J5">
        <f>AVERAGE(B2:B1108)</f>
        <v>34.706489069557364</v>
      </c>
      <c r="K5" s="1" t="s">
        <v>48</v>
      </c>
      <c r="L5" s="26">
        <f>SUM(E2:E1108)</f>
        <v>1395606.0698589429</v>
      </c>
    </row>
    <row r="6" spans="1:14" x14ac:dyDescent="0.35">
      <c r="A6" s="6">
        <v>10</v>
      </c>
      <c r="B6" s="6">
        <v>24.8</v>
      </c>
      <c r="C6" s="6">
        <f t="shared" si="0"/>
        <v>248</v>
      </c>
      <c r="D6" s="6">
        <f t="shared" si="1"/>
        <v>100</v>
      </c>
      <c r="E6" s="6">
        <f t="shared" si="2"/>
        <v>615.04000000000008</v>
      </c>
      <c r="F6" s="15">
        <v>22.941018825708838</v>
      </c>
      <c r="I6" s="1" t="s">
        <v>17</v>
      </c>
      <c r="J6">
        <f>SUM(D2:D1108)</f>
        <v>43464</v>
      </c>
    </row>
    <row r="7" spans="1:14" x14ac:dyDescent="0.35">
      <c r="A7" s="6">
        <v>10</v>
      </c>
      <c r="B7" s="6">
        <v>23.9</v>
      </c>
      <c r="C7" s="6">
        <f t="shared" si="0"/>
        <v>239</v>
      </c>
      <c r="D7" s="6">
        <f t="shared" si="1"/>
        <v>100</v>
      </c>
      <c r="E7" s="6">
        <f t="shared" si="2"/>
        <v>571.20999999999992</v>
      </c>
      <c r="F7" s="15">
        <v>22.941018825708838</v>
      </c>
      <c r="I7" s="1"/>
    </row>
    <row r="8" spans="1:14" x14ac:dyDescent="0.35">
      <c r="A8" s="6">
        <v>4</v>
      </c>
      <c r="B8" s="6">
        <v>39.7256</v>
      </c>
      <c r="C8" s="6">
        <f t="shared" si="0"/>
        <v>158.9024</v>
      </c>
      <c r="D8" s="6">
        <f t="shared" si="1"/>
        <v>16</v>
      </c>
      <c r="E8" s="6">
        <f t="shared" si="2"/>
        <v>1578.1232953599999</v>
      </c>
      <c r="F8" s="15">
        <v>40.462600296480574</v>
      </c>
      <c r="I8" s="1" t="s">
        <v>20</v>
      </c>
    </row>
    <row r="9" spans="1:14" x14ac:dyDescent="0.35">
      <c r="A9" s="6">
        <v>12</v>
      </c>
      <c r="B9" s="6">
        <v>24.4</v>
      </c>
      <c r="C9" s="6">
        <f t="shared" si="0"/>
        <v>292.79999999999995</v>
      </c>
      <c r="D9" s="6">
        <f t="shared" si="1"/>
        <v>144</v>
      </c>
      <c r="E9" s="6">
        <f t="shared" si="2"/>
        <v>595.3599999999999</v>
      </c>
      <c r="F9" s="15">
        <v>17.100491668784926</v>
      </c>
      <c r="I9" s="1" t="s">
        <v>18</v>
      </c>
      <c r="J9">
        <f>(J3-(J1*J4*J5))</f>
        <v>-11666.67194977394</v>
      </c>
      <c r="K9" s="1" t="s">
        <v>32</v>
      </c>
      <c r="L9" s="1"/>
    </row>
    <row r="10" spans="1:14" x14ac:dyDescent="0.35">
      <c r="A10" s="6">
        <v>6</v>
      </c>
      <c r="B10" s="6">
        <v>39.710299999999997</v>
      </c>
      <c r="C10" s="6">
        <f t="shared" si="0"/>
        <v>238.26179999999999</v>
      </c>
      <c r="D10" s="6">
        <f t="shared" si="1"/>
        <v>36</v>
      </c>
      <c r="E10" s="6">
        <f t="shared" si="2"/>
        <v>1576.9079260899998</v>
      </c>
      <c r="F10" s="15">
        <v>34.622073139556662</v>
      </c>
      <c r="I10" s="1" t="s">
        <v>19</v>
      </c>
      <c r="J10">
        <f>(J6-(J1*J2))</f>
        <v>3995.074977416436</v>
      </c>
      <c r="K10" s="1" t="s">
        <v>34</v>
      </c>
      <c r="L10" s="1"/>
    </row>
    <row r="11" spans="1:14" x14ac:dyDescent="0.35">
      <c r="A11" s="6">
        <v>6</v>
      </c>
      <c r="B11" s="6">
        <v>38.7896</v>
      </c>
      <c r="C11" s="6">
        <f t="shared" si="0"/>
        <v>232.73759999999999</v>
      </c>
      <c r="D11" s="6">
        <f t="shared" si="1"/>
        <v>36</v>
      </c>
      <c r="E11" s="6">
        <f t="shared" si="2"/>
        <v>1504.63306816</v>
      </c>
      <c r="F11" s="15">
        <v>34.622073139556662</v>
      </c>
      <c r="I11" s="1" t="s">
        <v>29</v>
      </c>
      <c r="J11">
        <f>J9/J10</f>
        <v>-2.9202635784619559</v>
      </c>
      <c r="K11" s="1" t="s">
        <v>33</v>
      </c>
      <c r="L11" s="1"/>
    </row>
    <row r="12" spans="1:14" x14ac:dyDescent="0.35">
      <c r="A12" s="6">
        <v>6</v>
      </c>
      <c r="B12" s="6">
        <v>33.629600000000003</v>
      </c>
      <c r="C12" s="6">
        <f t="shared" si="0"/>
        <v>201.77760000000001</v>
      </c>
      <c r="D12" s="6">
        <f t="shared" si="1"/>
        <v>36</v>
      </c>
      <c r="E12" s="6">
        <f t="shared" si="2"/>
        <v>1130.9499961600002</v>
      </c>
      <c r="F12" s="15">
        <v>34.622073139556662</v>
      </c>
    </row>
    <row r="13" spans="1:14" x14ac:dyDescent="0.35">
      <c r="A13" s="6">
        <v>6</v>
      </c>
      <c r="B13" s="6">
        <v>35.267800000000001</v>
      </c>
      <c r="C13" s="6">
        <f t="shared" si="0"/>
        <v>211.60680000000002</v>
      </c>
      <c r="D13" s="6">
        <f t="shared" si="1"/>
        <v>36</v>
      </c>
      <c r="E13" s="6">
        <f t="shared" si="2"/>
        <v>1243.81771684</v>
      </c>
      <c r="F13" s="15">
        <v>34.622073139556662</v>
      </c>
      <c r="I13" s="1"/>
    </row>
    <row r="14" spans="1:14" x14ac:dyDescent="0.35">
      <c r="A14" s="6">
        <v>16</v>
      </c>
      <c r="B14" s="6">
        <v>17.8</v>
      </c>
      <c r="C14" s="6">
        <f t="shared" si="0"/>
        <v>284.8</v>
      </c>
      <c r="D14" s="6">
        <f t="shared" si="1"/>
        <v>256</v>
      </c>
      <c r="E14" s="6">
        <f t="shared" si="2"/>
        <v>316.84000000000003</v>
      </c>
      <c r="F14" s="15">
        <v>5.4194373549371022</v>
      </c>
      <c r="I14" s="1" t="s">
        <v>30</v>
      </c>
      <c r="J14">
        <f>J5-(J11*J4)</f>
        <v>52.143654610328397</v>
      </c>
      <c r="K14" s="1" t="s">
        <v>35</v>
      </c>
      <c r="L14" s="1"/>
    </row>
    <row r="15" spans="1:14" x14ac:dyDescent="0.35">
      <c r="A15" s="6">
        <v>8</v>
      </c>
      <c r="B15" s="6">
        <v>27.1</v>
      </c>
      <c r="C15" s="6">
        <f t="shared" si="0"/>
        <v>216.8</v>
      </c>
      <c r="D15" s="6">
        <f t="shared" si="1"/>
        <v>64</v>
      </c>
      <c r="E15" s="6">
        <f t="shared" si="2"/>
        <v>734.41000000000008</v>
      </c>
      <c r="F15" s="15">
        <v>28.78154598263275</v>
      </c>
    </row>
    <row r="16" spans="1:14" x14ac:dyDescent="0.35">
      <c r="A16" s="6">
        <v>8</v>
      </c>
      <c r="B16" s="6">
        <v>34.349299999999999</v>
      </c>
      <c r="C16" s="6">
        <f t="shared" si="0"/>
        <v>274.7944</v>
      </c>
      <c r="D16" s="6">
        <f t="shared" si="1"/>
        <v>64</v>
      </c>
      <c r="E16" s="6">
        <f t="shared" si="2"/>
        <v>1179.8744104899999</v>
      </c>
      <c r="F16" s="15">
        <v>28.78154598263275</v>
      </c>
    </row>
    <row r="17" spans="1:12" x14ac:dyDescent="0.35">
      <c r="A17" s="6">
        <v>8</v>
      </c>
      <c r="B17" s="6">
        <v>35.799999999999997</v>
      </c>
      <c r="C17" s="6">
        <f t="shared" si="0"/>
        <v>286.39999999999998</v>
      </c>
      <c r="D17" s="6">
        <f t="shared" si="1"/>
        <v>64</v>
      </c>
      <c r="E17" s="6">
        <f t="shared" si="2"/>
        <v>1281.6399999999999</v>
      </c>
      <c r="F17" s="15">
        <v>28.78154598263275</v>
      </c>
      <c r="I17" s="1" t="s">
        <v>31</v>
      </c>
      <c r="J17" t="s">
        <v>60</v>
      </c>
    </row>
    <row r="18" spans="1:12" x14ac:dyDescent="0.35">
      <c r="A18" s="6">
        <v>8</v>
      </c>
      <c r="B18" s="6">
        <v>33.700000000000003</v>
      </c>
      <c r="C18" s="6">
        <f t="shared" si="0"/>
        <v>269.60000000000002</v>
      </c>
      <c r="D18" s="6">
        <f t="shared" si="1"/>
        <v>64</v>
      </c>
      <c r="E18" s="6">
        <f t="shared" si="2"/>
        <v>1135.6900000000003</v>
      </c>
      <c r="F18" s="15">
        <v>28.78154598263275</v>
      </c>
    </row>
    <row r="19" spans="1:12" x14ac:dyDescent="0.35">
      <c r="A19" s="6">
        <v>10</v>
      </c>
      <c r="B19" s="6">
        <v>30</v>
      </c>
      <c r="C19" s="6">
        <f t="shared" si="0"/>
        <v>300</v>
      </c>
      <c r="D19" s="6">
        <f t="shared" si="1"/>
        <v>100</v>
      </c>
      <c r="E19" s="6">
        <f t="shared" si="2"/>
        <v>900</v>
      </c>
      <c r="F19" s="15">
        <v>22.941018825708838</v>
      </c>
      <c r="I19" s="33" t="s">
        <v>51</v>
      </c>
      <c r="J19" s="34"/>
      <c r="K19" s="34"/>
    </row>
    <row r="20" spans="1:12" x14ac:dyDescent="0.35">
      <c r="A20" s="6">
        <v>10</v>
      </c>
      <c r="B20" s="6">
        <v>30</v>
      </c>
      <c r="C20" s="6">
        <f t="shared" si="0"/>
        <v>300</v>
      </c>
      <c r="D20" s="6">
        <f t="shared" si="1"/>
        <v>100</v>
      </c>
      <c r="E20" s="6">
        <f t="shared" si="2"/>
        <v>900</v>
      </c>
      <c r="F20" s="15">
        <v>22.941018825708838</v>
      </c>
      <c r="I20" s="33" t="s">
        <v>18</v>
      </c>
      <c r="J20" s="34">
        <f>((J1*J3)-(L2*L3))</f>
        <v>-12915005.848399729</v>
      </c>
      <c r="K20" s="33" t="s">
        <v>52</v>
      </c>
      <c r="L20" s="1"/>
    </row>
    <row r="21" spans="1:12" ht="29" x14ac:dyDescent="0.35">
      <c r="A21" s="6">
        <v>8</v>
      </c>
      <c r="B21" s="6">
        <v>24.349900000000002</v>
      </c>
      <c r="C21" s="6">
        <f t="shared" si="0"/>
        <v>194.79920000000001</v>
      </c>
      <c r="D21" s="6">
        <f t="shared" si="1"/>
        <v>64</v>
      </c>
      <c r="E21" s="6">
        <f t="shared" si="2"/>
        <v>592.91763001000004</v>
      </c>
      <c r="F21" s="15">
        <v>28.78154598263275</v>
      </c>
      <c r="I21" s="33" t="s">
        <v>19</v>
      </c>
      <c r="J21" s="34">
        <f>SQRT(((J1*J6)-N2)*((J1*L5)-N3))</f>
        <v>17447571.086424906</v>
      </c>
      <c r="K21" s="36" t="s">
        <v>53</v>
      </c>
      <c r="L21" s="24"/>
    </row>
    <row r="22" spans="1:12" x14ac:dyDescent="0.35">
      <c r="A22" s="6">
        <v>12</v>
      </c>
      <c r="B22" s="6">
        <v>20.99</v>
      </c>
      <c r="C22" s="6">
        <f t="shared" si="0"/>
        <v>251.88</v>
      </c>
      <c r="D22" s="6">
        <f t="shared" si="1"/>
        <v>144</v>
      </c>
      <c r="E22" s="6">
        <f t="shared" si="2"/>
        <v>440.58009999999996</v>
      </c>
      <c r="F22" s="15">
        <v>17.100491668784926</v>
      </c>
      <c r="I22" s="34"/>
      <c r="J22" s="34"/>
      <c r="K22" s="34"/>
    </row>
    <row r="23" spans="1:12" x14ac:dyDescent="0.35">
      <c r="A23" s="6">
        <v>12</v>
      </c>
      <c r="B23" s="6">
        <v>21.1</v>
      </c>
      <c r="C23" s="6">
        <f t="shared" si="0"/>
        <v>253.20000000000002</v>
      </c>
      <c r="D23" s="6">
        <f t="shared" si="1"/>
        <v>144</v>
      </c>
      <c r="E23" s="6">
        <f t="shared" si="2"/>
        <v>445.21000000000004</v>
      </c>
      <c r="F23" s="15">
        <v>17.100491668784926</v>
      </c>
      <c r="I23" s="33" t="s">
        <v>54</v>
      </c>
      <c r="J23" s="34">
        <f>J20/J21</f>
        <v>-0.74021798131249672</v>
      </c>
      <c r="K23" s="34"/>
    </row>
    <row r="24" spans="1:12" x14ac:dyDescent="0.35">
      <c r="A24" s="6">
        <v>10</v>
      </c>
      <c r="B24" s="6">
        <v>25.4</v>
      </c>
      <c r="C24" s="6">
        <f t="shared" si="0"/>
        <v>254</v>
      </c>
      <c r="D24" s="6">
        <f t="shared" si="1"/>
        <v>100</v>
      </c>
      <c r="E24" s="6">
        <f t="shared" si="2"/>
        <v>645.16</v>
      </c>
      <c r="F24" s="15">
        <v>22.941018825708838</v>
      </c>
      <c r="I24" s="33" t="s">
        <v>55</v>
      </c>
      <c r="J24" s="34">
        <f>J23^2</f>
        <v>0.54792265985834776</v>
      </c>
      <c r="K24" s="34"/>
    </row>
    <row r="25" spans="1:12" x14ac:dyDescent="0.35">
      <c r="A25" s="6">
        <v>10</v>
      </c>
      <c r="B25" s="6">
        <v>24</v>
      </c>
      <c r="C25" s="6">
        <f t="shared" si="0"/>
        <v>240</v>
      </c>
      <c r="D25" s="6">
        <f t="shared" si="1"/>
        <v>100</v>
      </c>
      <c r="E25" s="6">
        <f t="shared" si="2"/>
        <v>576</v>
      </c>
      <c r="F25" s="15">
        <v>22.941018825708838</v>
      </c>
    </row>
    <row r="26" spans="1:12" x14ac:dyDescent="0.35">
      <c r="A26" s="6">
        <v>10</v>
      </c>
      <c r="B26" s="6">
        <v>25.4</v>
      </c>
      <c r="C26" s="6">
        <f t="shared" si="0"/>
        <v>254</v>
      </c>
      <c r="D26" s="6">
        <f t="shared" si="1"/>
        <v>100</v>
      </c>
      <c r="E26" s="6">
        <f t="shared" si="2"/>
        <v>645.16</v>
      </c>
      <c r="F26" s="15">
        <v>22.941018825708838</v>
      </c>
    </row>
    <row r="27" spans="1:12" x14ac:dyDescent="0.35">
      <c r="A27" s="6">
        <v>10</v>
      </c>
      <c r="B27" s="6">
        <v>22.6</v>
      </c>
      <c r="C27" s="6">
        <f t="shared" si="0"/>
        <v>226</v>
      </c>
      <c r="D27" s="6">
        <f t="shared" si="1"/>
        <v>100</v>
      </c>
      <c r="E27" s="6">
        <f t="shared" si="2"/>
        <v>510.76000000000005</v>
      </c>
      <c r="F27" s="15">
        <v>22.941018825708838</v>
      </c>
    </row>
    <row r="28" spans="1:12" x14ac:dyDescent="0.35">
      <c r="A28" s="6">
        <v>12</v>
      </c>
      <c r="B28" s="6">
        <v>17.5</v>
      </c>
      <c r="C28" s="6">
        <f t="shared" si="0"/>
        <v>210</v>
      </c>
      <c r="D28" s="6">
        <f t="shared" si="1"/>
        <v>144</v>
      </c>
      <c r="E28" s="6">
        <f t="shared" si="2"/>
        <v>306.25</v>
      </c>
      <c r="F28" s="15">
        <v>17.100491668784926</v>
      </c>
    </row>
    <row r="29" spans="1:12" x14ac:dyDescent="0.35">
      <c r="A29" s="6">
        <v>12</v>
      </c>
      <c r="B29" s="6">
        <v>19.899999999999999</v>
      </c>
      <c r="C29" s="6">
        <f t="shared" si="0"/>
        <v>238.79999999999998</v>
      </c>
      <c r="D29" s="6">
        <f t="shared" si="1"/>
        <v>144</v>
      </c>
      <c r="E29" s="6">
        <f t="shared" si="2"/>
        <v>396.00999999999993</v>
      </c>
      <c r="F29" s="15">
        <v>17.100491668784926</v>
      </c>
    </row>
    <row r="30" spans="1:12" x14ac:dyDescent="0.35">
      <c r="A30" s="6">
        <v>12</v>
      </c>
      <c r="B30" s="6">
        <v>19.899999999999999</v>
      </c>
      <c r="C30" s="6">
        <f t="shared" si="0"/>
        <v>238.79999999999998</v>
      </c>
      <c r="D30" s="6">
        <f t="shared" si="1"/>
        <v>144</v>
      </c>
      <c r="E30" s="6">
        <f t="shared" si="2"/>
        <v>396.00999999999993</v>
      </c>
      <c r="F30" s="15">
        <v>17.100491668784926</v>
      </c>
    </row>
    <row r="31" spans="1:12" x14ac:dyDescent="0.35">
      <c r="A31" s="6">
        <v>12</v>
      </c>
      <c r="B31" s="6">
        <v>17.5</v>
      </c>
      <c r="C31" s="6">
        <f t="shared" si="0"/>
        <v>210</v>
      </c>
      <c r="D31" s="6">
        <f t="shared" si="1"/>
        <v>144</v>
      </c>
      <c r="E31" s="6">
        <f t="shared" si="2"/>
        <v>306.25</v>
      </c>
      <c r="F31" s="15">
        <v>17.100491668784926</v>
      </c>
    </row>
    <row r="32" spans="1:12" x14ac:dyDescent="0.35">
      <c r="A32" s="6">
        <v>12</v>
      </c>
      <c r="B32" s="6">
        <v>19.899999999999999</v>
      </c>
      <c r="C32" s="6">
        <f t="shared" si="0"/>
        <v>238.79999999999998</v>
      </c>
      <c r="D32" s="6">
        <f t="shared" si="1"/>
        <v>144</v>
      </c>
      <c r="E32" s="6">
        <f t="shared" si="2"/>
        <v>396.00999999999993</v>
      </c>
      <c r="F32" s="15">
        <v>17.100491668784926</v>
      </c>
    </row>
    <row r="33" spans="1:6" x14ac:dyDescent="0.35">
      <c r="A33" s="6">
        <v>4</v>
      </c>
      <c r="B33" s="6">
        <v>37.619999999999997</v>
      </c>
      <c r="C33" s="6">
        <f t="shared" si="0"/>
        <v>150.47999999999999</v>
      </c>
      <c r="D33" s="6">
        <f t="shared" si="1"/>
        <v>16</v>
      </c>
      <c r="E33" s="6">
        <f t="shared" si="2"/>
        <v>1415.2643999999998</v>
      </c>
      <c r="F33" s="15">
        <v>40.462600296480574</v>
      </c>
    </row>
    <row r="34" spans="1:6" x14ac:dyDescent="0.35">
      <c r="A34" s="6">
        <v>4</v>
      </c>
      <c r="B34" s="6">
        <v>37.002800000000001</v>
      </c>
      <c r="C34" s="6">
        <f t="shared" si="0"/>
        <v>148.0112</v>
      </c>
      <c r="D34" s="6">
        <f t="shared" si="1"/>
        <v>16</v>
      </c>
      <c r="E34" s="6">
        <f t="shared" si="2"/>
        <v>1369.2072078400001</v>
      </c>
      <c r="F34" s="15">
        <v>40.462600296480574</v>
      </c>
    </row>
    <row r="35" spans="1:6" x14ac:dyDescent="0.35">
      <c r="A35" s="6">
        <v>4</v>
      </c>
      <c r="B35" s="6">
        <v>38.995899999999999</v>
      </c>
      <c r="C35" s="6">
        <f t="shared" si="0"/>
        <v>155.9836</v>
      </c>
      <c r="D35" s="6">
        <f t="shared" si="1"/>
        <v>16</v>
      </c>
      <c r="E35" s="6">
        <f t="shared" si="2"/>
        <v>1520.6802168099998</v>
      </c>
      <c r="F35" s="15">
        <v>40.462600296480574</v>
      </c>
    </row>
    <row r="36" spans="1:6" x14ac:dyDescent="0.35">
      <c r="A36" s="6">
        <v>4</v>
      </c>
      <c r="B36" s="6">
        <v>39</v>
      </c>
      <c r="C36" s="6">
        <f t="shared" si="0"/>
        <v>156</v>
      </c>
      <c r="D36" s="6">
        <f t="shared" si="1"/>
        <v>16</v>
      </c>
      <c r="E36" s="6">
        <f t="shared" si="2"/>
        <v>1521</v>
      </c>
      <c r="F36" s="15">
        <v>40.462600296480574</v>
      </c>
    </row>
    <row r="37" spans="1:6" x14ac:dyDescent="0.35">
      <c r="A37" s="6">
        <v>4</v>
      </c>
      <c r="B37" s="6">
        <v>38.512</v>
      </c>
      <c r="C37" s="6">
        <f t="shared" si="0"/>
        <v>154.048</v>
      </c>
      <c r="D37" s="6">
        <f t="shared" si="1"/>
        <v>16</v>
      </c>
      <c r="E37" s="6">
        <f t="shared" si="2"/>
        <v>1483.1741440000001</v>
      </c>
      <c r="F37" s="15">
        <v>40.462600296480574</v>
      </c>
    </row>
    <row r="38" spans="1:6" x14ac:dyDescent="0.35">
      <c r="A38" s="6">
        <v>8</v>
      </c>
      <c r="B38" s="6">
        <v>29.3</v>
      </c>
      <c r="C38" s="6">
        <f t="shared" si="0"/>
        <v>234.4</v>
      </c>
      <c r="D38" s="6">
        <f t="shared" si="1"/>
        <v>64</v>
      </c>
      <c r="E38" s="6">
        <f t="shared" si="2"/>
        <v>858.49</v>
      </c>
      <c r="F38" s="15">
        <v>28.78154598263275</v>
      </c>
    </row>
    <row r="39" spans="1:6" x14ac:dyDescent="0.35">
      <c r="A39" s="6">
        <v>6</v>
      </c>
      <c r="B39" s="6">
        <v>35.9</v>
      </c>
      <c r="C39" s="6">
        <f t="shared" si="0"/>
        <v>215.39999999999998</v>
      </c>
      <c r="D39" s="6">
        <f t="shared" si="1"/>
        <v>36</v>
      </c>
      <c r="E39" s="6">
        <f t="shared" si="2"/>
        <v>1288.81</v>
      </c>
      <c r="F39" s="15">
        <v>34.622073139556662</v>
      </c>
    </row>
    <row r="40" spans="1:6" x14ac:dyDescent="0.35">
      <c r="A40" s="6">
        <v>6</v>
      </c>
      <c r="B40" s="6">
        <v>36.200000000000003</v>
      </c>
      <c r="C40" s="6">
        <f t="shared" si="0"/>
        <v>217.20000000000002</v>
      </c>
      <c r="D40" s="6">
        <f t="shared" si="1"/>
        <v>36</v>
      </c>
      <c r="E40" s="6">
        <f t="shared" si="2"/>
        <v>1310.4400000000003</v>
      </c>
      <c r="F40" s="15">
        <v>34.622073139556662</v>
      </c>
    </row>
    <row r="41" spans="1:6" x14ac:dyDescent="0.35">
      <c r="A41" s="6">
        <v>6</v>
      </c>
      <c r="B41" s="6">
        <v>34.5</v>
      </c>
      <c r="C41" s="6">
        <f t="shared" si="0"/>
        <v>207</v>
      </c>
      <c r="D41" s="6">
        <f t="shared" si="1"/>
        <v>36</v>
      </c>
      <c r="E41" s="6">
        <f t="shared" si="2"/>
        <v>1190.25</v>
      </c>
      <c r="F41" s="15">
        <v>34.622073139556662</v>
      </c>
    </row>
    <row r="42" spans="1:6" x14ac:dyDescent="0.35">
      <c r="A42" s="6">
        <v>6</v>
      </c>
      <c r="B42" s="6">
        <v>34.792700000000004</v>
      </c>
      <c r="C42" s="6">
        <f t="shared" si="0"/>
        <v>208.75620000000004</v>
      </c>
      <c r="D42" s="6">
        <f t="shared" si="1"/>
        <v>36</v>
      </c>
      <c r="E42" s="6">
        <f t="shared" si="2"/>
        <v>1210.5319732900002</v>
      </c>
      <c r="F42" s="15">
        <v>34.622073139556662</v>
      </c>
    </row>
    <row r="43" spans="1:6" x14ac:dyDescent="0.35">
      <c r="A43" s="6">
        <v>8</v>
      </c>
      <c r="B43" s="6">
        <v>30.8</v>
      </c>
      <c r="C43" s="6">
        <f t="shared" si="0"/>
        <v>246.4</v>
      </c>
      <c r="D43" s="6">
        <f t="shared" si="1"/>
        <v>64</v>
      </c>
      <c r="E43" s="6">
        <f t="shared" si="2"/>
        <v>948.6400000000001</v>
      </c>
      <c r="F43" s="15">
        <v>28.78154598263275</v>
      </c>
    </row>
    <row r="44" spans="1:6" x14ac:dyDescent="0.35">
      <c r="A44" s="6">
        <v>3</v>
      </c>
      <c r="B44" s="6">
        <v>57.8</v>
      </c>
      <c r="C44" s="6">
        <f t="shared" si="0"/>
        <v>173.39999999999998</v>
      </c>
      <c r="D44" s="6">
        <f t="shared" si="1"/>
        <v>9</v>
      </c>
      <c r="E44" s="6">
        <f t="shared" si="2"/>
        <v>3340.8399999999997</v>
      </c>
      <c r="F44" s="15">
        <v>43.382863874942529</v>
      </c>
    </row>
    <row r="45" spans="1:6" x14ac:dyDescent="0.35">
      <c r="A45" s="6">
        <v>3</v>
      </c>
      <c r="B45" s="6">
        <v>57.8</v>
      </c>
      <c r="C45" s="6">
        <f t="shared" si="0"/>
        <v>173.39999999999998</v>
      </c>
      <c r="D45" s="6">
        <f t="shared" si="1"/>
        <v>9</v>
      </c>
      <c r="E45" s="6">
        <f t="shared" si="2"/>
        <v>3340.8399999999997</v>
      </c>
      <c r="F45" s="15">
        <v>43.382863874942529</v>
      </c>
    </row>
    <row r="46" spans="1:6" x14ac:dyDescent="0.35">
      <c r="A46" s="6">
        <v>6</v>
      </c>
      <c r="B46" s="6">
        <v>35.980200000000004</v>
      </c>
      <c r="C46" s="6">
        <f t="shared" si="0"/>
        <v>215.88120000000004</v>
      </c>
      <c r="D46" s="6">
        <f t="shared" si="1"/>
        <v>36</v>
      </c>
      <c r="E46" s="6">
        <f t="shared" si="2"/>
        <v>1294.5747920400001</v>
      </c>
      <c r="F46" s="15">
        <v>34.622073139556662</v>
      </c>
    </row>
    <row r="47" spans="1:6" x14ac:dyDescent="0.35">
      <c r="A47" s="6">
        <v>6</v>
      </c>
      <c r="B47" s="6">
        <v>36.9</v>
      </c>
      <c r="C47" s="6">
        <f t="shared" si="0"/>
        <v>221.39999999999998</v>
      </c>
      <c r="D47" s="6">
        <f t="shared" si="1"/>
        <v>36</v>
      </c>
      <c r="E47" s="6">
        <f t="shared" si="2"/>
        <v>1361.61</v>
      </c>
      <c r="F47" s="15">
        <v>34.622073139556662</v>
      </c>
    </row>
    <row r="48" spans="1:6" x14ac:dyDescent="0.35">
      <c r="A48" s="6">
        <v>6</v>
      </c>
      <c r="B48" s="6">
        <v>34.583199999999998</v>
      </c>
      <c r="C48" s="6">
        <f t="shared" si="0"/>
        <v>207.49919999999997</v>
      </c>
      <c r="D48" s="6">
        <f t="shared" si="1"/>
        <v>36</v>
      </c>
      <c r="E48" s="6">
        <f t="shared" si="2"/>
        <v>1195.9977222399998</v>
      </c>
      <c r="F48" s="15">
        <v>34.622073139556662</v>
      </c>
    </row>
    <row r="49" spans="1:6" x14ac:dyDescent="0.35">
      <c r="A49" s="6">
        <v>6</v>
      </c>
      <c r="B49" s="6">
        <v>34.9</v>
      </c>
      <c r="C49" s="6">
        <f t="shared" si="0"/>
        <v>209.39999999999998</v>
      </c>
      <c r="D49" s="6">
        <f t="shared" si="1"/>
        <v>36</v>
      </c>
      <c r="E49" s="6">
        <f t="shared" si="2"/>
        <v>1218.01</v>
      </c>
      <c r="F49" s="15">
        <v>34.622073139556662</v>
      </c>
    </row>
    <row r="50" spans="1:6" x14ac:dyDescent="0.35">
      <c r="A50" s="6">
        <v>4</v>
      </c>
      <c r="B50" s="6">
        <v>37.5</v>
      </c>
      <c r="C50" s="6">
        <f t="shared" si="0"/>
        <v>150</v>
      </c>
      <c r="D50" s="6">
        <f t="shared" si="1"/>
        <v>16</v>
      </c>
      <c r="E50" s="6">
        <f t="shared" si="2"/>
        <v>1406.25</v>
      </c>
      <c r="F50" s="15">
        <v>40.462600296480574</v>
      </c>
    </row>
    <row r="51" spans="1:6" x14ac:dyDescent="0.35">
      <c r="A51" s="6">
        <v>4</v>
      </c>
      <c r="B51" s="6">
        <v>40</v>
      </c>
      <c r="C51" s="6">
        <f t="shared" si="0"/>
        <v>160</v>
      </c>
      <c r="D51" s="6">
        <f t="shared" si="1"/>
        <v>16</v>
      </c>
      <c r="E51" s="6">
        <f t="shared" si="2"/>
        <v>1600</v>
      </c>
      <c r="F51" s="15">
        <v>40.462600296480574</v>
      </c>
    </row>
    <row r="52" spans="1:6" x14ac:dyDescent="0.35">
      <c r="A52" s="6">
        <v>4</v>
      </c>
      <c r="B52" s="6">
        <v>33.6</v>
      </c>
      <c r="C52" s="6">
        <f t="shared" si="0"/>
        <v>134.4</v>
      </c>
      <c r="D52" s="6">
        <f t="shared" si="1"/>
        <v>16</v>
      </c>
      <c r="E52" s="6">
        <f t="shared" si="2"/>
        <v>1128.96</v>
      </c>
      <c r="F52" s="15">
        <v>40.462600296480574</v>
      </c>
    </row>
    <row r="53" spans="1:6" x14ac:dyDescent="0.35">
      <c r="A53" s="6">
        <v>4</v>
      </c>
      <c r="B53" s="6">
        <v>36.4</v>
      </c>
      <c r="C53" s="6">
        <f t="shared" si="0"/>
        <v>145.6</v>
      </c>
      <c r="D53" s="6">
        <f t="shared" si="1"/>
        <v>16</v>
      </c>
      <c r="E53" s="6">
        <f t="shared" si="2"/>
        <v>1324.9599999999998</v>
      </c>
      <c r="F53" s="15">
        <v>40.462600296480574</v>
      </c>
    </row>
    <row r="54" spans="1:6" x14ac:dyDescent="0.35">
      <c r="A54" s="6">
        <v>6</v>
      </c>
      <c r="B54" s="6">
        <v>28.5532</v>
      </c>
      <c r="C54" s="6">
        <f t="shared" si="0"/>
        <v>171.3192</v>
      </c>
      <c r="D54" s="6">
        <f t="shared" si="1"/>
        <v>36</v>
      </c>
      <c r="E54" s="6">
        <f t="shared" si="2"/>
        <v>815.28523024000003</v>
      </c>
      <c r="F54" s="15">
        <v>34.622073139556662</v>
      </c>
    </row>
    <row r="55" spans="1:6" x14ac:dyDescent="0.35">
      <c r="A55" s="6">
        <v>6</v>
      </c>
      <c r="B55" s="6">
        <v>27.372</v>
      </c>
      <c r="C55" s="6">
        <f t="shared" si="0"/>
        <v>164.232</v>
      </c>
      <c r="D55" s="6">
        <f t="shared" si="1"/>
        <v>36</v>
      </c>
      <c r="E55" s="6">
        <f t="shared" si="2"/>
        <v>749.22638399999994</v>
      </c>
      <c r="F55" s="15">
        <v>34.622073139556662</v>
      </c>
    </row>
    <row r="56" spans="1:6" x14ac:dyDescent="0.35">
      <c r="A56" s="6">
        <v>6</v>
      </c>
      <c r="B56" s="6">
        <v>37.329599999999999</v>
      </c>
      <c r="C56" s="6">
        <f t="shared" si="0"/>
        <v>223.9776</v>
      </c>
      <c r="D56" s="6">
        <f t="shared" si="1"/>
        <v>36</v>
      </c>
      <c r="E56" s="6">
        <f t="shared" si="2"/>
        <v>1393.4990361599998</v>
      </c>
      <c r="F56" s="15">
        <v>34.622073139556662</v>
      </c>
    </row>
    <row r="57" spans="1:6" x14ac:dyDescent="0.35">
      <c r="A57" s="6">
        <v>6</v>
      </c>
      <c r="B57" s="6">
        <v>41.360799999999998</v>
      </c>
      <c r="C57" s="6">
        <f t="shared" si="0"/>
        <v>248.16479999999999</v>
      </c>
      <c r="D57" s="6">
        <f t="shared" si="1"/>
        <v>36</v>
      </c>
      <c r="E57" s="6">
        <f t="shared" si="2"/>
        <v>1710.7157766399998</v>
      </c>
      <c r="F57" s="15">
        <v>34.622073139556662</v>
      </c>
    </row>
    <row r="58" spans="1:6" x14ac:dyDescent="0.35">
      <c r="A58" s="6">
        <v>6</v>
      </c>
      <c r="B58" s="6">
        <v>36.729900000000001</v>
      </c>
      <c r="C58" s="6">
        <f t="shared" si="0"/>
        <v>220.3794</v>
      </c>
      <c r="D58" s="6">
        <f t="shared" si="1"/>
        <v>36</v>
      </c>
      <c r="E58" s="6">
        <f t="shared" si="2"/>
        <v>1349.0855540100001</v>
      </c>
      <c r="F58" s="15">
        <v>34.622073139556662</v>
      </c>
    </row>
    <row r="59" spans="1:6" x14ac:dyDescent="0.35">
      <c r="A59" s="6">
        <v>6</v>
      </c>
      <c r="B59" s="6">
        <v>40.997799999999998</v>
      </c>
      <c r="C59" s="6">
        <f t="shared" si="0"/>
        <v>245.98679999999999</v>
      </c>
      <c r="D59" s="6">
        <f t="shared" si="1"/>
        <v>36</v>
      </c>
      <c r="E59" s="6">
        <f t="shared" si="2"/>
        <v>1680.8196048399998</v>
      </c>
      <c r="F59" s="15">
        <v>34.622073139556662</v>
      </c>
    </row>
    <row r="60" spans="1:6" x14ac:dyDescent="0.35">
      <c r="A60" s="6">
        <v>6</v>
      </c>
      <c r="B60" s="6">
        <v>37.329599999999999</v>
      </c>
      <c r="C60" s="6">
        <f t="shared" si="0"/>
        <v>223.9776</v>
      </c>
      <c r="D60" s="6">
        <f t="shared" si="1"/>
        <v>36</v>
      </c>
      <c r="E60" s="6">
        <f t="shared" si="2"/>
        <v>1393.4990361599998</v>
      </c>
      <c r="F60" s="15">
        <v>34.622073139556662</v>
      </c>
    </row>
    <row r="61" spans="1:6" x14ac:dyDescent="0.35">
      <c r="A61" s="6">
        <v>6</v>
      </c>
      <c r="B61" s="6">
        <v>41.360799999999998</v>
      </c>
      <c r="C61" s="6">
        <f t="shared" si="0"/>
        <v>248.16479999999999</v>
      </c>
      <c r="D61" s="6">
        <f t="shared" si="1"/>
        <v>36</v>
      </c>
      <c r="E61" s="6">
        <f t="shared" si="2"/>
        <v>1710.7157766399998</v>
      </c>
      <c r="F61" s="15">
        <v>34.622073139556662</v>
      </c>
    </row>
    <row r="62" spans="1:6" x14ac:dyDescent="0.35">
      <c r="A62" s="6">
        <v>6</v>
      </c>
      <c r="B62" s="6">
        <v>36.729900000000001</v>
      </c>
      <c r="C62" s="6">
        <f t="shared" si="0"/>
        <v>220.3794</v>
      </c>
      <c r="D62" s="6">
        <f t="shared" si="1"/>
        <v>36</v>
      </c>
      <c r="E62" s="6">
        <f t="shared" si="2"/>
        <v>1349.0855540100001</v>
      </c>
      <c r="F62" s="15">
        <v>34.622073139556662</v>
      </c>
    </row>
    <row r="63" spans="1:6" x14ac:dyDescent="0.35">
      <c r="A63" s="6">
        <v>6</v>
      </c>
      <c r="B63" s="6">
        <v>40.997799999999998</v>
      </c>
      <c r="C63" s="6">
        <f t="shared" si="0"/>
        <v>245.98679999999999</v>
      </c>
      <c r="D63" s="6">
        <f t="shared" si="1"/>
        <v>36</v>
      </c>
      <c r="E63" s="6">
        <f t="shared" si="2"/>
        <v>1680.8196048399998</v>
      </c>
      <c r="F63" s="15">
        <v>34.622073139556662</v>
      </c>
    </row>
    <row r="64" spans="1:6" x14ac:dyDescent="0.35">
      <c r="A64" s="6">
        <v>4</v>
      </c>
      <c r="B64" s="6">
        <v>37.5</v>
      </c>
      <c r="C64" s="6">
        <f t="shared" si="0"/>
        <v>150</v>
      </c>
      <c r="D64" s="6">
        <f t="shared" si="1"/>
        <v>16</v>
      </c>
      <c r="E64" s="6">
        <f t="shared" si="2"/>
        <v>1406.25</v>
      </c>
      <c r="F64" s="15">
        <v>40.462600296480574</v>
      </c>
    </row>
    <row r="65" spans="1:6" x14ac:dyDescent="0.35">
      <c r="A65" s="6">
        <v>4</v>
      </c>
      <c r="B65" s="6">
        <v>40</v>
      </c>
      <c r="C65" s="6">
        <f t="shared" si="0"/>
        <v>160</v>
      </c>
      <c r="D65" s="6">
        <f t="shared" si="1"/>
        <v>16</v>
      </c>
      <c r="E65" s="6">
        <f t="shared" si="2"/>
        <v>1600</v>
      </c>
      <c r="F65" s="15">
        <v>40.462600296480574</v>
      </c>
    </row>
    <row r="66" spans="1:6" x14ac:dyDescent="0.35">
      <c r="A66" s="6">
        <v>4</v>
      </c>
      <c r="B66" s="6">
        <v>36.4</v>
      </c>
      <c r="C66" s="6">
        <f t="shared" si="0"/>
        <v>145.6</v>
      </c>
      <c r="D66" s="6">
        <f t="shared" si="1"/>
        <v>16</v>
      </c>
      <c r="E66" s="6">
        <f t="shared" si="2"/>
        <v>1324.9599999999998</v>
      </c>
      <c r="F66" s="15">
        <v>40.462600296480574</v>
      </c>
    </row>
    <row r="67" spans="1:6" x14ac:dyDescent="0.35">
      <c r="A67" s="6">
        <v>4</v>
      </c>
      <c r="B67" s="6">
        <v>33.6</v>
      </c>
      <c r="C67" s="6">
        <f t="shared" ref="C67:C130" si="3">A67*B67</f>
        <v>134.4</v>
      </c>
      <c r="D67" s="6">
        <f t="shared" ref="D67:D130" si="4">A67^2</f>
        <v>16</v>
      </c>
      <c r="E67" s="6">
        <f t="shared" ref="E67:E130" si="5">B67^2</f>
        <v>1128.96</v>
      </c>
      <c r="F67" s="15">
        <v>40.462600296480574</v>
      </c>
    </row>
    <row r="68" spans="1:6" x14ac:dyDescent="0.35">
      <c r="A68" s="6">
        <v>8</v>
      </c>
      <c r="B68" s="6">
        <v>27.471</v>
      </c>
      <c r="C68" s="6">
        <f t="shared" si="3"/>
        <v>219.768</v>
      </c>
      <c r="D68" s="6">
        <f t="shared" si="4"/>
        <v>64</v>
      </c>
      <c r="E68" s="6">
        <f t="shared" si="5"/>
        <v>754.65584100000001</v>
      </c>
      <c r="F68" s="15">
        <v>28.78154598263275</v>
      </c>
    </row>
    <row r="69" spans="1:6" x14ac:dyDescent="0.35">
      <c r="A69" s="6">
        <v>12</v>
      </c>
      <c r="B69" s="6">
        <v>23.6523</v>
      </c>
      <c r="C69" s="6">
        <f t="shared" si="3"/>
        <v>283.82760000000002</v>
      </c>
      <c r="D69" s="6">
        <f t="shared" si="4"/>
        <v>144</v>
      </c>
      <c r="E69" s="6">
        <f t="shared" si="5"/>
        <v>559.43129528999998</v>
      </c>
      <c r="F69" s="15">
        <v>17.100491668784926</v>
      </c>
    </row>
    <row r="70" spans="1:6" x14ac:dyDescent="0.35">
      <c r="A70" s="6">
        <v>12</v>
      </c>
      <c r="B70" s="6">
        <v>27.2408</v>
      </c>
      <c r="C70" s="6">
        <f t="shared" si="3"/>
        <v>326.88959999999997</v>
      </c>
      <c r="D70" s="6">
        <f t="shared" si="4"/>
        <v>144</v>
      </c>
      <c r="E70" s="6">
        <f t="shared" si="5"/>
        <v>742.06118463999996</v>
      </c>
      <c r="F70" s="15">
        <v>17.100491668784926</v>
      </c>
    </row>
    <row r="71" spans="1:6" x14ac:dyDescent="0.35">
      <c r="A71" s="6">
        <v>12</v>
      </c>
      <c r="B71" s="6">
        <v>22.925799999999999</v>
      </c>
      <c r="C71" s="6">
        <f t="shared" si="3"/>
        <v>275.1096</v>
      </c>
      <c r="D71" s="6">
        <f t="shared" si="4"/>
        <v>144</v>
      </c>
      <c r="E71" s="6">
        <f t="shared" si="5"/>
        <v>525.59230563999995</v>
      </c>
      <c r="F71" s="15">
        <v>17.100491668784926</v>
      </c>
    </row>
    <row r="72" spans="1:6" x14ac:dyDescent="0.35">
      <c r="A72" s="6">
        <v>12</v>
      </c>
      <c r="B72" s="6">
        <v>24.6983</v>
      </c>
      <c r="C72" s="6">
        <f t="shared" si="3"/>
        <v>296.37959999999998</v>
      </c>
      <c r="D72" s="6">
        <f t="shared" si="4"/>
        <v>144</v>
      </c>
      <c r="E72" s="6">
        <f t="shared" si="5"/>
        <v>610.00602288999994</v>
      </c>
      <c r="F72" s="15">
        <v>17.100491668784926</v>
      </c>
    </row>
    <row r="73" spans="1:6" x14ac:dyDescent="0.35">
      <c r="A73" s="6">
        <v>8</v>
      </c>
      <c r="B73" s="6">
        <v>26.1157</v>
      </c>
      <c r="C73" s="6">
        <f t="shared" si="3"/>
        <v>208.9256</v>
      </c>
      <c r="D73" s="6">
        <f t="shared" si="4"/>
        <v>64</v>
      </c>
      <c r="E73" s="6">
        <f t="shared" si="5"/>
        <v>682.02978648999999</v>
      </c>
      <c r="F73" s="15">
        <v>28.78154598263275</v>
      </c>
    </row>
    <row r="74" spans="1:6" x14ac:dyDescent="0.35">
      <c r="A74" s="6">
        <v>8</v>
      </c>
      <c r="B74" s="6">
        <v>32.880800000000001</v>
      </c>
      <c r="C74" s="6">
        <f t="shared" si="3"/>
        <v>263.04640000000001</v>
      </c>
      <c r="D74" s="6">
        <f t="shared" si="4"/>
        <v>64</v>
      </c>
      <c r="E74" s="6">
        <f t="shared" si="5"/>
        <v>1081.14700864</v>
      </c>
      <c r="F74" s="15">
        <v>28.78154598263275</v>
      </c>
    </row>
    <row r="75" spans="1:6" x14ac:dyDescent="0.35">
      <c r="A75" s="6">
        <v>8</v>
      </c>
      <c r="B75" s="6">
        <v>30.337800000000001</v>
      </c>
      <c r="C75" s="6">
        <f t="shared" si="3"/>
        <v>242.70240000000001</v>
      </c>
      <c r="D75" s="6">
        <f t="shared" si="4"/>
        <v>64</v>
      </c>
      <c r="E75" s="6">
        <f t="shared" si="5"/>
        <v>920.38210884000011</v>
      </c>
      <c r="F75" s="15">
        <v>28.78154598263275</v>
      </c>
    </row>
    <row r="76" spans="1:6" x14ac:dyDescent="0.35">
      <c r="A76" s="6">
        <v>8</v>
      </c>
      <c r="B76" s="6">
        <v>30.802700000000002</v>
      </c>
      <c r="C76" s="6">
        <f t="shared" si="3"/>
        <v>246.42160000000001</v>
      </c>
      <c r="D76" s="6">
        <f t="shared" si="4"/>
        <v>64</v>
      </c>
      <c r="E76" s="6">
        <f t="shared" si="5"/>
        <v>948.80632729000013</v>
      </c>
      <c r="F76" s="15">
        <v>28.78154598263275</v>
      </c>
    </row>
    <row r="77" spans="1:6" x14ac:dyDescent="0.35">
      <c r="A77" s="6">
        <v>8</v>
      </c>
      <c r="B77" s="6">
        <v>31.6</v>
      </c>
      <c r="C77" s="6">
        <f t="shared" si="3"/>
        <v>252.8</v>
      </c>
      <c r="D77" s="6">
        <f t="shared" si="4"/>
        <v>64</v>
      </c>
      <c r="E77" s="6">
        <f t="shared" si="5"/>
        <v>998.56000000000006</v>
      </c>
      <c r="F77" s="15">
        <v>28.78154598263275</v>
      </c>
    </row>
    <row r="78" spans="1:6" x14ac:dyDescent="0.35">
      <c r="A78" s="6">
        <v>6</v>
      </c>
      <c r="B78" s="6">
        <v>35.5</v>
      </c>
      <c r="C78" s="6">
        <f t="shared" si="3"/>
        <v>213</v>
      </c>
      <c r="D78" s="6">
        <f t="shared" si="4"/>
        <v>36</v>
      </c>
      <c r="E78" s="6">
        <f t="shared" si="5"/>
        <v>1260.25</v>
      </c>
      <c r="F78" s="15">
        <v>34.622073139556662</v>
      </c>
    </row>
    <row r="79" spans="1:6" x14ac:dyDescent="0.35">
      <c r="A79" s="6">
        <v>4</v>
      </c>
      <c r="B79" s="6">
        <v>51.655500000000004</v>
      </c>
      <c r="C79" s="6">
        <f t="shared" si="3"/>
        <v>206.62200000000001</v>
      </c>
      <c r="D79" s="6">
        <f t="shared" si="4"/>
        <v>16</v>
      </c>
      <c r="E79" s="6">
        <f t="shared" si="5"/>
        <v>2668.2906802500002</v>
      </c>
      <c r="F79" s="15">
        <v>40.462600296480574</v>
      </c>
    </row>
    <row r="80" spans="1:6" x14ac:dyDescent="0.35">
      <c r="A80" s="6">
        <v>4</v>
      </c>
      <c r="B80" s="6">
        <v>47.202500000000001</v>
      </c>
      <c r="C80" s="6">
        <f t="shared" si="3"/>
        <v>188.81</v>
      </c>
      <c r="D80" s="6">
        <f t="shared" si="4"/>
        <v>16</v>
      </c>
      <c r="E80" s="6">
        <f t="shared" si="5"/>
        <v>2228.0760062499999</v>
      </c>
      <c r="F80" s="15">
        <v>40.462600296480574</v>
      </c>
    </row>
    <row r="81" spans="1:6" x14ac:dyDescent="0.35">
      <c r="A81" s="6">
        <v>4</v>
      </c>
      <c r="B81" s="6">
        <v>52</v>
      </c>
      <c r="C81" s="6">
        <f t="shared" si="3"/>
        <v>208</v>
      </c>
      <c r="D81" s="6">
        <f t="shared" si="4"/>
        <v>16</v>
      </c>
      <c r="E81" s="6">
        <f t="shared" si="5"/>
        <v>2704</v>
      </c>
      <c r="F81" s="15">
        <v>40.462600296480574</v>
      </c>
    </row>
    <row r="82" spans="1:6" x14ac:dyDescent="0.35">
      <c r="A82" s="6">
        <v>4</v>
      </c>
      <c r="B82" s="6">
        <v>47.202500000000001</v>
      </c>
      <c r="C82" s="6">
        <f t="shared" si="3"/>
        <v>188.81</v>
      </c>
      <c r="D82" s="6">
        <f t="shared" si="4"/>
        <v>16</v>
      </c>
      <c r="E82" s="6">
        <f t="shared" si="5"/>
        <v>2228.0760062499999</v>
      </c>
      <c r="F82" s="15">
        <v>40.462600296480574</v>
      </c>
    </row>
    <row r="83" spans="1:6" x14ac:dyDescent="0.35">
      <c r="A83" s="6">
        <v>4</v>
      </c>
      <c r="B83" s="6">
        <v>44.571399999999997</v>
      </c>
      <c r="C83" s="6">
        <f t="shared" si="3"/>
        <v>178.28559999999999</v>
      </c>
      <c r="D83" s="6">
        <f t="shared" si="4"/>
        <v>16</v>
      </c>
      <c r="E83" s="6">
        <f t="shared" si="5"/>
        <v>1986.6096979599997</v>
      </c>
      <c r="F83" s="15">
        <v>40.462600296480574</v>
      </c>
    </row>
    <row r="84" spans="1:6" x14ac:dyDescent="0.35">
      <c r="A84" s="6">
        <v>4</v>
      </c>
      <c r="B84" s="6">
        <v>47.7592</v>
      </c>
      <c r="C84" s="6">
        <f t="shared" si="3"/>
        <v>191.0368</v>
      </c>
      <c r="D84" s="6">
        <f t="shared" si="4"/>
        <v>16</v>
      </c>
      <c r="E84" s="6">
        <f t="shared" si="5"/>
        <v>2280.9411846399998</v>
      </c>
      <c r="F84" s="15">
        <v>40.462600296480574</v>
      </c>
    </row>
    <row r="85" spans="1:6" x14ac:dyDescent="0.35">
      <c r="A85" s="6">
        <v>4</v>
      </c>
      <c r="B85" s="6">
        <v>44.571399999999997</v>
      </c>
      <c r="C85" s="6">
        <f t="shared" si="3"/>
        <v>178.28559999999999</v>
      </c>
      <c r="D85" s="6">
        <f t="shared" si="4"/>
        <v>16</v>
      </c>
      <c r="E85" s="6">
        <f t="shared" si="5"/>
        <v>1986.6096979599997</v>
      </c>
      <c r="F85" s="15">
        <v>40.462600296480574</v>
      </c>
    </row>
    <row r="86" spans="1:6" x14ac:dyDescent="0.35">
      <c r="A86" s="6">
        <v>4</v>
      </c>
      <c r="B86" s="6">
        <v>47.7592</v>
      </c>
      <c r="C86" s="6">
        <f t="shared" si="3"/>
        <v>191.0368</v>
      </c>
      <c r="D86" s="6">
        <f t="shared" si="4"/>
        <v>16</v>
      </c>
      <c r="E86" s="6">
        <f t="shared" si="5"/>
        <v>2280.9411846399998</v>
      </c>
      <c r="F86" s="15">
        <v>40.462600296480574</v>
      </c>
    </row>
    <row r="87" spans="1:6" x14ac:dyDescent="0.35">
      <c r="A87" s="6">
        <v>4</v>
      </c>
      <c r="B87" s="6">
        <v>46.5047</v>
      </c>
      <c r="C87" s="6">
        <f t="shared" si="3"/>
        <v>186.0188</v>
      </c>
      <c r="D87" s="6">
        <f t="shared" si="4"/>
        <v>16</v>
      </c>
      <c r="E87" s="6">
        <f t="shared" si="5"/>
        <v>2162.6871220899998</v>
      </c>
      <c r="F87" s="15">
        <v>40.462600296480574</v>
      </c>
    </row>
    <row r="88" spans="1:6" x14ac:dyDescent="0.35">
      <c r="A88" s="6">
        <v>4</v>
      </c>
      <c r="B88" s="6">
        <v>46.5047</v>
      </c>
      <c r="C88" s="6">
        <f t="shared" si="3"/>
        <v>186.0188</v>
      </c>
      <c r="D88" s="6">
        <f t="shared" si="4"/>
        <v>16</v>
      </c>
      <c r="E88" s="6">
        <f t="shared" si="5"/>
        <v>2162.6871220899998</v>
      </c>
      <c r="F88" s="15">
        <v>40.462600296480574</v>
      </c>
    </row>
    <row r="89" spans="1:6" x14ac:dyDescent="0.35">
      <c r="A89" s="6">
        <v>4</v>
      </c>
      <c r="B89" s="6">
        <v>36.262799999999999</v>
      </c>
      <c r="C89" s="6">
        <f t="shared" si="3"/>
        <v>145.05119999999999</v>
      </c>
      <c r="D89" s="6">
        <f t="shared" si="4"/>
        <v>16</v>
      </c>
      <c r="E89" s="6">
        <f t="shared" si="5"/>
        <v>1314.9906638399998</v>
      </c>
      <c r="F89" s="15">
        <v>40.462600296480574</v>
      </c>
    </row>
    <row r="90" spans="1:6" x14ac:dyDescent="0.35">
      <c r="A90" s="6">
        <v>6</v>
      </c>
      <c r="B90" s="6">
        <v>33.200000000000003</v>
      </c>
      <c r="C90" s="6">
        <f t="shared" si="3"/>
        <v>199.20000000000002</v>
      </c>
      <c r="D90" s="6">
        <f t="shared" si="4"/>
        <v>36</v>
      </c>
      <c r="E90" s="6">
        <f t="shared" si="5"/>
        <v>1102.2400000000002</v>
      </c>
      <c r="F90" s="15">
        <v>34.622073139556662</v>
      </c>
    </row>
    <row r="91" spans="1:6" x14ac:dyDescent="0.35">
      <c r="A91" s="6">
        <v>6</v>
      </c>
      <c r="B91" s="6">
        <v>35.242699999999999</v>
      </c>
      <c r="C91" s="6">
        <f t="shared" si="3"/>
        <v>211.4562</v>
      </c>
      <c r="D91" s="6">
        <f t="shared" si="4"/>
        <v>36</v>
      </c>
      <c r="E91" s="6">
        <f t="shared" si="5"/>
        <v>1242.04790329</v>
      </c>
      <c r="F91" s="15">
        <v>34.622073139556662</v>
      </c>
    </row>
    <row r="92" spans="1:6" x14ac:dyDescent="0.35">
      <c r="A92" s="6">
        <v>6</v>
      </c>
      <c r="B92" s="6">
        <v>37.690800000000003</v>
      </c>
      <c r="C92" s="6">
        <f t="shared" si="3"/>
        <v>226.14480000000003</v>
      </c>
      <c r="D92" s="6">
        <f t="shared" si="4"/>
        <v>36</v>
      </c>
      <c r="E92" s="6">
        <f t="shared" si="5"/>
        <v>1420.5964046400002</v>
      </c>
      <c r="F92" s="15">
        <v>34.622073139556662</v>
      </c>
    </row>
    <row r="93" spans="1:6" x14ac:dyDescent="0.35">
      <c r="A93" s="6">
        <v>6</v>
      </c>
      <c r="B93" s="6">
        <v>34.875399999999999</v>
      </c>
      <c r="C93" s="6">
        <f t="shared" si="3"/>
        <v>209.25239999999999</v>
      </c>
      <c r="D93" s="6">
        <f t="shared" si="4"/>
        <v>36</v>
      </c>
      <c r="E93" s="6">
        <f t="shared" si="5"/>
        <v>1216.2935251599999</v>
      </c>
      <c r="F93" s="15">
        <v>34.622073139556662</v>
      </c>
    </row>
    <row r="94" spans="1:6" x14ac:dyDescent="0.35">
      <c r="A94" s="6">
        <v>6</v>
      </c>
      <c r="B94" s="6">
        <v>36.756300000000003</v>
      </c>
      <c r="C94" s="6">
        <f t="shared" si="3"/>
        <v>220.5378</v>
      </c>
      <c r="D94" s="6">
        <f t="shared" si="4"/>
        <v>36</v>
      </c>
      <c r="E94" s="6">
        <f t="shared" si="5"/>
        <v>1351.0255896900003</v>
      </c>
      <c r="F94" s="15">
        <v>34.622073139556662</v>
      </c>
    </row>
    <row r="95" spans="1:6" x14ac:dyDescent="0.35">
      <c r="A95" s="6">
        <v>6</v>
      </c>
      <c r="B95" s="6">
        <v>34.875399999999999</v>
      </c>
      <c r="C95" s="6">
        <f t="shared" si="3"/>
        <v>209.25239999999999</v>
      </c>
      <c r="D95" s="6">
        <f t="shared" si="4"/>
        <v>36</v>
      </c>
      <c r="E95" s="6">
        <f t="shared" si="5"/>
        <v>1216.2935251599999</v>
      </c>
      <c r="F95" s="15">
        <v>34.622073139556662</v>
      </c>
    </row>
    <row r="96" spans="1:6" x14ac:dyDescent="0.35">
      <c r="A96" s="6">
        <v>6</v>
      </c>
      <c r="B96" s="6">
        <v>36.439500000000002</v>
      </c>
      <c r="C96" s="6">
        <f t="shared" si="3"/>
        <v>218.637</v>
      </c>
      <c r="D96" s="6">
        <f t="shared" si="4"/>
        <v>36</v>
      </c>
      <c r="E96" s="6">
        <f t="shared" si="5"/>
        <v>1327.8371602500001</v>
      </c>
      <c r="F96" s="15">
        <v>34.622073139556662</v>
      </c>
    </row>
    <row r="97" spans="1:6" x14ac:dyDescent="0.35">
      <c r="A97" s="6">
        <v>6</v>
      </c>
      <c r="B97" s="6">
        <v>34.875399999999999</v>
      </c>
      <c r="C97" s="6">
        <f t="shared" si="3"/>
        <v>209.25239999999999</v>
      </c>
      <c r="D97" s="6">
        <f t="shared" si="4"/>
        <v>36</v>
      </c>
      <c r="E97" s="6">
        <f t="shared" si="5"/>
        <v>1216.2935251599999</v>
      </c>
      <c r="F97" s="15">
        <v>34.622073139556662</v>
      </c>
    </row>
    <row r="98" spans="1:6" x14ac:dyDescent="0.35">
      <c r="A98" s="6">
        <v>6</v>
      </c>
      <c r="B98" s="6">
        <v>36.439500000000002</v>
      </c>
      <c r="C98" s="6">
        <f t="shared" si="3"/>
        <v>218.637</v>
      </c>
      <c r="D98" s="6">
        <f t="shared" si="4"/>
        <v>36</v>
      </c>
      <c r="E98" s="6">
        <f t="shared" si="5"/>
        <v>1327.8371602500001</v>
      </c>
      <c r="F98" s="15">
        <v>34.622073139556662</v>
      </c>
    </row>
    <row r="99" spans="1:6" x14ac:dyDescent="0.35">
      <c r="A99" s="6">
        <v>6</v>
      </c>
      <c r="B99" s="6">
        <v>34.514800000000001</v>
      </c>
      <c r="C99" s="6">
        <f t="shared" si="3"/>
        <v>207.08879999999999</v>
      </c>
      <c r="D99" s="6">
        <f t="shared" si="4"/>
        <v>36</v>
      </c>
      <c r="E99" s="6">
        <f t="shared" si="5"/>
        <v>1191.2714190400002</v>
      </c>
      <c r="F99" s="15">
        <v>34.622073139556662</v>
      </c>
    </row>
    <row r="100" spans="1:6" x14ac:dyDescent="0.35">
      <c r="A100" s="6">
        <v>6</v>
      </c>
      <c r="B100" s="6">
        <v>36.012999999999998</v>
      </c>
      <c r="C100" s="6">
        <f t="shared" si="3"/>
        <v>216.07799999999997</v>
      </c>
      <c r="D100" s="6">
        <f t="shared" si="4"/>
        <v>36</v>
      </c>
      <c r="E100" s="6">
        <f t="shared" si="5"/>
        <v>1296.9361689999998</v>
      </c>
      <c r="F100" s="15">
        <v>34.622073139556662</v>
      </c>
    </row>
    <row r="101" spans="1:6" x14ac:dyDescent="0.35">
      <c r="A101" s="6">
        <v>6</v>
      </c>
      <c r="B101" s="6">
        <v>34.514800000000001</v>
      </c>
      <c r="C101" s="6">
        <f t="shared" si="3"/>
        <v>207.08879999999999</v>
      </c>
      <c r="D101" s="6">
        <f t="shared" si="4"/>
        <v>36</v>
      </c>
      <c r="E101" s="6">
        <f t="shared" si="5"/>
        <v>1191.2714190400002</v>
      </c>
      <c r="F101" s="15">
        <v>34.622073139556662</v>
      </c>
    </row>
    <row r="102" spans="1:6" x14ac:dyDescent="0.35">
      <c r="A102" s="6">
        <v>6</v>
      </c>
      <c r="B102" s="6">
        <v>37.076900000000002</v>
      </c>
      <c r="C102" s="6">
        <f t="shared" si="3"/>
        <v>222.46140000000003</v>
      </c>
      <c r="D102" s="6">
        <f t="shared" si="4"/>
        <v>36</v>
      </c>
      <c r="E102" s="6">
        <f t="shared" si="5"/>
        <v>1374.6965136100002</v>
      </c>
      <c r="F102" s="15">
        <v>34.622073139556662</v>
      </c>
    </row>
    <row r="103" spans="1:6" x14ac:dyDescent="0.35">
      <c r="A103" s="6">
        <v>6</v>
      </c>
      <c r="B103" s="6">
        <v>34.514800000000001</v>
      </c>
      <c r="C103" s="6">
        <f t="shared" si="3"/>
        <v>207.08879999999999</v>
      </c>
      <c r="D103" s="6">
        <f t="shared" si="4"/>
        <v>36</v>
      </c>
      <c r="E103" s="6">
        <f t="shared" si="5"/>
        <v>1191.2714190400002</v>
      </c>
      <c r="F103" s="15">
        <v>34.622073139556662</v>
      </c>
    </row>
    <row r="104" spans="1:6" x14ac:dyDescent="0.35">
      <c r="A104" s="6">
        <v>6</v>
      </c>
      <c r="B104" s="6">
        <v>37.076900000000002</v>
      </c>
      <c r="C104" s="6">
        <f t="shared" si="3"/>
        <v>222.46140000000003</v>
      </c>
      <c r="D104" s="6">
        <f t="shared" si="4"/>
        <v>36</v>
      </c>
      <c r="E104" s="6">
        <f t="shared" si="5"/>
        <v>1374.6965136100002</v>
      </c>
      <c r="F104" s="15">
        <v>34.622073139556662</v>
      </c>
    </row>
    <row r="105" spans="1:6" x14ac:dyDescent="0.35">
      <c r="A105" s="6">
        <v>6</v>
      </c>
      <c r="B105" s="6">
        <v>35.242699999999999</v>
      </c>
      <c r="C105" s="6">
        <f t="shared" si="3"/>
        <v>211.4562</v>
      </c>
      <c r="D105" s="6">
        <f t="shared" si="4"/>
        <v>36</v>
      </c>
      <c r="E105" s="6">
        <f t="shared" si="5"/>
        <v>1242.04790329</v>
      </c>
      <c r="F105" s="15">
        <v>34.622073139556662</v>
      </c>
    </row>
    <row r="106" spans="1:6" x14ac:dyDescent="0.35">
      <c r="A106" s="6">
        <v>6</v>
      </c>
      <c r="B106" s="6">
        <v>37.690800000000003</v>
      </c>
      <c r="C106" s="6">
        <f t="shared" si="3"/>
        <v>226.14480000000003</v>
      </c>
      <c r="D106" s="6">
        <f t="shared" si="4"/>
        <v>36</v>
      </c>
      <c r="E106" s="6">
        <f t="shared" si="5"/>
        <v>1420.5964046400002</v>
      </c>
      <c r="F106" s="15">
        <v>34.622073139556662</v>
      </c>
    </row>
    <row r="107" spans="1:6" x14ac:dyDescent="0.35">
      <c r="A107" s="6">
        <v>6</v>
      </c>
      <c r="B107" s="6">
        <v>35.359400000000001</v>
      </c>
      <c r="C107" s="6">
        <f t="shared" si="3"/>
        <v>212.15640000000002</v>
      </c>
      <c r="D107" s="6">
        <f t="shared" si="4"/>
        <v>36</v>
      </c>
      <c r="E107" s="6">
        <f t="shared" si="5"/>
        <v>1250.2871683600001</v>
      </c>
      <c r="F107" s="15">
        <v>34.622073139556662</v>
      </c>
    </row>
    <row r="108" spans="1:6" x14ac:dyDescent="0.35">
      <c r="A108" s="6">
        <v>6</v>
      </c>
      <c r="B108" s="6">
        <v>36.934699999999999</v>
      </c>
      <c r="C108" s="6">
        <f t="shared" si="3"/>
        <v>221.60820000000001</v>
      </c>
      <c r="D108" s="6">
        <f t="shared" si="4"/>
        <v>36</v>
      </c>
      <c r="E108" s="6">
        <f t="shared" si="5"/>
        <v>1364.17206409</v>
      </c>
      <c r="F108" s="15">
        <v>34.622073139556662</v>
      </c>
    </row>
    <row r="109" spans="1:6" x14ac:dyDescent="0.35">
      <c r="A109" s="6">
        <v>6</v>
      </c>
      <c r="B109" s="6">
        <v>36.934699999999999</v>
      </c>
      <c r="C109" s="6">
        <f t="shared" si="3"/>
        <v>221.60820000000001</v>
      </c>
      <c r="D109" s="6">
        <f t="shared" si="4"/>
        <v>36</v>
      </c>
      <c r="E109" s="6">
        <f t="shared" si="5"/>
        <v>1364.17206409</v>
      </c>
      <c r="F109" s="15">
        <v>34.622073139556662</v>
      </c>
    </row>
    <row r="110" spans="1:6" x14ac:dyDescent="0.35">
      <c r="A110" s="6">
        <v>6</v>
      </c>
      <c r="B110" s="6">
        <v>35.359400000000001</v>
      </c>
      <c r="C110" s="6">
        <f t="shared" si="3"/>
        <v>212.15640000000002</v>
      </c>
      <c r="D110" s="6">
        <f t="shared" si="4"/>
        <v>36</v>
      </c>
      <c r="E110" s="6">
        <f t="shared" si="5"/>
        <v>1250.2871683600001</v>
      </c>
      <c r="F110" s="15">
        <v>34.622073139556662</v>
      </c>
    </row>
    <row r="111" spans="1:6" x14ac:dyDescent="0.35">
      <c r="A111" s="6">
        <v>6</v>
      </c>
      <c r="B111" s="6">
        <v>33.848199999999999</v>
      </c>
      <c r="C111" s="6">
        <f t="shared" si="3"/>
        <v>203.08920000000001</v>
      </c>
      <c r="D111" s="6">
        <f t="shared" si="4"/>
        <v>36</v>
      </c>
      <c r="E111" s="6">
        <f t="shared" si="5"/>
        <v>1145.7006432399999</v>
      </c>
      <c r="F111" s="15">
        <v>34.622073139556662</v>
      </c>
    </row>
    <row r="112" spans="1:6" x14ac:dyDescent="0.35">
      <c r="A112" s="6">
        <v>6</v>
      </c>
      <c r="B112" s="6">
        <v>33.164900000000003</v>
      </c>
      <c r="C112" s="6">
        <f t="shared" si="3"/>
        <v>198.98940000000002</v>
      </c>
      <c r="D112" s="6">
        <f t="shared" si="4"/>
        <v>36</v>
      </c>
      <c r="E112" s="6">
        <f t="shared" si="5"/>
        <v>1099.9105920100003</v>
      </c>
      <c r="F112" s="15">
        <v>34.622073139556662</v>
      </c>
    </row>
    <row r="113" spans="1:6" x14ac:dyDescent="0.35">
      <c r="A113" s="6">
        <v>6</v>
      </c>
      <c r="B113" s="6">
        <v>34.255000000000003</v>
      </c>
      <c r="C113" s="6">
        <f t="shared" si="3"/>
        <v>205.53000000000003</v>
      </c>
      <c r="D113" s="6">
        <f t="shared" si="4"/>
        <v>36</v>
      </c>
      <c r="E113" s="6">
        <f t="shared" si="5"/>
        <v>1173.4050250000003</v>
      </c>
      <c r="F113" s="15">
        <v>34.622073139556662</v>
      </c>
    </row>
    <row r="114" spans="1:6" x14ac:dyDescent="0.35">
      <c r="A114" s="6">
        <v>6</v>
      </c>
      <c r="B114" s="6">
        <v>33.235700000000001</v>
      </c>
      <c r="C114" s="6">
        <f t="shared" si="3"/>
        <v>199.41419999999999</v>
      </c>
      <c r="D114" s="6">
        <f t="shared" si="4"/>
        <v>36</v>
      </c>
      <c r="E114" s="6">
        <f t="shared" si="5"/>
        <v>1104.6117544900001</v>
      </c>
      <c r="F114" s="15">
        <v>34.622073139556662</v>
      </c>
    </row>
    <row r="115" spans="1:6" x14ac:dyDescent="0.35">
      <c r="A115" s="6">
        <v>6</v>
      </c>
      <c r="B115" s="6">
        <v>33.848199999999999</v>
      </c>
      <c r="C115" s="6">
        <f t="shared" si="3"/>
        <v>203.08920000000001</v>
      </c>
      <c r="D115" s="6">
        <f t="shared" si="4"/>
        <v>36</v>
      </c>
      <c r="E115" s="6">
        <f t="shared" si="5"/>
        <v>1145.7006432399999</v>
      </c>
      <c r="F115" s="15">
        <v>34.622073139556662</v>
      </c>
    </row>
    <row r="116" spans="1:6" x14ac:dyDescent="0.35">
      <c r="A116" s="6">
        <v>6</v>
      </c>
      <c r="B116" s="6">
        <v>34.255000000000003</v>
      </c>
      <c r="C116" s="6">
        <f t="shared" si="3"/>
        <v>205.53000000000003</v>
      </c>
      <c r="D116" s="6">
        <f t="shared" si="4"/>
        <v>36</v>
      </c>
      <c r="E116" s="6">
        <f t="shared" si="5"/>
        <v>1173.4050250000003</v>
      </c>
      <c r="F116" s="15">
        <v>34.622073139556662</v>
      </c>
    </row>
    <row r="117" spans="1:6" x14ac:dyDescent="0.35">
      <c r="A117" s="6">
        <v>5</v>
      </c>
      <c r="B117" s="6">
        <v>39.726700000000001</v>
      </c>
      <c r="C117" s="6">
        <f t="shared" si="3"/>
        <v>198.6335</v>
      </c>
      <c r="D117" s="6">
        <f t="shared" si="4"/>
        <v>25</v>
      </c>
      <c r="E117" s="6">
        <f t="shared" si="5"/>
        <v>1578.21069289</v>
      </c>
      <c r="F117" s="15">
        <v>37.542336718018618</v>
      </c>
    </row>
    <row r="118" spans="1:6" x14ac:dyDescent="0.35">
      <c r="A118" s="6">
        <v>12</v>
      </c>
      <c r="B118" s="6">
        <v>26.620799999999999</v>
      </c>
      <c r="C118" s="6">
        <f t="shared" si="3"/>
        <v>319.44959999999998</v>
      </c>
      <c r="D118" s="6">
        <f t="shared" si="4"/>
        <v>144</v>
      </c>
      <c r="E118" s="6">
        <f t="shared" si="5"/>
        <v>708.66699263999999</v>
      </c>
      <c r="F118" s="15">
        <v>17.100491668784926</v>
      </c>
    </row>
    <row r="119" spans="1:6" x14ac:dyDescent="0.35">
      <c r="A119" s="6">
        <v>4</v>
      </c>
      <c r="B119" s="6">
        <v>42.774299999999997</v>
      </c>
      <c r="C119" s="6">
        <f t="shared" si="3"/>
        <v>171.09719999999999</v>
      </c>
      <c r="D119" s="6">
        <f t="shared" si="4"/>
        <v>16</v>
      </c>
      <c r="E119" s="6">
        <f t="shared" si="5"/>
        <v>1829.6407404899996</v>
      </c>
      <c r="F119" s="15">
        <v>40.462600296480574</v>
      </c>
    </row>
    <row r="120" spans="1:6" x14ac:dyDescent="0.35">
      <c r="A120" s="6">
        <v>4</v>
      </c>
      <c r="B120" s="6">
        <v>37</v>
      </c>
      <c r="C120" s="6">
        <f t="shared" si="3"/>
        <v>148</v>
      </c>
      <c r="D120" s="6">
        <f t="shared" si="4"/>
        <v>16</v>
      </c>
      <c r="E120" s="6">
        <f t="shared" si="5"/>
        <v>1369</v>
      </c>
      <c r="F120" s="15">
        <v>40.462600296480574</v>
      </c>
    </row>
    <row r="121" spans="1:6" x14ac:dyDescent="0.35">
      <c r="A121" s="6">
        <v>4</v>
      </c>
      <c r="B121" s="6">
        <v>37.798900000000003</v>
      </c>
      <c r="C121" s="6">
        <f t="shared" si="3"/>
        <v>151.19560000000001</v>
      </c>
      <c r="D121" s="6">
        <f t="shared" si="4"/>
        <v>16</v>
      </c>
      <c r="E121" s="6">
        <f t="shared" si="5"/>
        <v>1428.7568412100002</v>
      </c>
      <c r="F121" s="15">
        <v>40.462600296480574</v>
      </c>
    </row>
    <row r="122" spans="1:6" x14ac:dyDescent="0.35">
      <c r="A122" s="6">
        <v>4</v>
      </c>
      <c r="B122" s="6">
        <v>42.575000000000003</v>
      </c>
      <c r="C122" s="6">
        <f t="shared" si="3"/>
        <v>170.3</v>
      </c>
      <c r="D122" s="6">
        <f t="shared" si="4"/>
        <v>16</v>
      </c>
      <c r="E122" s="6">
        <f t="shared" si="5"/>
        <v>1812.6306250000002</v>
      </c>
      <c r="F122" s="15">
        <v>40.462600296480574</v>
      </c>
    </row>
    <row r="123" spans="1:6" x14ac:dyDescent="0.35">
      <c r="A123" s="6">
        <v>6</v>
      </c>
      <c r="B123" s="6">
        <v>36.200000000000003</v>
      </c>
      <c r="C123" s="6">
        <f t="shared" si="3"/>
        <v>217.20000000000002</v>
      </c>
      <c r="D123" s="6">
        <f t="shared" si="4"/>
        <v>36</v>
      </c>
      <c r="E123" s="6">
        <f t="shared" si="5"/>
        <v>1310.4400000000003</v>
      </c>
      <c r="F123" s="15">
        <v>34.622073139556662</v>
      </c>
    </row>
    <row r="124" spans="1:6" x14ac:dyDescent="0.35">
      <c r="A124" s="6">
        <v>8</v>
      </c>
      <c r="B124" s="6">
        <v>31</v>
      </c>
      <c r="C124" s="6">
        <f t="shared" si="3"/>
        <v>248</v>
      </c>
      <c r="D124" s="6">
        <f t="shared" si="4"/>
        <v>64</v>
      </c>
      <c r="E124" s="6">
        <f t="shared" si="5"/>
        <v>961</v>
      </c>
      <c r="F124" s="15">
        <v>28.78154598263275</v>
      </c>
    </row>
    <row r="125" spans="1:6" x14ac:dyDescent="0.35">
      <c r="A125" s="6">
        <v>8</v>
      </c>
      <c r="B125" s="6">
        <v>29.3</v>
      </c>
      <c r="C125" s="6">
        <f t="shared" si="3"/>
        <v>234.4</v>
      </c>
      <c r="D125" s="6">
        <f t="shared" si="4"/>
        <v>64</v>
      </c>
      <c r="E125" s="6">
        <f t="shared" si="5"/>
        <v>858.49</v>
      </c>
      <c r="F125" s="15">
        <v>28.78154598263275</v>
      </c>
    </row>
    <row r="126" spans="1:6" x14ac:dyDescent="0.35">
      <c r="A126" s="6">
        <v>6</v>
      </c>
      <c r="B126" s="6">
        <v>34</v>
      </c>
      <c r="C126" s="6">
        <f t="shared" si="3"/>
        <v>204</v>
      </c>
      <c r="D126" s="6">
        <f t="shared" si="4"/>
        <v>36</v>
      </c>
      <c r="E126" s="6">
        <f t="shared" si="5"/>
        <v>1156</v>
      </c>
      <c r="F126" s="15">
        <v>34.622073139556662</v>
      </c>
    </row>
    <row r="127" spans="1:6" x14ac:dyDescent="0.35">
      <c r="A127" s="6">
        <v>4</v>
      </c>
      <c r="B127" s="6">
        <v>39.7256</v>
      </c>
      <c r="C127" s="6">
        <f t="shared" si="3"/>
        <v>158.9024</v>
      </c>
      <c r="D127" s="6">
        <f t="shared" si="4"/>
        <v>16</v>
      </c>
      <c r="E127" s="6">
        <f t="shared" si="5"/>
        <v>1578.1232953599999</v>
      </c>
      <c r="F127" s="15">
        <v>40.462600296480574</v>
      </c>
    </row>
    <row r="128" spans="1:6" x14ac:dyDescent="0.35">
      <c r="A128" s="6">
        <v>12</v>
      </c>
      <c r="B128" s="6">
        <v>23.2715</v>
      </c>
      <c r="C128" s="6">
        <f t="shared" si="3"/>
        <v>279.25799999999998</v>
      </c>
      <c r="D128" s="6">
        <f t="shared" si="4"/>
        <v>144</v>
      </c>
      <c r="E128" s="6">
        <f t="shared" si="5"/>
        <v>541.56271225</v>
      </c>
      <c r="F128" s="15">
        <v>17.100491668784926</v>
      </c>
    </row>
    <row r="129" spans="1:6" x14ac:dyDescent="0.35">
      <c r="A129" s="6">
        <v>6</v>
      </c>
      <c r="B129" s="6">
        <v>38.169600000000003</v>
      </c>
      <c r="C129" s="6">
        <f t="shared" si="3"/>
        <v>229.01760000000002</v>
      </c>
      <c r="D129" s="6">
        <f t="shared" si="4"/>
        <v>36</v>
      </c>
      <c r="E129" s="6">
        <f t="shared" si="5"/>
        <v>1456.9183641600002</v>
      </c>
      <c r="F129" s="15">
        <v>34.622073139556662</v>
      </c>
    </row>
    <row r="130" spans="1:6" x14ac:dyDescent="0.35">
      <c r="A130" s="6">
        <v>6</v>
      </c>
      <c r="B130" s="6">
        <v>38.7896</v>
      </c>
      <c r="C130" s="6">
        <f t="shared" si="3"/>
        <v>232.73759999999999</v>
      </c>
      <c r="D130" s="6">
        <f t="shared" si="4"/>
        <v>36</v>
      </c>
      <c r="E130" s="6">
        <f t="shared" si="5"/>
        <v>1504.63306816</v>
      </c>
      <c r="F130" s="15">
        <v>34.622073139556662</v>
      </c>
    </row>
    <row r="131" spans="1:6" x14ac:dyDescent="0.35">
      <c r="A131" s="6">
        <v>6</v>
      </c>
      <c r="B131" s="6">
        <v>39.710299999999997</v>
      </c>
      <c r="C131" s="6">
        <f t="shared" ref="C131:C194" si="6">A131*B131</f>
        <v>238.26179999999999</v>
      </c>
      <c r="D131" s="6">
        <f t="shared" ref="D131:D194" si="7">A131^2</f>
        <v>36</v>
      </c>
      <c r="E131" s="6">
        <f t="shared" ref="E131:E194" si="8">B131^2</f>
        <v>1576.9079260899998</v>
      </c>
      <c r="F131" s="15">
        <v>34.622073139556662</v>
      </c>
    </row>
    <row r="132" spans="1:6" x14ac:dyDescent="0.35">
      <c r="A132" s="6">
        <v>6</v>
      </c>
      <c r="B132" s="6">
        <v>38.7896</v>
      </c>
      <c r="C132" s="6">
        <f t="shared" si="6"/>
        <v>232.73759999999999</v>
      </c>
      <c r="D132" s="6">
        <f t="shared" si="7"/>
        <v>36</v>
      </c>
      <c r="E132" s="6">
        <f t="shared" si="8"/>
        <v>1504.63306816</v>
      </c>
      <c r="F132" s="15">
        <v>34.622073139556662</v>
      </c>
    </row>
    <row r="133" spans="1:6" x14ac:dyDescent="0.35">
      <c r="A133" s="6">
        <v>6</v>
      </c>
      <c r="B133" s="6">
        <v>35.5</v>
      </c>
      <c r="C133" s="6">
        <f t="shared" si="6"/>
        <v>213</v>
      </c>
      <c r="D133" s="6">
        <f t="shared" si="7"/>
        <v>36</v>
      </c>
      <c r="E133" s="6">
        <f t="shared" si="8"/>
        <v>1260.25</v>
      </c>
      <c r="F133" s="15">
        <v>34.622073139556662</v>
      </c>
    </row>
    <row r="134" spans="1:6" x14ac:dyDescent="0.35">
      <c r="A134" s="6">
        <v>6</v>
      </c>
      <c r="B134" s="6">
        <v>35.267800000000001</v>
      </c>
      <c r="C134" s="6">
        <f t="shared" si="6"/>
        <v>211.60680000000002</v>
      </c>
      <c r="D134" s="6">
        <f t="shared" si="7"/>
        <v>36</v>
      </c>
      <c r="E134" s="6">
        <f t="shared" si="8"/>
        <v>1243.81771684</v>
      </c>
      <c r="F134" s="15">
        <v>34.622073139556662</v>
      </c>
    </row>
    <row r="135" spans="1:6" x14ac:dyDescent="0.35">
      <c r="A135" s="6">
        <v>6</v>
      </c>
      <c r="B135" s="6">
        <v>36.154800000000002</v>
      </c>
      <c r="C135" s="6">
        <f t="shared" si="6"/>
        <v>216.92880000000002</v>
      </c>
      <c r="D135" s="6">
        <f t="shared" si="7"/>
        <v>36</v>
      </c>
      <c r="E135" s="6">
        <f t="shared" si="8"/>
        <v>1307.1695630400002</v>
      </c>
      <c r="F135" s="15">
        <v>34.622073139556662</v>
      </c>
    </row>
    <row r="136" spans="1:6" x14ac:dyDescent="0.35">
      <c r="A136" s="6">
        <v>6</v>
      </c>
      <c r="B136" s="6">
        <v>35.708100000000002</v>
      </c>
      <c r="C136" s="6">
        <f t="shared" si="6"/>
        <v>214.24860000000001</v>
      </c>
      <c r="D136" s="6">
        <f t="shared" si="7"/>
        <v>36</v>
      </c>
      <c r="E136" s="6">
        <f t="shared" si="8"/>
        <v>1275.0684056100001</v>
      </c>
      <c r="F136" s="15">
        <v>34.622073139556662</v>
      </c>
    </row>
    <row r="137" spans="1:6" x14ac:dyDescent="0.35">
      <c r="A137" s="6">
        <v>6</v>
      </c>
      <c r="B137" s="6">
        <v>39.710299999999997</v>
      </c>
      <c r="C137" s="6">
        <f t="shared" si="6"/>
        <v>238.26179999999999</v>
      </c>
      <c r="D137" s="6">
        <f t="shared" si="7"/>
        <v>36</v>
      </c>
      <c r="E137" s="6">
        <f t="shared" si="8"/>
        <v>1576.9079260899998</v>
      </c>
      <c r="F137" s="15">
        <v>34.622073139556662</v>
      </c>
    </row>
    <row r="138" spans="1:6" x14ac:dyDescent="0.35">
      <c r="A138" s="6">
        <v>6</v>
      </c>
      <c r="B138" s="6">
        <v>38.7896</v>
      </c>
      <c r="C138" s="6">
        <f t="shared" si="6"/>
        <v>232.73759999999999</v>
      </c>
      <c r="D138" s="6">
        <f t="shared" si="7"/>
        <v>36</v>
      </c>
      <c r="E138" s="6">
        <f t="shared" si="8"/>
        <v>1504.63306816</v>
      </c>
      <c r="F138" s="15">
        <v>34.622073139556662</v>
      </c>
    </row>
    <row r="139" spans="1:6" x14ac:dyDescent="0.35">
      <c r="A139" s="6">
        <v>6</v>
      </c>
      <c r="B139" s="6">
        <v>38.169600000000003</v>
      </c>
      <c r="C139" s="6">
        <f t="shared" si="6"/>
        <v>229.01760000000002</v>
      </c>
      <c r="D139" s="6">
        <f t="shared" si="7"/>
        <v>36</v>
      </c>
      <c r="E139" s="6">
        <f t="shared" si="8"/>
        <v>1456.9183641600002</v>
      </c>
      <c r="F139" s="15">
        <v>34.622073139556662</v>
      </c>
    </row>
    <row r="140" spans="1:6" x14ac:dyDescent="0.35">
      <c r="A140" s="6">
        <v>6</v>
      </c>
      <c r="B140" s="6">
        <v>36.798000000000002</v>
      </c>
      <c r="C140" s="6">
        <f t="shared" si="6"/>
        <v>220.78800000000001</v>
      </c>
      <c r="D140" s="6">
        <f t="shared" si="7"/>
        <v>36</v>
      </c>
      <c r="E140" s="6">
        <f t="shared" si="8"/>
        <v>1354.0928040000001</v>
      </c>
      <c r="F140" s="15">
        <v>34.622073139556662</v>
      </c>
    </row>
    <row r="141" spans="1:6" x14ac:dyDescent="0.35">
      <c r="A141" s="6">
        <v>6</v>
      </c>
      <c r="B141" s="6">
        <v>35.540399999999998</v>
      </c>
      <c r="C141" s="6">
        <f t="shared" si="6"/>
        <v>213.24239999999998</v>
      </c>
      <c r="D141" s="6">
        <f t="shared" si="7"/>
        <v>36</v>
      </c>
      <c r="E141" s="6">
        <f t="shared" si="8"/>
        <v>1263.1200321599999</v>
      </c>
      <c r="F141" s="15">
        <v>34.622073139556662</v>
      </c>
    </row>
    <row r="142" spans="1:6" x14ac:dyDescent="0.35">
      <c r="A142" s="6">
        <v>6</v>
      </c>
      <c r="B142" s="6">
        <v>35.460599999999999</v>
      </c>
      <c r="C142" s="6">
        <f t="shared" si="6"/>
        <v>212.7636</v>
      </c>
      <c r="D142" s="6">
        <f t="shared" si="7"/>
        <v>36</v>
      </c>
      <c r="E142" s="6">
        <f t="shared" si="8"/>
        <v>1257.4541523599999</v>
      </c>
      <c r="F142" s="15">
        <v>34.622073139556662</v>
      </c>
    </row>
    <row r="143" spans="1:6" x14ac:dyDescent="0.35">
      <c r="A143" s="6">
        <v>6</v>
      </c>
      <c r="B143" s="6">
        <v>36.154800000000002</v>
      </c>
      <c r="C143" s="6">
        <f t="shared" si="6"/>
        <v>216.92880000000002</v>
      </c>
      <c r="D143" s="6">
        <f t="shared" si="7"/>
        <v>36</v>
      </c>
      <c r="E143" s="6">
        <f t="shared" si="8"/>
        <v>1307.1695630400002</v>
      </c>
      <c r="F143" s="15">
        <v>34.622073139556662</v>
      </c>
    </row>
    <row r="144" spans="1:6" x14ac:dyDescent="0.35">
      <c r="A144" s="6">
        <v>6</v>
      </c>
      <c r="B144" s="6">
        <v>35.708100000000002</v>
      </c>
      <c r="C144" s="6">
        <f t="shared" si="6"/>
        <v>214.24860000000001</v>
      </c>
      <c r="D144" s="6">
        <f t="shared" si="7"/>
        <v>36</v>
      </c>
      <c r="E144" s="6">
        <f t="shared" si="8"/>
        <v>1275.0684056100001</v>
      </c>
      <c r="F144" s="15">
        <v>34.622073139556662</v>
      </c>
    </row>
    <row r="145" spans="1:6" x14ac:dyDescent="0.35">
      <c r="A145" s="6">
        <v>6</v>
      </c>
      <c r="B145" s="6">
        <v>36.154800000000002</v>
      </c>
      <c r="C145" s="6">
        <f t="shared" si="6"/>
        <v>216.92880000000002</v>
      </c>
      <c r="D145" s="6">
        <f t="shared" si="7"/>
        <v>36</v>
      </c>
      <c r="E145" s="6">
        <f t="shared" si="8"/>
        <v>1307.1695630400002</v>
      </c>
      <c r="F145" s="15">
        <v>34.622073139556662</v>
      </c>
    </row>
    <row r="146" spans="1:6" x14ac:dyDescent="0.35">
      <c r="A146" s="6">
        <v>6</v>
      </c>
      <c r="B146" s="6">
        <v>35.708100000000002</v>
      </c>
      <c r="C146" s="6">
        <f t="shared" si="6"/>
        <v>214.24860000000001</v>
      </c>
      <c r="D146" s="6">
        <f t="shared" si="7"/>
        <v>36</v>
      </c>
      <c r="E146" s="6">
        <f t="shared" si="8"/>
        <v>1275.0684056100001</v>
      </c>
      <c r="F146" s="15">
        <v>34.622073139556662</v>
      </c>
    </row>
    <row r="147" spans="1:6" x14ac:dyDescent="0.35">
      <c r="A147" s="6">
        <v>6</v>
      </c>
      <c r="B147" s="6">
        <v>34.7288</v>
      </c>
      <c r="C147" s="6">
        <f t="shared" si="6"/>
        <v>208.37279999999998</v>
      </c>
      <c r="D147" s="6">
        <f t="shared" si="7"/>
        <v>36</v>
      </c>
      <c r="E147" s="6">
        <f t="shared" si="8"/>
        <v>1206.0895494399999</v>
      </c>
      <c r="F147" s="15">
        <v>34.622073139556662</v>
      </c>
    </row>
    <row r="148" spans="1:6" x14ac:dyDescent="0.35">
      <c r="A148" s="6">
        <v>6</v>
      </c>
      <c r="B148" s="6">
        <v>34.285299999999999</v>
      </c>
      <c r="C148" s="6">
        <f t="shared" si="6"/>
        <v>205.71179999999998</v>
      </c>
      <c r="D148" s="6">
        <f t="shared" si="7"/>
        <v>36</v>
      </c>
      <c r="E148" s="6">
        <f t="shared" si="8"/>
        <v>1175.48179609</v>
      </c>
      <c r="F148" s="15">
        <v>34.622073139556662</v>
      </c>
    </row>
    <row r="149" spans="1:6" x14ac:dyDescent="0.35">
      <c r="A149" s="6">
        <v>8</v>
      </c>
      <c r="B149" s="6">
        <v>30.537500000000001</v>
      </c>
      <c r="C149" s="6">
        <f t="shared" si="6"/>
        <v>244.3</v>
      </c>
      <c r="D149" s="6">
        <f t="shared" si="7"/>
        <v>64</v>
      </c>
      <c r="E149" s="6">
        <f t="shared" si="8"/>
        <v>932.53890625000008</v>
      </c>
      <c r="F149" s="15">
        <v>28.78154598263275</v>
      </c>
    </row>
    <row r="150" spans="1:6" x14ac:dyDescent="0.35">
      <c r="A150" s="6">
        <v>8</v>
      </c>
      <c r="B150" s="6">
        <v>31.374700000000001</v>
      </c>
      <c r="C150" s="6">
        <f t="shared" si="6"/>
        <v>250.99760000000001</v>
      </c>
      <c r="D150" s="6">
        <f t="shared" si="7"/>
        <v>64</v>
      </c>
      <c r="E150" s="6">
        <f t="shared" si="8"/>
        <v>984.37180009000008</v>
      </c>
      <c r="F150" s="15">
        <v>28.78154598263275</v>
      </c>
    </row>
    <row r="151" spans="1:6" x14ac:dyDescent="0.35">
      <c r="A151" s="6">
        <v>8</v>
      </c>
      <c r="B151" s="6">
        <v>28.8</v>
      </c>
      <c r="C151" s="6">
        <f t="shared" si="6"/>
        <v>230.4</v>
      </c>
      <c r="D151" s="6">
        <f t="shared" si="7"/>
        <v>64</v>
      </c>
      <c r="E151" s="6">
        <f t="shared" si="8"/>
        <v>829.44</v>
      </c>
      <c r="F151" s="15">
        <v>28.78154598263275</v>
      </c>
    </row>
    <row r="152" spans="1:6" x14ac:dyDescent="0.35">
      <c r="A152" s="6">
        <v>8</v>
      </c>
      <c r="B152" s="6">
        <v>31.8</v>
      </c>
      <c r="C152" s="6">
        <f t="shared" si="6"/>
        <v>254.4</v>
      </c>
      <c r="D152" s="6">
        <f t="shared" si="7"/>
        <v>64</v>
      </c>
      <c r="E152" s="6">
        <f t="shared" si="8"/>
        <v>1011.24</v>
      </c>
      <c r="F152" s="15">
        <v>28.78154598263275</v>
      </c>
    </row>
    <row r="153" spans="1:6" x14ac:dyDescent="0.35">
      <c r="A153" s="6">
        <v>8</v>
      </c>
      <c r="B153" s="6">
        <v>27.3704</v>
      </c>
      <c r="C153" s="6">
        <f t="shared" si="6"/>
        <v>218.9632</v>
      </c>
      <c r="D153" s="6">
        <f t="shared" si="7"/>
        <v>64</v>
      </c>
      <c r="E153" s="6">
        <f t="shared" si="8"/>
        <v>749.13879615999997</v>
      </c>
      <c r="F153" s="15">
        <v>28.78154598263275</v>
      </c>
    </row>
    <row r="154" spans="1:6" x14ac:dyDescent="0.35">
      <c r="A154" s="6">
        <v>8</v>
      </c>
      <c r="B154" s="6">
        <v>27.3</v>
      </c>
      <c r="C154" s="6">
        <f t="shared" si="6"/>
        <v>218.4</v>
      </c>
      <c r="D154" s="6">
        <f t="shared" si="7"/>
        <v>64</v>
      </c>
      <c r="E154" s="6">
        <f t="shared" si="8"/>
        <v>745.29000000000008</v>
      </c>
      <c r="F154" s="15">
        <v>28.78154598263275</v>
      </c>
    </row>
    <row r="155" spans="1:6" x14ac:dyDescent="0.35">
      <c r="A155" s="6">
        <v>8</v>
      </c>
      <c r="B155" s="6">
        <v>28.4</v>
      </c>
      <c r="C155" s="6">
        <f t="shared" si="6"/>
        <v>227.2</v>
      </c>
      <c r="D155" s="6">
        <f t="shared" si="7"/>
        <v>64</v>
      </c>
      <c r="E155" s="6">
        <f t="shared" si="8"/>
        <v>806.56</v>
      </c>
      <c r="F155" s="15">
        <v>28.78154598263275</v>
      </c>
    </row>
    <row r="156" spans="1:6" x14ac:dyDescent="0.35">
      <c r="A156" s="6">
        <v>8</v>
      </c>
      <c r="B156" s="6">
        <v>27.9711</v>
      </c>
      <c r="C156" s="6">
        <f t="shared" si="6"/>
        <v>223.7688</v>
      </c>
      <c r="D156" s="6">
        <f t="shared" si="7"/>
        <v>64</v>
      </c>
      <c r="E156" s="6">
        <f t="shared" si="8"/>
        <v>782.38243521000004</v>
      </c>
      <c r="F156" s="15">
        <v>28.78154598263275</v>
      </c>
    </row>
    <row r="157" spans="1:6" x14ac:dyDescent="0.35">
      <c r="A157" s="6">
        <v>10</v>
      </c>
      <c r="B157" s="6">
        <v>23.227</v>
      </c>
      <c r="C157" s="6">
        <f t="shared" si="6"/>
        <v>232.27</v>
      </c>
      <c r="D157" s="6">
        <f t="shared" si="7"/>
        <v>100</v>
      </c>
      <c r="E157" s="6">
        <f t="shared" si="8"/>
        <v>539.49352899999997</v>
      </c>
      <c r="F157" s="15">
        <v>22.941018825708838</v>
      </c>
    </row>
    <row r="158" spans="1:6" x14ac:dyDescent="0.35">
      <c r="A158" s="6">
        <v>10</v>
      </c>
      <c r="B158" s="6">
        <v>23.618200000000002</v>
      </c>
      <c r="C158" s="6">
        <f t="shared" si="6"/>
        <v>236.18200000000002</v>
      </c>
      <c r="D158" s="6">
        <f t="shared" si="7"/>
        <v>100</v>
      </c>
      <c r="E158" s="6">
        <f t="shared" si="8"/>
        <v>557.81937124000012</v>
      </c>
      <c r="F158" s="15">
        <v>22.941018825708838</v>
      </c>
    </row>
    <row r="159" spans="1:6" x14ac:dyDescent="0.35">
      <c r="A159" s="6">
        <v>10</v>
      </c>
      <c r="B159" s="6">
        <v>23.7</v>
      </c>
      <c r="C159" s="6">
        <f t="shared" si="6"/>
        <v>237</v>
      </c>
      <c r="D159" s="6">
        <f t="shared" si="7"/>
        <v>100</v>
      </c>
      <c r="E159" s="6">
        <f t="shared" si="8"/>
        <v>561.68999999999994</v>
      </c>
      <c r="F159" s="15">
        <v>22.941018825708838</v>
      </c>
    </row>
    <row r="160" spans="1:6" x14ac:dyDescent="0.35">
      <c r="A160" s="6">
        <v>10</v>
      </c>
      <c r="B160" s="6">
        <v>24.0505</v>
      </c>
      <c r="C160" s="6">
        <f t="shared" si="6"/>
        <v>240.505</v>
      </c>
      <c r="D160" s="6">
        <f t="shared" si="7"/>
        <v>100</v>
      </c>
      <c r="E160" s="6">
        <f t="shared" si="8"/>
        <v>578.42655024999999</v>
      </c>
      <c r="F160" s="15">
        <v>22.941018825708838</v>
      </c>
    </row>
    <row r="161" spans="1:6" x14ac:dyDescent="0.35">
      <c r="A161" s="6">
        <v>4</v>
      </c>
      <c r="B161" s="6">
        <v>47.9</v>
      </c>
      <c r="C161" s="6">
        <f t="shared" si="6"/>
        <v>191.6</v>
      </c>
      <c r="D161" s="6">
        <f t="shared" si="7"/>
        <v>16</v>
      </c>
      <c r="E161" s="6">
        <f t="shared" si="8"/>
        <v>2294.41</v>
      </c>
      <c r="F161" s="15">
        <v>40.462600296480574</v>
      </c>
    </row>
    <row r="162" spans="1:6" x14ac:dyDescent="0.35">
      <c r="A162" s="6">
        <v>4</v>
      </c>
      <c r="B162" s="6">
        <v>48.9</v>
      </c>
      <c r="C162" s="6">
        <f t="shared" si="6"/>
        <v>195.6</v>
      </c>
      <c r="D162" s="6">
        <f t="shared" si="7"/>
        <v>16</v>
      </c>
      <c r="E162" s="6">
        <f t="shared" si="8"/>
        <v>2391.21</v>
      </c>
      <c r="F162" s="15">
        <v>40.462600296480574</v>
      </c>
    </row>
    <row r="163" spans="1:6" x14ac:dyDescent="0.35">
      <c r="A163" s="6">
        <v>4</v>
      </c>
      <c r="B163" s="6">
        <v>51.9</v>
      </c>
      <c r="C163" s="6">
        <f t="shared" si="6"/>
        <v>207.6</v>
      </c>
      <c r="D163" s="6">
        <f t="shared" si="7"/>
        <v>16</v>
      </c>
      <c r="E163" s="6">
        <f t="shared" si="8"/>
        <v>2693.6099999999997</v>
      </c>
      <c r="F163" s="15">
        <v>40.462600296480574</v>
      </c>
    </row>
    <row r="164" spans="1:6" x14ac:dyDescent="0.35">
      <c r="A164" s="6">
        <v>4</v>
      </c>
      <c r="B164" s="6">
        <v>46.8</v>
      </c>
      <c r="C164" s="6">
        <f t="shared" si="6"/>
        <v>187.2</v>
      </c>
      <c r="D164" s="6">
        <f t="shared" si="7"/>
        <v>16</v>
      </c>
      <c r="E164" s="6">
        <f t="shared" si="8"/>
        <v>2190.2399999999998</v>
      </c>
      <c r="F164" s="15">
        <v>40.462600296480574</v>
      </c>
    </row>
    <row r="165" spans="1:6" x14ac:dyDescent="0.35">
      <c r="A165" s="6">
        <v>4</v>
      </c>
      <c r="B165" s="6">
        <v>41.9</v>
      </c>
      <c r="C165" s="6">
        <f t="shared" si="6"/>
        <v>167.6</v>
      </c>
      <c r="D165" s="6">
        <f t="shared" si="7"/>
        <v>16</v>
      </c>
      <c r="E165" s="6">
        <f t="shared" si="8"/>
        <v>1755.61</v>
      </c>
      <c r="F165" s="15">
        <v>40.462600296480574</v>
      </c>
    </row>
    <row r="166" spans="1:6" x14ac:dyDescent="0.35">
      <c r="A166" s="6">
        <v>4</v>
      </c>
      <c r="B166" s="6">
        <v>51.9</v>
      </c>
      <c r="C166" s="6">
        <f t="shared" si="6"/>
        <v>207.6</v>
      </c>
      <c r="D166" s="6">
        <f t="shared" si="7"/>
        <v>16</v>
      </c>
      <c r="E166" s="6">
        <f t="shared" si="8"/>
        <v>2693.6099999999997</v>
      </c>
      <c r="F166" s="15">
        <v>40.462600296480574</v>
      </c>
    </row>
    <row r="167" spans="1:6" x14ac:dyDescent="0.35">
      <c r="A167" s="6">
        <v>6</v>
      </c>
      <c r="B167" s="6">
        <v>32.756799999999998</v>
      </c>
      <c r="C167" s="6">
        <f t="shared" si="6"/>
        <v>196.54079999999999</v>
      </c>
      <c r="D167" s="6">
        <f t="shared" si="7"/>
        <v>36</v>
      </c>
      <c r="E167" s="6">
        <f t="shared" si="8"/>
        <v>1073.0079462399999</v>
      </c>
      <c r="F167" s="15">
        <v>34.622073139556662</v>
      </c>
    </row>
    <row r="168" spans="1:6" x14ac:dyDescent="0.35">
      <c r="A168" s="6">
        <v>6</v>
      </c>
      <c r="B168" s="6">
        <v>36.392600000000002</v>
      </c>
      <c r="C168" s="6">
        <f t="shared" si="6"/>
        <v>218.35560000000001</v>
      </c>
      <c r="D168" s="6">
        <f t="shared" si="7"/>
        <v>36</v>
      </c>
      <c r="E168" s="6">
        <f t="shared" si="8"/>
        <v>1324.42133476</v>
      </c>
      <c r="F168" s="15">
        <v>34.622073139556662</v>
      </c>
    </row>
    <row r="169" spans="1:6" x14ac:dyDescent="0.35">
      <c r="A169" s="6">
        <v>8</v>
      </c>
      <c r="B169" s="6">
        <v>32.110900000000001</v>
      </c>
      <c r="C169" s="6">
        <f t="shared" si="6"/>
        <v>256.88720000000001</v>
      </c>
      <c r="D169" s="6">
        <f t="shared" si="7"/>
        <v>64</v>
      </c>
      <c r="E169" s="6">
        <f t="shared" si="8"/>
        <v>1031.10989881</v>
      </c>
      <c r="F169" s="15">
        <v>28.78154598263275</v>
      </c>
    </row>
    <row r="170" spans="1:6" x14ac:dyDescent="0.35">
      <c r="A170" s="6">
        <v>8</v>
      </c>
      <c r="B170" s="6">
        <v>33.799999999999997</v>
      </c>
      <c r="C170" s="6">
        <f t="shared" si="6"/>
        <v>270.39999999999998</v>
      </c>
      <c r="D170" s="6">
        <f t="shared" si="7"/>
        <v>64</v>
      </c>
      <c r="E170" s="6">
        <f t="shared" si="8"/>
        <v>1142.4399999999998</v>
      </c>
      <c r="F170" s="15">
        <v>28.78154598263275</v>
      </c>
    </row>
    <row r="171" spans="1:6" x14ac:dyDescent="0.35">
      <c r="A171" s="6">
        <v>8</v>
      </c>
      <c r="B171" s="6">
        <v>30.4</v>
      </c>
      <c r="C171" s="6">
        <f t="shared" si="6"/>
        <v>243.2</v>
      </c>
      <c r="D171" s="6">
        <f t="shared" si="7"/>
        <v>64</v>
      </c>
      <c r="E171" s="6">
        <f t="shared" si="8"/>
        <v>924.16</v>
      </c>
      <c r="F171" s="15">
        <v>28.78154598263275</v>
      </c>
    </row>
    <row r="172" spans="1:6" x14ac:dyDescent="0.35">
      <c r="A172" s="6">
        <v>4</v>
      </c>
      <c r="B172" s="6">
        <v>50.5</v>
      </c>
      <c r="C172" s="6">
        <f t="shared" si="6"/>
        <v>202</v>
      </c>
      <c r="D172" s="6">
        <f t="shared" si="7"/>
        <v>16</v>
      </c>
      <c r="E172" s="6">
        <f t="shared" si="8"/>
        <v>2550.25</v>
      </c>
      <c r="F172" s="15">
        <v>40.462600296480574</v>
      </c>
    </row>
    <row r="173" spans="1:6" x14ac:dyDescent="0.35">
      <c r="A173" s="6">
        <v>4</v>
      </c>
      <c r="B173" s="6">
        <v>48.6</v>
      </c>
      <c r="C173" s="6">
        <f t="shared" si="6"/>
        <v>194.4</v>
      </c>
      <c r="D173" s="6">
        <f t="shared" si="7"/>
        <v>16</v>
      </c>
      <c r="E173" s="6">
        <f t="shared" si="8"/>
        <v>2361.96</v>
      </c>
      <c r="F173" s="15">
        <v>40.462600296480574</v>
      </c>
    </row>
    <row r="174" spans="1:6" x14ac:dyDescent="0.35">
      <c r="A174" s="6">
        <v>4</v>
      </c>
      <c r="B174" s="6">
        <v>51.191499999999998</v>
      </c>
      <c r="C174" s="6">
        <f t="shared" si="6"/>
        <v>204.76599999999999</v>
      </c>
      <c r="D174" s="6">
        <f t="shared" si="7"/>
        <v>16</v>
      </c>
      <c r="E174" s="6">
        <f t="shared" si="8"/>
        <v>2620.5696722499997</v>
      </c>
      <c r="F174" s="15">
        <v>40.462600296480574</v>
      </c>
    </row>
    <row r="175" spans="1:6" x14ac:dyDescent="0.35">
      <c r="A175" s="6">
        <v>4</v>
      </c>
      <c r="B175" s="6">
        <v>40.5</v>
      </c>
      <c r="C175" s="6">
        <f t="shared" si="6"/>
        <v>162</v>
      </c>
      <c r="D175" s="6">
        <f t="shared" si="7"/>
        <v>16</v>
      </c>
      <c r="E175" s="6">
        <f t="shared" si="8"/>
        <v>1640.25</v>
      </c>
      <c r="F175" s="15">
        <v>40.462600296480574</v>
      </c>
    </row>
    <row r="176" spans="1:6" x14ac:dyDescent="0.35">
      <c r="A176" s="6">
        <v>4</v>
      </c>
      <c r="B176" s="6">
        <v>41.799799999999998</v>
      </c>
      <c r="C176" s="6">
        <f t="shared" si="6"/>
        <v>167.19919999999999</v>
      </c>
      <c r="D176" s="6">
        <f t="shared" si="7"/>
        <v>16</v>
      </c>
      <c r="E176" s="6">
        <f t="shared" si="8"/>
        <v>1747.2232800399997</v>
      </c>
      <c r="F176" s="15">
        <v>40.462600296480574</v>
      </c>
    </row>
    <row r="177" spans="1:6" x14ac:dyDescent="0.35">
      <c r="A177" s="6">
        <v>4</v>
      </c>
      <c r="B177" s="6">
        <v>42</v>
      </c>
      <c r="C177" s="6">
        <f t="shared" si="6"/>
        <v>168</v>
      </c>
      <c r="D177" s="6">
        <f t="shared" si="7"/>
        <v>16</v>
      </c>
      <c r="E177" s="6">
        <f t="shared" si="8"/>
        <v>1764</v>
      </c>
      <c r="F177" s="15">
        <v>40.462600296480574</v>
      </c>
    </row>
    <row r="178" spans="1:6" x14ac:dyDescent="0.35">
      <c r="A178" s="6">
        <v>6</v>
      </c>
      <c r="B178" s="6">
        <v>38.048400000000001</v>
      </c>
      <c r="C178" s="6">
        <f t="shared" si="6"/>
        <v>228.29040000000001</v>
      </c>
      <c r="D178" s="6">
        <f t="shared" si="7"/>
        <v>36</v>
      </c>
      <c r="E178" s="6">
        <f t="shared" si="8"/>
        <v>1447.68074256</v>
      </c>
      <c r="F178" s="15">
        <v>34.622073139556662</v>
      </c>
    </row>
    <row r="179" spans="1:6" x14ac:dyDescent="0.35">
      <c r="A179" s="6">
        <v>6</v>
      </c>
      <c r="B179" s="6">
        <v>36.4</v>
      </c>
      <c r="C179" s="6">
        <f t="shared" si="6"/>
        <v>218.39999999999998</v>
      </c>
      <c r="D179" s="6">
        <f t="shared" si="7"/>
        <v>36</v>
      </c>
      <c r="E179" s="6">
        <f t="shared" si="8"/>
        <v>1324.9599999999998</v>
      </c>
      <c r="F179" s="15">
        <v>34.622073139556662</v>
      </c>
    </row>
    <row r="180" spans="1:6" x14ac:dyDescent="0.35">
      <c r="A180" s="6">
        <v>6</v>
      </c>
      <c r="B180" s="6">
        <v>32.974800000000002</v>
      </c>
      <c r="C180" s="6">
        <f t="shared" si="6"/>
        <v>197.84880000000001</v>
      </c>
      <c r="D180" s="6">
        <f t="shared" si="7"/>
        <v>36</v>
      </c>
      <c r="E180" s="6">
        <f t="shared" si="8"/>
        <v>1087.3374350400002</v>
      </c>
      <c r="F180" s="15">
        <v>34.622073139556662</v>
      </c>
    </row>
    <row r="181" spans="1:6" x14ac:dyDescent="0.35">
      <c r="A181" s="6">
        <v>6</v>
      </c>
      <c r="B181" s="6">
        <v>35.2288</v>
      </c>
      <c r="C181" s="6">
        <f t="shared" si="6"/>
        <v>211.37279999999998</v>
      </c>
      <c r="D181" s="6">
        <f t="shared" si="7"/>
        <v>36</v>
      </c>
      <c r="E181" s="6">
        <f t="shared" si="8"/>
        <v>1241.06834944</v>
      </c>
      <c r="F181" s="15">
        <v>34.622073139556662</v>
      </c>
    </row>
    <row r="182" spans="1:6" x14ac:dyDescent="0.35">
      <c r="A182" s="6">
        <v>6</v>
      </c>
      <c r="B182" s="6">
        <v>34.730499999999999</v>
      </c>
      <c r="C182" s="6">
        <f t="shared" si="6"/>
        <v>208.38299999999998</v>
      </c>
      <c r="D182" s="6">
        <f t="shared" si="7"/>
        <v>36</v>
      </c>
      <c r="E182" s="6">
        <f t="shared" si="8"/>
        <v>1206.20763025</v>
      </c>
      <c r="F182" s="15">
        <v>34.622073139556662</v>
      </c>
    </row>
    <row r="183" spans="1:6" x14ac:dyDescent="0.35">
      <c r="A183" s="6">
        <v>6</v>
      </c>
      <c r="B183" s="6">
        <v>37.064999999999998</v>
      </c>
      <c r="C183" s="6">
        <f t="shared" si="6"/>
        <v>222.39</v>
      </c>
      <c r="D183" s="6">
        <f t="shared" si="7"/>
        <v>36</v>
      </c>
      <c r="E183" s="6">
        <f t="shared" si="8"/>
        <v>1373.8142249999999</v>
      </c>
      <c r="F183" s="15">
        <v>34.622073139556662</v>
      </c>
    </row>
    <row r="184" spans="1:6" x14ac:dyDescent="0.35">
      <c r="A184" s="6">
        <v>6</v>
      </c>
      <c r="B184" s="6">
        <v>35.161999999999999</v>
      </c>
      <c r="C184" s="6">
        <f t="shared" si="6"/>
        <v>210.97199999999998</v>
      </c>
      <c r="D184" s="6">
        <f t="shared" si="7"/>
        <v>36</v>
      </c>
      <c r="E184" s="6">
        <f t="shared" si="8"/>
        <v>1236.3662439999998</v>
      </c>
      <c r="F184" s="15">
        <v>34.622073139556662</v>
      </c>
    </row>
    <row r="185" spans="1:6" x14ac:dyDescent="0.35">
      <c r="A185" s="6">
        <v>6</v>
      </c>
      <c r="B185" s="6">
        <v>36.290100000000002</v>
      </c>
      <c r="C185" s="6">
        <f t="shared" si="6"/>
        <v>217.74060000000003</v>
      </c>
      <c r="D185" s="6">
        <f t="shared" si="7"/>
        <v>36</v>
      </c>
      <c r="E185" s="6">
        <f t="shared" si="8"/>
        <v>1316.9713580100001</v>
      </c>
      <c r="F185" s="15">
        <v>34.622073139556662</v>
      </c>
    </row>
    <row r="186" spans="1:6" x14ac:dyDescent="0.35">
      <c r="A186" s="6">
        <v>6</v>
      </c>
      <c r="B186" s="6">
        <v>36.704700000000003</v>
      </c>
      <c r="C186" s="6">
        <f t="shared" si="6"/>
        <v>220.22820000000002</v>
      </c>
      <c r="D186" s="6">
        <f t="shared" si="7"/>
        <v>36</v>
      </c>
      <c r="E186" s="6">
        <f t="shared" si="8"/>
        <v>1347.2350020900001</v>
      </c>
      <c r="F186" s="15">
        <v>34.622073139556662</v>
      </c>
    </row>
    <row r="187" spans="1:6" x14ac:dyDescent="0.35">
      <c r="A187" s="6">
        <v>6</v>
      </c>
      <c r="B187" s="6">
        <v>40.8247</v>
      </c>
      <c r="C187" s="6">
        <f t="shared" si="6"/>
        <v>244.94819999999999</v>
      </c>
      <c r="D187" s="6">
        <f t="shared" si="7"/>
        <v>36</v>
      </c>
      <c r="E187" s="6">
        <f t="shared" si="8"/>
        <v>1666.65613009</v>
      </c>
      <c r="F187" s="15">
        <v>34.622073139556662</v>
      </c>
    </row>
    <row r="188" spans="1:6" x14ac:dyDescent="0.35">
      <c r="A188" s="6">
        <v>6</v>
      </c>
      <c r="B188" s="6">
        <v>36.556399999999996</v>
      </c>
      <c r="C188" s="6">
        <f t="shared" si="6"/>
        <v>219.33839999999998</v>
      </c>
      <c r="D188" s="6">
        <f t="shared" si="7"/>
        <v>36</v>
      </c>
      <c r="E188" s="6">
        <f t="shared" si="8"/>
        <v>1336.3703809599997</v>
      </c>
      <c r="F188" s="15">
        <v>34.622073139556662</v>
      </c>
    </row>
    <row r="189" spans="1:6" x14ac:dyDescent="0.35">
      <c r="A189" s="6">
        <v>8</v>
      </c>
      <c r="B189" s="6">
        <v>32.088799999999999</v>
      </c>
      <c r="C189" s="6">
        <f t="shared" si="6"/>
        <v>256.71039999999999</v>
      </c>
      <c r="D189" s="6">
        <f t="shared" si="7"/>
        <v>64</v>
      </c>
      <c r="E189" s="6">
        <f t="shared" si="8"/>
        <v>1029.6910854400001</v>
      </c>
      <c r="F189" s="15">
        <v>28.78154598263275</v>
      </c>
    </row>
    <row r="190" spans="1:6" x14ac:dyDescent="0.35">
      <c r="A190" s="6">
        <v>8</v>
      </c>
      <c r="B190" s="6">
        <v>26.881699999999999</v>
      </c>
      <c r="C190" s="6">
        <f t="shared" si="6"/>
        <v>215.05359999999999</v>
      </c>
      <c r="D190" s="6">
        <f t="shared" si="7"/>
        <v>64</v>
      </c>
      <c r="E190" s="6">
        <f t="shared" si="8"/>
        <v>722.62579488999995</v>
      </c>
      <c r="F190" s="15">
        <v>28.78154598263275</v>
      </c>
    </row>
    <row r="191" spans="1:6" x14ac:dyDescent="0.35">
      <c r="A191" s="6">
        <v>8</v>
      </c>
      <c r="B191" s="6">
        <v>26.702200000000001</v>
      </c>
      <c r="C191" s="6">
        <f t="shared" si="6"/>
        <v>213.61760000000001</v>
      </c>
      <c r="D191" s="6">
        <f t="shared" si="7"/>
        <v>64</v>
      </c>
      <c r="E191" s="6">
        <f t="shared" si="8"/>
        <v>713.00748484000007</v>
      </c>
      <c r="F191" s="15">
        <v>28.78154598263275</v>
      </c>
    </row>
    <row r="192" spans="1:6" x14ac:dyDescent="0.35">
      <c r="A192" s="6">
        <v>8</v>
      </c>
      <c r="B192" s="6">
        <v>26.560400000000001</v>
      </c>
      <c r="C192" s="6">
        <f t="shared" si="6"/>
        <v>212.48320000000001</v>
      </c>
      <c r="D192" s="6">
        <f t="shared" si="7"/>
        <v>64</v>
      </c>
      <c r="E192" s="6">
        <f t="shared" si="8"/>
        <v>705.4548481600001</v>
      </c>
      <c r="F192" s="15">
        <v>28.78154598263275</v>
      </c>
    </row>
    <row r="193" spans="1:6" x14ac:dyDescent="0.35">
      <c r="A193" s="6">
        <v>2</v>
      </c>
      <c r="B193" s="6">
        <v>30.2</v>
      </c>
      <c r="C193" s="6">
        <f t="shared" si="6"/>
        <v>60.4</v>
      </c>
      <c r="D193" s="6">
        <f t="shared" si="7"/>
        <v>4</v>
      </c>
      <c r="E193" s="6">
        <f t="shared" si="8"/>
        <v>912.04</v>
      </c>
      <c r="F193" s="15">
        <v>46.303127453404485</v>
      </c>
    </row>
    <row r="194" spans="1:6" x14ac:dyDescent="0.35">
      <c r="A194" s="6">
        <v>2</v>
      </c>
      <c r="B194" s="6">
        <v>32.1</v>
      </c>
      <c r="C194" s="6">
        <f t="shared" si="6"/>
        <v>64.2</v>
      </c>
      <c r="D194" s="6">
        <f t="shared" si="7"/>
        <v>4</v>
      </c>
      <c r="E194" s="6">
        <f t="shared" si="8"/>
        <v>1030.4100000000001</v>
      </c>
      <c r="F194" s="15">
        <v>46.303127453404485</v>
      </c>
    </row>
    <row r="195" spans="1:6" x14ac:dyDescent="0.35">
      <c r="A195" s="6">
        <v>6</v>
      </c>
      <c r="B195" s="6">
        <v>36.087600000000002</v>
      </c>
      <c r="C195" s="6">
        <f t="shared" ref="C195:C258" si="9">A195*B195</f>
        <v>216.5256</v>
      </c>
      <c r="D195" s="6">
        <f t="shared" ref="D195:D258" si="10">A195^2</f>
        <v>36</v>
      </c>
      <c r="E195" s="6">
        <f t="shared" ref="E195:E258" si="11">B195^2</f>
        <v>1302.3148737600002</v>
      </c>
      <c r="F195" s="15">
        <v>34.622073139556662</v>
      </c>
    </row>
    <row r="196" spans="1:6" x14ac:dyDescent="0.35">
      <c r="A196" s="6">
        <v>8</v>
      </c>
      <c r="B196" s="6">
        <v>31.7</v>
      </c>
      <c r="C196" s="6">
        <f t="shared" si="9"/>
        <v>253.6</v>
      </c>
      <c r="D196" s="6">
        <f t="shared" si="10"/>
        <v>64</v>
      </c>
      <c r="E196" s="6">
        <f t="shared" si="11"/>
        <v>1004.89</v>
      </c>
      <c r="F196" s="15">
        <v>28.78154598263275</v>
      </c>
    </row>
    <row r="197" spans="1:6" x14ac:dyDescent="0.35">
      <c r="A197" s="6">
        <v>4</v>
      </c>
      <c r="B197" s="6">
        <v>51.655500000000004</v>
      </c>
      <c r="C197" s="6">
        <f t="shared" si="9"/>
        <v>206.62200000000001</v>
      </c>
      <c r="D197" s="6">
        <f t="shared" si="10"/>
        <v>16</v>
      </c>
      <c r="E197" s="6">
        <f t="shared" si="11"/>
        <v>2668.2906802500002</v>
      </c>
      <c r="F197" s="15">
        <v>40.462600296480574</v>
      </c>
    </row>
    <row r="198" spans="1:6" x14ac:dyDescent="0.35">
      <c r="A198" s="6">
        <v>4</v>
      </c>
      <c r="B198" s="6">
        <v>47.202500000000001</v>
      </c>
      <c r="C198" s="6">
        <f t="shared" si="9"/>
        <v>188.81</v>
      </c>
      <c r="D198" s="6">
        <f t="shared" si="10"/>
        <v>16</v>
      </c>
      <c r="E198" s="6">
        <f t="shared" si="11"/>
        <v>2228.0760062499999</v>
      </c>
      <c r="F198" s="15">
        <v>40.462600296480574</v>
      </c>
    </row>
    <row r="199" spans="1:6" x14ac:dyDescent="0.35">
      <c r="A199" s="6">
        <v>4</v>
      </c>
      <c r="B199" s="6">
        <v>44.571399999999997</v>
      </c>
      <c r="C199" s="6">
        <f t="shared" si="9"/>
        <v>178.28559999999999</v>
      </c>
      <c r="D199" s="6">
        <f t="shared" si="10"/>
        <v>16</v>
      </c>
      <c r="E199" s="6">
        <f t="shared" si="11"/>
        <v>1986.6096979599997</v>
      </c>
      <c r="F199" s="15">
        <v>40.462600296480574</v>
      </c>
    </row>
    <row r="200" spans="1:6" x14ac:dyDescent="0.35">
      <c r="A200" s="6">
        <v>4</v>
      </c>
      <c r="B200" s="6">
        <v>47.7592</v>
      </c>
      <c r="C200" s="6">
        <f t="shared" si="9"/>
        <v>191.0368</v>
      </c>
      <c r="D200" s="6">
        <f t="shared" si="10"/>
        <v>16</v>
      </c>
      <c r="E200" s="6">
        <f t="shared" si="11"/>
        <v>2280.9411846399998</v>
      </c>
      <c r="F200" s="15">
        <v>40.462600296480574</v>
      </c>
    </row>
    <row r="201" spans="1:6" x14ac:dyDescent="0.35">
      <c r="A201" s="6">
        <v>4</v>
      </c>
      <c r="B201" s="6">
        <v>46.5047</v>
      </c>
      <c r="C201" s="6">
        <f t="shared" si="9"/>
        <v>186.0188</v>
      </c>
      <c r="D201" s="6">
        <f t="shared" si="10"/>
        <v>16</v>
      </c>
      <c r="E201" s="6">
        <f t="shared" si="11"/>
        <v>2162.6871220899998</v>
      </c>
      <c r="F201" s="15">
        <v>40.462600296480574</v>
      </c>
    </row>
    <row r="202" spans="1:6" x14ac:dyDescent="0.35">
      <c r="A202" s="6">
        <v>4</v>
      </c>
      <c r="B202" s="6">
        <v>38.599499999999999</v>
      </c>
      <c r="C202" s="6">
        <f t="shared" si="9"/>
        <v>154.398</v>
      </c>
      <c r="D202" s="6">
        <f t="shared" si="10"/>
        <v>16</v>
      </c>
      <c r="E202" s="6">
        <f t="shared" si="11"/>
        <v>1489.92140025</v>
      </c>
      <c r="F202" s="15">
        <v>40.462600296480574</v>
      </c>
    </row>
    <row r="203" spans="1:6" x14ac:dyDescent="0.35">
      <c r="A203" s="6">
        <v>4</v>
      </c>
      <c r="B203" s="6">
        <v>37.490200000000002</v>
      </c>
      <c r="C203" s="6">
        <f t="shared" si="9"/>
        <v>149.96080000000001</v>
      </c>
      <c r="D203" s="6">
        <f t="shared" si="10"/>
        <v>16</v>
      </c>
      <c r="E203" s="6">
        <f t="shared" si="11"/>
        <v>1405.5150960400001</v>
      </c>
      <c r="F203" s="15">
        <v>40.462600296480574</v>
      </c>
    </row>
    <row r="204" spans="1:6" x14ac:dyDescent="0.35">
      <c r="A204" s="6">
        <v>6</v>
      </c>
      <c r="B204" s="6">
        <v>34.6</v>
      </c>
      <c r="C204" s="6">
        <f t="shared" si="9"/>
        <v>207.60000000000002</v>
      </c>
      <c r="D204" s="6">
        <f t="shared" si="10"/>
        <v>36</v>
      </c>
      <c r="E204" s="6">
        <f t="shared" si="11"/>
        <v>1197.1600000000001</v>
      </c>
      <c r="F204" s="15">
        <v>34.622073139556662</v>
      </c>
    </row>
    <row r="205" spans="1:6" x14ac:dyDescent="0.35">
      <c r="A205" s="6">
        <v>6</v>
      </c>
      <c r="B205" s="6">
        <v>33.200000000000003</v>
      </c>
      <c r="C205" s="6">
        <f t="shared" si="9"/>
        <v>199.20000000000002</v>
      </c>
      <c r="D205" s="6">
        <f t="shared" si="10"/>
        <v>36</v>
      </c>
      <c r="E205" s="6">
        <f t="shared" si="11"/>
        <v>1102.2400000000002</v>
      </c>
      <c r="F205" s="15">
        <v>34.622073139556662</v>
      </c>
    </row>
    <row r="206" spans="1:6" x14ac:dyDescent="0.35">
      <c r="A206" s="6">
        <v>4</v>
      </c>
      <c r="B206" s="6">
        <v>44.736499999999999</v>
      </c>
      <c r="C206" s="6">
        <f t="shared" si="9"/>
        <v>178.946</v>
      </c>
      <c r="D206" s="6">
        <f t="shared" si="10"/>
        <v>16</v>
      </c>
      <c r="E206" s="6">
        <f t="shared" si="11"/>
        <v>2001.3544322499999</v>
      </c>
      <c r="F206" s="15">
        <v>40.462600296480574</v>
      </c>
    </row>
    <row r="207" spans="1:6" x14ac:dyDescent="0.35">
      <c r="A207" s="6">
        <v>4</v>
      </c>
      <c r="B207" s="6">
        <v>43.8</v>
      </c>
      <c r="C207" s="6">
        <f t="shared" si="9"/>
        <v>175.2</v>
      </c>
      <c r="D207" s="6">
        <f t="shared" si="10"/>
        <v>16</v>
      </c>
      <c r="E207" s="6">
        <f t="shared" si="11"/>
        <v>1918.4399999999998</v>
      </c>
      <c r="F207" s="15">
        <v>40.462600296480574</v>
      </c>
    </row>
    <row r="208" spans="1:6" x14ac:dyDescent="0.35">
      <c r="A208" s="6">
        <v>6</v>
      </c>
      <c r="B208" s="6">
        <v>37.962800000000001</v>
      </c>
      <c r="C208" s="6">
        <f t="shared" si="9"/>
        <v>227.77680000000001</v>
      </c>
      <c r="D208" s="6">
        <f t="shared" si="10"/>
        <v>36</v>
      </c>
      <c r="E208" s="6">
        <f t="shared" si="11"/>
        <v>1441.1741838400001</v>
      </c>
      <c r="F208" s="15">
        <v>34.622073139556662</v>
      </c>
    </row>
    <row r="209" spans="1:6" x14ac:dyDescent="0.35">
      <c r="A209" s="6">
        <v>6</v>
      </c>
      <c r="B209" s="6">
        <v>38.0169</v>
      </c>
      <c r="C209" s="6">
        <f t="shared" si="9"/>
        <v>228.10140000000001</v>
      </c>
      <c r="D209" s="6">
        <f t="shared" si="10"/>
        <v>36</v>
      </c>
      <c r="E209" s="6">
        <f t="shared" si="11"/>
        <v>1445.28468561</v>
      </c>
      <c r="F209" s="15">
        <v>34.622073139556662</v>
      </c>
    </row>
    <row r="210" spans="1:6" x14ac:dyDescent="0.35">
      <c r="A210" s="6">
        <v>6</v>
      </c>
      <c r="B210" s="6">
        <v>29.0307</v>
      </c>
      <c r="C210" s="6">
        <f t="shared" si="9"/>
        <v>174.1842</v>
      </c>
      <c r="D210" s="6">
        <f t="shared" si="10"/>
        <v>36</v>
      </c>
      <c r="E210" s="6">
        <f t="shared" si="11"/>
        <v>842.78154248999999</v>
      </c>
      <c r="F210" s="15">
        <v>34.622073139556662</v>
      </c>
    </row>
    <row r="211" spans="1:6" x14ac:dyDescent="0.35">
      <c r="A211" s="6">
        <v>4</v>
      </c>
      <c r="B211" s="6">
        <v>51.9</v>
      </c>
      <c r="C211" s="6">
        <f t="shared" si="9"/>
        <v>207.6</v>
      </c>
      <c r="D211" s="6">
        <f t="shared" si="10"/>
        <v>16</v>
      </c>
      <c r="E211" s="6">
        <f t="shared" si="11"/>
        <v>2693.6099999999997</v>
      </c>
      <c r="F211" s="15">
        <v>40.462600296480574</v>
      </c>
    </row>
    <row r="212" spans="1:6" x14ac:dyDescent="0.35">
      <c r="A212" s="6">
        <v>4</v>
      </c>
      <c r="B212" s="6">
        <v>46.8</v>
      </c>
      <c r="C212" s="6">
        <f t="shared" si="9"/>
        <v>187.2</v>
      </c>
      <c r="D212" s="6">
        <f t="shared" si="10"/>
        <v>16</v>
      </c>
      <c r="E212" s="6">
        <f t="shared" si="11"/>
        <v>2190.2399999999998</v>
      </c>
      <c r="F212" s="15">
        <v>40.462600296480574</v>
      </c>
    </row>
    <row r="213" spans="1:6" x14ac:dyDescent="0.35">
      <c r="A213" s="6">
        <v>4</v>
      </c>
      <c r="B213" s="6">
        <v>46.8</v>
      </c>
      <c r="C213" s="6">
        <f t="shared" si="9"/>
        <v>187.2</v>
      </c>
      <c r="D213" s="6">
        <f t="shared" si="10"/>
        <v>16</v>
      </c>
      <c r="E213" s="6">
        <f t="shared" si="11"/>
        <v>2190.2399999999998</v>
      </c>
      <c r="F213" s="15">
        <v>40.462600296480574</v>
      </c>
    </row>
    <row r="214" spans="1:6" x14ac:dyDescent="0.35">
      <c r="A214" s="6">
        <v>4</v>
      </c>
      <c r="B214" s="6">
        <v>51.9</v>
      </c>
      <c r="C214" s="6">
        <f t="shared" si="9"/>
        <v>207.6</v>
      </c>
      <c r="D214" s="6">
        <f t="shared" si="10"/>
        <v>16</v>
      </c>
      <c r="E214" s="6">
        <f t="shared" si="11"/>
        <v>2693.6099999999997</v>
      </c>
      <c r="F214" s="15">
        <v>40.462600296480574</v>
      </c>
    </row>
    <row r="215" spans="1:6" x14ac:dyDescent="0.35">
      <c r="A215" s="6">
        <v>4</v>
      </c>
      <c r="B215" s="6">
        <v>51.9</v>
      </c>
      <c r="C215" s="6">
        <f t="shared" si="9"/>
        <v>207.6</v>
      </c>
      <c r="D215" s="6">
        <f t="shared" si="10"/>
        <v>16</v>
      </c>
      <c r="E215" s="6">
        <f t="shared" si="11"/>
        <v>2693.6099999999997</v>
      </c>
      <c r="F215" s="15">
        <v>40.462600296480574</v>
      </c>
    </row>
    <row r="216" spans="1:6" x14ac:dyDescent="0.35">
      <c r="A216" s="6">
        <v>8</v>
      </c>
      <c r="B216" s="6">
        <v>29.14</v>
      </c>
      <c r="C216" s="6">
        <f t="shared" si="9"/>
        <v>233.12</v>
      </c>
      <c r="D216" s="6">
        <f t="shared" si="10"/>
        <v>64</v>
      </c>
      <c r="E216" s="6">
        <f t="shared" si="11"/>
        <v>849.13960000000009</v>
      </c>
      <c r="F216" s="15">
        <v>28.78154598263275</v>
      </c>
    </row>
    <row r="217" spans="1:6" x14ac:dyDescent="0.35">
      <c r="A217" s="6">
        <v>8</v>
      </c>
      <c r="B217" s="6">
        <v>31.61</v>
      </c>
      <c r="C217" s="6">
        <f t="shared" si="9"/>
        <v>252.88</v>
      </c>
      <c r="D217" s="6">
        <f t="shared" si="10"/>
        <v>64</v>
      </c>
      <c r="E217" s="6">
        <f t="shared" si="11"/>
        <v>999.19209999999998</v>
      </c>
      <c r="F217" s="15">
        <v>28.78154598263275</v>
      </c>
    </row>
    <row r="218" spans="1:6" x14ac:dyDescent="0.35">
      <c r="A218" s="6">
        <v>4</v>
      </c>
      <c r="B218" s="6">
        <v>41.2</v>
      </c>
      <c r="C218" s="6">
        <f t="shared" si="9"/>
        <v>164.8</v>
      </c>
      <c r="D218" s="6">
        <f t="shared" si="10"/>
        <v>16</v>
      </c>
      <c r="E218" s="6">
        <f t="shared" si="11"/>
        <v>1697.4400000000003</v>
      </c>
      <c r="F218" s="15">
        <v>40.462600296480574</v>
      </c>
    </row>
    <row r="219" spans="1:6" x14ac:dyDescent="0.35">
      <c r="A219" s="6">
        <v>4</v>
      </c>
      <c r="B219" s="6">
        <v>37.5</v>
      </c>
      <c r="C219" s="6">
        <f t="shared" si="9"/>
        <v>150</v>
      </c>
      <c r="D219" s="6">
        <f t="shared" si="10"/>
        <v>16</v>
      </c>
      <c r="E219" s="6">
        <f t="shared" si="11"/>
        <v>1406.25</v>
      </c>
      <c r="F219" s="15">
        <v>40.462600296480574</v>
      </c>
    </row>
    <row r="220" spans="1:6" x14ac:dyDescent="0.35">
      <c r="A220" s="6">
        <v>4</v>
      </c>
      <c r="B220" s="6">
        <v>48.9</v>
      </c>
      <c r="C220" s="6">
        <f t="shared" si="9"/>
        <v>195.6</v>
      </c>
      <c r="D220" s="6">
        <f t="shared" si="10"/>
        <v>16</v>
      </c>
      <c r="E220" s="6">
        <f t="shared" si="11"/>
        <v>2391.21</v>
      </c>
      <c r="F220" s="15">
        <v>40.462600296480574</v>
      </c>
    </row>
    <row r="221" spans="1:6" x14ac:dyDescent="0.35">
      <c r="A221" s="6">
        <v>4</v>
      </c>
      <c r="B221" s="6">
        <v>42.1</v>
      </c>
      <c r="C221" s="6">
        <f t="shared" si="9"/>
        <v>168.4</v>
      </c>
      <c r="D221" s="6">
        <f t="shared" si="10"/>
        <v>16</v>
      </c>
      <c r="E221" s="6">
        <f t="shared" si="11"/>
        <v>1772.41</v>
      </c>
      <c r="F221" s="15">
        <v>40.462600296480574</v>
      </c>
    </row>
    <row r="222" spans="1:6" x14ac:dyDescent="0.35">
      <c r="A222" s="6">
        <v>4</v>
      </c>
      <c r="B222" s="6">
        <v>40.200000000000003</v>
      </c>
      <c r="C222" s="6">
        <f t="shared" si="9"/>
        <v>160.80000000000001</v>
      </c>
      <c r="D222" s="6">
        <f t="shared" si="10"/>
        <v>16</v>
      </c>
      <c r="E222" s="6">
        <f t="shared" si="11"/>
        <v>1616.0400000000002</v>
      </c>
      <c r="F222" s="15">
        <v>40.462600296480574</v>
      </c>
    </row>
    <row r="223" spans="1:6" x14ac:dyDescent="0.35">
      <c r="A223" s="6">
        <v>4</v>
      </c>
      <c r="B223" s="6">
        <v>38.200000000000003</v>
      </c>
      <c r="C223" s="6">
        <f t="shared" si="9"/>
        <v>152.80000000000001</v>
      </c>
      <c r="D223" s="6">
        <f t="shared" si="10"/>
        <v>16</v>
      </c>
      <c r="E223" s="6">
        <f t="shared" si="11"/>
        <v>1459.2400000000002</v>
      </c>
      <c r="F223" s="15">
        <v>40.462600296480574</v>
      </c>
    </row>
    <row r="224" spans="1:6" x14ac:dyDescent="0.35">
      <c r="A224" s="6">
        <v>4</v>
      </c>
      <c r="B224" s="6">
        <v>47.2</v>
      </c>
      <c r="C224" s="6">
        <f t="shared" si="9"/>
        <v>188.8</v>
      </c>
      <c r="D224" s="6">
        <f t="shared" si="10"/>
        <v>16</v>
      </c>
      <c r="E224" s="6">
        <f t="shared" si="11"/>
        <v>2227.84</v>
      </c>
      <c r="F224" s="15">
        <v>40.462600296480574</v>
      </c>
    </row>
    <row r="225" spans="1:6" x14ac:dyDescent="0.35">
      <c r="A225" s="6">
        <v>4</v>
      </c>
      <c r="B225" s="6">
        <v>46.9</v>
      </c>
      <c r="C225" s="6">
        <f t="shared" si="9"/>
        <v>187.6</v>
      </c>
      <c r="D225" s="6">
        <f t="shared" si="10"/>
        <v>16</v>
      </c>
      <c r="E225" s="6">
        <f t="shared" si="11"/>
        <v>2199.6099999999997</v>
      </c>
      <c r="F225" s="15">
        <v>40.462600296480574</v>
      </c>
    </row>
    <row r="226" spans="1:6" x14ac:dyDescent="0.35">
      <c r="A226" s="6">
        <v>4</v>
      </c>
      <c r="B226" s="6">
        <v>48.862200000000001</v>
      </c>
      <c r="C226" s="6">
        <f t="shared" si="9"/>
        <v>195.44880000000001</v>
      </c>
      <c r="D226" s="6">
        <f t="shared" si="10"/>
        <v>16</v>
      </c>
      <c r="E226" s="6">
        <f t="shared" si="11"/>
        <v>2387.5145888400002</v>
      </c>
      <c r="F226" s="15">
        <v>40.462600296480574</v>
      </c>
    </row>
    <row r="227" spans="1:6" x14ac:dyDescent="0.35">
      <c r="A227" s="6">
        <v>4</v>
      </c>
      <c r="B227" s="6">
        <v>50.672499999999999</v>
      </c>
      <c r="C227" s="6">
        <f t="shared" si="9"/>
        <v>202.69</v>
      </c>
      <c r="D227" s="6">
        <f t="shared" si="10"/>
        <v>16</v>
      </c>
      <c r="E227" s="6">
        <f t="shared" si="11"/>
        <v>2567.7022562500001</v>
      </c>
      <c r="F227" s="15">
        <v>40.462600296480574</v>
      </c>
    </row>
    <row r="228" spans="1:6" x14ac:dyDescent="0.35">
      <c r="A228" s="6">
        <v>4</v>
      </c>
      <c r="B228" s="6">
        <v>41.521000000000001</v>
      </c>
      <c r="C228" s="6">
        <f t="shared" si="9"/>
        <v>166.084</v>
      </c>
      <c r="D228" s="6">
        <f t="shared" si="10"/>
        <v>16</v>
      </c>
      <c r="E228" s="6">
        <f t="shared" si="11"/>
        <v>1723.9934410000001</v>
      </c>
      <c r="F228" s="15">
        <v>40.462600296480574</v>
      </c>
    </row>
    <row r="229" spans="1:6" x14ac:dyDescent="0.35">
      <c r="A229" s="6">
        <v>4</v>
      </c>
      <c r="B229" s="6">
        <v>41.315600000000003</v>
      </c>
      <c r="C229" s="6">
        <f t="shared" si="9"/>
        <v>165.26240000000001</v>
      </c>
      <c r="D229" s="6">
        <f t="shared" si="10"/>
        <v>16</v>
      </c>
      <c r="E229" s="6">
        <f t="shared" si="11"/>
        <v>1706.9788033600003</v>
      </c>
      <c r="F229" s="15">
        <v>40.462600296480574</v>
      </c>
    </row>
    <row r="230" spans="1:6" x14ac:dyDescent="0.35">
      <c r="A230" s="6">
        <v>5</v>
      </c>
      <c r="B230" s="6">
        <v>40.799999999999997</v>
      </c>
      <c r="C230" s="6">
        <f t="shared" si="9"/>
        <v>204</v>
      </c>
      <c r="D230" s="6">
        <f t="shared" si="10"/>
        <v>25</v>
      </c>
      <c r="E230" s="6">
        <f t="shared" si="11"/>
        <v>1664.6399999999999</v>
      </c>
      <c r="F230" s="15">
        <v>37.542336718018618</v>
      </c>
    </row>
    <row r="231" spans="1:6" x14ac:dyDescent="0.35">
      <c r="A231" s="6">
        <v>5</v>
      </c>
      <c r="B231" s="6">
        <v>39.375300000000003</v>
      </c>
      <c r="C231" s="6">
        <f t="shared" si="9"/>
        <v>196.87650000000002</v>
      </c>
      <c r="D231" s="6">
        <f t="shared" si="10"/>
        <v>25</v>
      </c>
      <c r="E231" s="6">
        <f t="shared" si="11"/>
        <v>1550.4142500900002</v>
      </c>
      <c r="F231" s="15">
        <v>37.542336718018618</v>
      </c>
    </row>
    <row r="232" spans="1:6" x14ac:dyDescent="0.35">
      <c r="A232" s="6">
        <v>5</v>
      </c>
      <c r="B232" s="6">
        <v>38.4</v>
      </c>
      <c r="C232" s="6">
        <f t="shared" si="9"/>
        <v>192</v>
      </c>
      <c r="D232" s="6">
        <f t="shared" si="10"/>
        <v>25</v>
      </c>
      <c r="E232" s="6">
        <f t="shared" si="11"/>
        <v>1474.56</v>
      </c>
      <c r="F232" s="15">
        <v>37.542336718018618</v>
      </c>
    </row>
    <row r="233" spans="1:6" x14ac:dyDescent="0.35">
      <c r="A233" s="6">
        <v>5</v>
      </c>
      <c r="B233" s="6">
        <v>38.6</v>
      </c>
      <c r="C233" s="6">
        <f t="shared" si="9"/>
        <v>193</v>
      </c>
      <c r="D233" s="6">
        <f t="shared" si="10"/>
        <v>25</v>
      </c>
      <c r="E233" s="6">
        <f t="shared" si="11"/>
        <v>1489.96</v>
      </c>
      <c r="F233" s="15">
        <v>37.542336718018618</v>
      </c>
    </row>
    <row r="234" spans="1:6" x14ac:dyDescent="0.35">
      <c r="A234" s="6">
        <v>4</v>
      </c>
      <c r="B234" s="6">
        <v>39.299999999999997</v>
      </c>
      <c r="C234" s="6">
        <f t="shared" si="9"/>
        <v>157.19999999999999</v>
      </c>
      <c r="D234" s="6">
        <f t="shared" si="10"/>
        <v>16</v>
      </c>
      <c r="E234" s="6">
        <f t="shared" si="11"/>
        <v>1544.4899999999998</v>
      </c>
      <c r="F234" s="15">
        <v>40.462600296480574</v>
      </c>
    </row>
    <row r="235" spans="1:6" x14ac:dyDescent="0.35">
      <c r="A235" s="6">
        <v>4</v>
      </c>
      <c r="B235" s="6">
        <v>42.3</v>
      </c>
      <c r="C235" s="6">
        <f t="shared" si="9"/>
        <v>169.2</v>
      </c>
      <c r="D235" s="6">
        <f t="shared" si="10"/>
        <v>16</v>
      </c>
      <c r="E235" s="6">
        <f t="shared" si="11"/>
        <v>1789.2899999999997</v>
      </c>
      <c r="F235" s="15">
        <v>40.462600296480574</v>
      </c>
    </row>
    <row r="236" spans="1:6" x14ac:dyDescent="0.35">
      <c r="A236" s="6">
        <v>6</v>
      </c>
      <c r="B236" s="6">
        <v>37.6</v>
      </c>
      <c r="C236" s="6">
        <f t="shared" si="9"/>
        <v>225.60000000000002</v>
      </c>
      <c r="D236" s="6">
        <f t="shared" si="10"/>
        <v>36</v>
      </c>
      <c r="E236" s="6">
        <f t="shared" si="11"/>
        <v>1413.7600000000002</v>
      </c>
      <c r="F236" s="15">
        <v>34.622073139556662</v>
      </c>
    </row>
    <row r="237" spans="1:6" x14ac:dyDescent="0.35">
      <c r="A237" s="6">
        <v>4</v>
      </c>
      <c r="B237" s="6">
        <v>42.774299999999997</v>
      </c>
      <c r="C237" s="6">
        <f t="shared" si="9"/>
        <v>171.09719999999999</v>
      </c>
      <c r="D237" s="6">
        <f t="shared" si="10"/>
        <v>16</v>
      </c>
      <c r="E237" s="6">
        <f t="shared" si="11"/>
        <v>1829.6407404899996</v>
      </c>
      <c r="F237" s="15">
        <v>40.462600296480574</v>
      </c>
    </row>
    <row r="238" spans="1:6" x14ac:dyDescent="0.35">
      <c r="A238" s="6">
        <v>4</v>
      </c>
      <c r="B238" s="6">
        <v>37.798900000000003</v>
      </c>
      <c r="C238" s="6">
        <f t="shared" si="9"/>
        <v>151.19560000000001</v>
      </c>
      <c r="D238" s="6">
        <f t="shared" si="10"/>
        <v>16</v>
      </c>
      <c r="E238" s="6">
        <f t="shared" si="11"/>
        <v>1428.7568412100002</v>
      </c>
      <c r="F238" s="15">
        <v>40.462600296480574</v>
      </c>
    </row>
    <row r="239" spans="1:6" x14ac:dyDescent="0.35">
      <c r="A239" s="6">
        <v>4</v>
      </c>
      <c r="B239" s="6">
        <v>42.575000000000003</v>
      </c>
      <c r="C239" s="6">
        <f t="shared" si="9"/>
        <v>170.3</v>
      </c>
      <c r="D239" s="6">
        <f t="shared" si="10"/>
        <v>16</v>
      </c>
      <c r="E239" s="6">
        <f t="shared" si="11"/>
        <v>1812.6306250000002</v>
      </c>
      <c r="F239" s="15">
        <v>40.462600296480574</v>
      </c>
    </row>
    <row r="240" spans="1:6" x14ac:dyDescent="0.35">
      <c r="A240" s="6">
        <v>6</v>
      </c>
      <c r="B240" s="6">
        <v>34.1</v>
      </c>
      <c r="C240" s="6">
        <f t="shared" si="9"/>
        <v>204.60000000000002</v>
      </c>
      <c r="D240" s="6">
        <f t="shared" si="10"/>
        <v>36</v>
      </c>
      <c r="E240" s="6">
        <f t="shared" si="11"/>
        <v>1162.8100000000002</v>
      </c>
      <c r="F240" s="15">
        <v>34.622073139556662</v>
      </c>
    </row>
    <row r="241" spans="1:6" x14ac:dyDescent="0.35">
      <c r="A241" s="6">
        <v>6</v>
      </c>
      <c r="B241" s="6">
        <v>35</v>
      </c>
      <c r="C241" s="6">
        <f t="shared" si="9"/>
        <v>210</v>
      </c>
      <c r="D241" s="6">
        <f t="shared" si="10"/>
        <v>36</v>
      </c>
      <c r="E241" s="6">
        <f t="shared" si="11"/>
        <v>1225</v>
      </c>
      <c r="F241" s="15">
        <v>34.622073139556662</v>
      </c>
    </row>
    <row r="242" spans="1:6" x14ac:dyDescent="0.35">
      <c r="A242" s="6">
        <v>8</v>
      </c>
      <c r="B242" s="6">
        <v>21.006</v>
      </c>
      <c r="C242" s="6">
        <f t="shared" si="9"/>
        <v>168.048</v>
      </c>
      <c r="D242" s="6">
        <f t="shared" si="10"/>
        <v>64</v>
      </c>
      <c r="E242" s="6">
        <f t="shared" si="11"/>
        <v>441.25203600000003</v>
      </c>
      <c r="F242" s="15">
        <v>28.78154598263275</v>
      </c>
    </row>
    <row r="243" spans="1:6" x14ac:dyDescent="0.35">
      <c r="A243" s="6">
        <v>8</v>
      </c>
      <c r="B243" s="6">
        <v>21.006</v>
      </c>
      <c r="C243" s="6">
        <f t="shared" si="9"/>
        <v>168.048</v>
      </c>
      <c r="D243" s="6">
        <f t="shared" si="10"/>
        <v>64</v>
      </c>
      <c r="E243" s="6">
        <f t="shared" si="11"/>
        <v>441.25203600000003</v>
      </c>
      <c r="F243" s="15">
        <v>28.78154598263275</v>
      </c>
    </row>
    <row r="244" spans="1:6" x14ac:dyDescent="0.35">
      <c r="A244" s="6">
        <v>12</v>
      </c>
      <c r="B244" s="6">
        <v>23.8</v>
      </c>
      <c r="C244" s="6">
        <f t="shared" si="9"/>
        <v>285.60000000000002</v>
      </c>
      <c r="D244" s="6">
        <f t="shared" si="10"/>
        <v>144</v>
      </c>
      <c r="E244" s="6">
        <f t="shared" si="11"/>
        <v>566.44000000000005</v>
      </c>
      <c r="F244" s="15">
        <v>17.100491668784926</v>
      </c>
    </row>
    <row r="245" spans="1:6" x14ac:dyDescent="0.35">
      <c r="A245" s="6">
        <v>6</v>
      </c>
      <c r="B245" s="6">
        <v>39.710299999999997</v>
      </c>
      <c r="C245" s="6">
        <f t="shared" si="9"/>
        <v>238.26179999999999</v>
      </c>
      <c r="D245" s="6">
        <f t="shared" si="10"/>
        <v>36</v>
      </c>
      <c r="E245" s="6">
        <f t="shared" si="11"/>
        <v>1576.9079260899998</v>
      </c>
      <c r="F245" s="15">
        <v>34.622073139556662</v>
      </c>
    </row>
    <row r="246" spans="1:6" x14ac:dyDescent="0.35">
      <c r="A246" s="6">
        <v>6</v>
      </c>
      <c r="B246" s="6">
        <v>38.7896</v>
      </c>
      <c r="C246" s="6">
        <f t="shared" si="9"/>
        <v>232.73759999999999</v>
      </c>
      <c r="D246" s="6">
        <f t="shared" si="10"/>
        <v>36</v>
      </c>
      <c r="E246" s="6">
        <f t="shared" si="11"/>
        <v>1504.63306816</v>
      </c>
      <c r="F246" s="15">
        <v>34.622073139556662</v>
      </c>
    </row>
    <row r="247" spans="1:6" x14ac:dyDescent="0.35">
      <c r="A247" s="6">
        <v>6</v>
      </c>
      <c r="B247" s="6">
        <v>35.540399999999998</v>
      </c>
      <c r="C247" s="6">
        <f t="shared" si="9"/>
        <v>213.24239999999998</v>
      </c>
      <c r="D247" s="6">
        <f t="shared" si="10"/>
        <v>36</v>
      </c>
      <c r="E247" s="6">
        <f t="shared" si="11"/>
        <v>1263.1200321599999</v>
      </c>
      <c r="F247" s="15">
        <v>34.622073139556662</v>
      </c>
    </row>
    <row r="248" spans="1:6" x14ac:dyDescent="0.35">
      <c r="A248" s="6">
        <v>6</v>
      </c>
      <c r="B248" s="6">
        <v>35.460599999999999</v>
      </c>
      <c r="C248" s="6">
        <f t="shared" si="9"/>
        <v>212.7636</v>
      </c>
      <c r="D248" s="6">
        <f t="shared" si="10"/>
        <v>36</v>
      </c>
      <c r="E248" s="6">
        <f t="shared" si="11"/>
        <v>1257.4541523599999</v>
      </c>
      <c r="F248" s="15">
        <v>34.622073139556662</v>
      </c>
    </row>
    <row r="249" spans="1:6" x14ac:dyDescent="0.35">
      <c r="A249" s="6">
        <v>6</v>
      </c>
      <c r="B249" s="6">
        <v>51.1</v>
      </c>
      <c r="C249" s="6">
        <f t="shared" si="9"/>
        <v>306.60000000000002</v>
      </c>
      <c r="D249" s="6">
        <f t="shared" si="10"/>
        <v>36</v>
      </c>
      <c r="E249" s="6">
        <f t="shared" si="11"/>
        <v>2611.21</v>
      </c>
      <c r="F249" s="15">
        <v>34.622073139556662</v>
      </c>
    </row>
    <row r="250" spans="1:6" x14ac:dyDescent="0.35">
      <c r="A250" s="6">
        <v>6</v>
      </c>
      <c r="B250" s="6">
        <v>36.154800000000002</v>
      </c>
      <c r="C250" s="6">
        <f t="shared" si="9"/>
        <v>216.92880000000002</v>
      </c>
      <c r="D250" s="6">
        <f t="shared" si="10"/>
        <v>36</v>
      </c>
      <c r="E250" s="6">
        <f t="shared" si="11"/>
        <v>1307.1695630400002</v>
      </c>
      <c r="F250" s="15">
        <v>34.622073139556662</v>
      </c>
    </row>
    <row r="251" spans="1:6" x14ac:dyDescent="0.35">
      <c r="A251" s="6">
        <v>6</v>
      </c>
      <c r="B251" s="6">
        <v>35.708100000000002</v>
      </c>
      <c r="C251" s="6">
        <f t="shared" si="9"/>
        <v>214.24860000000001</v>
      </c>
      <c r="D251" s="6">
        <f t="shared" si="10"/>
        <v>36</v>
      </c>
      <c r="E251" s="6">
        <f t="shared" si="11"/>
        <v>1275.0684056100001</v>
      </c>
      <c r="F251" s="15">
        <v>34.622073139556662</v>
      </c>
    </row>
    <row r="252" spans="1:6" x14ac:dyDescent="0.35">
      <c r="A252" s="6">
        <v>6</v>
      </c>
      <c r="B252" s="6">
        <v>34.7288</v>
      </c>
      <c r="C252" s="6">
        <f t="shared" si="9"/>
        <v>208.37279999999998</v>
      </c>
      <c r="D252" s="6">
        <f t="shared" si="10"/>
        <v>36</v>
      </c>
      <c r="E252" s="6">
        <f t="shared" si="11"/>
        <v>1206.0895494399999</v>
      </c>
      <c r="F252" s="15">
        <v>34.622073139556662</v>
      </c>
    </row>
    <row r="253" spans="1:6" x14ac:dyDescent="0.35">
      <c r="A253" s="6">
        <v>6</v>
      </c>
      <c r="B253" s="6">
        <v>34.285299999999999</v>
      </c>
      <c r="C253" s="6">
        <f t="shared" si="9"/>
        <v>205.71179999999998</v>
      </c>
      <c r="D253" s="6">
        <f t="shared" si="10"/>
        <v>36</v>
      </c>
      <c r="E253" s="6">
        <f t="shared" si="11"/>
        <v>1175.48179609</v>
      </c>
      <c r="F253" s="15">
        <v>34.622073139556662</v>
      </c>
    </row>
    <row r="254" spans="1:6" x14ac:dyDescent="0.35">
      <c r="A254" s="6">
        <v>8</v>
      </c>
      <c r="B254" s="6">
        <v>28.4</v>
      </c>
      <c r="C254" s="6">
        <f t="shared" si="9"/>
        <v>227.2</v>
      </c>
      <c r="D254" s="6">
        <f t="shared" si="10"/>
        <v>64</v>
      </c>
      <c r="E254" s="6">
        <f t="shared" si="11"/>
        <v>806.56</v>
      </c>
      <c r="F254" s="15">
        <v>28.78154598263275</v>
      </c>
    </row>
    <row r="255" spans="1:6" x14ac:dyDescent="0.35">
      <c r="A255" s="6">
        <v>8</v>
      </c>
      <c r="B255" s="6">
        <v>27.9711</v>
      </c>
      <c r="C255" s="6">
        <f t="shared" si="9"/>
        <v>223.7688</v>
      </c>
      <c r="D255" s="6">
        <f t="shared" si="10"/>
        <v>64</v>
      </c>
      <c r="E255" s="6">
        <f t="shared" si="11"/>
        <v>782.38243521000004</v>
      </c>
      <c r="F255" s="15">
        <v>28.78154598263275</v>
      </c>
    </row>
    <row r="256" spans="1:6" x14ac:dyDescent="0.35">
      <c r="A256" s="6">
        <v>4</v>
      </c>
      <c r="B256" s="6">
        <v>47.9</v>
      </c>
      <c r="C256" s="6">
        <f t="shared" si="9"/>
        <v>191.6</v>
      </c>
      <c r="D256" s="6">
        <f t="shared" si="10"/>
        <v>16</v>
      </c>
      <c r="E256" s="6">
        <f t="shared" si="11"/>
        <v>2294.41</v>
      </c>
      <c r="F256" s="15">
        <v>40.462600296480574</v>
      </c>
    </row>
    <row r="257" spans="1:6" x14ac:dyDescent="0.35">
      <c r="A257" s="6">
        <v>4</v>
      </c>
      <c r="B257" s="6">
        <v>48.9</v>
      </c>
      <c r="C257" s="6">
        <f t="shared" si="9"/>
        <v>195.6</v>
      </c>
      <c r="D257" s="6">
        <f t="shared" si="10"/>
        <v>16</v>
      </c>
      <c r="E257" s="6">
        <f t="shared" si="11"/>
        <v>2391.21</v>
      </c>
      <c r="F257" s="15">
        <v>40.462600296480574</v>
      </c>
    </row>
    <row r="258" spans="1:6" x14ac:dyDescent="0.35">
      <c r="A258" s="6">
        <v>6</v>
      </c>
      <c r="B258" s="6">
        <v>40.4</v>
      </c>
      <c r="C258" s="6">
        <f t="shared" si="9"/>
        <v>242.39999999999998</v>
      </c>
      <c r="D258" s="6">
        <f t="shared" si="10"/>
        <v>36</v>
      </c>
      <c r="E258" s="6">
        <f t="shared" si="11"/>
        <v>1632.1599999999999</v>
      </c>
      <c r="F258" s="15">
        <v>34.622073139556662</v>
      </c>
    </row>
    <row r="259" spans="1:6" x14ac:dyDescent="0.35">
      <c r="A259" s="6">
        <v>6</v>
      </c>
      <c r="B259" s="6">
        <v>40</v>
      </c>
      <c r="C259" s="6">
        <f t="shared" ref="C259:C322" si="12">A259*B259</f>
        <v>240</v>
      </c>
      <c r="D259" s="6">
        <f t="shared" ref="D259:D322" si="13">A259^2</f>
        <v>36</v>
      </c>
      <c r="E259" s="6">
        <f t="shared" ref="E259:E322" si="14">B259^2</f>
        <v>1600</v>
      </c>
      <c r="F259" s="15">
        <v>34.622073139556662</v>
      </c>
    </row>
    <row r="260" spans="1:6" x14ac:dyDescent="0.35">
      <c r="A260" s="6">
        <v>8</v>
      </c>
      <c r="B260" s="6">
        <v>33.799999999999997</v>
      </c>
      <c r="C260" s="6">
        <f t="shared" si="12"/>
        <v>270.39999999999998</v>
      </c>
      <c r="D260" s="6">
        <f t="shared" si="13"/>
        <v>64</v>
      </c>
      <c r="E260" s="6">
        <f t="shared" si="14"/>
        <v>1142.4399999999998</v>
      </c>
      <c r="F260" s="15">
        <v>28.78154598263275</v>
      </c>
    </row>
    <row r="261" spans="1:6" x14ac:dyDescent="0.35">
      <c r="A261" s="6">
        <v>8</v>
      </c>
      <c r="B261" s="6">
        <v>35.200000000000003</v>
      </c>
      <c r="C261" s="6">
        <f t="shared" si="12"/>
        <v>281.60000000000002</v>
      </c>
      <c r="D261" s="6">
        <f t="shared" si="13"/>
        <v>64</v>
      </c>
      <c r="E261" s="6">
        <f t="shared" si="14"/>
        <v>1239.0400000000002</v>
      </c>
      <c r="F261" s="15">
        <v>28.78154598263275</v>
      </c>
    </row>
    <row r="262" spans="1:6" x14ac:dyDescent="0.35">
      <c r="A262" s="6">
        <v>4</v>
      </c>
      <c r="B262" s="6">
        <v>51.9</v>
      </c>
      <c r="C262" s="6">
        <f t="shared" si="12"/>
        <v>207.6</v>
      </c>
      <c r="D262" s="6">
        <f t="shared" si="13"/>
        <v>16</v>
      </c>
      <c r="E262" s="6">
        <f t="shared" si="14"/>
        <v>2693.6099999999997</v>
      </c>
      <c r="F262" s="15">
        <v>40.462600296480574</v>
      </c>
    </row>
    <row r="263" spans="1:6" x14ac:dyDescent="0.35">
      <c r="A263" s="6">
        <v>4</v>
      </c>
      <c r="B263" s="6">
        <v>46.8</v>
      </c>
      <c r="C263" s="6">
        <f t="shared" si="12"/>
        <v>187.2</v>
      </c>
      <c r="D263" s="6">
        <f t="shared" si="13"/>
        <v>16</v>
      </c>
      <c r="E263" s="6">
        <f t="shared" si="14"/>
        <v>2190.2399999999998</v>
      </c>
      <c r="F263" s="15">
        <v>40.462600296480574</v>
      </c>
    </row>
    <row r="264" spans="1:6" x14ac:dyDescent="0.35">
      <c r="A264" s="6">
        <v>4</v>
      </c>
      <c r="B264" s="6">
        <v>51.9</v>
      </c>
      <c r="C264" s="6">
        <f t="shared" si="12"/>
        <v>207.6</v>
      </c>
      <c r="D264" s="6">
        <f t="shared" si="13"/>
        <v>16</v>
      </c>
      <c r="E264" s="6">
        <f t="shared" si="14"/>
        <v>2693.6099999999997</v>
      </c>
      <c r="F264" s="15">
        <v>40.462600296480574</v>
      </c>
    </row>
    <row r="265" spans="1:6" x14ac:dyDescent="0.35">
      <c r="A265" s="6">
        <v>4</v>
      </c>
      <c r="B265" s="6">
        <v>40.1</v>
      </c>
      <c r="C265" s="6">
        <f t="shared" si="12"/>
        <v>160.4</v>
      </c>
      <c r="D265" s="6">
        <f t="shared" si="13"/>
        <v>16</v>
      </c>
      <c r="E265" s="6">
        <f t="shared" si="14"/>
        <v>1608.0100000000002</v>
      </c>
      <c r="F265" s="15">
        <v>40.462600296480574</v>
      </c>
    </row>
    <row r="266" spans="1:6" x14ac:dyDescent="0.35">
      <c r="A266" s="6">
        <v>6</v>
      </c>
      <c r="B266" s="6">
        <v>36.5</v>
      </c>
      <c r="C266" s="6">
        <f t="shared" si="12"/>
        <v>219</v>
      </c>
      <c r="D266" s="6">
        <f t="shared" si="13"/>
        <v>36</v>
      </c>
      <c r="E266" s="6">
        <f t="shared" si="14"/>
        <v>1332.25</v>
      </c>
      <c r="F266" s="15">
        <v>34.622073139556662</v>
      </c>
    </row>
    <row r="267" spans="1:6" x14ac:dyDescent="0.35">
      <c r="A267" s="6">
        <v>6</v>
      </c>
      <c r="B267" s="6">
        <v>37.6</v>
      </c>
      <c r="C267" s="6">
        <f t="shared" si="12"/>
        <v>225.60000000000002</v>
      </c>
      <c r="D267" s="6">
        <f t="shared" si="13"/>
        <v>36</v>
      </c>
      <c r="E267" s="6">
        <f t="shared" si="14"/>
        <v>1413.7600000000002</v>
      </c>
      <c r="F267" s="15">
        <v>34.622073139556662</v>
      </c>
    </row>
    <row r="268" spans="1:6" x14ac:dyDescent="0.35">
      <c r="A268" s="6">
        <v>6</v>
      </c>
      <c r="B268" s="6">
        <v>34.700000000000003</v>
      </c>
      <c r="C268" s="6">
        <f t="shared" si="12"/>
        <v>208.20000000000002</v>
      </c>
      <c r="D268" s="6">
        <f t="shared" si="13"/>
        <v>36</v>
      </c>
      <c r="E268" s="6">
        <f t="shared" si="14"/>
        <v>1204.0900000000001</v>
      </c>
      <c r="F268" s="15">
        <v>34.622073139556662</v>
      </c>
    </row>
    <row r="269" spans="1:6" x14ac:dyDescent="0.35">
      <c r="A269" s="6">
        <v>8</v>
      </c>
      <c r="B269" s="6">
        <v>34.5</v>
      </c>
      <c r="C269" s="6">
        <f t="shared" si="12"/>
        <v>276</v>
      </c>
      <c r="D269" s="6">
        <f t="shared" si="13"/>
        <v>64</v>
      </c>
      <c r="E269" s="6">
        <f t="shared" si="14"/>
        <v>1190.25</v>
      </c>
      <c r="F269" s="15">
        <v>28.78154598263275</v>
      </c>
    </row>
    <row r="270" spans="1:6" x14ac:dyDescent="0.35">
      <c r="A270" s="6">
        <v>8</v>
      </c>
      <c r="B270" s="6">
        <v>33.6</v>
      </c>
      <c r="C270" s="6">
        <f t="shared" si="12"/>
        <v>268.8</v>
      </c>
      <c r="D270" s="6">
        <f t="shared" si="13"/>
        <v>64</v>
      </c>
      <c r="E270" s="6">
        <f t="shared" si="14"/>
        <v>1128.96</v>
      </c>
      <c r="F270" s="15">
        <v>28.78154598263275</v>
      </c>
    </row>
    <row r="271" spans="1:6" x14ac:dyDescent="0.35">
      <c r="A271" s="6">
        <v>8</v>
      </c>
      <c r="B271" s="6">
        <v>30.1</v>
      </c>
      <c r="C271" s="6">
        <f t="shared" si="12"/>
        <v>240.8</v>
      </c>
      <c r="D271" s="6">
        <f t="shared" si="13"/>
        <v>64</v>
      </c>
      <c r="E271" s="6">
        <f t="shared" si="14"/>
        <v>906.0100000000001</v>
      </c>
      <c r="F271" s="15">
        <v>28.78154598263275</v>
      </c>
    </row>
    <row r="272" spans="1:6" x14ac:dyDescent="0.35">
      <c r="A272" s="6">
        <v>8</v>
      </c>
      <c r="B272" s="6">
        <v>26</v>
      </c>
      <c r="C272" s="6">
        <f t="shared" si="12"/>
        <v>208</v>
      </c>
      <c r="D272" s="6">
        <f t="shared" si="13"/>
        <v>64</v>
      </c>
      <c r="E272" s="6">
        <f t="shared" si="14"/>
        <v>676</v>
      </c>
      <c r="F272" s="15">
        <v>28.78154598263275</v>
      </c>
    </row>
    <row r="273" spans="1:6" x14ac:dyDescent="0.35">
      <c r="A273" s="6">
        <v>4</v>
      </c>
      <c r="B273" s="6">
        <v>47.327800000000003</v>
      </c>
      <c r="C273" s="6">
        <f t="shared" si="12"/>
        <v>189.31120000000001</v>
      </c>
      <c r="D273" s="6">
        <f t="shared" si="13"/>
        <v>16</v>
      </c>
      <c r="E273" s="6">
        <f t="shared" si="14"/>
        <v>2239.9206528400005</v>
      </c>
      <c r="F273" s="15">
        <v>40.462600296480574</v>
      </c>
    </row>
    <row r="274" spans="1:6" x14ac:dyDescent="0.35">
      <c r="A274" s="6">
        <v>4</v>
      </c>
      <c r="B274" s="6">
        <v>49.3</v>
      </c>
      <c r="C274" s="6">
        <f t="shared" si="12"/>
        <v>197.2</v>
      </c>
      <c r="D274" s="6">
        <f t="shared" si="13"/>
        <v>16</v>
      </c>
      <c r="E274" s="6">
        <f t="shared" si="14"/>
        <v>2430.4899999999998</v>
      </c>
      <c r="F274" s="15">
        <v>40.462600296480574</v>
      </c>
    </row>
    <row r="275" spans="1:6" x14ac:dyDescent="0.35">
      <c r="A275" s="6">
        <v>4</v>
      </c>
      <c r="B275" s="6">
        <v>43.5</v>
      </c>
      <c r="C275" s="6">
        <f t="shared" si="12"/>
        <v>174</v>
      </c>
      <c r="D275" s="6">
        <f t="shared" si="13"/>
        <v>16</v>
      </c>
      <c r="E275" s="6">
        <f t="shared" si="14"/>
        <v>1892.25</v>
      </c>
      <c r="F275" s="15">
        <v>40.462600296480574</v>
      </c>
    </row>
    <row r="276" spans="1:6" x14ac:dyDescent="0.35">
      <c r="A276" s="6">
        <v>4</v>
      </c>
      <c r="B276" s="6">
        <v>43.3</v>
      </c>
      <c r="C276" s="6">
        <f t="shared" si="12"/>
        <v>173.2</v>
      </c>
      <c r="D276" s="6">
        <f t="shared" si="13"/>
        <v>16</v>
      </c>
      <c r="E276" s="6">
        <f t="shared" si="14"/>
        <v>1874.8899999999996</v>
      </c>
      <c r="F276" s="15">
        <v>40.462600296480574</v>
      </c>
    </row>
    <row r="277" spans="1:6" x14ac:dyDescent="0.35">
      <c r="A277" s="6">
        <v>6</v>
      </c>
      <c r="B277" s="6">
        <v>35.5</v>
      </c>
      <c r="C277" s="6">
        <f t="shared" si="12"/>
        <v>213</v>
      </c>
      <c r="D277" s="6">
        <f t="shared" si="13"/>
        <v>36</v>
      </c>
      <c r="E277" s="6">
        <f t="shared" si="14"/>
        <v>1260.25</v>
      </c>
      <c r="F277" s="15">
        <v>34.622073139556662</v>
      </c>
    </row>
    <row r="278" spans="1:6" x14ac:dyDescent="0.35">
      <c r="A278" s="6">
        <v>6</v>
      </c>
      <c r="B278" s="6">
        <v>39.9</v>
      </c>
      <c r="C278" s="6">
        <f t="shared" si="12"/>
        <v>239.39999999999998</v>
      </c>
      <c r="D278" s="6">
        <f t="shared" si="13"/>
        <v>36</v>
      </c>
      <c r="E278" s="6">
        <f t="shared" si="14"/>
        <v>1592.01</v>
      </c>
      <c r="F278" s="15">
        <v>34.622073139556662</v>
      </c>
    </row>
    <row r="279" spans="1:6" x14ac:dyDescent="0.35">
      <c r="A279" s="6">
        <v>4</v>
      </c>
      <c r="B279" s="6">
        <v>65</v>
      </c>
      <c r="C279" s="6">
        <f t="shared" si="12"/>
        <v>260</v>
      </c>
      <c r="D279" s="6">
        <f t="shared" si="13"/>
        <v>16</v>
      </c>
      <c r="E279" s="6">
        <f t="shared" si="14"/>
        <v>4225</v>
      </c>
      <c r="F279" s="15">
        <v>40.462600296480574</v>
      </c>
    </row>
    <row r="280" spans="1:6" x14ac:dyDescent="0.35">
      <c r="A280" s="6">
        <v>4</v>
      </c>
      <c r="B280" s="6">
        <v>62.267400000000002</v>
      </c>
      <c r="C280" s="6">
        <f t="shared" si="12"/>
        <v>249.06960000000001</v>
      </c>
      <c r="D280" s="6">
        <f t="shared" si="13"/>
        <v>16</v>
      </c>
      <c r="E280" s="6">
        <f t="shared" si="14"/>
        <v>3877.2291027600004</v>
      </c>
      <c r="F280" s="15">
        <v>40.462600296480574</v>
      </c>
    </row>
    <row r="281" spans="1:6" x14ac:dyDescent="0.35">
      <c r="A281" s="6">
        <v>4</v>
      </c>
      <c r="B281" s="6">
        <v>61.2</v>
      </c>
      <c r="C281" s="6">
        <f t="shared" si="12"/>
        <v>244.8</v>
      </c>
      <c r="D281" s="6">
        <f t="shared" si="13"/>
        <v>16</v>
      </c>
      <c r="E281" s="6">
        <f t="shared" si="14"/>
        <v>3745.4400000000005</v>
      </c>
      <c r="F281" s="15">
        <v>40.462600296480574</v>
      </c>
    </row>
    <row r="282" spans="1:6" x14ac:dyDescent="0.35">
      <c r="A282" s="6">
        <v>4</v>
      </c>
      <c r="B282" s="6">
        <v>50.4</v>
      </c>
      <c r="C282" s="6">
        <f t="shared" si="12"/>
        <v>201.6</v>
      </c>
      <c r="D282" s="6">
        <f t="shared" si="13"/>
        <v>16</v>
      </c>
      <c r="E282" s="6">
        <f t="shared" si="14"/>
        <v>2540.16</v>
      </c>
      <c r="F282" s="15">
        <v>40.462600296480574</v>
      </c>
    </row>
    <row r="283" spans="1:6" x14ac:dyDescent="0.35">
      <c r="A283" s="6">
        <v>4</v>
      </c>
      <c r="B283" s="6">
        <v>48.2</v>
      </c>
      <c r="C283" s="6">
        <f t="shared" si="12"/>
        <v>192.8</v>
      </c>
      <c r="D283" s="6">
        <f t="shared" si="13"/>
        <v>16</v>
      </c>
      <c r="E283" s="6">
        <f t="shared" si="14"/>
        <v>2323.2400000000002</v>
      </c>
      <c r="F283" s="15">
        <v>40.462600296480574</v>
      </c>
    </row>
    <row r="284" spans="1:6" x14ac:dyDescent="0.35">
      <c r="A284" s="6">
        <v>4</v>
      </c>
      <c r="B284" s="6">
        <v>50.820500000000003</v>
      </c>
      <c r="C284" s="6">
        <f t="shared" si="12"/>
        <v>203.28200000000001</v>
      </c>
      <c r="D284" s="6">
        <f t="shared" si="13"/>
        <v>16</v>
      </c>
      <c r="E284" s="6">
        <f t="shared" si="14"/>
        <v>2582.7232202500004</v>
      </c>
      <c r="F284" s="15">
        <v>40.462600296480574</v>
      </c>
    </row>
    <row r="285" spans="1:6" x14ac:dyDescent="0.35">
      <c r="A285" s="6">
        <v>4</v>
      </c>
      <c r="B285" s="6">
        <v>47.296399999999998</v>
      </c>
      <c r="C285" s="6">
        <f t="shared" si="12"/>
        <v>189.18559999999999</v>
      </c>
      <c r="D285" s="6">
        <f t="shared" si="13"/>
        <v>16</v>
      </c>
      <c r="E285" s="6">
        <f t="shared" si="14"/>
        <v>2236.9494529599997</v>
      </c>
      <c r="F285" s="15">
        <v>40.462600296480574</v>
      </c>
    </row>
    <row r="286" spans="1:6" x14ac:dyDescent="0.35">
      <c r="A286" s="6">
        <v>4</v>
      </c>
      <c r="B286" s="6">
        <v>50.9</v>
      </c>
      <c r="C286" s="6">
        <f t="shared" si="12"/>
        <v>203.6</v>
      </c>
      <c r="D286" s="6">
        <f t="shared" si="13"/>
        <v>16</v>
      </c>
      <c r="E286" s="6">
        <f t="shared" si="14"/>
        <v>2590.81</v>
      </c>
      <c r="F286" s="15">
        <v>40.462600296480574</v>
      </c>
    </row>
    <row r="287" spans="1:6" x14ac:dyDescent="0.35">
      <c r="A287" s="6">
        <v>4</v>
      </c>
      <c r="B287" s="6">
        <v>47.4</v>
      </c>
      <c r="C287" s="6">
        <f t="shared" si="12"/>
        <v>189.6</v>
      </c>
      <c r="D287" s="6">
        <f t="shared" si="13"/>
        <v>16</v>
      </c>
      <c r="E287" s="6">
        <f t="shared" si="14"/>
        <v>2246.7599999999998</v>
      </c>
      <c r="F287" s="15">
        <v>40.462600296480574</v>
      </c>
    </row>
    <row r="288" spans="1:6" x14ac:dyDescent="0.35">
      <c r="A288" s="6">
        <v>4</v>
      </c>
      <c r="B288" s="6">
        <v>44.344000000000001</v>
      </c>
      <c r="C288" s="6">
        <f t="shared" si="12"/>
        <v>177.376</v>
      </c>
      <c r="D288" s="6">
        <f t="shared" si="13"/>
        <v>16</v>
      </c>
      <c r="E288" s="6">
        <f t="shared" si="14"/>
        <v>1966.3903360000002</v>
      </c>
      <c r="F288" s="15">
        <v>40.462600296480574</v>
      </c>
    </row>
    <row r="289" spans="1:6" x14ac:dyDescent="0.35">
      <c r="A289" s="6">
        <v>4</v>
      </c>
      <c r="B289" s="6">
        <v>44.6</v>
      </c>
      <c r="C289" s="6">
        <f t="shared" si="12"/>
        <v>178.4</v>
      </c>
      <c r="D289" s="6">
        <f t="shared" si="13"/>
        <v>16</v>
      </c>
      <c r="E289" s="6">
        <f t="shared" si="14"/>
        <v>1989.16</v>
      </c>
      <c r="F289" s="15">
        <v>40.462600296480574</v>
      </c>
    </row>
    <row r="290" spans="1:6" x14ac:dyDescent="0.35">
      <c r="A290" s="6">
        <v>4</v>
      </c>
      <c r="B290" s="6">
        <v>50.2669</v>
      </c>
      <c r="C290" s="6">
        <f t="shared" si="12"/>
        <v>201.0676</v>
      </c>
      <c r="D290" s="6">
        <f t="shared" si="13"/>
        <v>16</v>
      </c>
      <c r="E290" s="6">
        <f t="shared" si="14"/>
        <v>2526.7612356099999</v>
      </c>
      <c r="F290" s="15">
        <v>40.462600296480574</v>
      </c>
    </row>
    <row r="291" spans="1:6" x14ac:dyDescent="0.35">
      <c r="A291" s="6">
        <v>4</v>
      </c>
      <c r="B291" s="6">
        <v>48.318800000000003</v>
      </c>
      <c r="C291" s="6">
        <f t="shared" si="12"/>
        <v>193.27520000000001</v>
      </c>
      <c r="D291" s="6">
        <f t="shared" si="13"/>
        <v>16</v>
      </c>
      <c r="E291" s="6">
        <f t="shared" si="14"/>
        <v>2334.7064334400002</v>
      </c>
      <c r="F291" s="15">
        <v>40.462600296480574</v>
      </c>
    </row>
    <row r="292" spans="1:6" x14ac:dyDescent="0.35">
      <c r="A292" s="6">
        <v>6</v>
      </c>
      <c r="B292" s="6">
        <v>35.349400000000003</v>
      </c>
      <c r="C292" s="6">
        <f t="shared" si="12"/>
        <v>212.09640000000002</v>
      </c>
      <c r="D292" s="6">
        <f t="shared" si="13"/>
        <v>36</v>
      </c>
      <c r="E292" s="6">
        <f t="shared" si="14"/>
        <v>1249.5800803600002</v>
      </c>
      <c r="F292" s="15">
        <v>34.622073139556662</v>
      </c>
    </row>
    <row r="293" spans="1:6" x14ac:dyDescent="0.35">
      <c r="A293" s="6">
        <v>4</v>
      </c>
      <c r="B293" s="6">
        <v>47.408099999999997</v>
      </c>
      <c r="C293" s="6">
        <f t="shared" si="12"/>
        <v>189.63239999999999</v>
      </c>
      <c r="D293" s="6">
        <f t="shared" si="13"/>
        <v>16</v>
      </c>
      <c r="E293" s="6">
        <f t="shared" si="14"/>
        <v>2247.5279456099997</v>
      </c>
      <c r="F293" s="15">
        <v>40.462600296480574</v>
      </c>
    </row>
    <row r="294" spans="1:6" x14ac:dyDescent="0.35">
      <c r="A294" s="6">
        <v>4</v>
      </c>
      <c r="B294" s="6">
        <v>46.624000000000002</v>
      </c>
      <c r="C294" s="6">
        <f t="shared" si="12"/>
        <v>186.49600000000001</v>
      </c>
      <c r="D294" s="6">
        <f t="shared" si="13"/>
        <v>16</v>
      </c>
      <c r="E294" s="6">
        <f t="shared" si="14"/>
        <v>2173.7973760000004</v>
      </c>
      <c r="F294" s="15">
        <v>40.462600296480574</v>
      </c>
    </row>
    <row r="295" spans="1:6" x14ac:dyDescent="0.35">
      <c r="A295" s="6">
        <v>4</v>
      </c>
      <c r="B295" s="6">
        <v>46.438699999999997</v>
      </c>
      <c r="C295" s="6">
        <f t="shared" si="12"/>
        <v>185.75479999999999</v>
      </c>
      <c r="D295" s="6">
        <f t="shared" si="13"/>
        <v>16</v>
      </c>
      <c r="E295" s="6">
        <f t="shared" si="14"/>
        <v>2156.5528576899997</v>
      </c>
      <c r="F295" s="15">
        <v>40.462600296480574</v>
      </c>
    </row>
    <row r="296" spans="1:6" x14ac:dyDescent="0.35">
      <c r="A296" s="6">
        <v>4</v>
      </c>
      <c r="B296" s="6">
        <v>40.187600000000003</v>
      </c>
      <c r="C296" s="6">
        <f t="shared" si="12"/>
        <v>160.75040000000001</v>
      </c>
      <c r="D296" s="6">
        <f t="shared" si="13"/>
        <v>16</v>
      </c>
      <c r="E296" s="6">
        <f t="shared" si="14"/>
        <v>1615.0431937600003</v>
      </c>
      <c r="F296" s="15">
        <v>40.462600296480574</v>
      </c>
    </row>
    <row r="297" spans="1:6" x14ac:dyDescent="0.35">
      <c r="A297" s="6">
        <v>4</v>
      </c>
      <c r="B297" s="6">
        <v>40.887300000000003</v>
      </c>
      <c r="C297" s="6">
        <f t="shared" si="12"/>
        <v>163.54920000000001</v>
      </c>
      <c r="D297" s="6">
        <f t="shared" si="13"/>
        <v>16</v>
      </c>
      <c r="E297" s="6">
        <f t="shared" si="14"/>
        <v>1671.7713012900003</v>
      </c>
      <c r="F297" s="15">
        <v>40.462600296480574</v>
      </c>
    </row>
    <row r="298" spans="1:6" x14ac:dyDescent="0.35">
      <c r="A298" s="6">
        <v>6</v>
      </c>
      <c r="B298" s="6">
        <v>35.799999999999997</v>
      </c>
      <c r="C298" s="6">
        <f t="shared" si="12"/>
        <v>214.79999999999998</v>
      </c>
      <c r="D298" s="6">
        <f t="shared" si="13"/>
        <v>36</v>
      </c>
      <c r="E298" s="6">
        <f t="shared" si="14"/>
        <v>1281.6399999999999</v>
      </c>
      <c r="F298" s="15">
        <v>34.622073139556662</v>
      </c>
    </row>
    <row r="299" spans="1:6" x14ac:dyDescent="0.35">
      <c r="A299" s="6">
        <v>6</v>
      </c>
      <c r="B299" s="6">
        <v>35.731099999999998</v>
      </c>
      <c r="C299" s="6">
        <f t="shared" si="12"/>
        <v>214.38659999999999</v>
      </c>
      <c r="D299" s="6">
        <f t="shared" si="13"/>
        <v>36</v>
      </c>
      <c r="E299" s="6">
        <f t="shared" si="14"/>
        <v>1276.7115072099998</v>
      </c>
      <c r="F299" s="15">
        <v>34.622073139556662</v>
      </c>
    </row>
    <row r="300" spans="1:6" x14ac:dyDescent="0.35">
      <c r="A300" s="6">
        <v>6</v>
      </c>
      <c r="B300" s="6">
        <v>35.9</v>
      </c>
      <c r="C300" s="6">
        <f t="shared" si="12"/>
        <v>215.39999999999998</v>
      </c>
      <c r="D300" s="6">
        <f t="shared" si="13"/>
        <v>36</v>
      </c>
      <c r="E300" s="6">
        <f t="shared" si="14"/>
        <v>1288.81</v>
      </c>
      <c r="F300" s="15">
        <v>34.622073139556662</v>
      </c>
    </row>
    <row r="301" spans="1:6" x14ac:dyDescent="0.35">
      <c r="A301" s="6">
        <v>6</v>
      </c>
      <c r="B301" s="6">
        <v>34.9</v>
      </c>
      <c r="C301" s="6">
        <f t="shared" si="12"/>
        <v>209.39999999999998</v>
      </c>
      <c r="D301" s="6">
        <f t="shared" si="13"/>
        <v>36</v>
      </c>
      <c r="E301" s="6">
        <f t="shared" si="14"/>
        <v>1218.01</v>
      </c>
      <c r="F301" s="15">
        <v>34.622073139556662</v>
      </c>
    </row>
    <row r="302" spans="1:6" x14ac:dyDescent="0.35">
      <c r="A302" s="6">
        <v>6</v>
      </c>
      <c r="B302" s="6">
        <v>33.9</v>
      </c>
      <c r="C302" s="6">
        <f t="shared" si="12"/>
        <v>203.39999999999998</v>
      </c>
      <c r="D302" s="6">
        <f t="shared" si="13"/>
        <v>36</v>
      </c>
      <c r="E302" s="6">
        <f t="shared" si="14"/>
        <v>1149.2099999999998</v>
      </c>
      <c r="F302" s="15">
        <v>34.622073139556662</v>
      </c>
    </row>
    <row r="303" spans="1:6" x14ac:dyDescent="0.35">
      <c r="A303" s="6">
        <v>6</v>
      </c>
      <c r="B303" s="6">
        <v>34.6</v>
      </c>
      <c r="C303" s="6">
        <f t="shared" si="12"/>
        <v>207.60000000000002</v>
      </c>
      <c r="D303" s="6">
        <f t="shared" si="13"/>
        <v>36</v>
      </c>
      <c r="E303" s="6">
        <f t="shared" si="14"/>
        <v>1197.1600000000001</v>
      </c>
      <c r="F303" s="15">
        <v>34.622073139556662</v>
      </c>
    </row>
    <row r="304" spans="1:6" x14ac:dyDescent="0.35">
      <c r="A304" s="6">
        <v>8</v>
      </c>
      <c r="B304" s="6">
        <v>26.6722</v>
      </c>
      <c r="C304" s="6">
        <f t="shared" si="12"/>
        <v>213.3776</v>
      </c>
      <c r="D304" s="6">
        <f t="shared" si="13"/>
        <v>64</v>
      </c>
      <c r="E304" s="6">
        <f t="shared" si="14"/>
        <v>711.40625283999998</v>
      </c>
      <c r="F304" s="15">
        <v>28.78154598263275</v>
      </c>
    </row>
    <row r="305" spans="1:6" x14ac:dyDescent="0.35">
      <c r="A305" s="6">
        <v>8</v>
      </c>
      <c r="B305" s="6">
        <v>29.2</v>
      </c>
      <c r="C305" s="6">
        <f t="shared" si="12"/>
        <v>233.6</v>
      </c>
      <c r="D305" s="6">
        <f t="shared" si="13"/>
        <v>64</v>
      </c>
      <c r="E305" s="6">
        <f t="shared" si="14"/>
        <v>852.64</v>
      </c>
      <c r="F305" s="15">
        <v>28.78154598263275</v>
      </c>
    </row>
    <row r="306" spans="1:6" x14ac:dyDescent="0.35">
      <c r="A306" s="6">
        <v>12</v>
      </c>
      <c r="B306" s="6">
        <v>23.9</v>
      </c>
      <c r="C306" s="6">
        <f t="shared" si="12"/>
        <v>286.79999999999995</v>
      </c>
      <c r="D306" s="6">
        <f t="shared" si="13"/>
        <v>144</v>
      </c>
      <c r="E306" s="6">
        <f t="shared" si="14"/>
        <v>571.20999999999992</v>
      </c>
      <c r="F306" s="15">
        <v>17.100491668784926</v>
      </c>
    </row>
    <row r="307" spans="1:6" x14ac:dyDescent="0.35">
      <c r="A307" s="6">
        <v>8</v>
      </c>
      <c r="B307" s="6">
        <v>24.7</v>
      </c>
      <c r="C307" s="6">
        <f t="shared" si="12"/>
        <v>197.6</v>
      </c>
      <c r="D307" s="6">
        <f t="shared" si="13"/>
        <v>64</v>
      </c>
      <c r="E307" s="6">
        <f t="shared" si="14"/>
        <v>610.08999999999992</v>
      </c>
      <c r="F307" s="15">
        <v>28.78154598263275</v>
      </c>
    </row>
    <row r="308" spans="1:6" x14ac:dyDescent="0.35">
      <c r="A308" s="6">
        <v>12</v>
      </c>
      <c r="B308" s="6">
        <v>23.4</v>
      </c>
      <c r="C308" s="6">
        <f t="shared" si="12"/>
        <v>280.79999999999995</v>
      </c>
      <c r="D308" s="6">
        <f t="shared" si="13"/>
        <v>144</v>
      </c>
      <c r="E308" s="6">
        <f t="shared" si="14"/>
        <v>547.55999999999995</v>
      </c>
      <c r="F308" s="15">
        <v>17.100491668784926</v>
      </c>
    </row>
    <row r="309" spans="1:6" x14ac:dyDescent="0.35">
      <c r="A309" s="6">
        <v>8</v>
      </c>
      <c r="B309" s="6">
        <v>29</v>
      </c>
      <c r="C309" s="6">
        <f t="shared" si="12"/>
        <v>232</v>
      </c>
      <c r="D309" s="6">
        <f t="shared" si="13"/>
        <v>64</v>
      </c>
      <c r="E309" s="6">
        <f t="shared" si="14"/>
        <v>841</v>
      </c>
      <c r="F309" s="15">
        <v>28.78154598263275</v>
      </c>
    </row>
    <row r="310" spans="1:6" x14ac:dyDescent="0.35">
      <c r="A310" s="6">
        <v>8</v>
      </c>
      <c r="B310" s="6">
        <v>24.8202</v>
      </c>
      <c r="C310" s="6">
        <f t="shared" si="12"/>
        <v>198.5616</v>
      </c>
      <c r="D310" s="6">
        <f t="shared" si="13"/>
        <v>64</v>
      </c>
      <c r="E310" s="6">
        <f t="shared" si="14"/>
        <v>616.04232804000003</v>
      </c>
      <c r="F310" s="15">
        <v>28.78154598263275</v>
      </c>
    </row>
    <row r="311" spans="1:6" x14ac:dyDescent="0.35">
      <c r="A311" s="6">
        <v>4</v>
      </c>
      <c r="B311" s="6">
        <v>42.936300000000003</v>
      </c>
      <c r="C311" s="6">
        <f t="shared" si="12"/>
        <v>171.74520000000001</v>
      </c>
      <c r="D311" s="6">
        <f t="shared" si="13"/>
        <v>16</v>
      </c>
      <c r="E311" s="6">
        <f t="shared" si="14"/>
        <v>1843.5258576900003</v>
      </c>
      <c r="F311" s="15">
        <v>40.462600296480574</v>
      </c>
    </row>
    <row r="312" spans="1:6" x14ac:dyDescent="0.35">
      <c r="A312" s="6">
        <v>4</v>
      </c>
      <c r="B312" s="6">
        <v>42.457900000000002</v>
      </c>
      <c r="C312" s="6">
        <f t="shared" si="12"/>
        <v>169.83160000000001</v>
      </c>
      <c r="D312" s="6">
        <f t="shared" si="13"/>
        <v>16</v>
      </c>
      <c r="E312" s="6">
        <f t="shared" si="14"/>
        <v>1802.6732724100002</v>
      </c>
      <c r="F312" s="15">
        <v>40.462600296480574</v>
      </c>
    </row>
    <row r="313" spans="1:6" x14ac:dyDescent="0.35">
      <c r="A313" s="6">
        <v>4</v>
      </c>
      <c r="B313" s="6">
        <v>34.9</v>
      </c>
      <c r="C313" s="6">
        <f t="shared" si="12"/>
        <v>139.6</v>
      </c>
      <c r="D313" s="6">
        <f t="shared" si="13"/>
        <v>16</v>
      </c>
      <c r="E313" s="6">
        <f t="shared" si="14"/>
        <v>1218.01</v>
      </c>
      <c r="F313" s="15">
        <v>40.462600296480574</v>
      </c>
    </row>
    <row r="314" spans="1:6" x14ac:dyDescent="0.35">
      <c r="A314" s="6">
        <v>4</v>
      </c>
      <c r="B314" s="6">
        <v>38.876899999999999</v>
      </c>
      <c r="C314" s="6">
        <f t="shared" si="12"/>
        <v>155.5076</v>
      </c>
      <c r="D314" s="6">
        <f t="shared" si="13"/>
        <v>16</v>
      </c>
      <c r="E314" s="6">
        <f t="shared" si="14"/>
        <v>1511.4133536099998</v>
      </c>
      <c r="F314" s="15">
        <v>40.462600296480574</v>
      </c>
    </row>
    <row r="315" spans="1:6" x14ac:dyDescent="0.35">
      <c r="A315" s="6">
        <v>4</v>
      </c>
      <c r="B315" s="6">
        <v>40.370600000000003</v>
      </c>
      <c r="C315" s="6">
        <f t="shared" si="12"/>
        <v>161.48240000000001</v>
      </c>
      <c r="D315" s="6">
        <f t="shared" si="13"/>
        <v>16</v>
      </c>
      <c r="E315" s="6">
        <f t="shared" si="14"/>
        <v>1629.7853443600002</v>
      </c>
      <c r="F315" s="15">
        <v>40.462600296480574</v>
      </c>
    </row>
    <row r="316" spans="1:6" x14ac:dyDescent="0.35">
      <c r="A316" s="6">
        <v>4</v>
      </c>
      <c r="B316" s="6">
        <v>30.6</v>
      </c>
      <c r="C316" s="6">
        <f t="shared" si="12"/>
        <v>122.4</v>
      </c>
      <c r="D316" s="6">
        <f t="shared" si="13"/>
        <v>16</v>
      </c>
      <c r="E316" s="6">
        <f t="shared" si="14"/>
        <v>936.36000000000013</v>
      </c>
      <c r="F316" s="15">
        <v>40.462600296480574</v>
      </c>
    </row>
    <row r="317" spans="1:6" x14ac:dyDescent="0.35">
      <c r="A317" s="6">
        <v>4</v>
      </c>
      <c r="B317" s="6">
        <v>31.1</v>
      </c>
      <c r="C317" s="6">
        <f t="shared" si="12"/>
        <v>124.4</v>
      </c>
      <c r="D317" s="6">
        <f t="shared" si="13"/>
        <v>16</v>
      </c>
      <c r="E317" s="6">
        <f t="shared" si="14"/>
        <v>967.21</v>
      </c>
      <c r="F317" s="15">
        <v>40.462600296480574</v>
      </c>
    </row>
    <row r="318" spans="1:6" x14ac:dyDescent="0.35">
      <c r="A318" s="6">
        <v>4</v>
      </c>
      <c r="B318" s="6">
        <v>47.9</v>
      </c>
      <c r="C318" s="6">
        <f t="shared" si="12"/>
        <v>191.6</v>
      </c>
      <c r="D318" s="6">
        <f t="shared" si="13"/>
        <v>16</v>
      </c>
      <c r="E318" s="6">
        <f t="shared" si="14"/>
        <v>2294.41</v>
      </c>
      <c r="F318" s="15">
        <v>40.462600296480574</v>
      </c>
    </row>
    <row r="319" spans="1:6" x14ac:dyDescent="0.35">
      <c r="A319" s="6">
        <v>4</v>
      </c>
      <c r="B319" s="6">
        <v>48.9</v>
      </c>
      <c r="C319" s="6">
        <f t="shared" si="12"/>
        <v>195.6</v>
      </c>
      <c r="D319" s="6">
        <f t="shared" si="13"/>
        <v>16</v>
      </c>
      <c r="E319" s="6">
        <f t="shared" si="14"/>
        <v>2391.21</v>
      </c>
      <c r="F319" s="15">
        <v>40.462600296480574</v>
      </c>
    </row>
    <row r="320" spans="1:6" x14ac:dyDescent="0.35">
      <c r="A320" s="6">
        <v>4</v>
      </c>
      <c r="B320" s="6">
        <v>42.8</v>
      </c>
      <c r="C320" s="6">
        <f t="shared" si="12"/>
        <v>171.2</v>
      </c>
      <c r="D320" s="6">
        <f t="shared" si="13"/>
        <v>16</v>
      </c>
      <c r="E320" s="6">
        <f t="shared" si="14"/>
        <v>1831.8399999999997</v>
      </c>
      <c r="F320" s="15">
        <v>40.462600296480574</v>
      </c>
    </row>
    <row r="321" spans="1:6" x14ac:dyDescent="0.35">
      <c r="A321" s="6">
        <v>4</v>
      </c>
      <c r="B321" s="6">
        <v>46.9</v>
      </c>
      <c r="C321" s="6">
        <f t="shared" si="12"/>
        <v>187.6</v>
      </c>
      <c r="D321" s="6">
        <f t="shared" si="13"/>
        <v>16</v>
      </c>
      <c r="E321" s="6">
        <f t="shared" si="14"/>
        <v>2199.6099999999997</v>
      </c>
      <c r="F321" s="15">
        <v>40.462600296480574</v>
      </c>
    </row>
    <row r="322" spans="1:6" x14ac:dyDescent="0.35">
      <c r="A322" s="6">
        <v>4</v>
      </c>
      <c r="B322" s="6">
        <v>42.6</v>
      </c>
      <c r="C322" s="6">
        <f t="shared" si="12"/>
        <v>170.4</v>
      </c>
      <c r="D322" s="6">
        <f t="shared" si="13"/>
        <v>16</v>
      </c>
      <c r="E322" s="6">
        <f t="shared" si="14"/>
        <v>1814.7600000000002</v>
      </c>
      <c r="F322" s="15">
        <v>40.462600296480574</v>
      </c>
    </row>
    <row r="323" spans="1:6" x14ac:dyDescent="0.35">
      <c r="A323" s="6">
        <v>4</v>
      </c>
      <c r="B323" s="6">
        <v>46.8</v>
      </c>
      <c r="C323" s="6">
        <f t="shared" ref="C323:C386" si="15">A323*B323</f>
        <v>187.2</v>
      </c>
      <c r="D323" s="6">
        <f t="shared" ref="D323:D386" si="16">A323^2</f>
        <v>16</v>
      </c>
      <c r="E323" s="6">
        <f t="shared" ref="E323:E386" si="17">B323^2</f>
        <v>2190.2399999999998</v>
      </c>
      <c r="F323" s="15">
        <v>40.462600296480574</v>
      </c>
    </row>
    <row r="324" spans="1:6" x14ac:dyDescent="0.35">
      <c r="A324" s="6">
        <v>6</v>
      </c>
      <c r="B324" s="6">
        <v>40.299999999999997</v>
      </c>
      <c r="C324" s="6">
        <f t="shared" si="15"/>
        <v>241.79999999999998</v>
      </c>
      <c r="D324" s="6">
        <f t="shared" si="16"/>
        <v>36</v>
      </c>
      <c r="E324" s="6">
        <f t="shared" si="17"/>
        <v>1624.0899999999997</v>
      </c>
      <c r="F324" s="15">
        <v>34.622073139556662</v>
      </c>
    </row>
    <row r="325" spans="1:6" x14ac:dyDescent="0.35">
      <c r="A325" s="6">
        <v>6</v>
      </c>
      <c r="B325" s="6">
        <v>41.2</v>
      </c>
      <c r="C325" s="6">
        <f t="shared" si="15"/>
        <v>247.20000000000002</v>
      </c>
      <c r="D325" s="6">
        <f t="shared" si="16"/>
        <v>36</v>
      </c>
      <c r="E325" s="6">
        <f t="shared" si="17"/>
        <v>1697.4400000000003</v>
      </c>
      <c r="F325" s="15">
        <v>34.622073139556662</v>
      </c>
    </row>
    <row r="326" spans="1:6" x14ac:dyDescent="0.35">
      <c r="A326" s="6">
        <v>6</v>
      </c>
      <c r="B326" s="6">
        <v>35.6</v>
      </c>
      <c r="C326" s="6">
        <f t="shared" si="15"/>
        <v>213.60000000000002</v>
      </c>
      <c r="D326" s="6">
        <f t="shared" si="16"/>
        <v>36</v>
      </c>
      <c r="E326" s="6">
        <f t="shared" si="17"/>
        <v>1267.3600000000001</v>
      </c>
      <c r="F326" s="15">
        <v>34.622073139556662</v>
      </c>
    </row>
    <row r="327" spans="1:6" x14ac:dyDescent="0.35">
      <c r="A327" s="6">
        <v>6</v>
      </c>
      <c r="B327" s="6">
        <v>31</v>
      </c>
      <c r="C327" s="6">
        <f t="shared" si="15"/>
        <v>186</v>
      </c>
      <c r="D327" s="6">
        <f t="shared" si="16"/>
        <v>36</v>
      </c>
      <c r="E327" s="6">
        <f t="shared" si="17"/>
        <v>961</v>
      </c>
      <c r="F327" s="15">
        <v>34.622073139556662</v>
      </c>
    </row>
    <row r="328" spans="1:6" x14ac:dyDescent="0.35">
      <c r="A328" s="6">
        <v>12</v>
      </c>
      <c r="B328" s="6">
        <v>24.2</v>
      </c>
      <c r="C328" s="6">
        <f t="shared" si="15"/>
        <v>290.39999999999998</v>
      </c>
      <c r="D328" s="6">
        <f t="shared" si="16"/>
        <v>144</v>
      </c>
      <c r="E328" s="6">
        <f t="shared" si="17"/>
        <v>585.64</v>
      </c>
      <c r="F328" s="15">
        <v>17.100491668784926</v>
      </c>
    </row>
    <row r="329" spans="1:6" x14ac:dyDescent="0.35">
      <c r="A329" s="6">
        <v>12</v>
      </c>
      <c r="B329" s="6">
        <v>24.2</v>
      </c>
      <c r="C329" s="6">
        <f t="shared" si="15"/>
        <v>290.39999999999998</v>
      </c>
      <c r="D329" s="6">
        <f t="shared" si="16"/>
        <v>144</v>
      </c>
      <c r="E329" s="6">
        <f t="shared" si="17"/>
        <v>585.64</v>
      </c>
      <c r="F329" s="15">
        <v>17.100491668784926</v>
      </c>
    </row>
    <row r="330" spans="1:6" x14ac:dyDescent="0.35">
      <c r="A330" s="6">
        <v>4</v>
      </c>
      <c r="B330" s="6">
        <v>37.1</v>
      </c>
      <c r="C330" s="6">
        <f t="shared" si="15"/>
        <v>148.4</v>
      </c>
      <c r="D330" s="6">
        <f t="shared" si="16"/>
        <v>16</v>
      </c>
      <c r="E330" s="6">
        <f t="shared" si="17"/>
        <v>1376.41</v>
      </c>
      <c r="F330" s="15">
        <v>40.462600296480574</v>
      </c>
    </row>
    <row r="331" spans="1:6" x14ac:dyDescent="0.35">
      <c r="A331" s="6">
        <v>4</v>
      </c>
      <c r="B331" s="6">
        <v>41.113199999999999</v>
      </c>
      <c r="C331" s="6">
        <f t="shared" si="15"/>
        <v>164.4528</v>
      </c>
      <c r="D331" s="6">
        <f t="shared" si="16"/>
        <v>16</v>
      </c>
      <c r="E331" s="6">
        <f t="shared" si="17"/>
        <v>1690.29521424</v>
      </c>
      <c r="F331" s="15">
        <v>40.462600296480574</v>
      </c>
    </row>
    <row r="332" spans="1:6" x14ac:dyDescent="0.35">
      <c r="A332" s="6">
        <v>4</v>
      </c>
      <c r="B332" s="6">
        <v>38.462699999999998</v>
      </c>
      <c r="C332" s="6">
        <f t="shared" si="15"/>
        <v>153.85079999999999</v>
      </c>
      <c r="D332" s="6">
        <f t="shared" si="16"/>
        <v>16</v>
      </c>
      <c r="E332" s="6">
        <f t="shared" si="17"/>
        <v>1479.3792912899999</v>
      </c>
      <c r="F332" s="15">
        <v>40.462600296480574</v>
      </c>
    </row>
    <row r="333" spans="1:6" x14ac:dyDescent="0.35">
      <c r="A333" s="6">
        <v>4</v>
      </c>
      <c r="B333" s="6">
        <v>43.1</v>
      </c>
      <c r="C333" s="6">
        <f t="shared" si="15"/>
        <v>172.4</v>
      </c>
      <c r="D333" s="6">
        <f t="shared" si="16"/>
        <v>16</v>
      </c>
      <c r="E333" s="6">
        <f t="shared" si="17"/>
        <v>1857.6100000000001</v>
      </c>
      <c r="F333" s="15">
        <v>40.462600296480574</v>
      </c>
    </row>
    <row r="334" spans="1:6" x14ac:dyDescent="0.35">
      <c r="A334" s="6">
        <v>4</v>
      </c>
      <c r="B334" s="6">
        <v>38.499699999999997</v>
      </c>
      <c r="C334" s="6">
        <f t="shared" si="15"/>
        <v>153.99879999999999</v>
      </c>
      <c r="D334" s="6">
        <f t="shared" si="16"/>
        <v>16</v>
      </c>
      <c r="E334" s="6">
        <f t="shared" si="17"/>
        <v>1482.2269000899998</v>
      </c>
      <c r="F334" s="15">
        <v>40.462600296480574</v>
      </c>
    </row>
    <row r="335" spans="1:6" x14ac:dyDescent="0.35">
      <c r="A335" s="6">
        <v>4</v>
      </c>
      <c r="B335" s="6">
        <v>37.070999999999998</v>
      </c>
      <c r="C335" s="6">
        <f t="shared" si="15"/>
        <v>148.28399999999999</v>
      </c>
      <c r="D335" s="6">
        <f t="shared" si="16"/>
        <v>16</v>
      </c>
      <c r="E335" s="6">
        <f t="shared" si="17"/>
        <v>1374.2590409999998</v>
      </c>
      <c r="F335" s="15">
        <v>40.462600296480574</v>
      </c>
    </row>
    <row r="336" spans="1:6" x14ac:dyDescent="0.35">
      <c r="A336" s="6">
        <v>4</v>
      </c>
      <c r="B336" s="6">
        <v>35.922600000000003</v>
      </c>
      <c r="C336" s="6">
        <f t="shared" si="15"/>
        <v>143.69040000000001</v>
      </c>
      <c r="D336" s="6">
        <f t="shared" si="16"/>
        <v>16</v>
      </c>
      <c r="E336" s="6">
        <f t="shared" si="17"/>
        <v>1290.4331907600001</v>
      </c>
      <c r="F336" s="15">
        <v>40.462600296480574</v>
      </c>
    </row>
    <row r="337" spans="1:6" x14ac:dyDescent="0.35">
      <c r="A337" s="6">
        <v>4</v>
      </c>
      <c r="B337" s="6">
        <v>34.143500000000003</v>
      </c>
      <c r="C337" s="6">
        <f t="shared" si="15"/>
        <v>136.57400000000001</v>
      </c>
      <c r="D337" s="6">
        <f t="shared" si="16"/>
        <v>16</v>
      </c>
      <c r="E337" s="6">
        <f t="shared" si="17"/>
        <v>1165.7785922500002</v>
      </c>
      <c r="F337" s="15">
        <v>40.462600296480574</v>
      </c>
    </row>
    <row r="338" spans="1:6" x14ac:dyDescent="0.35">
      <c r="A338" s="6">
        <v>4</v>
      </c>
      <c r="B338" s="6">
        <v>32.910299999999999</v>
      </c>
      <c r="C338" s="6">
        <f t="shared" si="15"/>
        <v>131.6412</v>
      </c>
      <c r="D338" s="6">
        <f t="shared" si="16"/>
        <v>16</v>
      </c>
      <c r="E338" s="6">
        <f t="shared" si="17"/>
        <v>1083.0878460899999</v>
      </c>
      <c r="F338" s="15">
        <v>40.462600296480574</v>
      </c>
    </row>
    <row r="339" spans="1:6" x14ac:dyDescent="0.35">
      <c r="A339" s="6">
        <v>4</v>
      </c>
      <c r="B339" s="6">
        <v>42.3947</v>
      </c>
      <c r="C339" s="6">
        <f t="shared" si="15"/>
        <v>169.5788</v>
      </c>
      <c r="D339" s="6">
        <f t="shared" si="16"/>
        <v>16</v>
      </c>
      <c r="E339" s="6">
        <f t="shared" si="17"/>
        <v>1797.31058809</v>
      </c>
      <c r="F339" s="15">
        <v>40.462600296480574</v>
      </c>
    </row>
    <row r="340" spans="1:6" x14ac:dyDescent="0.35">
      <c r="A340" s="6">
        <v>4</v>
      </c>
      <c r="B340" s="6">
        <v>41.395899999999997</v>
      </c>
      <c r="C340" s="6">
        <f t="shared" si="15"/>
        <v>165.58359999999999</v>
      </c>
      <c r="D340" s="6">
        <f t="shared" si="16"/>
        <v>16</v>
      </c>
      <c r="E340" s="6">
        <f t="shared" si="17"/>
        <v>1713.6205368099997</v>
      </c>
      <c r="F340" s="15">
        <v>40.462600296480574</v>
      </c>
    </row>
    <row r="341" spans="1:6" x14ac:dyDescent="0.35">
      <c r="A341" s="6">
        <v>4</v>
      </c>
      <c r="B341" s="6">
        <v>40.832099999999997</v>
      </c>
      <c r="C341" s="6">
        <f t="shared" si="15"/>
        <v>163.32839999999999</v>
      </c>
      <c r="D341" s="6">
        <f t="shared" si="16"/>
        <v>16</v>
      </c>
      <c r="E341" s="6">
        <f t="shared" si="17"/>
        <v>1667.2603904099997</v>
      </c>
      <c r="F341" s="15">
        <v>40.462600296480574</v>
      </c>
    </row>
    <row r="342" spans="1:6" x14ac:dyDescent="0.35">
      <c r="A342" s="6">
        <v>4</v>
      </c>
      <c r="B342" s="6">
        <v>44.081800000000001</v>
      </c>
      <c r="C342" s="6">
        <f t="shared" si="15"/>
        <v>176.3272</v>
      </c>
      <c r="D342" s="6">
        <f t="shared" si="16"/>
        <v>16</v>
      </c>
      <c r="E342" s="6">
        <f t="shared" si="17"/>
        <v>1943.20509124</v>
      </c>
      <c r="F342" s="15">
        <v>40.462600296480574</v>
      </c>
    </row>
    <row r="343" spans="1:6" x14ac:dyDescent="0.35">
      <c r="A343" s="6">
        <v>4</v>
      </c>
      <c r="B343" s="6">
        <v>43.003500000000003</v>
      </c>
      <c r="C343" s="6">
        <f t="shared" si="15"/>
        <v>172.01400000000001</v>
      </c>
      <c r="D343" s="6">
        <f t="shared" si="16"/>
        <v>16</v>
      </c>
      <c r="E343" s="6">
        <f t="shared" si="17"/>
        <v>1849.3010122500002</v>
      </c>
      <c r="F343" s="15">
        <v>40.462600296480574</v>
      </c>
    </row>
    <row r="344" spans="1:6" x14ac:dyDescent="0.35">
      <c r="A344" s="6">
        <v>4</v>
      </c>
      <c r="B344" s="6">
        <v>41.585799999999999</v>
      </c>
      <c r="C344" s="6">
        <f t="shared" si="15"/>
        <v>166.3432</v>
      </c>
      <c r="D344" s="6">
        <f t="shared" si="16"/>
        <v>16</v>
      </c>
      <c r="E344" s="6">
        <f t="shared" si="17"/>
        <v>1729.37876164</v>
      </c>
      <c r="F344" s="15">
        <v>40.462600296480574</v>
      </c>
    </row>
    <row r="345" spans="1:6" x14ac:dyDescent="0.35">
      <c r="A345" s="6">
        <v>4</v>
      </c>
      <c r="B345" s="6">
        <v>46.362900000000003</v>
      </c>
      <c r="C345" s="6">
        <f t="shared" si="15"/>
        <v>185.45160000000001</v>
      </c>
      <c r="D345" s="6">
        <f t="shared" si="16"/>
        <v>16</v>
      </c>
      <c r="E345" s="6">
        <f t="shared" si="17"/>
        <v>2149.5184964100004</v>
      </c>
      <c r="F345" s="15">
        <v>40.462600296480574</v>
      </c>
    </row>
    <row r="346" spans="1:6" x14ac:dyDescent="0.35">
      <c r="A346" s="6">
        <v>4</v>
      </c>
      <c r="B346" s="6">
        <v>45.190100000000001</v>
      </c>
      <c r="C346" s="6">
        <f t="shared" si="15"/>
        <v>180.7604</v>
      </c>
      <c r="D346" s="6">
        <f t="shared" si="16"/>
        <v>16</v>
      </c>
      <c r="E346" s="6">
        <f t="shared" si="17"/>
        <v>2042.14513801</v>
      </c>
      <c r="F346" s="15">
        <v>40.462600296480574</v>
      </c>
    </row>
    <row r="347" spans="1:6" x14ac:dyDescent="0.35">
      <c r="A347" s="6">
        <v>4</v>
      </c>
      <c r="B347" s="6">
        <v>44.707999999999998</v>
      </c>
      <c r="C347" s="6">
        <f t="shared" si="15"/>
        <v>178.83199999999999</v>
      </c>
      <c r="D347" s="6">
        <f t="shared" si="16"/>
        <v>16</v>
      </c>
      <c r="E347" s="6">
        <f t="shared" si="17"/>
        <v>1998.8052639999999</v>
      </c>
      <c r="F347" s="15">
        <v>40.462600296480574</v>
      </c>
    </row>
    <row r="348" spans="1:6" x14ac:dyDescent="0.35">
      <c r="A348" s="6">
        <v>4</v>
      </c>
      <c r="B348" s="6">
        <v>41.566099999999999</v>
      </c>
      <c r="C348" s="6">
        <f t="shared" si="15"/>
        <v>166.26439999999999</v>
      </c>
      <c r="D348" s="6">
        <f t="shared" si="16"/>
        <v>16</v>
      </c>
      <c r="E348" s="6">
        <f t="shared" si="17"/>
        <v>1727.7406692099999</v>
      </c>
      <c r="F348" s="15">
        <v>40.462600296480574</v>
      </c>
    </row>
    <row r="349" spans="1:6" x14ac:dyDescent="0.35">
      <c r="A349" s="6">
        <v>4</v>
      </c>
      <c r="B349" s="6">
        <v>48.4</v>
      </c>
      <c r="C349" s="6">
        <f t="shared" si="15"/>
        <v>193.6</v>
      </c>
      <c r="D349" s="6">
        <f t="shared" si="16"/>
        <v>16</v>
      </c>
      <c r="E349" s="6">
        <f t="shared" si="17"/>
        <v>2342.56</v>
      </c>
      <c r="F349" s="15">
        <v>40.462600296480574</v>
      </c>
    </row>
    <row r="350" spans="1:6" x14ac:dyDescent="0.35">
      <c r="A350" s="6">
        <v>4</v>
      </c>
      <c r="B350" s="6">
        <v>50</v>
      </c>
      <c r="C350" s="6">
        <f t="shared" si="15"/>
        <v>200</v>
      </c>
      <c r="D350" s="6">
        <f t="shared" si="16"/>
        <v>16</v>
      </c>
      <c r="E350" s="6">
        <f t="shared" si="17"/>
        <v>2500</v>
      </c>
      <c r="F350" s="15">
        <v>40.462600296480574</v>
      </c>
    </row>
    <row r="351" spans="1:6" x14ac:dyDescent="0.35">
      <c r="A351" s="6">
        <v>4</v>
      </c>
      <c r="B351" s="6">
        <v>42.2</v>
      </c>
      <c r="C351" s="6">
        <f t="shared" si="15"/>
        <v>168.8</v>
      </c>
      <c r="D351" s="6">
        <f t="shared" si="16"/>
        <v>16</v>
      </c>
      <c r="E351" s="6">
        <f t="shared" si="17"/>
        <v>1780.8400000000001</v>
      </c>
      <c r="F351" s="15">
        <v>40.462600296480574</v>
      </c>
    </row>
    <row r="352" spans="1:6" x14ac:dyDescent="0.35">
      <c r="A352" s="6">
        <v>4</v>
      </c>
      <c r="B352" s="6">
        <v>42.6</v>
      </c>
      <c r="C352" s="6">
        <f t="shared" si="15"/>
        <v>170.4</v>
      </c>
      <c r="D352" s="6">
        <f t="shared" si="16"/>
        <v>16</v>
      </c>
      <c r="E352" s="6">
        <f t="shared" si="17"/>
        <v>1814.7600000000002</v>
      </c>
      <c r="F352" s="15">
        <v>40.462600296480574</v>
      </c>
    </row>
    <row r="353" spans="1:6" x14ac:dyDescent="0.35">
      <c r="A353" s="6">
        <v>4</v>
      </c>
      <c r="B353" s="6">
        <v>42</v>
      </c>
      <c r="C353" s="6">
        <f t="shared" si="15"/>
        <v>168</v>
      </c>
      <c r="D353" s="6">
        <f t="shared" si="16"/>
        <v>16</v>
      </c>
      <c r="E353" s="6">
        <f t="shared" si="17"/>
        <v>1764</v>
      </c>
      <c r="F353" s="15">
        <v>40.462600296480574</v>
      </c>
    </row>
    <row r="354" spans="1:6" x14ac:dyDescent="0.35">
      <c r="A354" s="6">
        <v>4</v>
      </c>
      <c r="B354" s="6">
        <v>41.521000000000001</v>
      </c>
      <c r="C354" s="6">
        <f t="shared" si="15"/>
        <v>166.084</v>
      </c>
      <c r="D354" s="6">
        <f t="shared" si="16"/>
        <v>16</v>
      </c>
      <c r="E354" s="6">
        <f t="shared" si="17"/>
        <v>1723.9934410000001</v>
      </c>
      <c r="F354" s="15">
        <v>40.462600296480574</v>
      </c>
    </row>
    <row r="355" spans="1:6" x14ac:dyDescent="0.35">
      <c r="A355" s="6">
        <v>6</v>
      </c>
      <c r="B355" s="6">
        <v>35.1</v>
      </c>
      <c r="C355" s="6">
        <f t="shared" si="15"/>
        <v>210.60000000000002</v>
      </c>
      <c r="D355" s="6">
        <f t="shared" si="16"/>
        <v>36</v>
      </c>
      <c r="E355" s="6">
        <f t="shared" si="17"/>
        <v>1232.01</v>
      </c>
      <c r="F355" s="15">
        <v>34.622073139556662</v>
      </c>
    </row>
    <row r="356" spans="1:6" x14ac:dyDescent="0.35">
      <c r="A356" s="6">
        <v>6</v>
      </c>
      <c r="B356" s="6">
        <v>33.5</v>
      </c>
      <c r="C356" s="6">
        <f t="shared" si="15"/>
        <v>201</v>
      </c>
      <c r="D356" s="6">
        <f t="shared" si="16"/>
        <v>36</v>
      </c>
      <c r="E356" s="6">
        <f t="shared" si="17"/>
        <v>1122.25</v>
      </c>
      <c r="F356" s="15">
        <v>34.622073139556662</v>
      </c>
    </row>
    <row r="357" spans="1:6" x14ac:dyDescent="0.35">
      <c r="A357" s="6">
        <v>4</v>
      </c>
      <c r="B357" s="6">
        <v>60.1</v>
      </c>
      <c r="C357" s="6">
        <f t="shared" si="15"/>
        <v>240.4</v>
      </c>
      <c r="D357" s="6">
        <f t="shared" si="16"/>
        <v>16</v>
      </c>
      <c r="E357" s="6">
        <f t="shared" si="17"/>
        <v>3612.01</v>
      </c>
      <c r="F357" s="15">
        <v>40.462600296480574</v>
      </c>
    </row>
    <row r="358" spans="1:6" x14ac:dyDescent="0.35">
      <c r="A358" s="6">
        <v>4</v>
      </c>
      <c r="B358" s="6">
        <v>58.534999999999997</v>
      </c>
      <c r="C358" s="6">
        <f t="shared" si="15"/>
        <v>234.14</v>
      </c>
      <c r="D358" s="6">
        <f t="shared" si="16"/>
        <v>16</v>
      </c>
      <c r="E358" s="6">
        <f t="shared" si="17"/>
        <v>3426.3462249999998</v>
      </c>
      <c r="F358" s="15">
        <v>40.462600296480574</v>
      </c>
    </row>
    <row r="359" spans="1:6" x14ac:dyDescent="0.35">
      <c r="A359" s="6">
        <v>5</v>
      </c>
      <c r="B359" s="6">
        <v>39.614699999999999</v>
      </c>
      <c r="C359" s="6">
        <f t="shared" si="15"/>
        <v>198.0735</v>
      </c>
      <c r="D359" s="6">
        <f t="shared" si="16"/>
        <v>25</v>
      </c>
      <c r="E359" s="6">
        <f t="shared" si="17"/>
        <v>1569.32445609</v>
      </c>
      <c r="F359" s="15">
        <v>37.542336718018618</v>
      </c>
    </row>
    <row r="360" spans="1:6" x14ac:dyDescent="0.35">
      <c r="A360" s="6">
        <v>5</v>
      </c>
      <c r="B360" s="6">
        <v>40.240900000000003</v>
      </c>
      <c r="C360" s="6">
        <f t="shared" si="15"/>
        <v>201.20450000000002</v>
      </c>
      <c r="D360" s="6">
        <f t="shared" si="16"/>
        <v>25</v>
      </c>
      <c r="E360" s="6">
        <f t="shared" si="17"/>
        <v>1619.3300328100004</v>
      </c>
      <c r="F360" s="15">
        <v>37.542336718018618</v>
      </c>
    </row>
    <row r="361" spans="1:6" x14ac:dyDescent="0.35">
      <c r="A361" s="6">
        <v>4</v>
      </c>
      <c r="B361" s="6">
        <v>43.541400000000003</v>
      </c>
      <c r="C361" s="6">
        <f t="shared" si="15"/>
        <v>174.16560000000001</v>
      </c>
      <c r="D361" s="6">
        <f t="shared" si="16"/>
        <v>16</v>
      </c>
      <c r="E361" s="6">
        <f t="shared" si="17"/>
        <v>1895.8535139600003</v>
      </c>
      <c r="F361" s="15">
        <v>40.462600296480574</v>
      </c>
    </row>
    <row r="362" spans="1:6" x14ac:dyDescent="0.35">
      <c r="A362" s="6">
        <v>4</v>
      </c>
      <c r="B362" s="6">
        <v>41.521000000000001</v>
      </c>
      <c r="C362" s="6">
        <f t="shared" si="15"/>
        <v>166.084</v>
      </c>
      <c r="D362" s="6">
        <f t="shared" si="16"/>
        <v>16</v>
      </c>
      <c r="E362" s="6">
        <f t="shared" si="17"/>
        <v>1723.9934410000001</v>
      </c>
      <c r="F362" s="15">
        <v>40.462600296480574</v>
      </c>
    </row>
    <row r="363" spans="1:6" x14ac:dyDescent="0.35">
      <c r="A363" s="6">
        <v>4</v>
      </c>
      <c r="B363" s="6">
        <v>43.541400000000003</v>
      </c>
      <c r="C363" s="6">
        <f t="shared" si="15"/>
        <v>174.16560000000001</v>
      </c>
      <c r="D363" s="6">
        <f t="shared" si="16"/>
        <v>16</v>
      </c>
      <c r="E363" s="6">
        <f t="shared" si="17"/>
        <v>1895.8535139600003</v>
      </c>
      <c r="F363" s="15">
        <v>40.462600296480574</v>
      </c>
    </row>
    <row r="364" spans="1:6" x14ac:dyDescent="0.35">
      <c r="A364" s="6">
        <v>4</v>
      </c>
      <c r="B364" s="6">
        <v>41.521000000000001</v>
      </c>
      <c r="C364" s="6">
        <f t="shared" si="15"/>
        <v>166.084</v>
      </c>
      <c r="D364" s="6">
        <f t="shared" si="16"/>
        <v>16</v>
      </c>
      <c r="E364" s="6">
        <f t="shared" si="17"/>
        <v>1723.9934410000001</v>
      </c>
      <c r="F364" s="15">
        <v>40.462600296480574</v>
      </c>
    </row>
    <row r="365" spans="1:6" x14ac:dyDescent="0.35">
      <c r="A365" s="6">
        <v>4</v>
      </c>
      <c r="B365" s="6">
        <v>60.1</v>
      </c>
      <c r="C365" s="6">
        <f t="shared" si="15"/>
        <v>240.4</v>
      </c>
      <c r="D365" s="6">
        <f t="shared" si="16"/>
        <v>16</v>
      </c>
      <c r="E365" s="6">
        <f t="shared" si="17"/>
        <v>3612.01</v>
      </c>
      <c r="F365" s="15">
        <v>40.462600296480574</v>
      </c>
    </row>
    <row r="366" spans="1:6" x14ac:dyDescent="0.35">
      <c r="A366" s="6">
        <v>4</v>
      </c>
      <c r="B366" s="6">
        <v>58.534999999999997</v>
      </c>
      <c r="C366" s="6">
        <f t="shared" si="15"/>
        <v>234.14</v>
      </c>
      <c r="D366" s="6">
        <f t="shared" si="16"/>
        <v>16</v>
      </c>
      <c r="E366" s="6">
        <f t="shared" si="17"/>
        <v>3426.3462249999998</v>
      </c>
      <c r="F366" s="15">
        <v>40.462600296480574</v>
      </c>
    </row>
    <row r="367" spans="1:6" x14ac:dyDescent="0.35">
      <c r="A367" s="6">
        <v>5</v>
      </c>
      <c r="B367" s="6">
        <v>39.571399999999997</v>
      </c>
      <c r="C367" s="6">
        <f t="shared" si="15"/>
        <v>197.85699999999997</v>
      </c>
      <c r="D367" s="6">
        <f t="shared" si="16"/>
        <v>25</v>
      </c>
      <c r="E367" s="6">
        <f t="shared" si="17"/>
        <v>1565.8956979599998</v>
      </c>
      <c r="F367" s="15">
        <v>37.542336718018618</v>
      </c>
    </row>
    <row r="368" spans="1:6" x14ac:dyDescent="0.35">
      <c r="A368" s="6">
        <v>5</v>
      </c>
      <c r="B368" s="6">
        <v>40.0169</v>
      </c>
      <c r="C368" s="6">
        <f t="shared" si="15"/>
        <v>200.08449999999999</v>
      </c>
      <c r="D368" s="6">
        <f t="shared" si="16"/>
        <v>25</v>
      </c>
      <c r="E368" s="6">
        <f t="shared" si="17"/>
        <v>1601.3522856100001</v>
      </c>
      <c r="F368" s="15">
        <v>37.542336718018618</v>
      </c>
    </row>
    <row r="369" spans="1:6" x14ac:dyDescent="0.35">
      <c r="A369" s="6">
        <v>5</v>
      </c>
      <c r="B369" s="6">
        <v>39.347999999999999</v>
      </c>
      <c r="C369" s="6">
        <f t="shared" si="15"/>
        <v>196.74</v>
      </c>
      <c r="D369" s="6">
        <f t="shared" si="16"/>
        <v>25</v>
      </c>
      <c r="E369" s="6">
        <f t="shared" si="17"/>
        <v>1548.2651039999998</v>
      </c>
      <c r="F369" s="15">
        <v>37.542336718018618</v>
      </c>
    </row>
    <row r="370" spans="1:6" x14ac:dyDescent="0.35">
      <c r="A370" s="6">
        <v>5</v>
      </c>
      <c r="B370" s="6">
        <v>39.299999999999997</v>
      </c>
      <c r="C370" s="6">
        <f t="shared" si="15"/>
        <v>196.5</v>
      </c>
      <c r="D370" s="6">
        <f t="shared" si="16"/>
        <v>25</v>
      </c>
      <c r="E370" s="6">
        <f t="shared" si="17"/>
        <v>1544.4899999999998</v>
      </c>
      <c r="F370" s="15">
        <v>37.542336718018618</v>
      </c>
    </row>
    <row r="371" spans="1:6" x14ac:dyDescent="0.35">
      <c r="A371" s="6">
        <v>5</v>
      </c>
      <c r="B371" s="6">
        <v>40.6</v>
      </c>
      <c r="C371" s="6">
        <f t="shared" si="15"/>
        <v>203</v>
      </c>
      <c r="D371" s="6">
        <f t="shared" si="16"/>
        <v>25</v>
      </c>
      <c r="E371" s="6">
        <f t="shared" si="17"/>
        <v>1648.3600000000001</v>
      </c>
      <c r="F371" s="15">
        <v>37.542336718018618</v>
      </c>
    </row>
    <row r="372" spans="1:6" x14ac:dyDescent="0.35">
      <c r="A372" s="6">
        <v>5</v>
      </c>
      <c r="B372" s="6">
        <v>40.4</v>
      </c>
      <c r="C372" s="6">
        <f t="shared" si="15"/>
        <v>202</v>
      </c>
      <c r="D372" s="6">
        <f t="shared" si="16"/>
        <v>25</v>
      </c>
      <c r="E372" s="6">
        <f t="shared" si="17"/>
        <v>1632.1599999999999</v>
      </c>
      <c r="F372" s="15">
        <v>37.542336718018618</v>
      </c>
    </row>
    <row r="373" spans="1:6" x14ac:dyDescent="0.35">
      <c r="A373" s="6">
        <v>5</v>
      </c>
      <c r="B373" s="6">
        <v>37.799999999999997</v>
      </c>
      <c r="C373" s="6">
        <f t="shared" si="15"/>
        <v>189</v>
      </c>
      <c r="D373" s="6">
        <f t="shared" si="16"/>
        <v>25</v>
      </c>
      <c r="E373" s="6">
        <f t="shared" si="17"/>
        <v>1428.8399999999997</v>
      </c>
      <c r="F373" s="15">
        <v>37.542336718018618</v>
      </c>
    </row>
    <row r="374" spans="1:6" x14ac:dyDescent="0.35">
      <c r="A374" s="6">
        <v>5</v>
      </c>
      <c r="B374" s="6">
        <v>37.799999999999997</v>
      </c>
      <c r="C374" s="6">
        <f t="shared" si="15"/>
        <v>189</v>
      </c>
      <c r="D374" s="6">
        <f t="shared" si="16"/>
        <v>25</v>
      </c>
      <c r="E374" s="6">
        <f t="shared" si="17"/>
        <v>1428.8399999999997</v>
      </c>
      <c r="F374" s="15">
        <v>37.542336718018618</v>
      </c>
    </row>
    <row r="375" spans="1:6" x14ac:dyDescent="0.35">
      <c r="A375" s="6">
        <v>5</v>
      </c>
      <c r="B375" s="6">
        <v>39.347999999999999</v>
      </c>
      <c r="C375" s="6">
        <f t="shared" si="15"/>
        <v>196.74</v>
      </c>
      <c r="D375" s="6">
        <f t="shared" si="16"/>
        <v>25</v>
      </c>
      <c r="E375" s="6">
        <f t="shared" si="17"/>
        <v>1548.2651039999998</v>
      </c>
      <c r="F375" s="15">
        <v>37.542336718018618</v>
      </c>
    </row>
    <row r="376" spans="1:6" x14ac:dyDescent="0.35">
      <c r="A376" s="6">
        <v>5</v>
      </c>
      <c r="B376" s="6">
        <v>39.299999999999997</v>
      </c>
      <c r="C376" s="6">
        <f t="shared" si="15"/>
        <v>196.5</v>
      </c>
      <c r="D376" s="6">
        <f t="shared" si="16"/>
        <v>25</v>
      </c>
      <c r="E376" s="6">
        <f t="shared" si="17"/>
        <v>1544.4899999999998</v>
      </c>
      <c r="F376" s="15">
        <v>37.542336718018618</v>
      </c>
    </row>
    <row r="377" spans="1:6" x14ac:dyDescent="0.35">
      <c r="A377" s="6">
        <v>5</v>
      </c>
      <c r="B377" s="6">
        <v>40.6</v>
      </c>
      <c r="C377" s="6">
        <f t="shared" si="15"/>
        <v>203</v>
      </c>
      <c r="D377" s="6">
        <f t="shared" si="16"/>
        <v>25</v>
      </c>
      <c r="E377" s="6">
        <f t="shared" si="17"/>
        <v>1648.3600000000001</v>
      </c>
      <c r="F377" s="15">
        <v>37.542336718018618</v>
      </c>
    </row>
    <row r="378" spans="1:6" x14ac:dyDescent="0.35">
      <c r="A378" s="6">
        <v>5</v>
      </c>
      <c r="B378" s="6">
        <v>40.4</v>
      </c>
      <c r="C378" s="6">
        <f t="shared" si="15"/>
        <v>202</v>
      </c>
      <c r="D378" s="6">
        <f t="shared" si="16"/>
        <v>25</v>
      </c>
      <c r="E378" s="6">
        <f t="shared" si="17"/>
        <v>1632.1599999999999</v>
      </c>
      <c r="F378" s="15">
        <v>37.542336718018618</v>
      </c>
    </row>
    <row r="379" spans="1:6" x14ac:dyDescent="0.35">
      <c r="A379" s="6">
        <v>6</v>
      </c>
      <c r="B379" s="6">
        <v>30.9</v>
      </c>
      <c r="C379" s="6">
        <f t="shared" si="15"/>
        <v>185.39999999999998</v>
      </c>
      <c r="D379" s="6">
        <f t="shared" si="16"/>
        <v>36</v>
      </c>
      <c r="E379" s="6">
        <f t="shared" si="17"/>
        <v>954.81</v>
      </c>
      <c r="F379" s="15">
        <v>34.622073139556662</v>
      </c>
    </row>
    <row r="380" spans="1:6" x14ac:dyDescent="0.35">
      <c r="A380" s="6">
        <v>6</v>
      </c>
      <c r="B380" s="6">
        <v>36.799999999999997</v>
      </c>
      <c r="C380" s="6">
        <f t="shared" si="15"/>
        <v>220.79999999999998</v>
      </c>
      <c r="D380" s="6">
        <f t="shared" si="16"/>
        <v>36</v>
      </c>
      <c r="E380" s="6">
        <f t="shared" si="17"/>
        <v>1354.2399999999998</v>
      </c>
      <c r="F380" s="15">
        <v>34.622073139556662</v>
      </c>
    </row>
    <row r="381" spans="1:6" x14ac:dyDescent="0.35">
      <c r="A381" s="6">
        <v>6</v>
      </c>
      <c r="B381" s="6">
        <v>34.299999999999997</v>
      </c>
      <c r="C381" s="6">
        <f t="shared" si="15"/>
        <v>205.79999999999998</v>
      </c>
      <c r="D381" s="6">
        <f t="shared" si="16"/>
        <v>36</v>
      </c>
      <c r="E381" s="6">
        <f t="shared" si="17"/>
        <v>1176.4899999999998</v>
      </c>
      <c r="F381" s="15">
        <v>34.622073139556662</v>
      </c>
    </row>
    <row r="382" spans="1:6" x14ac:dyDescent="0.35">
      <c r="A382" s="6">
        <v>6</v>
      </c>
      <c r="B382" s="6">
        <v>34.4</v>
      </c>
      <c r="C382" s="6">
        <f t="shared" si="15"/>
        <v>206.39999999999998</v>
      </c>
      <c r="D382" s="6">
        <f t="shared" si="16"/>
        <v>36</v>
      </c>
      <c r="E382" s="6">
        <f t="shared" si="17"/>
        <v>1183.3599999999999</v>
      </c>
      <c r="F382" s="15">
        <v>34.622073139556662</v>
      </c>
    </row>
    <row r="383" spans="1:6" x14ac:dyDescent="0.35">
      <c r="A383" s="6">
        <v>6</v>
      </c>
      <c r="B383" s="6">
        <v>38.9</v>
      </c>
      <c r="C383" s="6">
        <f t="shared" si="15"/>
        <v>233.39999999999998</v>
      </c>
      <c r="D383" s="6">
        <f t="shared" si="16"/>
        <v>36</v>
      </c>
      <c r="E383" s="6">
        <f t="shared" si="17"/>
        <v>1513.2099999999998</v>
      </c>
      <c r="F383" s="15">
        <v>34.622073139556662</v>
      </c>
    </row>
    <row r="384" spans="1:6" x14ac:dyDescent="0.35">
      <c r="A384" s="6">
        <v>6</v>
      </c>
      <c r="B384" s="6">
        <v>34.7286</v>
      </c>
      <c r="C384" s="6">
        <f t="shared" si="15"/>
        <v>208.3716</v>
      </c>
      <c r="D384" s="6">
        <f t="shared" si="16"/>
        <v>36</v>
      </c>
      <c r="E384" s="6">
        <f t="shared" si="17"/>
        <v>1206.0756579599999</v>
      </c>
      <c r="F384" s="15">
        <v>34.622073139556662</v>
      </c>
    </row>
    <row r="385" spans="1:6" x14ac:dyDescent="0.35">
      <c r="A385" s="6">
        <v>8</v>
      </c>
      <c r="B385" s="6">
        <v>31.5002</v>
      </c>
      <c r="C385" s="6">
        <f t="shared" si="15"/>
        <v>252.0016</v>
      </c>
      <c r="D385" s="6">
        <f t="shared" si="16"/>
        <v>64</v>
      </c>
      <c r="E385" s="6">
        <f t="shared" si="17"/>
        <v>992.26260003999994</v>
      </c>
      <c r="F385" s="15">
        <v>28.78154598263275</v>
      </c>
    </row>
    <row r="386" spans="1:6" x14ac:dyDescent="0.35">
      <c r="A386" s="6">
        <v>8</v>
      </c>
      <c r="B386" s="6">
        <v>31.5002</v>
      </c>
      <c r="C386" s="6">
        <f t="shared" si="15"/>
        <v>252.0016</v>
      </c>
      <c r="D386" s="6">
        <f t="shared" si="16"/>
        <v>64</v>
      </c>
      <c r="E386" s="6">
        <f t="shared" si="17"/>
        <v>992.26260003999994</v>
      </c>
      <c r="F386" s="15">
        <v>28.78154598263275</v>
      </c>
    </row>
    <row r="387" spans="1:6" x14ac:dyDescent="0.35">
      <c r="A387" s="6">
        <v>10</v>
      </c>
      <c r="B387" s="6">
        <v>26.7</v>
      </c>
      <c r="C387" s="6">
        <f t="shared" ref="C387:C450" si="18">A387*B387</f>
        <v>267</v>
      </c>
      <c r="D387" s="6">
        <f t="shared" ref="D387:D450" si="19">A387^2</f>
        <v>100</v>
      </c>
      <c r="E387" s="6">
        <f t="shared" ref="E387:E450" si="20">B387^2</f>
        <v>712.89</v>
      </c>
      <c r="F387" s="15">
        <v>22.941018825708838</v>
      </c>
    </row>
    <row r="388" spans="1:6" x14ac:dyDescent="0.35">
      <c r="A388" s="6">
        <v>12</v>
      </c>
      <c r="B388" s="6">
        <v>23.2715</v>
      </c>
      <c r="C388" s="6">
        <f t="shared" si="18"/>
        <v>279.25799999999998</v>
      </c>
      <c r="D388" s="6">
        <f t="shared" si="19"/>
        <v>144</v>
      </c>
      <c r="E388" s="6">
        <f t="shared" si="20"/>
        <v>541.56271225</v>
      </c>
      <c r="F388" s="15">
        <v>17.100491668784926</v>
      </c>
    </row>
    <row r="389" spans="1:6" x14ac:dyDescent="0.35">
      <c r="A389" s="6">
        <v>6</v>
      </c>
      <c r="B389" s="6">
        <v>38.169600000000003</v>
      </c>
      <c r="C389" s="6">
        <f t="shared" si="18"/>
        <v>229.01760000000002</v>
      </c>
      <c r="D389" s="6">
        <f t="shared" si="19"/>
        <v>36</v>
      </c>
      <c r="E389" s="6">
        <f t="shared" si="20"/>
        <v>1456.9183641600002</v>
      </c>
      <c r="F389" s="15">
        <v>34.622073139556662</v>
      </c>
    </row>
    <row r="390" spans="1:6" x14ac:dyDescent="0.35">
      <c r="A390" s="6">
        <v>6</v>
      </c>
      <c r="B390" s="6">
        <v>38.7896</v>
      </c>
      <c r="C390" s="6">
        <f t="shared" si="18"/>
        <v>232.73759999999999</v>
      </c>
      <c r="D390" s="6">
        <f t="shared" si="19"/>
        <v>36</v>
      </c>
      <c r="E390" s="6">
        <f t="shared" si="20"/>
        <v>1504.63306816</v>
      </c>
      <c r="F390" s="15">
        <v>34.622073139556662</v>
      </c>
    </row>
    <row r="391" spans="1:6" x14ac:dyDescent="0.35">
      <c r="A391" s="6">
        <v>6</v>
      </c>
      <c r="B391" s="6">
        <v>34.781799999999997</v>
      </c>
      <c r="C391" s="6">
        <f t="shared" si="18"/>
        <v>208.69079999999997</v>
      </c>
      <c r="D391" s="6">
        <f t="shared" si="19"/>
        <v>36</v>
      </c>
      <c r="E391" s="6">
        <f t="shared" si="20"/>
        <v>1209.7736112399998</v>
      </c>
      <c r="F391" s="15">
        <v>34.622073139556662</v>
      </c>
    </row>
    <row r="392" spans="1:6" x14ac:dyDescent="0.35">
      <c r="A392" s="6">
        <v>6</v>
      </c>
      <c r="B392" s="6">
        <v>35.460599999999999</v>
      </c>
      <c r="C392" s="6">
        <f t="shared" si="18"/>
        <v>212.7636</v>
      </c>
      <c r="D392" s="6">
        <f t="shared" si="19"/>
        <v>36</v>
      </c>
      <c r="E392" s="6">
        <f t="shared" si="20"/>
        <v>1257.4541523599999</v>
      </c>
      <c r="F392" s="15">
        <v>34.622073139556662</v>
      </c>
    </row>
    <row r="393" spans="1:6" x14ac:dyDescent="0.35">
      <c r="A393" s="6">
        <v>6</v>
      </c>
      <c r="B393" s="6">
        <v>35.883099999999999</v>
      </c>
      <c r="C393" s="6">
        <f t="shared" si="18"/>
        <v>215.29859999999999</v>
      </c>
      <c r="D393" s="6">
        <f t="shared" si="19"/>
        <v>36</v>
      </c>
      <c r="E393" s="6">
        <f t="shared" si="20"/>
        <v>1287.5968656099999</v>
      </c>
      <c r="F393" s="15">
        <v>34.622073139556662</v>
      </c>
    </row>
    <row r="394" spans="1:6" x14ac:dyDescent="0.35">
      <c r="A394" s="6">
        <v>6</v>
      </c>
      <c r="B394" s="6">
        <v>35.708100000000002</v>
      </c>
      <c r="C394" s="6">
        <f t="shared" si="18"/>
        <v>214.24860000000001</v>
      </c>
      <c r="D394" s="6">
        <f t="shared" si="19"/>
        <v>36</v>
      </c>
      <c r="E394" s="6">
        <f t="shared" si="20"/>
        <v>1275.0684056100001</v>
      </c>
      <c r="F394" s="15">
        <v>34.622073139556662</v>
      </c>
    </row>
    <row r="395" spans="1:6" x14ac:dyDescent="0.35">
      <c r="A395" s="6">
        <v>6</v>
      </c>
      <c r="B395" s="6">
        <v>34.7288</v>
      </c>
      <c r="C395" s="6">
        <f t="shared" si="18"/>
        <v>208.37279999999998</v>
      </c>
      <c r="D395" s="6">
        <f t="shared" si="19"/>
        <v>36</v>
      </c>
      <c r="E395" s="6">
        <f t="shared" si="20"/>
        <v>1206.0895494399999</v>
      </c>
      <c r="F395" s="15">
        <v>34.622073139556662</v>
      </c>
    </row>
    <row r="396" spans="1:6" x14ac:dyDescent="0.35">
      <c r="A396" s="6">
        <v>6</v>
      </c>
      <c r="B396" s="6">
        <v>34.285299999999999</v>
      </c>
      <c r="C396" s="6">
        <f t="shared" si="18"/>
        <v>205.71179999999998</v>
      </c>
      <c r="D396" s="6">
        <f t="shared" si="19"/>
        <v>36</v>
      </c>
      <c r="E396" s="6">
        <f t="shared" si="20"/>
        <v>1175.48179609</v>
      </c>
      <c r="F396" s="15">
        <v>34.622073139556662</v>
      </c>
    </row>
    <row r="397" spans="1:6" x14ac:dyDescent="0.35">
      <c r="A397" s="6">
        <v>8</v>
      </c>
      <c r="B397" s="6">
        <v>30.537500000000001</v>
      </c>
      <c r="C397" s="6">
        <f t="shared" si="18"/>
        <v>244.3</v>
      </c>
      <c r="D397" s="6">
        <f t="shared" si="19"/>
        <v>64</v>
      </c>
      <c r="E397" s="6">
        <f t="shared" si="20"/>
        <v>932.53890625000008</v>
      </c>
      <c r="F397" s="15">
        <v>28.78154598263275</v>
      </c>
    </row>
    <row r="398" spans="1:6" x14ac:dyDescent="0.35">
      <c r="A398" s="6">
        <v>8</v>
      </c>
      <c r="B398" s="6">
        <v>31.374700000000001</v>
      </c>
      <c r="C398" s="6">
        <f t="shared" si="18"/>
        <v>250.99760000000001</v>
      </c>
      <c r="D398" s="6">
        <f t="shared" si="19"/>
        <v>64</v>
      </c>
      <c r="E398" s="6">
        <f t="shared" si="20"/>
        <v>984.37180009000008</v>
      </c>
      <c r="F398" s="15">
        <v>28.78154598263275</v>
      </c>
    </row>
    <row r="399" spans="1:6" x14ac:dyDescent="0.35">
      <c r="A399" s="6">
        <v>10</v>
      </c>
      <c r="B399" s="6">
        <v>23.227</v>
      </c>
      <c r="C399" s="6">
        <f t="shared" si="18"/>
        <v>232.27</v>
      </c>
      <c r="D399" s="6">
        <f t="shared" si="19"/>
        <v>100</v>
      </c>
      <c r="E399" s="6">
        <f t="shared" si="20"/>
        <v>539.49352899999997</v>
      </c>
      <c r="F399" s="15">
        <v>22.941018825708838</v>
      </c>
    </row>
    <row r="400" spans="1:6" x14ac:dyDescent="0.35">
      <c r="A400" s="6">
        <v>10</v>
      </c>
      <c r="B400" s="6">
        <v>23.618200000000002</v>
      </c>
      <c r="C400" s="6">
        <f t="shared" si="18"/>
        <v>236.18200000000002</v>
      </c>
      <c r="D400" s="6">
        <f t="shared" si="19"/>
        <v>100</v>
      </c>
      <c r="E400" s="6">
        <f t="shared" si="20"/>
        <v>557.81937124000012</v>
      </c>
      <c r="F400" s="15">
        <v>22.941018825708838</v>
      </c>
    </row>
    <row r="401" spans="1:6" x14ac:dyDescent="0.35">
      <c r="A401" s="6">
        <v>4</v>
      </c>
      <c r="B401" s="6">
        <v>41.695999999999998</v>
      </c>
      <c r="C401" s="6">
        <f t="shared" si="18"/>
        <v>166.78399999999999</v>
      </c>
      <c r="D401" s="6">
        <f t="shared" si="19"/>
        <v>16</v>
      </c>
      <c r="E401" s="6">
        <f t="shared" si="20"/>
        <v>1738.5564159999999</v>
      </c>
      <c r="F401" s="15">
        <v>40.462600296480574</v>
      </c>
    </row>
    <row r="402" spans="1:6" x14ac:dyDescent="0.35">
      <c r="A402" s="6">
        <v>6</v>
      </c>
      <c r="B402" s="6">
        <v>36.1</v>
      </c>
      <c r="C402" s="6">
        <f t="shared" si="18"/>
        <v>216.60000000000002</v>
      </c>
      <c r="D402" s="6">
        <f t="shared" si="19"/>
        <v>36</v>
      </c>
      <c r="E402" s="6">
        <f t="shared" si="20"/>
        <v>1303.21</v>
      </c>
      <c r="F402" s="15">
        <v>34.622073139556662</v>
      </c>
    </row>
    <row r="403" spans="1:6" x14ac:dyDescent="0.35">
      <c r="A403" s="6">
        <v>6</v>
      </c>
      <c r="B403" s="6">
        <v>38.1</v>
      </c>
      <c r="C403" s="6">
        <f t="shared" si="18"/>
        <v>228.60000000000002</v>
      </c>
      <c r="D403" s="6">
        <f t="shared" si="19"/>
        <v>36</v>
      </c>
      <c r="E403" s="6">
        <f t="shared" si="20"/>
        <v>1451.6100000000001</v>
      </c>
      <c r="F403" s="15">
        <v>34.622073139556662</v>
      </c>
    </row>
    <row r="404" spans="1:6" x14ac:dyDescent="0.35">
      <c r="A404" s="6">
        <v>6</v>
      </c>
      <c r="B404" s="6">
        <v>34.4</v>
      </c>
      <c r="C404" s="6">
        <f t="shared" si="18"/>
        <v>206.39999999999998</v>
      </c>
      <c r="D404" s="6">
        <f t="shared" si="19"/>
        <v>36</v>
      </c>
      <c r="E404" s="6">
        <f t="shared" si="20"/>
        <v>1183.3599999999999</v>
      </c>
      <c r="F404" s="15">
        <v>34.622073139556662</v>
      </c>
    </row>
    <row r="405" spans="1:6" x14ac:dyDescent="0.35">
      <c r="A405" s="6">
        <v>6</v>
      </c>
      <c r="B405" s="6">
        <v>38.299999999999997</v>
      </c>
      <c r="C405" s="6">
        <f t="shared" si="18"/>
        <v>229.79999999999998</v>
      </c>
      <c r="D405" s="6">
        <f t="shared" si="19"/>
        <v>36</v>
      </c>
      <c r="E405" s="6">
        <f t="shared" si="20"/>
        <v>1466.8899999999999</v>
      </c>
      <c r="F405" s="15">
        <v>34.622073139556662</v>
      </c>
    </row>
    <row r="406" spans="1:6" x14ac:dyDescent="0.35">
      <c r="A406" s="6">
        <v>6</v>
      </c>
      <c r="B406" s="6">
        <v>36</v>
      </c>
      <c r="C406" s="6">
        <f t="shared" si="18"/>
        <v>216</v>
      </c>
      <c r="D406" s="6">
        <f t="shared" si="19"/>
        <v>36</v>
      </c>
      <c r="E406" s="6">
        <f t="shared" si="20"/>
        <v>1296</v>
      </c>
      <c r="F406" s="15">
        <v>34.622073139556662</v>
      </c>
    </row>
    <row r="407" spans="1:6" x14ac:dyDescent="0.35">
      <c r="A407" s="6">
        <v>6</v>
      </c>
      <c r="B407" s="6">
        <v>34.9</v>
      </c>
      <c r="C407" s="6">
        <f t="shared" si="18"/>
        <v>209.39999999999998</v>
      </c>
      <c r="D407" s="6">
        <f t="shared" si="19"/>
        <v>36</v>
      </c>
      <c r="E407" s="6">
        <f t="shared" si="20"/>
        <v>1218.01</v>
      </c>
      <c r="F407" s="15">
        <v>34.622073139556662</v>
      </c>
    </row>
    <row r="408" spans="1:6" x14ac:dyDescent="0.35">
      <c r="A408" s="6">
        <v>6</v>
      </c>
      <c r="B408" s="6">
        <v>40</v>
      </c>
      <c r="C408" s="6">
        <f t="shared" si="18"/>
        <v>240</v>
      </c>
      <c r="D408" s="6">
        <f t="shared" si="19"/>
        <v>36</v>
      </c>
      <c r="E408" s="6">
        <f t="shared" si="20"/>
        <v>1600</v>
      </c>
      <c r="F408" s="15">
        <v>34.622073139556662</v>
      </c>
    </row>
    <row r="409" spans="1:6" x14ac:dyDescent="0.35">
      <c r="A409" s="6">
        <v>8</v>
      </c>
      <c r="B409" s="6">
        <v>24.9754</v>
      </c>
      <c r="C409" s="6">
        <f t="shared" si="18"/>
        <v>199.8032</v>
      </c>
      <c r="D409" s="6">
        <f t="shared" si="19"/>
        <v>64</v>
      </c>
      <c r="E409" s="6">
        <f t="shared" si="20"/>
        <v>623.77060516000006</v>
      </c>
      <c r="F409" s="15">
        <v>28.78154598263275</v>
      </c>
    </row>
    <row r="410" spans="1:6" x14ac:dyDescent="0.35">
      <c r="A410" s="6">
        <v>8</v>
      </c>
      <c r="B410" s="6">
        <v>26.299900000000001</v>
      </c>
      <c r="C410" s="6">
        <f t="shared" si="18"/>
        <v>210.39920000000001</v>
      </c>
      <c r="D410" s="6">
        <f t="shared" si="19"/>
        <v>64</v>
      </c>
      <c r="E410" s="6">
        <f t="shared" si="20"/>
        <v>691.68474001000004</v>
      </c>
      <c r="F410" s="15">
        <v>28.78154598263275</v>
      </c>
    </row>
    <row r="411" spans="1:6" x14ac:dyDescent="0.35">
      <c r="A411" s="6">
        <v>6</v>
      </c>
      <c r="B411" s="6">
        <v>36.1</v>
      </c>
      <c r="C411" s="6">
        <f t="shared" si="18"/>
        <v>216.60000000000002</v>
      </c>
      <c r="D411" s="6">
        <f t="shared" si="19"/>
        <v>36</v>
      </c>
      <c r="E411" s="6">
        <f t="shared" si="20"/>
        <v>1303.21</v>
      </c>
      <c r="F411" s="15">
        <v>34.622073139556662</v>
      </c>
    </row>
    <row r="412" spans="1:6" x14ac:dyDescent="0.35">
      <c r="A412" s="6">
        <v>6</v>
      </c>
      <c r="B412" s="6">
        <v>37.200000000000003</v>
      </c>
      <c r="C412" s="6">
        <f t="shared" si="18"/>
        <v>223.20000000000002</v>
      </c>
      <c r="D412" s="6">
        <f t="shared" si="19"/>
        <v>36</v>
      </c>
      <c r="E412" s="6">
        <f t="shared" si="20"/>
        <v>1383.8400000000001</v>
      </c>
      <c r="F412" s="15">
        <v>34.622073139556662</v>
      </c>
    </row>
    <row r="413" spans="1:6" x14ac:dyDescent="0.35">
      <c r="A413" s="6">
        <v>6</v>
      </c>
      <c r="B413" s="6">
        <v>40</v>
      </c>
      <c r="C413" s="6">
        <f t="shared" si="18"/>
        <v>240</v>
      </c>
      <c r="D413" s="6">
        <f t="shared" si="19"/>
        <v>36</v>
      </c>
      <c r="E413" s="6">
        <f t="shared" si="20"/>
        <v>1600</v>
      </c>
      <c r="F413" s="15">
        <v>34.622073139556662</v>
      </c>
    </row>
    <row r="414" spans="1:6" x14ac:dyDescent="0.35">
      <c r="A414" s="6">
        <v>8</v>
      </c>
      <c r="B414" s="6">
        <v>34.1</v>
      </c>
      <c r="C414" s="6">
        <f t="shared" si="18"/>
        <v>272.8</v>
      </c>
      <c r="D414" s="6">
        <f t="shared" si="19"/>
        <v>64</v>
      </c>
      <c r="E414" s="6">
        <f t="shared" si="20"/>
        <v>1162.8100000000002</v>
      </c>
      <c r="F414" s="15">
        <v>28.78154598263275</v>
      </c>
    </row>
    <row r="415" spans="1:6" x14ac:dyDescent="0.35">
      <c r="A415" s="6">
        <v>6</v>
      </c>
      <c r="B415" s="6">
        <v>37.200000000000003</v>
      </c>
      <c r="C415" s="6">
        <f t="shared" si="18"/>
        <v>223.20000000000002</v>
      </c>
      <c r="D415" s="6">
        <f t="shared" si="19"/>
        <v>36</v>
      </c>
      <c r="E415" s="6">
        <f t="shared" si="20"/>
        <v>1383.8400000000001</v>
      </c>
      <c r="F415" s="15">
        <v>34.622073139556662</v>
      </c>
    </row>
    <row r="416" spans="1:6" x14ac:dyDescent="0.35">
      <c r="A416" s="6">
        <v>8</v>
      </c>
      <c r="B416" s="6">
        <v>30.299900000000001</v>
      </c>
      <c r="C416" s="6">
        <f t="shared" si="18"/>
        <v>242.39920000000001</v>
      </c>
      <c r="D416" s="6">
        <f t="shared" si="19"/>
        <v>64</v>
      </c>
      <c r="E416" s="6">
        <f t="shared" si="20"/>
        <v>918.08394001000011</v>
      </c>
      <c r="F416" s="15">
        <v>28.78154598263275</v>
      </c>
    </row>
    <row r="417" spans="1:6" x14ac:dyDescent="0.35">
      <c r="A417" s="6">
        <v>4</v>
      </c>
      <c r="B417" s="6">
        <v>42.8</v>
      </c>
      <c r="C417" s="6">
        <f t="shared" si="18"/>
        <v>171.2</v>
      </c>
      <c r="D417" s="6">
        <f t="shared" si="19"/>
        <v>16</v>
      </c>
      <c r="E417" s="6">
        <f t="shared" si="20"/>
        <v>1831.8399999999997</v>
      </c>
      <c r="F417" s="15">
        <v>40.462600296480574</v>
      </c>
    </row>
    <row r="418" spans="1:6" x14ac:dyDescent="0.35">
      <c r="A418" s="6">
        <v>4</v>
      </c>
      <c r="B418" s="6">
        <v>46.9</v>
      </c>
      <c r="C418" s="6">
        <f t="shared" si="18"/>
        <v>187.6</v>
      </c>
      <c r="D418" s="6">
        <f t="shared" si="19"/>
        <v>16</v>
      </c>
      <c r="E418" s="6">
        <f t="shared" si="20"/>
        <v>2199.6099999999997</v>
      </c>
      <c r="F418" s="15">
        <v>40.462600296480574</v>
      </c>
    </row>
    <row r="419" spans="1:6" x14ac:dyDescent="0.35">
      <c r="A419" s="6">
        <v>4</v>
      </c>
      <c r="B419" s="6">
        <v>42.6</v>
      </c>
      <c r="C419" s="6">
        <f t="shared" si="18"/>
        <v>170.4</v>
      </c>
      <c r="D419" s="6">
        <f t="shared" si="19"/>
        <v>16</v>
      </c>
      <c r="E419" s="6">
        <f t="shared" si="20"/>
        <v>1814.7600000000002</v>
      </c>
      <c r="F419" s="15">
        <v>40.462600296480574</v>
      </c>
    </row>
    <row r="420" spans="1:6" x14ac:dyDescent="0.35">
      <c r="A420" s="6">
        <v>4</v>
      </c>
      <c r="B420" s="6">
        <v>46.8</v>
      </c>
      <c r="C420" s="6">
        <f t="shared" si="18"/>
        <v>187.2</v>
      </c>
      <c r="D420" s="6">
        <f t="shared" si="19"/>
        <v>16</v>
      </c>
      <c r="E420" s="6">
        <f t="shared" si="20"/>
        <v>2190.2399999999998</v>
      </c>
      <c r="F420" s="15">
        <v>40.462600296480574</v>
      </c>
    </row>
    <row r="421" spans="1:6" x14ac:dyDescent="0.35">
      <c r="A421" s="6">
        <v>6</v>
      </c>
      <c r="B421" s="6">
        <v>40.299999999999997</v>
      </c>
      <c r="C421" s="6">
        <f t="shared" si="18"/>
        <v>241.79999999999998</v>
      </c>
      <c r="D421" s="6">
        <f t="shared" si="19"/>
        <v>36</v>
      </c>
      <c r="E421" s="6">
        <f t="shared" si="20"/>
        <v>1624.0899999999997</v>
      </c>
      <c r="F421" s="15">
        <v>34.622073139556662</v>
      </c>
    </row>
    <row r="422" spans="1:6" x14ac:dyDescent="0.35">
      <c r="A422" s="6">
        <v>6</v>
      </c>
      <c r="B422" s="6">
        <v>41.2</v>
      </c>
      <c r="C422" s="6">
        <f t="shared" si="18"/>
        <v>247.20000000000002</v>
      </c>
      <c r="D422" s="6">
        <f t="shared" si="19"/>
        <v>36</v>
      </c>
      <c r="E422" s="6">
        <f t="shared" si="20"/>
        <v>1697.4400000000003</v>
      </c>
      <c r="F422" s="15">
        <v>34.622073139556662</v>
      </c>
    </row>
    <row r="423" spans="1:6" x14ac:dyDescent="0.35">
      <c r="A423" s="6">
        <v>6</v>
      </c>
      <c r="B423" s="6">
        <v>35.6</v>
      </c>
      <c r="C423" s="6">
        <f t="shared" si="18"/>
        <v>213.60000000000002</v>
      </c>
      <c r="D423" s="6">
        <f t="shared" si="19"/>
        <v>36</v>
      </c>
      <c r="E423" s="6">
        <f t="shared" si="20"/>
        <v>1267.3600000000001</v>
      </c>
      <c r="F423" s="15">
        <v>34.622073139556662</v>
      </c>
    </row>
    <row r="424" spans="1:6" x14ac:dyDescent="0.35">
      <c r="A424" s="6">
        <v>4</v>
      </c>
      <c r="B424" s="6">
        <v>48.1</v>
      </c>
      <c r="C424" s="6">
        <f t="shared" si="18"/>
        <v>192.4</v>
      </c>
      <c r="D424" s="6">
        <f t="shared" si="19"/>
        <v>16</v>
      </c>
      <c r="E424" s="6">
        <f t="shared" si="20"/>
        <v>2313.61</v>
      </c>
      <c r="F424" s="15">
        <v>40.462600296480574</v>
      </c>
    </row>
    <row r="425" spans="1:6" x14ac:dyDescent="0.35">
      <c r="A425" s="6">
        <v>4</v>
      </c>
      <c r="B425" s="6">
        <v>41.699800000000003</v>
      </c>
      <c r="C425" s="6">
        <f t="shared" si="18"/>
        <v>166.79920000000001</v>
      </c>
      <c r="D425" s="6">
        <f t="shared" si="19"/>
        <v>16</v>
      </c>
      <c r="E425" s="6">
        <f t="shared" si="20"/>
        <v>1738.8733200400002</v>
      </c>
      <c r="F425" s="15">
        <v>40.462600296480574</v>
      </c>
    </row>
    <row r="426" spans="1:6" x14ac:dyDescent="0.35">
      <c r="A426" s="6">
        <v>6</v>
      </c>
      <c r="B426" s="6">
        <v>38.299999999999997</v>
      </c>
      <c r="C426" s="6">
        <f t="shared" si="18"/>
        <v>229.79999999999998</v>
      </c>
      <c r="D426" s="6">
        <f t="shared" si="19"/>
        <v>36</v>
      </c>
      <c r="E426" s="6">
        <f t="shared" si="20"/>
        <v>1466.8899999999999</v>
      </c>
      <c r="F426" s="15">
        <v>34.622073139556662</v>
      </c>
    </row>
    <row r="427" spans="1:6" x14ac:dyDescent="0.35">
      <c r="A427" s="6">
        <v>6</v>
      </c>
      <c r="B427" s="6">
        <v>37.6</v>
      </c>
      <c r="C427" s="6">
        <f t="shared" si="18"/>
        <v>225.60000000000002</v>
      </c>
      <c r="D427" s="6">
        <f t="shared" si="19"/>
        <v>36</v>
      </c>
      <c r="E427" s="6">
        <f t="shared" si="20"/>
        <v>1413.7600000000002</v>
      </c>
      <c r="F427" s="15">
        <v>34.622073139556662</v>
      </c>
    </row>
    <row r="428" spans="1:6" x14ac:dyDescent="0.35">
      <c r="A428" s="6">
        <v>4</v>
      </c>
      <c r="B428" s="6">
        <v>41.699800000000003</v>
      </c>
      <c r="C428" s="6">
        <f t="shared" si="18"/>
        <v>166.79920000000001</v>
      </c>
      <c r="D428" s="6">
        <f t="shared" si="19"/>
        <v>16</v>
      </c>
      <c r="E428" s="6">
        <f t="shared" si="20"/>
        <v>1738.8733200400002</v>
      </c>
      <c r="F428" s="15">
        <v>40.462600296480574</v>
      </c>
    </row>
    <row r="429" spans="1:6" x14ac:dyDescent="0.35">
      <c r="A429" s="6">
        <v>6</v>
      </c>
      <c r="B429" s="6">
        <v>38.299999999999997</v>
      </c>
      <c r="C429" s="6">
        <f t="shared" si="18"/>
        <v>229.79999999999998</v>
      </c>
      <c r="D429" s="6">
        <f t="shared" si="19"/>
        <v>36</v>
      </c>
      <c r="E429" s="6">
        <f t="shared" si="20"/>
        <v>1466.8899999999999</v>
      </c>
      <c r="F429" s="15">
        <v>34.622073139556662</v>
      </c>
    </row>
    <row r="430" spans="1:6" x14ac:dyDescent="0.35">
      <c r="A430" s="6">
        <v>6</v>
      </c>
      <c r="B430" s="6">
        <v>37.6</v>
      </c>
      <c r="C430" s="6">
        <f t="shared" si="18"/>
        <v>225.60000000000002</v>
      </c>
      <c r="D430" s="6">
        <f t="shared" si="19"/>
        <v>36</v>
      </c>
      <c r="E430" s="6">
        <f t="shared" si="20"/>
        <v>1413.7600000000002</v>
      </c>
      <c r="F430" s="15">
        <v>34.622073139556662</v>
      </c>
    </row>
    <row r="431" spans="1:6" x14ac:dyDescent="0.35">
      <c r="A431" s="6">
        <v>12</v>
      </c>
      <c r="B431" s="6">
        <v>21.7</v>
      </c>
      <c r="C431" s="6">
        <f t="shared" si="18"/>
        <v>260.39999999999998</v>
      </c>
      <c r="D431" s="6">
        <f t="shared" si="19"/>
        <v>144</v>
      </c>
      <c r="E431" s="6">
        <f t="shared" si="20"/>
        <v>470.89</v>
      </c>
      <c r="F431" s="15">
        <v>17.100491668784926</v>
      </c>
    </row>
    <row r="432" spans="1:6" x14ac:dyDescent="0.35">
      <c r="A432" s="6">
        <v>12</v>
      </c>
      <c r="B432" s="6">
        <v>21.3</v>
      </c>
      <c r="C432" s="6">
        <f t="shared" si="18"/>
        <v>255.60000000000002</v>
      </c>
      <c r="D432" s="6">
        <f t="shared" si="19"/>
        <v>144</v>
      </c>
      <c r="E432" s="6">
        <f t="shared" si="20"/>
        <v>453.69000000000005</v>
      </c>
      <c r="F432" s="15">
        <v>17.100491668784926</v>
      </c>
    </row>
    <row r="433" spans="1:6" x14ac:dyDescent="0.35">
      <c r="A433" s="6">
        <v>6</v>
      </c>
      <c r="B433" s="6">
        <v>33.5</v>
      </c>
      <c r="C433" s="6">
        <f t="shared" si="18"/>
        <v>201</v>
      </c>
      <c r="D433" s="6">
        <f t="shared" si="19"/>
        <v>36</v>
      </c>
      <c r="E433" s="6">
        <f t="shared" si="20"/>
        <v>1122.25</v>
      </c>
      <c r="F433" s="15">
        <v>34.622073139556662</v>
      </c>
    </row>
    <row r="434" spans="1:6" x14ac:dyDescent="0.35">
      <c r="A434" s="6">
        <v>6</v>
      </c>
      <c r="B434" s="6">
        <v>35.465499999999999</v>
      </c>
      <c r="C434" s="6">
        <f t="shared" si="18"/>
        <v>212.79300000000001</v>
      </c>
      <c r="D434" s="6">
        <f t="shared" si="19"/>
        <v>36</v>
      </c>
      <c r="E434" s="6">
        <f t="shared" si="20"/>
        <v>1257.8016902499999</v>
      </c>
      <c r="F434" s="15">
        <v>34.622073139556662</v>
      </c>
    </row>
    <row r="435" spans="1:6" x14ac:dyDescent="0.35">
      <c r="A435" s="6">
        <v>4</v>
      </c>
      <c r="B435" s="6">
        <v>42.908000000000001</v>
      </c>
      <c r="C435" s="6">
        <f t="shared" si="18"/>
        <v>171.63200000000001</v>
      </c>
      <c r="D435" s="6">
        <f t="shared" si="19"/>
        <v>16</v>
      </c>
      <c r="E435" s="6">
        <f t="shared" si="20"/>
        <v>1841.0964640000002</v>
      </c>
      <c r="F435" s="15">
        <v>40.462600296480574</v>
      </c>
    </row>
    <row r="436" spans="1:6" x14ac:dyDescent="0.35">
      <c r="A436" s="6">
        <v>4</v>
      </c>
      <c r="B436" s="6">
        <v>40.200000000000003</v>
      </c>
      <c r="C436" s="6">
        <f t="shared" si="18"/>
        <v>160.80000000000001</v>
      </c>
      <c r="D436" s="6">
        <f t="shared" si="19"/>
        <v>16</v>
      </c>
      <c r="E436" s="6">
        <f t="shared" si="20"/>
        <v>1616.0400000000002</v>
      </c>
      <c r="F436" s="15">
        <v>40.462600296480574</v>
      </c>
    </row>
    <row r="437" spans="1:6" x14ac:dyDescent="0.35">
      <c r="A437" s="6">
        <v>6</v>
      </c>
      <c r="B437" s="6">
        <v>37.9</v>
      </c>
      <c r="C437" s="6">
        <f t="shared" si="18"/>
        <v>227.39999999999998</v>
      </c>
      <c r="D437" s="6">
        <f t="shared" si="19"/>
        <v>36</v>
      </c>
      <c r="E437" s="6">
        <f t="shared" si="20"/>
        <v>1436.4099999999999</v>
      </c>
      <c r="F437" s="15">
        <v>34.622073139556662</v>
      </c>
    </row>
    <row r="438" spans="1:6" x14ac:dyDescent="0.35">
      <c r="A438" s="6">
        <v>6</v>
      </c>
      <c r="B438" s="6">
        <v>37.4</v>
      </c>
      <c r="C438" s="6">
        <f t="shared" si="18"/>
        <v>224.39999999999998</v>
      </c>
      <c r="D438" s="6">
        <f t="shared" si="19"/>
        <v>36</v>
      </c>
      <c r="E438" s="6">
        <f t="shared" si="20"/>
        <v>1398.76</v>
      </c>
      <c r="F438" s="15">
        <v>34.622073139556662</v>
      </c>
    </row>
    <row r="439" spans="1:6" x14ac:dyDescent="0.35">
      <c r="A439" s="6">
        <v>4</v>
      </c>
      <c r="B439" s="6">
        <v>51.6</v>
      </c>
      <c r="C439" s="6">
        <f t="shared" si="18"/>
        <v>206.4</v>
      </c>
      <c r="D439" s="6">
        <f t="shared" si="19"/>
        <v>16</v>
      </c>
      <c r="E439" s="6">
        <f t="shared" si="20"/>
        <v>2662.56</v>
      </c>
      <c r="F439" s="15">
        <v>40.462600296480574</v>
      </c>
    </row>
    <row r="440" spans="1:6" x14ac:dyDescent="0.35">
      <c r="A440" s="6">
        <v>4</v>
      </c>
      <c r="B440" s="6">
        <v>44.2</v>
      </c>
      <c r="C440" s="6">
        <f t="shared" si="18"/>
        <v>176.8</v>
      </c>
      <c r="D440" s="6">
        <f t="shared" si="19"/>
        <v>16</v>
      </c>
      <c r="E440" s="6">
        <f t="shared" si="20"/>
        <v>1953.6400000000003</v>
      </c>
      <c r="F440" s="15">
        <v>40.462600296480574</v>
      </c>
    </row>
    <row r="441" spans="1:6" x14ac:dyDescent="0.35">
      <c r="A441" s="6">
        <v>4</v>
      </c>
      <c r="B441" s="6">
        <v>47.649299999999997</v>
      </c>
      <c r="C441" s="6">
        <f t="shared" si="18"/>
        <v>190.59719999999999</v>
      </c>
      <c r="D441" s="6">
        <f t="shared" si="19"/>
        <v>16</v>
      </c>
      <c r="E441" s="6">
        <f t="shared" si="20"/>
        <v>2270.4557904899998</v>
      </c>
      <c r="F441" s="15">
        <v>40.462600296480574</v>
      </c>
    </row>
    <row r="442" spans="1:6" x14ac:dyDescent="0.35">
      <c r="A442" s="6">
        <v>4</v>
      </c>
      <c r="B442" s="6">
        <v>47.7</v>
      </c>
      <c r="C442" s="6">
        <f t="shared" si="18"/>
        <v>190.8</v>
      </c>
      <c r="D442" s="6">
        <f t="shared" si="19"/>
        <v>16</v>
      </c>
      <c r="E442" s="6">
        <f t="shared" si="20"/>
        <v>2275.2900000000004</v>
      </c>
      <c r="F442" s="15">
        <v>40.462600296480574</v>
      </c>
    </row>
    <row r="443" spans="1:6" x14ac:dyDescent="0.35">
      <c r="A443" s="6">
        <v>4</v>
      </c>
      <c r="B443" s="6">
        <v>48.2</v>
      </c>
      <c r="C443" s="6">
        <f t="shared" si="18"/>
        <v>192.8</v>
      </c>
      <c r="D443" s="6">
        <f t="shared" si="19"/>
        <v>16</v>
      </c>
      <c r="E443" s="6">
        <f t="shared" si="20"/>
        <v>2323.2400000000002</v>
      </c>
      <c r="F443" s="15">
        <v>40.462600296480574</v>
      </c>
    </row>
    <row r="444" spans="1:6" x14ac:dyDescent="0.35">
      <c r="A444" s="6">
        <v>4</v>
      </c>
      <c r="B444" s="6">
        <v>49.216999999999999</v>
      </c>
      <c r="C444" s="6">
        <f t="shared" si="18"/>
        <v>196.86799999999999</v>
      </c>
      <c r="D444" s="6">
        <f t="shared" si="19"/>
        <v>16</v>
      </c>
      <c r="E444" s="6">
        <f t="shared" si="20"/>
        <v>2422.3130889999998</v>
      </c>
      <c r="F444" s="15">
        <v>40.462600296480574</v>
      </c>
    </row>
    <row r="445" spans="1:6" x14ac:dyDescent="0.35">
      <c r="A445" s="6">
        <v>6</v>
      </c>
      <c r="B445" s="6">
        <v>34.730499999999999</v>
      </c>
      <c r="C445" s="6">
        <f t="shared" si="18"/>
        <v>208.38299999999998</v>
      </c>
      <c r="D445" s="6">
        <f t="shared" si="19"/>
        <v>36</v>
      </c>
      <c r="E445" s="6">
        <f t="shared" si="20"/>
        <v>1206.20763025</v>
      </c>
      <c r="F445" s="15">
        <v>34.622073139556662</v>
      </c>
    </row>
    <row r="446" spans="1:6" x14ac:dyDescent="0.35">
      <c r="A446" s="6">
        <v>6</v>
      </c>
      <c r="B446" s="6">
        <v>37.064999999999998</v>
      </c>
      <c r="C446" s="6">
        <f t="shared" si="18"/>
        <v>222.39</v>
      </c>
      <c r="D446" s="6">
        <f t="shared" si="19"/>
        <v>36</v>
      </c>
      <c r="E446" s="6">
        <f t="shared" si="20"/>
        <v>1373.8142249999999</v>
      </c>
      <c r="F446" s="15">
        <v>34.622073139556662</v>
      </c>
    </row>
    <row r="447" spans="1:6" x14ac:dyDescent="0.35">
      <c r="A447" s="6">
        <v>6</v>
      </c>
      <c r="B447" s="6">
        <v>35.161999999999999</v>
      </c>
      <c r="C447" s="6">
        <f t="shared" si="18"/>
        <v>210.97199999999998</v>
      </c>
      <c r="D447" s="6">
        <f t="shared" si="19"/>
        <v>36</v>
      </c>
      <c r="E447" s="6">
        <f t="shared" si="20"/>
        <v>1236.3662439999998</v>
      </c>
      <c r="F447" s="15">
        <v>34.622073139556662</v>
      </c>
    </row>
    <row r="448" spans="1:6" x14ac:dyDescent="0.35">
      <c r="A448" s="6">
        <v>8</v>
      </c>
      <c r="B448" s="6">
        <v>34.485500000000002</v>
      </c>
      <c r="C448" s="6">
        <f t="shared" si="18"/>
        <v>275.88400000000001</v>
      </c>
      <c r="D448" s="6">
        <f t="shared" si="19"/>
        <v>64</v>
      </c>
      <c r="E448" s="6">
        <f t="shared" si="20"/>
        <v>1189.2497102500001</v>
      </c>
      <c r="F448" s="15">
        <v>28.78154598263275</v>
      </c>
    </row>
    <row r="449" spans="1:6" x14ac:dyDescent="0.35">
      <c r="A449" s="6">
        <v>8</v>
      </c>
      <c r="B449" s="6">
        <v>29.7559</v>
      </c>
      <c r="C449" s="6">
        <f t="shared" si="18"/>
        <v>238.0472</v>
      </c>
      <c r="D449" s="6">
        <f t="shared" si="19"/>
        <v>64</v>
      </c>
      <c r="E449" s="6">
        <f t="shared" si="20"/>
        <v>885.41358480999997</v>
      </c>
      <c r="F449" s="15">
        <v>28.78154598263275</v>
      </c>
    </row>
    <row r="450" spans="1:6" x14ac:dyDescent="0.35">
      <c r="A450" s="6">
        <v>8</v>
      </c>
      <c r="B450" s="6">
        <v>32.670099999999998</v>
      </c>
      <c r="C450" s="6">
        <f t="shared" si="18"/>
        <v>261.36079999999998</v>
      </c>
      <c r="D450" s="6">
        <f t="shared" si="19"/>
        <v>64</v>
      </c>
      <c r="E450" s="6">
        <f t="shared" si="20"/>
        <v>1067.33543401</v>
      </c>
      <c r="F450" s="15">
        <v>28.78154598263275</v>
      </c>
    </row>
    <row r="451" spans="1:6" x14ac:dyDescent="0.35">
      <c r="A451" s="6">
        <v>4</v>
      </c>
      <c r="B451" s="6">
        <v>44.6</v>
      </c>
      <c r="C451" s="6">
        <f t="shared" ref="C451:C514" si="21">A451*B451</f>
        <v>178.4</v>
      </c>
      <c r="D451" s="6">
        <f t="shared" ref="D451:D514" si="22">A451^2</f>
        <v>16</v>
      </c>
      <c r="E451" s="6">
        <f t="shared" ref="E451:E514" si="23">B451^2</f>
        <v>1989.16</v>
      </c>
      <c r="F451" s="15">
        <v>40.462600296480574</v>
      </c>
    </row>
    <row r="452" spans="1:6" x14ac:dyDescent="0.35">
      <c r="A452" s="6">
        <v>4</v>
      </c>
      <c r="B452" s="6">
        <v>44.6</v>
      </c>
      <c r="C452" s="6">
        <f t="shared" si="21"/>
        <v>178.4</v>
      </c>
      <c r="D452" s="6">
        <f t="shared" si="22"/>
        <v>16</v>
      </c>
      <c r="E452" s="6">
        <f t="shared" si="23"/>
        <v>1989.16</v>
      </c>
      <c r="F452" s="15">
        <v>40.462600296480574</v>
      </c>
    </row>
    <row r="453" spans="1:6" x14ac:dyDescent="0.35">
      <c r="A453" s="6">
        <v>6</v>
      </c>
      <c r="B453" s="6">
        <v>39.799999999999997</v>
      </c>
      <c r="C453" s="6">
        <f t="shared" si="21"/>
        <v>238.79999999999998</v>
      </c>
      <c r="D453" s="6">
        <f t="shared" si="22"/>
        <v>36</v>
      </c>
      <c r="E453" s="6">
        <f t="shared" si="23"/>
        <v>1584.0399999999997</v>
      </c>
      <c r="F453" s="15">
        <v>34.622073139556662</v>
      </c>
    </row>
    <row r="454" spans="1:6" x14ac:dyDescent="0.35">
      <c r="A454" s="6">
        <v>6</v>
      </c>
      <c r="B454" s="6">
        <v>38.299999999999997</v>
      </c>
      <c r="C454" s="6">
        <f t="shared" si="21"/>
        <v>229.79999999999998</v>
      </c>
      <c r="D454" s="6">
        <f t="shared" si="22"/>
        <v>36</v>
      </c>
      <c r="E454" s="6">
        <f t="shared" si="23"/>
        <v>1466.8899999999999</v>
      </c>
      <c r="F454" s="15">
        <v>34.622073139556662</v>
      </c>
    </row>
    <row r="455" spans="1:6" x14ac:dyDescent="0.35">
      <c r="A455" s="6">
        <v>6</v>
      </c>
      <c r="B455" s="6">
        <v>36.556399999999996</v>
      </c>
      <c r="C455" s="6">
        <f t="shared" si="21"/>
        <v>219.33839999999998</v>
      </c>
      <c r="D455" s="6">
        <f t="shared" si="22"/>
        <v>36</v>
      </c>
      <c r="E455" s="6">
        <f t="shared" si="23"/>
        <v>1336.3703809599997</v>
      </c>
      <c r="F455" s="15">
        <v>34.622073139556662</v>
      </c>
    </row>
    <row r="456" spans="1:6" x14ac:dyDescent="0.35">
      <c r="A456" s="6">
        <v>6</v>
      </c>
      <c r="B456" s="6">
        <v>34.749400000000001</v>
      </c>
      <c r="C456" s="6">
        <f t="shared" si="21"/>
        <v>208.49639999999999</v>
      </c>
      <c r="D456" s="6">
        <f t="shared" si="22"/>
        <v>36</v>
      </c>
      <c r="E456" s="6">
        <f t="shared" si="23"/>
        <v>1207.5208003600001</v>
      </c>
      <c r="F456" s="15">
        <v>34.622073139556662</v>
      </c>
    </row>
    <row r="457" spans="1:6" x14ac:dyDescent="0.35">
      <c r="A457" s="6">
        <v>8</v>
      </c>
      <c r="B457" s="6">
        <v>34.049900000000001</v>
      </c>
      <c r="C457" s="6">
        <f t="shared" si="21"/>
        <v>272.39920000000001</v>
      </c>
      <c r="D457" s="6">
        <f t="shared" si="22"/>
        <v>64</v>
      </c>
      <c r="E457" s="6">
        <f t="shared" si="23"/>
        <v>1159.39569001</v>
      </c>
      <c r="F457" s="15">
        <v>28.78154598263275</v>
      </c>
    </row>
    <row r="458" spans="1:6" x14ac:dyDescent="0.35">
      <c r="A458" s="6">
        <v>8</v>
      </c>
      <c r="B458" s="6">
        <v>33.550899999999999</v>
      </c>
      <c r="C458" s="6">
        <f t="shared" si="21"/>
        <v>268.40719999999999</v>
      </c>
      <c r="D458" s="6">
        <f t="shared" si="22"/>
        <v>64</v>
      </c>
      <c r="E458" s="6">
        <f t="shared" si="23"/>
        <v>1125.6628908099999</v>
      </c>
      <c r="F458" s="15">
        <v>28.78154598263275</v>
      </c>
    </row>
    <row r="459" spans="1:6" x14ac:dyDescent="0.35">
      <c r="A459" s="6">
        <v>8</v>
      </c>
      <c r="B459" s="6">
        <v>32.149900000000002</v>
      </c>
      <c r="C459" s="6">
        <f t="shared" si="21"/>
        <v>257.19920000000002</v>
      </c>
      <c r="D459" s="6">
        <f t="shared" si="22"/>
        <v>64</v>
      </c>
      <c r="E459" s="6">
        <f t="shared" si="23"/>
        <v>1033.6160700100002</v>
      </c>
      <c r="F459" s="15">
        <v>28.78154598263275</v>
      </c>
    </row>
    <row r="460" spans="1:6" x14ac:dyDescent="0.35">
      <c r="A460" s="6">
        <v>8</v>
      </c>
      <c r="B460" s="6">
        <v>33.550899999999999</v>
      </c>
      <c r="C460" s="6">
        <f t="shared" si="21"/>
        <v>268.40719999999999</v>
      </c>
      <c r="D460" s="6">
        <f t="shared" si="22"/>
        <v>64</v>
      </c>
      <c r="E460" s="6">
        <f t="shared" si="23"/>
        <v>1125.6628908099999</v>
      </c>
      <c r="F460" s="15">
        <v>28.78154598263275</v>
      </c>
    </row>
    <row r="461" spans="1:6" x14ac:dyDescent="0.35">
      <c r="A461" s="6">
        <v>8</v>
      </c>
      <c r="B461" s="6">
        <v>32.149900000000002</v>
      </c>
      <c r="C461" s="6">
        <f t="shared" si="21"/>
        <v>257.19920000000002</v>
      </c>
      <c r="D461" s="6">
        <f t="shared" si="22"/>
        <v>64</v>
      </c>
      <c r="E461" s="6">
        <f t="shared" si="23"/>
        <v>1033.6160700100002</v>
      </c>
      <c r="F461" s="15">
        <v>28.78154598263275</v>
      </c>
    </row>
    <row r="462" spans="1:6" x14ac:dyDescent="0.35">
      <c r="A462" s="6">
        <v>8</v>
      </c>
      <c r="B462" s="6">
        <v>30.3</v>
      </c>
      <c r="C462" s="6">
        <f t="shared" si="21"/>
        <v>242.4</v>
      </c>
      <c r="D462" s="6">
        <f t="shared" si="22"/>
        <v>64</v>
      </c>
      <c r="E462" s="6">
        <f t="shared" si="23"/>
        <v>918.09</v>
      </c>
      <c r="F462" s="15">
        <v>28.78154598263275</v>
      </c>
    </row>
    <row r="463" spans="1:6" x14ac:dyDescent="0.35">
      <c r="A463" s="6">
        <v>6</v>
      </c>
      <c r="B463" s="6">
        <v>35.465499999999999</v>
      </c>
      <c r="C463" s="6">
        <f t="shared" si="21"/>
        <v>212.79300000000001</v>
      </c>
      <c r="D463" s="6">
        <f t="shared" si="22"/>
        <v>36</v>
      </c>
      <c r="E463" s="6">
        <f t="shared" si="23"/>
        <v>1257.8016902499999</v>
      </c>
      <c r="F463" s="15">
        <v>34.622073139556662</v>
      </c>
    </row>
    <row r="464" spans="1:6" x14ac:dyDescent="0.35">
      <c r="A464" s="6">
        <v>4</v>
      </c>
      <c r="B464" s="6">
        <v>42.908000000000001</v>
      </c>
      <c r="C464" s="6">
        <f t="shared" si="21"/>
        <v>171.63200000000001</v>
      </c>
      <c r="D464" s="6">
        <f t="shared" si="22"/>
        <v>16</v>
      </c>
      <c r="E464" s="6">
        <f t="shared" si="23"/>
        <v>1841.0964640000002</v>
      </c>
      <c r="F464" s="15">
        <v>40.462600296480574</v>
      </c>
    </row>
    <row r="465" spans="1:6" x14ac:dyDescent="0.35">
      <c r="A465" s="6">
        <v>4</v>
      </c>
      <c r="B465" s="6">
        <v>40.200000000000003</v>
      </c>
      <c r="C465" s="6">
        <f t="shared" si="21"/>
        <v>160.80000000000001</v>
      </c>
      <c r="D465" s="6">
        <f t="shared" si="22"/>
        <v>16</v>
      </c>
      <c r="E465" s="6">
        <f t="shared" si="23"/>
        <v>1616.0400000000002</v>
      </c>
      <c r="F465" s="15">
        <v>40.462600296480574</v>
      </c>
    </row>
    <row r="466" spans="1:6" x14ac:dyDescent="0.35">
      <c r="A466" s="6">
        <v>6</v>
      </c>
      <c r="B466" s="6">
        <v>37.9</v>
      </c>
      <c r="C466" s="6">
        <f t="shared" si="21"/>
        <v>227.39999999999998</v>
      </c>
      <c r="D466" s="6">
        <f t="shared" si="22"/>
        <v>36</v>
      </c>
      <c r="E466" s="6">
        <f t="shared" si="23"/>
        <v>1436.4099999999999</v>
      </c>
      <c r="F466" s="15">
        <v>34.622073139556662</v>
      </c>
    </row>
    <row r="467" spans="1:6" x14ac:dyDescent="0.35">
      <c r="A467" s="6">
        <v>4</v>
      </c>
      <c r="B467" s="6">
        <v>51.6</v>
      </c>
      <c r="C467" s="6">
        <f t="shared" si="21"/>
        <v>206.4</v>
      </c>
      <c r="D467" s="6">
        <f t="shared" si="22"/>
        <v>16</v>
      </c>
      <c r="E467" s="6">
        <f t="shared" si="23"/>
        <v>2662.56</v>
      </c>
      <c r="F467" s="15">
        <v>40.462600296480574</v>
      </c>
    </row>
    <row r="468" spans="1:6" x14ac:dyDescent="0.35">
      <c r="A468" s="6">
        <v>4</v>
      </c>
      <c r="B468" s="6">
        <v>47.649299999999997</v>
      </c>
      <c r="C468" s="6">
        <f t="shared" si="21"/>
        <v>190.59719999999999</v>
      </c>
      <c r="D468" s="6">
        <f t="shared" si="22"/>
        <v>16</v>
      </c>
      <c r="E468" s="6">
        <f t="shared" si="23"/>
        <v>2270.4557904899998</v>
      </c>
      <c r="F468" s="15">
        <v>40.462600296480574</v>
      </c>
    </row>
    <row r="469" spans="1:6" x14ac:dyDescent="0.35">
      <c r="A469" s="6">
        <v>4</v>
      </c>
      <c r="B469" s="6">
        <v>44.2</v>
      </c>
      <c r="C469" s="6">
        <f t="shared" si="21"/>
        <v>176.8</v>
      </c>
      <c r="D469" s="6">
        <f t="shared" si="22"/>
        <v>16</v>
      </c>
      <c r="E469" s="6">
        <f t="shared" si="23"/>
        <v>1953.6400000000003</v>
      </c>
      <c r="F469" s="15">
        <v>40.462600296480574</v>
      </c>
    </row>
    <row r="470" spans="1:6" x14ac:dyDescent="0.35">
      <c r="A470" s="6">
        <v>6</v>
      </c>
      <c r="B470" s="6">
        <v>33.5</v>
      </c>
      <c r="C470" s="6">
        <f t="shared" si="21"/>
        <v>201</v>
      </c>
      <c r="D470" s="6">
        <f t="shared" si="22"/>
        <v>36</v>
      </c>
      <c r="E470" s="6">
        <f t="shared" si="23"/>
        <v>1122.25</v>
      </c>
      <c r="F470" s="15">
        <v>34.622073139556662</v>
      </c>
    </row>
    <row r="471" spans="1:6" x14ac:dyDescent="0.35">
      <c r="A471" s="6">
        <v>6</v>
      </c>
      <c r="B471" s="6">
        <v>37.4</v>
      </c>
      <c r="C471" s="6">
        <f t="shared" si="21"/>
        <v>224.39999999999998</v>
      </c>
      <c r="D471" s="6">
        <f t="shared" si="22"/>
        <v>36</v>
      </c>
      <c r="E471" s="6">
        <f t="shared" si="23"/>
        <v>1398.76</v>
      </c>
      <c r="F471" s="15">
        <v>34.622073139556662</v>
      </c>
    </row>
    <row r="472" spans="1:6" x14ac:dyDescent="0.35">
      <c r="A472" s="6">
        <v>4</v>
      </c>
      <c r="B472" s="6">
        <v>40.193100000000001</v>
      </c>
      <c r="C472" s="6">
        <f t="shared" si="21"/>
        <v>160.7724</v>
      </c>
      <c r="D472" s="6">
        <f t="shared" si="22"/>
        <v>16</v>
      </c>
      <c r="E472" s="6">
        <f t="shared" si="23"/>
        <v>1615.4852876100001</v>
      </c>
      <c r="F472" s="15">
        <v>40.462600296480574</v>
      </c>
    </row>
    <row r="473" spans="1:6" x14ac:dyDescent="0.35">
      <c r="A473" s="6">
        <v>4</v>
      </c>
      <c r="B473" s="6">
        <v>41.664200000000001</v>
      </c>
      <c r="C473" s="6">
        <f t="shared" si="21"/>
        <v>166.6568</v>
      </c>
      <c r="D473" s="6">
        <f t="shared" si="22"/>
        <v>16</v>
      </c>
      <c r="E473" s="6">
        <f t="shared" si="23"/>
        <v>1735.9055616400001</v>
      </c>
      <c r="F473" s="15">
        <v>40.462600296480574</v>
      </c>
    </row>
    <row r="474" spans="1:6" x14ac:dyDescent="0.35">
      <c r="A474" s="6">
        <v>6</v>
      </c>
      <c r="B474" s="6">
        <v>34.823500000000003</v>
      </c>
      <c r="C474" s="6">
        <f t="shared" si="21"/>
        <v>208.94100000000003</v>
      </c>
      <c r="D474" s="6">
        <f t="shared" si="22"/>
        <v>36</v>
      </c>
      <c r="E474" s="6">
        <f t="shared" si="23"/>
        <v>1212.6761522500001</v>
      </c>
      <c r="F474" s="15">
        <v>34.622073139556662</v>
      </c>
    </row>
    <row r="475" spans="1:6" x14ac:dyDescent="0.35">
      <c r="A475" s="6">
        <v>4</v>
      </c>
      <c r="B475" s="6">
        <v>34.700000000000003</v>
      </c>
      <c r="C475" s="6">
        <f t="shared" si="21"/>
        <v>138.80000000000001</v>
      </c>
      <c r="D475" s="6">
        <f t="shared" si="22"/>
        <v>16</v>
      </c>
      <c r="E475" s="6">
        <f t="shared" si="23"/>
        <v>1204.0900000000001</v>
      </c>
      <c r="F475" s="15">
        <v>40.462600296480574</v>
      </c>
    </row>
    <row r="476" spans="1:6" x14ac:dyDescent="0.35">
      <c r="A476" s="6">
        <v>6</v>
      </c>
      <c r="B476" s="6">
        <v>36.200000000000003</v>
      </c>
      <c r="C476" s="6">
        <f t="shared" si="21"/>
        <v>217.20000000000002</v>
      </c>
      <c r="D476" s="6">
        <f t="shared" si="22"/>
        <v>36</v>
      </c>
      <c r="E476" s="6">
        <f t="shared" si="23"/>
        <v>1310.4400000000003</v>
      </c>
      <c r="F476" s="15">
        <v>34.622073139556662</v>
      </c>
    </row>
    <row r="477" spans="1:6" x14ac:dyDescent="0.35">
      <c r="A477" s="6">
        <v>6</v>
      </c>
      <c r="B477" s="6">
        <v>33.200000000000003</v>
      </c>
      <c r="C477" s="6">
        <f t="shared" si="21"/>
        <v>199.20000000000002</v>
      </c>
      <c r="D477" s="6">
        <f t="shared" si="22"/>
        <v>36</v>
      </c>
      <c r="E477" s="6">
        <f t="shared" si="23"/>
        <v>1102.2400000000002</v>
      </c>
      <c r="F477" s="15">
        <v>34.622073139556662</v>
      </c>
    </row>
    <row r="478" spans="1:6" x14ac:dyDescent="0.35">
      <c r="A478" s="6">
        <v>8</v>
      </c>
      <c r="B478" s="6">
        <v>33</v>
      </c>
      <c r="C478" s="6">
        <f t="shared" si="21"/>
        <v>264</v>
      </c>
      <c r="D478" s="6">
        <f t="shared" si="22"/>
        <v>64</v>
      </c>
      <c r="E478" s="6">
        <f t="shared" si="23"/>
        <v>1089</v>
      </c>
      <c r="F478" s="15">
        <v>28.78154598263275</v>
      </c>
    </row>
    <row r="479" spans="1:6" x14ac:dyDescent="0.35">
      <c r="A479" s="6">
        <v>8</v>
      </c>
      <c r="B479" s="6">
        <v>32.299999999999997</v>
      </c>
      <c r="C479" s="6">
        <f t="shared" si="21"/>
        <v>258.39999999999998</v>
      </c>
      <c r="D479" s="6">
        <f t="shared" si="22"/>
        <v>64</v>
      </c>
      <c r="E479" s="6">
        <f t="shared" si="23"/>
        <v>1043.2899999999997</v>
      </c>
      <c r="F479" s="15">
        <v>28.78154598263275</v>
      </c>
    </row>
    <row r="480" spans="1:6" x14ac:dyDescent="0.35">
      <c r="A480" s="6">
        <v>8</v>
      </c>
      <c r="B480" s="6">
        <v>27.1158</v>
      </c>
      <c r="C480" s="6">
        <f t="shared" si="21"/>
        <v>216.9264</v>
      </c>
      <c r="D480" s="6">
        <f t="shared" si="22"/>
        <v>64</v>
      </c>
      <c r="E480" s="6">
        <f t="shared" si="23"/>
        <v>735.26660963999996</v>
      </c>
      <c r="F480" s="15">
        <v>28.78154598263275</v>
      </c>
    </row>
    <row r="481" spans="1:6" x14ac:dyDescent="0.35">
      <c r="A481" s="6">
        <v>4</v>
      </c>
      <c r="B481" s="6">
        <v>42.214599999999997</v>
      </c>
      <c r="C481" s="6">
        <f t="shared" si="21"/>
        <v>168.85839999999999</v>
      </c>
      <c r="D481" s="6">
        <f t="shared" si="22"/>
        <v>16</v>
      </c>
      <c r="E481" s="6">
        <f t="shared" si="23"/>
        <v>1782.0724531599997</v>
      </c>
      <c r="F481" s="15">
        <v>40.462600296480574</v>
      </c>
    </row>
    <row r="482" spans="1:6" x14ac:dyDescent="0.35">
      <c r="A482" s="6">
        <v>4</v>
      </c>
      <c r="B482" s="6">
        <v>45.672899999999998</v>
      </c>
      <c r="C482" s="6">
        <f t="shared" si="21"/>
        <v>182.69159999999999</v>
      </c>
      <c r="D482" s="6">
        <f t="shared" si="22"/>
        <v>16</v>
      </c>
      <c r="E482" s="6">
        <f t="shared" si="23"/>
        <v>2086.0137944099997</v>
      </c>
      <c r="F482" s="15">
        <v>40.462600296480574</v>
      </c>
    </row>
    <row r="483" spans="1:6" x14ac:dyDescent="0.35">
      <c r="A483" s="6">
        <v>6</v>
      </c>
      <c r="B483" s="6">
        <v>37.9499</v>
      </c>
      <c r="C483" s="6">
        <f t="shared" si="21"/>
        <v>227.6994</v>
      </c>
      <c r="D483" s="6">
        <f t="shared" si="22"/>
        <v>36</v>
      </c>
      <c r="E483" s="6">
        <f t="shared" si="23"/>
        <v>1440.1949100100001</v>
      </c>
      <c r="F483" s="15">
        <v>34.622073139556662</v>
      </c>
    </row>
    <row r="484" spans="1:6" x14ac:dyDescent="0.35">
      <c r="A484" s="6">
        <v>6</v>
      </c>
      <c r="B484" s="6">
        <v>38.034700000000001</v>
      </c>
      <c r="C484" s="6">
        <f t="shared" si="21"/>
        <v>228.20820000000001</v>
      </c>
      <c r="D484" s="6">
        <f t="shared" si="22"/>
        <v>36</v>
      </c>
      <c r="E484" s="6">
        <f t="shared" si="23"/>
        <v>1446.63840409</v>
      </c>
      <c r="F484" s="15">
        <v>34.622073139556662</v>
      </c>
    </row>
    <row r="485" spans="1:6" x14ac:dyDescent="0.35">
      <c r="A485" s="6">
        <v>4</v>
      </c>
      <c r="B485" s="6">
        <v>46.6</v>
      </c>
      <c r="C485" s="6">
        <f t="shared" si="21"/>
        <v>186.4</v>
      </c>
      <c r="D485" s="6">
        <f t="shared" si="22"/>
        <v>16</v>
      </c>
      <c r="E485" s="6">
        <f t="shared" si="23"/>
        <v>2171.56</v>
      </c>
      <c r="F485" s="15">
        <v>40.462600296480574</v>
      </c>
    </row>
    <row r="486" spans="1:6" x14ac:dyDescent="0.35">
      <c r="A486" s="6">
        <v>6</v>
      </c>
      <c r="B486" s="6">
        <v>36.410200000000003</v>
      </c>
      <c r="C486" s="6">
        <f t="shared" si="21"/>
        <v>218.46120000000002</v>
      </c>
      <c r="D486" s="6">
        <f t="shared" si="22"/>
        <v>36</v>
      </c>
      <c r="E486" s="6">
        <f t="shared" si="23"/>
        <v>1325.7026640400002</v>
      </c>
      <c r="F486" s="15">
        <v>34.622073139556662</v>
      </c>
    </row>
    <row r="487" spans="1:6" x14ac:dyDescent="0.35">
      <c r="A487" s="6">
        <v>4</v>
      </c>
      <c r="B487" s="6">
        <v>43</v>
      </c>
      <c r="C487" s="6">
        <f t="shared" si="21"/>
        <v>172</v>
      </c>
      <c r="D487" s="6">
        <f t="shared" si="22"/>
        <v>16</v>
      </c>
      <c r="E487" s="6">
        <f t="shared" si="23"/>
        <v>1849</v>
      </c>
      <c r="F487" s="15">
        <v>40.462600296480574</v>
      </c>
    </row>
    <row r="488" spans="1:6" x14ac:dyDescent="0.35">
      <c r="A488" s="6">
        <v>4</v>
      </c>
      <c r="B488" s="6">
        <v>47.512900000000002</v>
      </c>
      <c r="C488" s="6">
        <f t="shared" si="21"/>
        <v>190.05160000000001</v>
      </c>
      <c r="D488" s="6">
        <f t="shared" si="22"/>
        <v>16</v>
      </c>
      <c r="E488" s="6">
        <f t="shared" si="23"/>
        <v>2257.47566641</v>
      </c>
      <c r="F488" s="15">
        <v>40.462600296480574</v>
      </c>
    </row>
    <row r="489" spans="1:6" x14ac:dyDescent="0.35">
      <c r="A489" s="6">
        <v>4</v>
      </c>
      <c r="B489" s="6">
        <v>39.6</v>
      </c>
      <c r="C489" s="6">
        <f t="shared" si="21"/>
        <v>158.4</v>
      </c>
      <c r="D489" s="6">
        <f t="shared" si="22"/>
        <v>16</v>
      </c>
      <c r="E489" s="6">
        <f t="shared" si="23"/>
        <v>1568.16</v>
      </c>
      <c r="F489" s="15">
        <v>40.462600296480574</v>
      </c>
    </row>
    <row r="490" spans="1:6" x14ac:dyDescent="0.35">
      <c r="A490" s="6">
        <v>4</v>
      </c>
      <c r="B490" s="6">
        <v>42.699800000000003</v>
      </c>
      <c r="C490" s="6">
        <f t="shared" si="21"/>
        <v>170.79920000000001</v>
      </c>
      <c r="D490" s="6">
        <f t="shared" si="22"/>
        <v>16</v>
      </c>
      <c r="E490" s="6">
        <f t="shared" si="23"/>
        <v>1823.2729200400004</v>
      </c>
      <c r="F490" s="15">
        <v>40.462600296480574</v>
      </c>
    </row>
    <row r="491" spans="1:6" x14ac:dyDescent="0.35">
      <c r="A491" s="6">
        <v>4</v>
      </c>
      <c r="B491" s="6">
        <v>46.5</v>
      </c>
      <c r="C491" s="6">
        <f t="shared" si="21"/>
        <v>186</v>
      </c>
      <c r="D491" s="6">
        <f t="shared" si="22"/>
        <v>16</v>
      </c>
      <c r="E491" s="6">
        <f t="shared" si="23"/>
        <v>2162.25</v>
      </c>
      <c r="F491" s="15">
        <v>40.462600296480574</v>
      </c>
    </row>
    <row r="492" spans="1:6" x14ac:dyDescent="0.35">
      <c r="A492" s="6">
        <v>4</v>
      </c>
      <c r="B492" s="6">
        <v>47.3</v>
      </c>
      <c r="C492" s="6">
        <f t="shared" si="21"/>
        <v>189.2</v>
      </c>
      <c r="D492" s="6">
        <f t="shared" si="22"/>
        <v>16</v>
      </c>
      <c r="E492" s="6">
        <f t="shared" si="23"/>
        <v>2237.2899999999995</v>
      </c>
      <c r="F492" s="15">
        <v>40.462600296480574</v>
      </c>
    </row>
    <row r="493" spans="1:6" x14ac:dyDescent="0.35">
      <c r="A493" s="6">
        <v>4</v>
      </c>
      <c r="B493" s="6">
        <v>47.5</v>
      </c>
      <c r="C493" s="6">
        <f t="shared" si="21"/>
        <v>190</v>
      </c>
      <c r="D493" s="6">
        <f t="shared" si="22"/>
        <v>16</v>
      </c>
      <c r="E493" s="6">
        <f t="shared" si="23"/>
        <v>2256.25</v>
      </c>
      <c r="F493" s="15">
        <v>40.462600296480574</v>
      </c>
    </row>
    <row r="494" spans="1:6" x14ac:dyDescent="0.35">
      <c r="A494" s="6">
        <v>4</v>
      </c>
      <c r="B494" s="6">
        <v>44.9</v>
      </c>
      <c r="C494" s="6">
        <f t="shared" si="21"/>
        <v>179.6</v>
      </c>
      <c r="D494" s="6">
        <f t="shared" si="22"/>
        <v>16</v>
      </c>
      <c r="E494" s="6">
        <f t="shared" si="23"/>
        <v>2016.0099999999998</v>
      </c>
      <c r="F494" s="15">
        <v>40.462600296480574</v>
      </c>
    </row>
    <row r="495" spans="1:6" x14ac:dyDescent="0.35">
      <c r="A495" s="6">
        <v>4</v>
      </c>
      <c r="B495" s="6">
        <v>44.2</v>
      </c>
      <c r="C495" s="6">
        <f t="shared" si="21"/>
        <v>176.8</v>
      </c>
      <c r="D495" s="6">
        <f t="shared" si="22"/>
        <v>16</v>
      </c>
      <c r="E495" s="6">
        <f t="shared" si="23"/>
        <v>1953.6400000000003</v>
      </c>
      <c r="F495" s="15">
        <v>40.462600296480574</v>
      </c>
    </row>
    <row r="496" spans="1:6" x14ac:dyDescent="0.35">
      <c r="A496" s="6">
        <v>12</v>
      </c>
      <c r="B496" s="6">
        <v>24.2</v>
      </c>
      <c r="C496" s="6">
        <f t="shared" si="21"/>
        <v>290.39999999999998</v>
      </c>
      <c r="D496" s="6">
        <f t="shared" si="22"/>
        <v>144</v>
      </c>
      <c r="E496" s="6">
        <f t="shared" si="23"/>
        <v>585.64</v>
      </c>
      <c r="F496" s="15">
        <v>17.100491668784926</v>
      </c>
    </row>
    <row r="497" spans="1:6" x14ac:dyDescent="0.35">
      <c r="A497" s="6">
        <v>6</v>
      </c>
      <c r="B497" s="6">
        <v>37.118499999999997</v>
      </c>
      <c r="C497" s="6">
        <f t="shared" si="21"/>
        <v>222.71099999999998</v>
      </c>
      <c r="D497" s="6">
        <f t="shared" si="22"/>
        <v>36</v>
      </c>
      <c r="E497" s="6">
        <f t="shared" si="23"/>
        <v>1377.7830422499999</v>
      </c>
      <c r="F497" s="15">
        <v>34.622073139556662</v>
      </c>
    </row>
    <row r="498" spans="1:6" x14ac:dyDescent="0.35">
      <c r="A498" s="6">
        <v>4</v>
      </c>
      <c r="B498" s="6">
        <v>46.9</v>
      </c>
      <c r="C498" s="6">
        <f t="shared" si="21"/>
        <v>187.6</v>
      </c>
      <c r="D498" s="6">
        <f t="shared" si="22"/>
        <v>16</v>
      </c>
      <c r="E498" s="6">
        <f t="shared" si="23"/>
        <v>2199.6099999999997</v>
      </c>
      <c r="F498" s="15">
        <v>40.462600296480574</v>
      </c>
    </row>
    <row r="499" spans="1:6" x14ac:dyDescent="0.35">
      <c r="A499" s="6">
        <v>4</v>
      </c>
      <c r="B499" s="6">
        <v>46.8</v>
      </c>
      <c r="C499" s="6">
        <f t="shared" si="21"/>
        <v>187.2</v>
      </c>
      <c r="D499" s="6">
        <f t="shared" si="22"/>
        <v>16</v>
      </c>
      <c r="E499" s="6">
        <f t="shared" si="23"/>
        <v>2190.2399999999998</v>
      </c>
      <c r="F499" s="15">
        <v>40.462600296480574</v>
      </c>
    </row>
    <row r="500" spans="1:6" x14ac:dyDescent="0.35">
      <c r="A500" s="6">
        <v>6</v>
      </c>
      <c r="B500" s="6">
        <v>35.6</v>
      </c>
      <c r="C500" s="6">
        <f t="shared" si="21"/>
        <v>213.60000000000002</v>
      </c>
      <c r="D500" s="6">
        <f t="shared" si="22"/>
        <v>36</v>
      </c>
      <c r="E500" s="6">
        <f t="shared" si="23"/>
        <v>1267.3600000000001</v>
      </c>
      <c r="F500" s="15">
        <v>34.622073139556662</v>
      </c>
    </row>
    <row r="501" spans="1:6" x14ac:dyDescent="0.35">
      <c r="A501" s="6">
        <v>4</v>
      </c>
      <c r="B501" s="6">
        <v>37.057400000000001</v>
      </c>
      <c r="C501" s="6">
        <f t="shared" si="21"/>
        <v>148.2296</v>
      </c>
      <c r="D501" s="6">
        <f t="shared" si="22"/>
        <v>16</v>
      </c>
      <c r="E501" s="6">
        <f t="shared" si="23"/>
        <v>1373.2508947600002</v>
      </c>
      <c r="F501" s="15">
        <v>40.462600296480574</v>
      </c>
    </row>
    <row r="502" spans="1:6" x14ac:dyDescent="0.35">
      <c r="A502" s="6">
        <v>4</v>
      </c>
      <c r="B502" s="6">
        <v>34.6</v>
      </c>
      <c r="C502" s="6">
        <f t="shared" si="21"/>
        <v>138.4</v>
      </c>
      <c r="D502" s="6">
        <f t="shared" si="22"/>
        <v>16</v>
      </c>
      <c r="E502" s="6">
        <f t="shared" si="23"/>
        <v>1197.1600000000001</v>
      </c>
      <c r="F502" s="15">
        <v>40.462600296480574</v>
      </c>
    </row>
    <row r="503" spans="1:6" x14ac:dyDescent="0.35">
      <c r="A503" s="6">
        <v>4</v>
      </c>
      <c r="B503" s="6">
        <v>42.921500000000002</v>
      </c>
      <c r="C503" s="6">
        <f t="shared" si="21"/>
        <v>171.68600000000001</v>
      </c>
      <c r="D503" s="6">
        <f t="shared" si="22"/>
        <v>16</v>
      </c>
      <c r="E503" s="6">
        <f t="shared" si="23"/>
        <v>1842.2551622500002</v>
      </c>
      <c r="F503" s="15">
        <v>40.462600296480574</v>
      </c>
    </row>
    <row r="504" spans="1:6" x14ac:dyDescent="0.35">
      <c r="A504" s="6">
        <v>6</v>
      </c>
      <c r="B504" s="6">
        <v>34.270800000000001</v>
      </c>
      <c r="C504" s="6">
        <f t="shared" si="21"/>
        <v>205.62479999999999</v>
      </c>
      <c r="D504" s="6">
        <f t="shared" si="22"/>
        <v>36</v>
      </c>
      <c r="E504" s="6">
        <f t="shared" si="23"/>
        <v>1174.4877326400001</v>
      </c>
      <c r="F504" s="15">
        <v>34.622073139556662</v>
      </c>
    </row>
    <row r="505" spans="1:6" x14ac:dyDescent="0.35">
      <c r="A505" s="6">
        <v>4</v>
      </c>
      <c r="B505" s="6">
        <v>46.8</v>
      </c>
      <c r="C505" s="6">
        <f t="shared" si="21"/>
        <v>187.2</v>
      </c>
      <c r="D505" s="6">
        <f t="shared" si="22"/>
        <v>16</v>
      </c>
      <c r="E505" s="6">
        <f t="shared" si="23"/>
        <v>2190.2399999999998</v>
      </c>
      <c r="F505" s="15">
        <v>40.462600296480574</v>
      </c>
    </row>
    <row r="506" spans="1:6" x14ac:dyDescent="0.35">
      <c r="A506" s="6">
        <v>4</v>
      </c>
      <c r="B506" s="6">
        <v>45.056600000000003</v>
      </c>
      <c r="C506" s="6">
        <f t="shared" si="21"/>
        <v>180.22640000000001</v>
      </c>
      <c r="D506" s="6">
        <f t="shared" si="22"/>
        <v>16</v>
      </c>
      <c r="E506" s="6">
        <f t="shared" si="23"/>
        <v>2030.0972035600003</v>
      </c>
      <c r="F506" s="15">
        <v>40.462600296480574</v>
      </c>
    </row>
    <row r="507" spans="1:6" x14ac:dyDescent="0.35">
      <c r="A507" s="6">
        <v>6</v>
      </c>
      <c r="B507" s="6">
        <v>39.799999999999997</v>
      </c>
      <c r="C507" s="6">
        <f t="shared" si="21"/>
        <v>238.79999999999998</v>
      </c>
      <c r="D507" s="6">
        <f t="shared" si="22"/>
        <v>36</v>
      </c>
      <c r="E507" s="6">
        <f t="shared" si="23"/>
        <v>1584.0399999999997</v>
      </c>
      <c r="F507" s="15">
        <v>34.622073139556662</v>
      </c>
    </row>
    <row r="508" spans="1:6" x14ac:dyDescent="0.35">
      <c r="A508" s="6">
        <v>4</v>
      </c>
      <c r="B508" s="6">
        <v>48.2</v>
      </c>
      <c r="C508" s="6">
        <f t="shared" si="21"/>
        <v>192.8</v>
      </c>
      <c r="D508" s="6">
        <f t="shared" si="22"/>
        <v>16</v>
      </c>
      <c r="E508" s="6">
        <f t="shared" si="23"/>
        <v>2323.2400000000002</v>
      </c>
      <c r="F508" s="15">
        <v>40.462600296480574</v>
      </c>
    </row>
    <row r="509" spans="1:6" x14ac:dyDescent="0.35">
      <c r="A509" s="6">
        <v>4</v>
      </c>
      <c r="B509" s="6">
        <v>69.6404</v>
      </c>
      <c r="C509" s="6">
        <f t="shared" si="21"/>
        <v>278.5616</v>
      </c>
      <c r="D509" s="6">
        <f t="shared" si="22"/>
        <v>16</v>
      </c>
      <c r="E509" s="6">
        <f t="shared" si="23"/>
        <v>4849.7853121600001</v>
      </c>
      <c r="F509" s="15">
        <v>40.462600296480574</v>
      </c>
    </row>
    <row r="510" spans="1:6" x14ac:dyDescent="0.35">
      <c r="A510" s="6">
        <v>4</v>
      </c>
      <c r="B510" s="6">
        <v>42</v>
      </c>
      <c r="C510" s="6">
        <f t="shared" si="21"/>
        <v>168</v>
      </c>
      <c r="D510" s="6">
        <f t="shared" si="22"/>
        <v>16</v>
      </c>
      <c r="E510" s="6">
        <f t="shared" si="23"/>
        <v>1764</v>
      </c>
      <c r="F510" s="15">
        <v>40.462600296480574</v>
      </c>
    </row>
    <row r="511" spans="1:6" x14ac:dyDescent="0.35">
      <c r="A511" s="6">
        <v>6</v>
      </c>
      <c r="B511" s="6">
        <v>32</v>
      </c>
      <c r="C511" s="6">
        <f t="shared" si="21"/>
        <v>192</v>
      </c>
      <c r="D511" s="6">
        <f t="shared" si="22"/>
        <v>36</v>
      </c>
      <c r="E511" s="6">
        <f t="shared" si="23"/>
        <v>1024</v>
      </c>
      <c r="F511" s="15">
        <v>34.622073139556662</v>
      </c>
    </row>
    <row r="512" spans="1:6" x14ac:dyDescent="0.35">
      <c r="A512" s="6">
        <v>8</v>
      </c>
      <c r="B512" s="6">
        <v>30.8</v>
      </c>
      <c r="C512" s="6">
        <f t="shared" si="21"/>
        <v>246.4</v>
      </c>
      <c r="D512" s="6">
        <f t="shared" si="22"/>
        <v>64</v>
      </c>
      <c r="E512" s="6">
        <f t="shared" si="23"/>
        <v>948.6400000000001</v>
      </c>
      <c r="F512" s="15">
        <v>28.78154598263275</v>
      </c>
    </row>
    <row r="513" spans="1:6" x14ac:dyDescent="0.35">
      <c r="A513" s="6">
        <v>6</v>
      </c>
      <c r="B513" s="6">
        <v>36.4</v>
      </c>
      <c r="C513" s="6">
        <f t="shared" si="21"/>
        <v>218.39999999999998</v>
      </c>
      <c r="D513" s="6">
        <f t="shared" si="22"/>
        <v>36</v>
      </c>
      <c r="E513" s="6">
        <f t="shared" si="23"/>
        <v>1324.9599999999998</v>
      </c>
      <c r="F513" s="15">
        <v>34.622073139556662</v>
      </c>
    </row>
    <row r="514" spans="1:6" x14ac:dyDescent="0.35">
      <c r="A514" s="6">
        <v>8</v>
      </c>
      <c r="B514" s="6">
        <v>31.5002</v>
      </c>
      <c r="C514" s="6">
        <f t="shared" si="21"/>
        <v>252.0016</v>
      </c>
      <c r="D514" s="6">
        <f t="shared" si="22"/>
        <v>64</v>
      </c>
      <c r="E514" s="6">
        <f t="shared" si="23"/>
        <v>992.26260003999994</v>
      </c>
      <c r="F514" s="15">
        <v>28.78154598263275</v>
      </c>
    </row>
    <row r="515" spans="1:6" x14ac:dyDescent="0.35">
      <c r="A515" s="6">
        <v>6</v>
      </c>
      <c r="B515" s="6">
        <v>39.493699999999997</v>
      </c>
      <c r="C515" s="6">
        <f t="shared" ref="C515:C578" si="24">A515*B515</f>
        <v>236.9622</v>
      </c>
      <c r="D515" s="6">
        <f t="shared" ref="D515:D578" si="25">A515^2</f>
        <v>36</v>
      </c>
      <c r="E515" s="6">
        <f t="shared" ref="E515:E578" si="26">B515^2</f>
        <v>1559.7523396899996</v>
      </c>
      <c r="F515" s="15">
        <v>34.622073139556662</v>
      </c>
    </row>
    <row r="516" spans="1:6" x14ac:dyDescent="0.35">
      <c r="A516" s="6">
        <v>8</v>
      </c>
      <c r="B516" s="6">
        <v>30.953700000000001</v>
      </c>
      <c r="C516" s="6">
        <f t="shared" si="24"/>
        <v>247.62960000000001</v>
      </c>
      <c r="D516" s="6">
        <f t="shared" si="25"/>
        <v>64</v>
      </c>
      <c r="E516" s="6">
        <f t="shared" si="26"/>
        <v>958.13154369000006</v>
      </c>
      <c r="F516" s="15">
        <v>28.78154598263275</v>
      </c>
    </row>
    <row r="517" spans="1:6" x14ac:dyDescent="0.35">
      <c r="A517" s="6">
        <v>8</v>
      </c>
      <c r="B517" s="6">
        <v>30.562000000000001</v>
      </c>
      <c r="C517" s="6">
        <f t="shared" si="24"/>
        <v>244.49600000000001</v>
      </c>
      <c r="D517" s="6">
        <f t="shared" si="25"/>
        <v>64</v>
      </c>
      <c r="E517" s="6">
        <f t="shared" si="26"/>
        <v>934.03584400000011</v>
      </c>
      <c r="F517" s="15">
        <v>28.78154598263275</v>
      </c>
    </row>
    <row r="518" spans="1:6" x14ac:dyDescent="0.35">
      <c r="A518" s="6">
        <v>8</v>
      </c>
      <c r="B518" s="6">
        <v>30.172599999999999</v>
      </c>
      <c r="C518" s="6">
        <f t="shared" si="24"/>
        <v>241.38079999999999</v>
      </c>
      <c r="D518" s="6">
        <f t="shared" si="25"/>
        <v>64</v>
      </c>
      <c r="E518" s="6">
        <f t="shared" si="26"/>
        <v>910.38579075999996</v>
      </c>
      <c r="F518" s="15">
        <v>28.78154598263275</v>
      </c>
    </row>
    <row r="519" spans="1:6" x14ac:dyDescent="0.35">
      <c r="A519" s="6">
        <v>8</v>
      </c>
      <c r="B519" s="6">
        <v>27.7</v>
      </c>
      <c r="C519" s="6">
        <f t="shared" si="24"/>
        <v>221.6</v>
      </c>
      <c r="D519" s="6">
        <f t="shared" si="25"/>
        <v>64</v>
      </c>
      <c r="E519" s="6">
        <f t="shared" si="26"/>
        <v>767.29</v>
      </c>
      <c r="F519" s="15">
        <v>28.78154598263275</v>
      </c>
    </row>
    <row r="520" spans="1:6" x14ac:dyDescent="0.35">
      <c r="A520" s="6">
        <v>8</v>
      </c>
      <c r="B520" s="6">
        <v>29.452100000000002</v>
      </c>
      <c r="C520" s="6">
        <f t="shared" si="24"/>
        <v>235.61680000000001</v>
      </c>
      <c r="D520" s="6">
        <f t="shared" si="25"/>
        <v>64</v>
      </c>
      <c r="E520" s="6">
        <f t="shared" si="26"/>
        <v>867.42619441000011</v>
      </c>
      <c r="F520" s="15">
        <v>28.78154598263275</v>
      </c>
    </row>
    <row r="521" spans="1:6" x14ac:dyDescent="0.35">
      <c r="A521" s="6">
        <v>8</v>
      </c>
      <c r="B521" s="6">
        <v>27.7</v>
      </c>
      <c r="C521" s="6">
        <f t="shared" si="24"/>
        <v>221.6</v>
      </c>
      <c r="D521" s="6">
        <f t="shared" si="25"/>
        <v>64</v>
      </c>
      <c r="E521" s="6">
        <f t="shared" si="26"/>
        <v>767.29</v>
      </c>
      <c r="F521" s="15">
        <v>28.78154598263275</v>
      </c>
    </row>
    <row r="522" spans="1:6" x14ac:dyDescent="0.35">
      <c r="A522" s="6">
        <v>12</v>
      </c>
      <c r="B522" s="6">
        <v>26.749500000000001</v>
      </c>
      <c r="C522" s="6">
        <f t="shared" si="24"/>
        <v>320.99400000000003</v>
      </c>
      <c r="D522" s="6">
        <f t="shared" si="25"/>
        <v>144</v>
      </c>
      <c r="E522" s="6">
        <f t="shared" si="26"/>
        <v>715.53575025000009</v>
      </c>
      <c r="F522" s="15">
        <v>17.100491668784926</v>
      </c>
    </row>
    <row r="523" spans="1:6" x14ac:dyDescent="0.35">
      <c r="A523" s="6">
        <v>6</v>
      </c>
      <c r="B523" s="6">
        <v>37.299999999999997</v>
      </c>
      <c r="C523" s="6">
        <f t="shared" si="24"/>
        <v>223.79999999999998</v>
      </c>
      <c r="D523" s="6">
        <f t="shared" si="25"/>
        <v>36</v>
      </c>
      <c r="E523" s="6">
        <f t="shared" si="26"/>
        <v>1391.2899999999997</v>
      </c>
      <c r="F523" s="15">
        <v>34.622073139556662</v>
      </c>
    </row>
    <row r="524" spans="1:6" x14ac:dyDescent="0.35">
      <c r="A524" s="6">
        <v>6</v>
      </c>
      <c r="B524" s="6">
        <v>36.6</v>
      </c>
      <c r="C524" s="6">
        <f t="shared" si="24"/>
        <v>219.60000000000002</v>
      </c>
      <c r="D524" s="6">
        <f t="shared" si="25"/>
        <v>36</v>
      </c>
      <c r="E524" s="6">
        <f t="shared" si="26"/>
        <v>1339.5600000000002</v>
      </c>
      <c r="F524" s="15">
        <v>34.622073139556662</v>
      </c>
    </row>
    <row r="525" spans="1:6" x14ac:dyDescent="0.35">
      <c r="A525" s="6">
        <v>8</v>
      </c>
      <c r="B525" s="6">
        <v>31.9</v>
      </c>
      <c r="C525" s="6">
        <f t="shared" si="24"/>
        <v>255.2</v>
      </c>
      <c r="D525" s="6">
        <f t="shared" si="25"/>
        <v>64</v>
      </c>
      <c r="E525" s="6">
        <f t="shared" si="26"/>
        <v>1017.6099999999999</v>
      </c>
      <c r="F525" s="15">
        <v>28.78154598263275</v>
      </c>
    </row>
    <row r="526" spans="1:6" x14ac:dyDescent="0.35">
      <c r="A526" s="6">
        <v>8</v>
      </c>
      <c r="B526" s="6">
        <v>31.9</v>
      </c>
      <c r="C526" s="6">
        <f t="shared" si="24"/>
        <v>255.2</v>
      </c>
      <c r="D526" s="6">
        <f t="shared" si="25"/>
        <v>64</v>
      </c>
      <c r="E526" s="6">
        <f t="shared" si="26"/>
        <v>1017.6099999999999</v>
      </c>
      <c r="F526" s="15">
        <v>28.78154598263275</v>
      </c>
    </row>
    <row r="527" spans="1:6" x14ac:dyDescent="0.35">
      <c r="A527" s="6">
        <v>8</v>
      </c>
      <c r="B527" s="6">
        <v>31.9</v>
      </c>
      <c r="C527" s="6">
        <f t="shared" si="24"/>
        <v>255.2</v>
      </c>
      <c r="D527" s="6">
        <f t="shared" si="25"/>
        <v>64</v>
      </c>
      <c r="E527" s="6">
        <f t="shared" si="26"/>
        <v>1017.6099999999999</v>
      </c>
      <c r="F527" s="15">
        <v>28.78154598263275</v>
      </c>
    </row>
    <row r="528" spans="1:6" x14ac:dyDescent="0.35">
      <c r="A528" s="6">
        <v>8</v>
      </c>
      <c r="B528" s="6">
        <v>22.7</v>
      </c>
      <c r="C528" s="6">
        <f t="shared" si="24"/>
        <v>181.6</v>
      </c>
      <c r="D528" s="6">
        <f t="shared" si="25"/>
        <v>64</v>
      </c>
      <c r="E528" s="6">
        <f t="shared" si="26"/>
        <v>515.29</v>
      </c>
      <c r="F528" s="15">
        <v>28.78154598263275</v>
      </c>
    </row>
    <row r="529" spans="1:6" x14ac:dyDescent="0.35">
      <c r="A529" s="6">
        <v>8</v>
      </c>
      <c r="B529" s="6">
        <v>24.5</v>
      </c>
      <c r="C529" s="6">
        <f t="shared" si="24"/>
        <v>196</v>
      </c>
      <c r="D529" s="6">
        <f t="shared" si="25"/>
        <v>64</v>
      </c>
      <c r="E529" s="6">
        <f t="shared" si="26"/>
        <v>600.25</v>
      </c>
      <c r="F529" s="15">
        <v>28.78154598263275</v>
      </c>
    </row>
    <row r="530" spans="1:6" x14ac:dyDescent="0.35">
      <c r="A530" s="6">
        <v>6</v>
      </c>
      <c r="B530" s="6">
        <v>40.299999999999997</v>
      </c>
      <c r="C530" s="6">
        <f t="shared" si="24"/>
        <v>241.79999999999998</v>
      </c>
      <c r="D530" s="6">
        <f t="shared" si="25"/>
        <v>36</v>
      </c>
      <c r="E530" s="6">
        <f t="shared" si="26"/>
        <v>1624.0899999999997</v>
      </c>
      <c r="F530" s="15">
        <v>34.622073139556662</v>
      </c>
    </row>
    <row r="531" spans="1:6" x14ac:dyDescent="0.35">
      <c r="A531" s="6">
        <v>6</v>
      </c>
      <c r="B531" s="6">
        <v>41.2</v>
      </c>
      <c r="C531" s="6">
        <f t="shared" si="24"/>
        <v>247.20000000000002</v>
      </c>
      <c r="D531" s="6">
        <f t="shared" si="25"/>
        <v>36</v>
      </c>
      <c r="E531" s="6">
        <f t="shared" si="26"/>
        <v>1697.4400000000003</v>
      </c>
      <c r="F531" s="15">
        <v>34.622073139556662</v>
      </c>
    </row>
    <row r="532" spans="1:6" x14ac:dyDescent="0.35">
      <c r="A532" s="6">
        <v>6</v>
      </c>
      <c r="B532" s="6">
        <v>37.299999999999997</v>
      </c>
      <c r="C532" s="6">
        <f t="shared" si="24"/>
        <v>223.79999999999998</v>
      </c>
      <c r="D532" s="6">
        <f t="shared" si="25"/>
        <v>36</v>
      </c>
      <c r="E532" s="6">
        <f t="shared" si="26"/>
        <v>1391.2899999999997</v>
      </c>
      <c r="F532" s="15">
        <v>34.622073139556662</v>
      </c>
    </row>
    <row r="533" spans="1:6" x14ac:dyDescent="0.35">
      <c r="A533" s="6">
        <v>6</v>
      </c>
      <c r="B533" s="6">
        <v>32.1</v>
      </c>
      <c r="C533" s="6">
        <f t="shared" si="24"/>
        <v>192.60000000000002</v>
      </c>
      <c r="D533" s="6">
        <f t="shared" si="25"/>
        <v>36</v>
      </c>
      <c r="E533" s="6">
        <f t="shared" si="26"/>
        <v>1030.4100000000001</v>
      </c>
      <c r="F533" s="15">
        <v>34.622073139556662</v>
      </c>
    </row>
    <row r="534" spans="1:6" x14ac:dyDescent="0.35">
      <c r="A534" s="6">
        <v>8</v>
      </c>
      <c r="B534" s="6">
        <v>31.9</v>
      </c>
      <c r="C534" s="6">
        <f t="shared" si="24"/>
        <v>255.2</v>
      </c>
      <c r="D534" s="6">
        <f t="shared" si="25"/>
        <v>64</v>
      </c>
      <c r="E534" s="6">
        <f t="shared" si="26"/>
        <v>1017.6099999999999</v>
      </c>
      <c r="F534" s="15">
        <v>28.78154598263275</v>
      </c>
    </row>
    <row r="535" spans="1:6" x14ac:dyDescent="0.35">
      <c r="A535" s="6">
        <v>6</v>
      </c>
      <c r="B535" s="6">
        <v>35.700000000000003</v>
      </c>
      <c r="C535" s="6">
        <f t="shared" si="24"/>
        <v>214.20000000000002</v>
      </c>
      <c r="D535" s="6">
        <f t="shared" si="25"/>
        <v>36</v>
      </c>
      <c r="E535" s="6">
        <f t="shared" si="26"/>
        <v>1274.4900000000002</v>
      </c>
      <c r="F535" s="15">
        <v>34.622073139556662</v>
      </c>
    </row>
    <row r="536" spans="1:6" x14ac:dyDescent="0.35">
      <c r="A536" s="6">
        <v>6</v>
      </c>
      <c r="B536" s="6">
        <v>34.200000000000003</v>
      </c>
      <c r="C536" s="6">
        <f t="shared" si="24"/>
        <v>205.20000000000002</v>
      </c>
      <c r="D536" s="6">
        <f t="shared" si="25"/>
        <v>36</v>
      </c>
      <c r="E536" s="6">
        <f t="shared" si="26"/>
        <v>1169.6400000000001</v>
      </c>
      <c r="F536" s="15">
        <v>34.622073139556662</v>
      </c>
    </row>
    <row r="537" spans="1:6" x14ac:dyDescent="0.35">
      <c r="A537" s="6">
        <v>8</v>
      </c>
      <c r="B537" s="6">
        <v>34.5</v>
      </c>
      <c r="C537" s="6">
        <f t="shared" si="24"/>
        <v>276</v>
      </c>
      <c r="D537" s="6">
        <f t="shared" si="25"/>
        <v>64</v>
      </c>
      <c r="E537" s="6">
        <f t="shared" si="26"/>
        <v>1190.25</v>
      </c>
      <c r="F537" s="15">
        <v>28.78154598263275</v>
      </c>
    </row>
    <row r="538" spans="1:6" x14ac:dyDescent="0.35">
      <c r="A538" s="6">
        <v>8</v>
      </c>
      <c r="B538" s="6">
        <v>26</v>
      </c>
      <c r="C538" s="6">
        <f t="shared" si="24"/>
        <v>208</v>
      </c>
      <c r="D538" s="6">
        <f t="shared" si="25"/>
        <v>64</v>
      </c>
      <c r="E538" s="6">
        <f t="shared" si="26"/>
        <v>676</v>
      </c>
      <c r="F538" s="15">
        <v>28.78154598263275</v>
      </c>
    </row>
    <row r="539" spans="1:6" x14ac:dyDescent="0.35">
      <c r="A539" s="6">
        <v>6</v>
      </c>
      <c r="B539" s="6">
        <v>35.700000000000003</v>
      </c>
      <c r="C539" s="6">
        <f t="shared" si="24"/>
        <v>214.20000000000002</v>
      </c>
      <c r="D539" s="6">
        <f t="shared" si="25"/>
        <v>36</v>
      </c>
      <c r="E539" s="6">
        <f t="shared" si="26"/>
        <v>1274.4900000000002</v>
      </c>
      <c r="F539" s="15">
        <v>34.622073139556662</v>
      </c>
    </row>
    <row r="540" spans="1:6" x14ac:dyDescent="0.35">
      <c r="A540" s="6">
        <v>6</v>
      </c>
      <c r="B540" s="6">
        <v>34.200000000000003</v>
      </c>
      <c r="C540" s="6">
        <f t="shared" si="24"/>
        <v>205.20000000000002</v>
      </c>
      <c r="D540" s="6">
        <f t="shared" si="25"/>
        <v>36</v>
      </c>
      <c r="E540" s="6">
        <f t="shared" si="26"/>
        <v>1169.6400000000001</v>
      </c>
      <c r="F540" s="15">
        <v>34.622073139556662</v>
      </c>
    </row>
    <row r="541" spans="1:6" x14ac:dyDescent="0.35">
      <c r="A541" s="6">
        <v>8</v>
      </c>
      <c r="B541" s="6">
        <v>34.5</v>
      </c>
      <c r="C541" s="6">
        <f t="shared" si="24"/>
        <v>276</v>
      </c>
      <c r="D541" s="6">
        <f t="shared" si="25"/>
        <v>64</v>
      </c>
      <c r="E541" s="6">
        <f t="shared" si="26"/>
        <v>1190.25</v>
      </c>
      <c r="F541" s="15">
        <v>28.78154598263275</v>
      </c>
    </row>
    <row r="542" spans="1:6" x14ac:dyDescent="0.35">
      <c r="A542" s="6">
        <v>8</v>
      </c>
      <c r="B542" s="6">
        <v>26</v>
      </c>
      <c r="C542" s="6">
        <f t="shared" si="24"/>
        <v>208</v>
      </c>
      <c r="D542" s="6">
        <f t="shared" si="25"/>
        <v>64</v>
      </c>
      <c r="E542" s="6">
        <f t="shared" si="26"/>
        <v>676</v>
      </c>
      <c r="F542" s="15">
        <v>28.78154598263275</v>
      </c>
    </row>
    <row r="543" spans="1:6" x14ac:dyDescent="0.35">
      <c r="A543" s="6">
        <v>6</v>
      </c>
      <c r="B543" s="6">
        <v>32.1</v>
      </c>
      <c r="C543" s="6">
        <f t="shared" si="24"/>
        <v>192.60000000000002</v>
      </c>
      <c r="D543" s="6">
        <f t="shared" si="25"/>
        <v>36</v>
      </c>
      <c r="E543" s="6">
        <f t="shared" si="26"/>
        <v>1030.4100000000001</v>
      </c>
      <c r="F543" s="15">
        <v>34.622073139556662</v>
      </c>
    </row>
    <row r="544" spans="1:6" x14ac:dyDescent="0.35">
      <c r="A544" s="6">
        <v>8</v>
      </c>
      <c r="B544" s="6">
        <v>31.9</v>
      </c>
      <c r="C544" s="6">
        <f t="shared" si="24"/>
        <v>255.2</v>
      </c>
      <c r="D544" s="6">
        <f t="shared" si="25"/>
        <v>64</v>
      </c>
      <c r="E544" s="6">
        <f t="shared" si="26"/>
        <v>1017.6099999999999</v>
      </c>
      <c r="F544" s="15">
        <v>28.78154598263275</v>
      </c>
    </row>
    <row r="545" spans="1:6" x14ac:dyDescent="0.35">
      <c r="A545" s="6">
        <v>8</v>
      </c>
      <c r="B545" s="6">
        <v>33.305199999999999</v>
      </c>
      <c r="C545" s="6">
        <f t="shared" si="24"/>
        <v>266.44159999999999</v>
      </c>
      <c r="D545" s="6">
        <f t="shared" si="25"/>
        <v>64</v>
      </c>
      <c r="E545" s="6">
        <f t="shared" si="26"/>
        <v>1109.2363470400001</v>
      </c>
      <c r="F545" s="15">
        <v>28.78154598263275</v>
      </c>
    </row>
    <row r="546" spans="1:6" x14ac:dyDescent="0.35">
      <c r="A546" s="6">
        <v>6</v>
      </c>
      <c r="B546" s="6">
        <v>34.9</v>
      </c>
      <c r="C546" s="6">
        <f t="shared" si="24"/>
        <v>209.39999999999998</v>
      </c>
      <c r="D546" s="6">
        <f t="shared" si="25"/>
        <v>36</v>
      </c>
      <c r="E546" s="6">
        <f t="shared" si="26"/>
        <v>1218.01</v>
      </c>
      <c r="F546" s="15">
        <v>34.622073139556662</v>
      </c>
    </row>
    <row r="547" spans="1:6" x14ac:dyDescent="0.35">
      <c r="A547" s="6">
        <v>6</v>
      </c>
      <c r="B547" s="6">
        <v>34.700000000000003</v>
      </c>
      <c r="C547" s="6">
        <f t="shared" si="24"/>
        <v>208.20000000000002</v>
      </c>
      <c r="D547" s="6">
        <f t="shared" si="25"/>
        <v>36</v>
      </c>
      <c r="E547" s="6">
        <f t="shared" si="26"/>
        <v>1204.0900000000001</v>
      </c>
      <c r="F547" s="15">
        <v>34.622073139556662</v>
      </c>
    </row>
    <row r="548" spans="1:6" x14ac:dyDescent="0.35">
      <c r="A548" s="6">
        <v>6</v>
      </c>
      <c r="B548" s="6">
        <v>37.4</v>
      </c>
      <c r="C548" s="6">
        <f t="shared" si="24"/>
        <v>224.39999999999998</v>
      </c>
      <c r="D548" s="6">
        <f t="shared" si="25"/>
        <v>36</v>
      </c>
      <c r="E548" s="6">
        <f t="shared" si="26"/>
        <v>1398.76</v>
      </c>
      <c r="F548" s="15">
        <v>34.622073139556662</v>
      </c>
    </row>
    <row r="549" spans="1:6" x14ac:dyDescent="0.35">
      <c r="A549" s="6">
        <v>6</v>
      </c>
      <c r="B549" s="6">
        <v>27.8</v>
      </c>
      <c r="C549" s="6">
        <f t="shared" si="24"/>
        <v>166.8</v>
      </c>
      <c r="D549" s="6">
        <f t="shared" si="25"/>
        <v>36</v>
      </c>
      <c r="E549" s="6">
        <f t="shared" si="26"/>
        <v>772.84</v>
      </c>
      <c r="F549" s="15">
        <v>34.622073139556662</v>
      </c>
    </row>
    <row r="550" spans="1:6" x14ac:dyDescent="0.35">
      <c r="A550" s="6">
        <v>4</v>
      </c>
      <c r="B550" s="6">
        <v>43.104300000000002</v>
      </c>
      <c r="C550" s="6">
        <f t="shared" si="24"/>
        <v>172.41720000000001</v>
      </c>
      <c r="D550" s="6">
        <f t="shared" si="25"/>
        <v>16</v>
      </c>
      <c r="E550" s="6">
        <f t="shared" si="26"/>
        <v>1857.9806784900002</v>
      </c>
      <c r="F550" s="15">
        <v>40.462600296480574</v>
      </c>
    </row>
    <row r="551" spans="1:6" x14ac:dyDescent="0.35">
      <c r="A551" s="6">
        <v>4</v>
      </c>
      <c r="B551" s="6">
        <v>43.291600000000003</v>
      </c>
      <c r="C551" s="6">
        <f t="shared" si="24"/>
        <v>173.16640000000001</v>
      </c>
      <c r="D551" s="6">
        <f t="shared" si="25"/>
        <v>16</v>
      </c>
      <c r="E551" s="6">
        <f t="shared" si="26"/>
        <v>1874.1626305600003</v>
      </c>
      <c r="F551" s="15">
        <v>40.462600296480574</v>
      </c>
    </row>
    <row r="552" spans="1:6" x14ac:dyDescent="0.35">
      <c r="A552" s="6">
        <v>6</v>
      </c>
      <c r="B552" s="6">
        <v>41.2</v>
      </c>
      <c r="C552" s="6">
        <f t="shared" si="24"/>
        <v>247.20000000000002</v>
      </c>
      <c r="D552" s="6">
        <f t="shared" si="25"/>
        <v>36</v>
      </c>
      <c r="E552" s="6">
        <f t="shared" si="26"/>
        <v>1697.4400000000003</v>
      </c>
      <c r="F552" s="15">
        <v>34.622073139556662</v>
      </c>
    </row>
    <row r="553" spans="1:6" x14ac:dyDescent="0.35">
      <c r="A553" s="6">
        <v>6</v>
      </c>
      <c r="B553" s="6">
        <v>36.200000000000003</v>
      </c>
      <c r="C553" s="6">
        <f t="shared" si="24"/>
        <v>217.20000000000002</v>
      </c>
      <c r="D553" s="6">
        <f t="shared" si="25"/>
        <v>36</v>
      </c>
      <c r="E553" s="6">
        <f t="shared" si="26"/>
        <v>1310.4400000000003</v>
      </c>
      <c r="F553" s="15">
        <v>34.622073139556662</v>
      </c>
    </row>
    <row r="554" spans="1:6" x14ac:dyDescent="0.35">
      <c r="A554" s="6">
        <v>6</v>
      </c>
      <c r="B554" s="6">
        <v>35.6</v>
      </c>
      <c r="C554" s="6">
        <f t="shared" si="24"/>
        <v>213.60000000000002</v>
      </c>
      <c r="D554" s="6">
        <f t="shared" si="25"/>
        <v>36</v>
      </c>
      <c r="E554" s="6">
        <f t="shared" si="26"/>
        <v>1267.3600000000001</v>
      </c>
      <c r="F554" s="15">
        <v>34.622073139556662</v>
      </c>
    </row>
    <row r="555" spans="1:6" x14ac:dyDescent="0.35">
      <c r="A555" s="6">
        <v>6</v>
      </c>
      <c r="B555" s="6">
        <v>38.299999999999997</v>
      </c>
      <c r="C555" s="6">
        <f t="shared" si="24"/>
        <v>229.79999999999998</v>
      </c>
      <c r="D555" s="6">
        <f t="shared" si="25"/>
        <v>36</v>
      </c>
      <c r="E555" s="6">
        <f t="shared" si="26"/>
        <v>1466.8899999999999</v>
      </c>
      <c r="F555" s="15">
        <v>34.622073139556662</v>
      </c>
    </row>
    <row r="556" spans="1:6" x14ac:dyDescent="0.35">
      <c r="A556" s="6">
        <v>8</v>
      </c>
      <c r="B556" s="6">
        <v>34.200000000000003</v>
      </c>
      <c r="C556" s="6">
        <f t="shared" si="24"/>
        <v>273.60000000000002</v>
      </c>
      <c r="D556" s="6">
        <f t="shared" si="25"/>
        <v>64</v>
      </c>
      <c r="E556" s="6">
        <f t="shared" si="26"/>
        <v>1169.6400000000001</v>
      </c>
      <c r="F556" s="15">
        <v>28.78154598263275</v>
      </c>
    </row>
    <row r="557" spans="1:6" x14ac:dyDescent="0.35">
      <c r="A557" s="6">
        <v>4</v>
      </c>
      <c r="B557" s="6">
        <v>44.4</v>
      </c>
      <c r="C557" s="6">
        <f t="shared" si="24"/>
        <v>177.6</v>
      </c>
      <c r="D557" s="6">
        <f t="shared" si="25"/>
        <v>16</v>
      </c>
      <c r="E557" s="6">
        <f t="shared" si="26"/>
        <v>1971.36</v>
      </c>
      <c r="F557" s="15">
        <v>40.462600296480574</v>
      </c>
    </row>
    <row r="558" spans="1:6" x14ac:dyDescent="0.35">
      <c r="A558" s="6">
        <v>4</v>
      </c>
      <c r="B558" s="6">
        <v>44.8</v>
      </c>
      <c r="C558" s="6">
        <f t="shared" si="24"/>
        <v>179.2</v>
      </c>
      <c r="D558" s="6">
        <f t="shared" si="25"/>
        <v>16</v>
      </c>
      <c r="E558" s="6">
        <f t="shared" si="26"/>
        <v>2007.0399999999997</v>
      </c>
      <c r="F558" s="15">
        <v>40.462600296480574</v>
      </c>
    </row>
    <row r="559" spans="1:6" x14ac:dyDescent="0.35">
      <c r="A559" s="6">
        <v>6</v>
      </c>
      <c r="B559" s="6">
        <v>40.1</v>
      </c>
      <c r="C559" s="6">
        <f t="shared" si="24"/>
        <v>240.60000000000002</v>
      </c>
      <c r="D559" s="6">
        <f t="shared" si="25"/>
        <v>36</v>
      </c>
      <c r="E559" s="6">
        <f t="shared" si="26"/>
        <v>1608.0100000000002</v>
      </c>
      <c r="F559" s="15">
        <v>34.622073139556662</v>
      </c>
    </row>
    <row r="560" spans="1:6" x14ac:dyDescent="0.35">
      <c r="A560" s="6">
        <v>6</v>
      </c>
      <c r="B560" s="6">
        <v>34.1997</v>
      </c>
      <c r="C560" s="6">
        <f t="shared" si="24"/>
        <v>205.19819999999999</v>
      </c>
      <c r="D560" s="6">
        <f t="shared" si="25"/>
        <v>36</v>
      </c>
      <c r="E560" s="6">
        <f t="shared" si="26"/>
        <v>1169.61948009</v>
      </c>
      <c r="F560" s="15">
        <v>34.622073139556662</v>
      </c>
    </row>
    <row r="561" spans="1:6" x14ac:dyDescent="0.35">
      <c r="A561" s="6">
        <v>6</v>
      </c>
      <c r="B561" s="6">
        <v>30.549900000000001</v>
      </c>
      <c r="C561" s="6">
        <f t="shared" si="24"/>
        <v>183.29939999999999</v>
      </c>
      <c r="D561" s="6">
        <f t="shared" si="25"/>
        <v>36</v>
      </c>
      <c r="E561" s="6">
        <f t="shared" si="26"/>
        <v>933.2963900100001</v>
      </c>
      <c r="F561" s="15">
        <v>34.622073139556662</v>
      </c>
    </row>
    <row r="562" spans="1:6" x14ac:dyDescent="0.35">
      <c r="A562" s="6">
        <v>8</v>
      </c>
      <c r="B562" s="6">
        <v>29.6</v>
      </c>
      <c r="C562" s="6">
        <f t="shared" si="24"/>
        <v>236.8</v>
      </c>
      <c r="D562" s="6">
        <f t="shared" si="25"/>
        <v>64</v>
      </c>
      <c r="E562" s="6">
        <f t="shared" si="26"/>
        <v>876.16000000000008</v>
      </c>
      <c r="F562" s="15">
        <v>28.78154598263275</v>
      </c>
    </row>
    <row r="563" spans="1:6" x14ac:dyDescent="0.35">
      <c r="A563" s="6">
        <v>8</v>
      </c>
      <c r="B563" s="6">
        <v>27.2</v>
      </c>
      <c r="C563" s="6">
        <f t="shared" si="24"/>
        <v>217.6</v>
      </c>
      <c r="D563" s="6">
        <f t="shared" si="25"/>
        <v>64</v>
      </c>
      <c r="E563" s="6">
        <f t="shared" si="26"/>
        <v>739.83999999999992</v>
      </c>
      <c r="F563" s="15">
        <v>28.78154598263275</v>
      </c>
    </row>
    <row r="564" spans="1:6" x14ac:dyDescent="0.35">
      <c r="A564" s="6">
        <v>8</v>
      </c>
      <c r="B564" s="6">
        <v>29.7559</v>
      </c>
      <c r="C564" s="6">
        <f t="shared" si="24"/>
        <v>238.0472</v>
      </c>
      <c r="D564" s="6">
        <f t="shared" si="25"/>
        <v>64</v>
      </c>
      <c r="E564" s="6">
        <f t="shared" si="26"/>
        <v>885.41358480999997</v>
      </c>
      <c r="F564" s="15">
        <v>28.78154598263275</v>
      </c>
    </row>
    <row r="565" spans="1:6" x14ac:dyDescent="0.35">
      <c r="A565" s="6">
        <v>8</v>
      </c>
      <c r="B565" s="6">
        <v>32.670099999999998</v>
      </c>
      <c r="C565" s="6">
        <f t="shared" si="24"/>
        <v>261.36079999999998</v>
      </c>
      <c r="D565" s="6">
        <f t="shared" si="25"/>
        <v>64</v>
      </c>
      <c r="E565" s="6">
        <f t="shared" si="26"/>
        <v>1067.33543401</v>
      </c>
      <c r="F565" s="15">
        <v>28.78154598263275</v>
      </c>
    </row>
    <row r="566" spans="1:6" x14ac:dyDescent="0.35">
      <c r="A566" s="6">
        <v>8</v>
      </c>
      <c r="B566" s="6">
        <v>31.073599999999999</v>
      </c>
      <c r="C566" s="6">
        <f t="shared" si="24"/>
        <v>248.58879999999999</v>
      </c>
      <c r="D566" s="6">
        <f t="shared" si="25"/>
        <v>64</v>
      </c>
      <c r="E566" s="6">
        <f t="shared" si="26"/>
        <v>965.56861695999999</v>
      </c>
      <c r="F566" s="15">
        <v>28.78154598263275</v>
      </c>
    </row>
    <row r="567" spans="1:6" x14ac:dyDescent="0.35">
      <c r="A567" s="6">
        <v>8</v>
      </c>
      <c r="B567" s="6">
        <v>33.305199999999999</v>
      </c>
      <c r="C567" s="6">
        <f t="shared" si="24"/>
        <v>266.44159999999999</v>
      </c>
      <c r="D567" s="6">
        <f t="shared" si="25"/>
        <v>64</v>
      </c>
      <c r="E567" s="6">
        <f t="shared" si="26"/>
        <v>1109.2363470400001</v>
      </c>
      <c r="F567" s="15">
        <v>28.78154598263275</v>
      </c>
    </row>
    <row r="568" spans="1:6" x14ac:dyDescent="0.35">
      <c r="A568" s="6">
        <v>6</v>
      </c>
      <c r="B568" s="6">
        <v>31.5</v>
      </c>
      <c r="C568" s="6">
        <f t="shared" si="24"/>
        <v>189</v>
      </c>
      <c r="D568" s="6">
        <f t="shared" si="25"/>
        <v>36</v>
      </c>
      <c r="E568" s="6">
        <f t="shared" si="26"/>
        <v>992.25</v>
      </c>
      <c r="F568" s="15">
        <v>34.622073139556662</v>
      </c>
    </row>
    <row r="569" spans="1:6" x14ac:dyDescent="0.35">
      <c r="A569" s="6">
        <v>6</v>
      </c>
      <c r="B569" s="6">
        <v>34.700000000000003</v>
      </c>
      <c r="C569" s="6">
        <f t="shared" si="24"/>
        <v>208.20000000000002</v>
      </c>
      <c r="D569" s="6">
        <f t="shared" si="25"/>
        <v>36</v>
      </c>
      <c r="E569" s="6">
        <f t="shared" si="26"/>
        <v>1204.0900000000001</v>
      </c>
      <c r="F569" s="15">
        <v>34.622073139556662</v>
      </c>
    </row>
    <row r="570" spans="1:6" x14ac:dyDescent="0.35">
      <c r="A570" s="6">
        <v>6</v>
      </c>
      <c r="B570" s="6">
        <v>33</v>
      </c>
      <c r="C570" s="6">
        <f t="shared" si="24"/>
        <v>198</v>
      </c>
      <c r="D570" s="6">
        <f t="shared" si="25"/>
        <v>36</v>
      </c>
      <c r="E570" s="6">
        <f t="shared" si="26"/>
        <v>1089</v>
      </c>
      <c r="F570" s="15">
        <v>34.622073139556662</v>
      </c>
    </row>
    <row r="571" spans="1:6" x14ac:dyDescent="0.35">
      <c r="A571" s="6">
        <v>8</v>
      </c>
      <c r="B571" s="6">
        <v>33.305199999999999</v>
      </c>
      <c r="C571" s="6">
        <f t="shared" si="24"/>
        <v>266.44159999999999</v>
      </c>
      <c r="D571" s="6">
        <f t="shared" si="25"/>
        <v>64</v>
      </c>
      <c r="E571" s="6">
        <f t="shared" si="26"/>
        <v>1109.2363470400001</v>
      </c>
      <c r="F571" s="15">
        <v>28.78154598263275</v>
      </c>
    </row>
    <row r="572" spans="1:6" x14ac:dyDescent="0.35">
      <c r="A572" s="6">
        <v>8</v>
      </c>
      <c r="B572" s="6">
        <v>24.183700000000002</v>
      </c>
      <c r="C572" s="6">
        <f t="shared" si="24"/>
        <v>193.46960000000001</v>
      </c>
      <c r="D572" s="6">
        <f t="shared" si="25"/>
        <v>64</v>
      </c>
      <c r="E572" s="6">
        <f t="shared" si="26"/>
        <v>584.85134569000013</v>
      </c>
      <c r="F572" s="15">
        <v>28.78154598263275</v>
      </c>
    </row>
    <row r="573" spans="1:6" x14ac:dyDescent="0.35">
      <c r="A573" s="6">
        <v>8</v>
      </c>
      <c r="B573" s="6">
        <v>25.510200000000001</v>
      </c>
      <c r="C573" s="6">
        <f t="shared" si="24"/>
        <v>204.08160000000001</v>
      </c>
      <c r="D573" s="6">
        <f t="shared" si="25"/>
        <v>64</v>
      </c>
      <c r="E573" s="6">
        <f t="shared" si="26"/>
        <v>650.77030404000004</v>
      </c>
      <c r="F573" s="15">
        <v>28.78154598263275</v>
      </c>
    </row>
    <row r="574" spans="1:6" x14ac:dyDescent="0.35">
      <c r="A574" s="6">
        <v>12</v>
      </c>
      <c r="B574" s="6">
        <v>21.4</v>
      </c>
      <c r="C574" s="6">
        <f t="shared" si="24"/>
        <v>256.79999999999995</v>
      </c>
      <c r="D574" s="6">
        <f t="shared" si="25"/>
        <v>144</v>
      </c>
      <c r="E574" s="6">
        <f t="shared" si="26"/>
        <v>457.95999999999992</v>
      </c>
      <c r="F574" s="15">
        <v>17.100491668784926</v>
      </c>
    </row>
    <row r="575" spans="1:6" x14ac:dyDescent="0.35">
      <c r="A575" s="6">
        <v>12</v>
      </c>
      <c r="B575" s="6">
        <v>21.4</v>
      </c>
      <c r="C575" s="6">
        <f t="shared" si="24"/>
        <v>256.79999999999995</v>
      </c>
      <c r="D575" s="6">
        <f t="shared" si="25"/>
        <v>144</v>
      </c>
      <c r="E575" s="6">
        <f t="shared" si="26"/>
        <v>457.95999999999992</v>
      </c>
      <c r="F575" s="15">
        <v>17.100491668784926</v>
      </c>
    </row>
    <row r="576" spans="1:6" x14ac:dyDescent="0.35">
      <c r="A576" s="6">
        <v>12</v>
      </c>
      <c r="B576" s="6">
        <v>21.7</v>
      </c>
      <c r="C576" s="6">
        <f t="shared" si="24"/>
        <v>260.39999999999998</v>
      </c>
      <c r="D576" s="6">
        <f t="shared" si="25"/>
        <v>144</v>
      </c>
      <c r="E576" s="6">
        <f t="shared" si="26"/>
        <v>470.89</v>
      </c>
      <c r="F576" s="15">
        <v>17.100491668784926</v>
      </c>
    </row>
    <row r="577" spans="1:6" x14ac:dyDescent="0.35">
      <c r="A577" s="6">
        <v>8</v>
      </c>
      <c r="B577" s="6">
        <v>32</v>
      </c>
      <c r="C577" s="6">
        <f t="shared" si="24"/>
        <v>256</v>
      </c>
      <c r="D577" s="6">
        <f t="shared" si="25"/>
        <v>64</v>
      </c>
      <c r="E577" s="6">
        <f t="shared" si="26"/>
        <v>1024</v>
      </c>
      <c r="F577" s="15">
        <v>28.78154598263275</v>
      </c>
    </row>
    <row r="578" spans="1:6" x14ac:dyDescent="0.35">
      <c r="A578" s="6">
        <v>8</v>
      </c>
      <c r="B578" s="6">
        <v>29.8</v>
      </c>
      <c r="C578" s="6">
        <f t="shared" si="24"/>
        <v>238.4</v>
      </c>
      <c r="D578" s="6">
        <f t="shared" si="25"/>
        <v>64</v>
      </c>
      <c r="E578" s="6">
        <f t="shared" si="26"/>
        <v>888.04000000000008</v>
      </c>
      <c r="F578" s="15">
        <v>28.78154598263275</v>
      </c>
    </row>
    <row r="579" spans="1:6" x14ac:dyDescent="0.35">
      <c r="A579" s="6">
        <v>12</v>
      </c>
      <c r="B579" s="6">
        <v>23.9</v>
      </c>
      <c r="C579" s="6">
        <f t="shared" ref="C579:C642" si="27">A579*B579</f>
        <v>286.79999999999995</v>
      </c>
      <c r="D579" s="6">
        <f t="shared" ref="D579:D642" si="28">A579^2</f>
        <v>144</v>
      </c>
      <c r="E579" s="6">
        <f t="shared" ref="E579:E642" si="29">B579^2</f>
        <v>571.20999999999992</v>
      </c>
      <c r="F579" s="15">
        <v>17.100491668784926</v>
      </c>
    </row>
    <row r="580" spans="1:6" x14ac:dyDescent="0.35">
      <c r="A580" s="6">
        <v>8</v>
      </c>
      <c r="B580" s="6">
        <v>24.6</v>
      </c>
      <c r="C580" s="6">
        <f t="shared" si="27"/>
        <v>196.8</v>
      </c>
      <c r="D580" s="6">
        <f t="shared" si="28"/>
        <v>64</v>
      </c>
      <c r="E580" s="6">
        <f t="shared" si="29"/>
        <v>605.16000000000008</v>
      </c>
      <c r="F580" s="15">
        <v>28.78154598263275</v>
      </c>
    </row>
    <row r="581" spans="1:6" x14ac:dyDescent="0.35">
      <c r="A581" s="6">
        <v>12</v>
      </c>
      <c r="B581" s="6">
        <v>23.1</v>
      </c>
      <c r="C581" s="6">
        <f t="shared" si="27"/>
        <v>277.20000000000005</v>
      </c>
      <c r="D581" s="6">
        <f t="shared" si="28"/>
        <v>144</v>
      </c>
      <c r="E581" s="6">
        <f t="shared" si="29"/>
        <v>533.61</v>
      </c>
      <c r="F581" s="15">
        <v>17.100491668784926</v>
      </c>
    </row>
    <row r="582" spans="1:6" x14ac:dyDescent="0.35">
      <c r="A582" s="6">
        <v>6</v>
      </c>
      <c r="B582" s="6">
        <v>35</v>
      </c>
      <c r="C582" s="6">
        <f t="shared" si="27"/>
        <v>210</v>
      </c>
      <c r="D582" s="6">
        <f t="shared" si="28"/>
        <v>36</v>
      </c>
      <c r="E582" s="6">
        <f t="shared" si="29"/>
        <v>1225</v>
      </c>
      <c r="F582" s="15">
        <v>34.622073139556662</v>
      </c>
    </row>
    <row r="583" spans="1:6" x14ac:dyDescent="0.35">
      <c r="A583" s="6">
        <v>8</v>
      </c>
      <c r="B583" s="6">
        <v>33.260300000000001</v>
      </c>
      <c r="C583" s="6">
        <f t="shared" si="27"/>
        <v>266.08240000000001</v>
      </c>
      <c r="D583" s="6">
        <f t="shared" si="28"/>
        <v>64</v>
      </c>
      <c r="E583" s="6">
        <f t="shared" si="29"/>
        <v>1106.24755609</v>
      </c>
      <c r="F583" s="15">
        <v>28.78154598263275</v>
      </c>
    </row>
    <row r="584" spans="1:6" x14ac:dyDescent="0.35">
      <c r="A584" s="6">
        <v>8</v>
      </c>
      <c r="B584" s="6">
        <v>33.260300000000001</v>
      </c>
      <c r="C584" s="6">
        <f t="shared" si="27"/>
        <v>266.08240000000001</v>
      </c>
      <c r="D584" s="6">
        <f t="shared" si="28"/>
        <v>64</v>
      </c>
      <c r="E584" s="6">
        <f t="shared" si="29"/>
        <v>1106.24755609</v>
      </c>
      <c r="F584" s="15">
        <v>28.78154598263275</v>
      </c>
    </row>
    <row r="585" spans="1:6" x14ac:dyDescent="0.35">
      <c r="A585" s="6">
        <v>8</v>
      </c>
      <c r="B585" s="6">
        <v>32.026299999999999</v>
      </c>
      <c r="C585" s="6">
        <f t="shared" si="27"/>
        <v>256.21039999999999</v>
      </c>
      <c r="D585" s="6">
        <f t="shared" si="28"/>
        <v>64</v>
      </c>
      <c r="E585" s="6">
        <f t="shared" si="29"/>
        <v>1025.6838916899999</v>
      </c>
      <c r="F585" s="15">
        <v>28.78154598263275</v>
      </c>
    </row>
    <row r="586" spans="1:6" x14ac:dyDescent="0.35">
      <c r="A586" s="6">
        <v>12</v>
      </c>
      <c r="B586" s="6">
        <v>27.3</v>
      </c>
      <c r="C586" s="6">
        <f t="shared" si="27"/>
        <v>327.60000000000002</v>
      </c>
      <c r="D586" s="6">
        <f t="shared" si="28"/>
        <v>144</v>
      </c>
      <c r="E586" s="6">
        <f t="shared" si="29"/>
        <v>745.29000000000008</v>
      </c>
      <c r="F586" s="15">
        <v>17.100491668784926</v>
      </c>
    </row>
    <row r="587" spans="1:6" x14ac:dyDescent="0.35">
      <c r="A587" s="6">
        <v>12</v>
      </c>
      <c r="B587" s="6">
        <v>24.2</v>
      </c>
      <c r="C587" s="6">
        <f t="shared" si="27"/>
        <v>290.39999999999998</v>
      </c>
      <c r="D587" s="6">
        <f t="shared" si="28"/>
        <v>144</v>
      </c>
      <c r="E587" s="6">
        <f t="shared" si="29"/>
        <v>585.64</v>
      </c>
      <c r="F587" s="15">
        <v>17.100491668784926</v>
      </c>
    </row>
    <row r="588" spans="1:6" x14ac:dyDescent="0.35">
      <c r="A588" s="6">
        <v>6</v>
      </c>
      <c r="B588" s="6">
        <v>39.799999999999997</v>
      </c>
      <c r="C588" s="6">
        <f t="shared" si="27"/>
        <v>238.79999999999998</v>
      </c>
      <c r="D588" s="6">
        <f t="shared" si="28"/>
        <v>36</v>
      </c>
      <c r="E588" s="6">
        <f t="shared" si="29"/>
        <v>1584.0399999999997</v>
      </c>
      <c r="F588" s="15">
        <v>34.622073139556662</v>
      </c>
    </row>
    <row r="589" spans="1:6" x14ac:dyDescent="0.35">
      <c r="A589" s="6">
        <v>4</v>
      </c>
      <c r="B589" s="6">
        <v>40.400300000000001</v>
      </c>
      <c r="C589" s="6">
        <f t="shared" si="27"/>
        <v>161.60120000000001</v>
      </c>
      <c r="D589" s="6">
        <f t="shared" si="28"/>
        <v>16</v>
      </c>
      <c r="E589" s="6">
        <f t="shared" si="29"/>
        <v>1632.18424009</v>
      </c>
      <c r="F589" s="15">
        <v>40.462600296480574</v>
      </c>
    </row>
    <row r="590" spans="1:6" x14ac:dyDescent="0.35">
      <c r="A590" s="6">
        <v>4</v>
      </c>
      <c r="B590" s="6">
        <v>38.870199999999997</v>
      </c>
      <c r="C590" s="6">
        <f t="shared" si="27"/>
        <v>155.48079999999999</v>
      </c>
      <c r="D590" s="6">
        <f t="shared" si="28"/>
        <v>16</v>
      </c>
      <c r="E590" s="6">
        <f t="shared" si="29"/>
        <v>1510.8924480399999</v>
      </c>
      <c r="F590" s="15">
        <v>40.462600296480574</v>
      </c>
    </row>
    <row r="591" spans="1:6" x14ac:dyDescent="0.35">
      <c r="A591" s="6">
        <v>4</v>
      </c>
      <c r="B591" s="6">
        <v>60.1</v>
      </c>
      <c r="C591" s="6">
        <f t="shared" si="27"/>
        <v>240.4</v>
      </c>
      <c r="D591" s="6">
        <f t="shared" si="28"/>
        <v>16</v>
      </c>
      <c r="E591" s="6">
        <f t="shared" si="29"/>
        <v>3612.01</v>
      </c>
      <c r="F591" s="15">
        <v>40.462600296480574</v>
      </c>
    </row>
    <row r="592" spans="1:6" x14ac:dyDescent="0.35">
      <c r="A592" s="6">
        <v>4</v>
      </c>
      <c r="B592" s="6">
        <v>37.1</v>
      </c>
      <c r="C592" s="6">
        <f t="shared" si="27"/>
        <v>148.4</v>
      </c>
      <c r="D592" s="6">
        <f t="shared" si="28"/>
        <v>16</v>
      </c>
      <c r="E592" s="6">
        <f t="shared" si="29"/>
        <v>1376.41</v>
      </c>
      <c r="F592" s="15">
        <v>40.462600296480574</v>
      </c>
    </row>
    <row r="593" spans="1:6" x14ac:dyDescent="0.35">
      <c r="A593" s="6">
        <v>4</v>
      </c>
      <c r="B593" s="6">
        <v>37.798900000000003</v>
      </c>
      <c r="C593" s="6">
        <f t="shared" si="27"/>
        <v>151.19560000000001</v>
      </c>
      <c r="D593" s="6">
        <f t="shared" si="28"/>
        <v>16</v>
      </c>
      <c r="E593" s="6">
        <f t="shared" si="29"/>
        <v>1428.7568412100002</v>
      </c>
      <c r="F593" s="15">
        <v>40.462600296480574</v>
      </c>
    </row>
    <row r="594" spans="1:6" x14ac:dyDescent="0.35">
      <c r="A594" s="6">
        <v>6</v>
      </c>
      <c r="B594" s="6">
        <v>38.169600000000003</v>
      </c>
      <c r="C594" s="6">
        <f t="shared" si="27"/>
        <v>229.01760000000002</v>
      </c>
      <c r="D594" s="6">
        <f t="shared" si="28"/>
        <v>36</v>
      </c>
      <c r="E594" s="6">
        <f t="shared" si="29"/>
        <v>1456.9183641600002</v>
      </c>
      <c r="F594" s="15">
        <v>34.622073139556662</v>
      </c>
    </row>
    <row r="595" spans="1:6" x14ac:dyDescent="0.35">
      <c r="A595" s="6">
        <v>6</v>
      </c>
      <c r="B595" s="6">
        <v>36.798000000000002</v>
      </c>
      <c r="C595" s="6">
        <f t="shared" si="27"/>
        <v>220.78800000000001</v>
      </c>
      <c r="D595" s="6">
        <f t="shared" si="28"/>
        <v>36</v>
      </c>
      <c r="E595" s="6">
        <f t="shared" si="29"/>
        <v>1354.0928040000001</v>
      </c>
      <c r="F595" s="15">
        <v>34.622073139556662</v>
      </c>
    </row>
    <row r="596" spans="1:6" x14ac:dyDescent="0.35">
      <c r="A596" s="6">
        <v>6</v>
      </c>
      <c r="B596" s="6">
        <v>35.540399999999998</v>
      </c>
      <c r="C596" s="6">
        <f t="shared" si="27"/>
        <v>213.24239999999998</v>
      </c>
      <c r="D596" s="6">
        <f t="shared" si="28"/>
        <v>36</v>
      </c>
      <c r="E596" s="6">
        <f t="shared" si="29"/>
        <v>1263.1200321599999</v>
      </c>
      <c r="F596" s="15">
        <v>34.622073139556662</v>
      </c>
    </row>
    <row r="597" spans="1:6" x14ac:dyDescent="0.35">
      <c r="A597" s="6">
        <v>6</v>
      </c>
      <c r="B597" s="6">
        <v>35.460599999999999</v>
      </c>
      <c r="C597" s="6">
        <f t="shared" si="27"/>
        <v>212.7636</v>
      </c>
      <c r="D597" s="6">
        <f t="shared" si="28"/>
        <v>36</v>
      </c>
      <c r="E597" s="6">
        <f t="shared" si="29"/>
        <v>1257.4541523599999</v>
      </c>
      <c r="F597" s="15">
        <v>34.622073139556662</v>
      </c>
    </row>
    <row r="598" spans="1:6" x14ac:dyDescent="0.35">
      <c r="A598" s="6">
        <v>6</v>
      </c>
      <c r="B598" s="6">
        <v>38.299999999999997</v>
      </c>
      <c r="C598" s="6">
        <f t="shared" si="27"/>
        <v>229.79999999999998</v>
      </c>
      <c r="D598" s="6">
        <f t="shared" si="28"/>
        <v>36</v>
      </c>
      <c r="E598" s="6">
        <f t="shared" si="29"/>
        <v>1466.8899999999999</v>
      </c>
      <c r="F598" s="15">
        <v>34.622073139556662</v>
      </c>
    </row>
    <row r="599" spans="1:6" x14ac:dyDescent="0.35">
      <c r="A599" s="6">
        <v>6</v>
      </c>
      <c r="B599" s="6">
        <v>37</v>
      </c>
      <c r="C599" s="6">
        <f t="shared" si="27"/>
        <v>222</v>
      </c>
      <c r="D599" s="6">
        <f t="shared" si="28"/>
        <v>36</v>
      </c>
      <c r="E599" s="6">
        <f t="shared" si="29"/>
        <v>1369</v>
      </c>
      <c r="F599" s="15">
        <v>34.622073139556662</v>
      </c>
    </row>
    <row r="600" spans="1:6" x14ac:dyDescent="0.35">
      <c r="A600" s="6">
        <v>6</v>
      </c>
      <c r="B600" s="6">
        <v>36.1</v>
      </c>
      <c r="C600" s="6">
        <f t="shared" si="27"/>
        <v>216.60000000000002</v>
      </c>
      <c r="D600" s="6">
        <f t="shared" si="28"/>
        <v>36</v>
      </c>
      <c r="E600" s="6">
        <f t="shared" si="29"/>
        <v>1303.21</v>
      </c>
      <c r="F600" s="15">
        <v>34.622073139556662</v>
      </c>
    </row>
    <row r="601" spans="1:6" x14ac:dyDescent="0.35">
      <c r="A601" s="6">
        <v>6</v>
      </c>
      <c r="B601" s="6">
        <v>37.200000000000003</v>
      </c>
      <c r="C601" s="6">
        <f t="shared" si="27"/>
        <v>223.20000000000002</v>
      </c>
      <c r="D601" s="6">
        <f t="shared" si="28"/>
        <v>36</v>
      </c>
      <c r="E601" s="6">
        <f t="shared" si="29"/>
        <v>1383.8400000000001</v>
      </c>
      <c r="F601" s="15">
        <v>34.622073139556662</v>
      </c>
    </row>
    <row r="602" spans="1:6" x14ac:dyDescent="0.35">
      <c r="A602" s="6">
        <v>4</v>
      </c>
      <c r="B602" s="6">
        <v>43.9</v>
      </c>
      <c r="C602" s="6">
        <f t="shared" si="27"/>
        <v>175.6</v>
      </c>
      <c r="D602" s="6">
        <f t="shared" si="28"/>
        <v>16</v>
      </c>
      <c r="E602" s="6">
        <f t="shared" si="29"/>
        <v>1927.2099999999998</v>
      </c>
      <c r="F602" s="15">
        <v>40.462600296480574</v>
      </c>
    </row>
    <row r="603" spans="1:6" x14ac:dyDescent="0.35">
      <c r="A603" s="6">
        <v>4</v>
      </c>
      <c r="B603" s="6">
        <v>38</v>
      </c>
      <c r="C603" s="6">
        <f t="shared" si="27"/>
        <v>152</v>
      </c>
      <c r="D603" s="6">
        <f t="shared" si="28"/>
        <v>16</v>
      </c>
      <c r="E603" s="6">
        <f t="shared" si="29"/>
        <v>1444</v>
      </c>
      <c r="F603" s="15">
        <v>40.462600296480574</v>
      </c>
    </row>
    <row r="604" spans="1:6" x14ac:dyDescent="0.35">
      <c r="A604" s="6">
        <v>4</v>
      </c>
      <c r="B604" s="6">
        <v>35.299999999999997</v>
      </c>
      <c r="C604" s="6">
        <f t="shared" si="27"/>
        <v>141.19999999999999</v>
      </c>
      <c r="D604" s="6">
        <f t="shared" si="28"/>
        <v>16</v>
      </c>
      <c r="E604" s="6">
        <f t="shared" si="29"/>
        <v>1246.0899999999997</v>
      </c>
      <c r="F604" s="15">
        <v>40.462600296480574</v>
      </c>
    </row>
    <row r="605" spans="1:6" x14ac:dyDescent="0.35">
      <c r="A605" s="6">
        <v>4</v>
      </c>
      <c r="B605" s="6">
        <v>40.1</v>
      </c>
      <c r="C605" s="6">
        <f t="shared" si="27"/>
        <v>160.4</v>
      </c>
      <c r="D605" s="6">
        <f t="shared" si="28"/>
        <v>16</v>
      </c>
      <c r="E605" s="6">
        <f t="shared" si="29"/>
        <v>1608.0100000000002</v>
      </c>
      <c r="F605" s="15">
        <v>40.462600296480574</v>
      </c>
    </row>
    <row r="606" spans="1:6" x14ac:dyDescent="0.35">
      <c r="A606" s="6">
        <v>4</v>
      </c>
      <c r="B606" s="6">
        <v>46.2622</v>
      </c>
      <c r="C606" s="6">
        <f t="shared" si="27"/>
        <v>185.0488</v>
      </c>
      <c r="D606" s="6">
        <f t="shared" si="28"/>
        <v>16</v>
      </c>
      <c r="E606" s="6">
        <f t="shared" si="29"/>
        <v>2140.1911488400001</v>
      </c>
      <c r="F606" s="15">
        <v>40.462600296480574</v>
      </c>
    </row>
    <row r="607" spans="1:6" x14ac:dyDescent="0.35">
      <c r="A607" s="6">
        <v>4</v>
      </c>
      <c r="B607" s="6">
        <v>49.3</v>
      </c>
      <c r="C607" s="6">
        <f t="shared" si="27"/>
        <v>197.2</v>
      </c>
      <c r="D607" s="6">
        <f t="shared" si="28"/>
        <v>16</v>
      </c>
      <c r="E607" s="6">
        <f t="shared" si="29"/>
        <v>2430.4899999999998</v>
      </c>
      <c r="F607" s="15">
        <v>40.462600296480574</v>
      </c>
    </row>
    <row r="608" spans="1:6" x14ac:dyDescent="0.35">
      <c r="A608" s="6">
        <v>4</v>
      </c>
      <c r="B608" s="6">
        <v>47.4</v>
      </c>
      <c r="C608" s="6">
        <f t="shared" si="27"/>
        <v>189.6</v>
      </c>
      <c r="D608" s="6">
        <f t="shared" si="28"/>
        <v>16</v>
      </c>
      <c r="E608" s="6">
        <f t="shared" si="29"/>
        <v>2246.7599999999998</v>
      </c>
      <c r="F608" s="15">
        <v>40.462600296480574</v>
      </c>
    </row>
    <row r="609" spans="1:6" x14ac:dyDescent="0.35">
      <c r="A609" s="6">
        <v>4</v>
      </c>
      <c r="B609" s="6">
        <v>42.6</v>
      </c>
      <c r="C609" s="6">
        <f t="shared" si="27"/>
        <v>170.4</v>
      </c>
      <c r="D609" s="6">
        <f t="shared" si="28"/>
        <v>16</v>
      </c>
      <c r="E609" s="6">
        <f t="shared" si="29"/>
        <v>1814.7600000000002</v>
      </c>
      <c r="F609" s="15">
        <v>40.462600296480574</v>
      </c>
    </row>
    <row r="610" spans="1:6" x14ac:dyDescent="0.35">
      <c r="A610" s="6">
        <v>4</v>
      </c>
      <c r="B610" s="6">
        <v>43.5</v>
      </c>
      <c r="C610" s="6">
        <f t="shared" si="27"/>
        <v>174</v>
      </c>
      <c r="D610" s="6">
        <f t="shared" si="28"/>
        <v>16</v>
      </c>
      <c r="E610" s="6">
        <f t="shared" si="29"/>
        <v>1892.25</v>
      </c>
      <c r="F610" s="15">
        <v>40.462600296480574</v>
      </c>
    </row>
    <row r="611" spans="1:6" x14ac:dyDescent="0.35">
      <c r="A611" s="6">
        <v>6</v>
      </c>
      <c r="B611" s="6">
        <v>33.299999999999997</v>
      </c>
      <c r="C611" s="6">
        <f t="shared" si="27"/>
        <v>199.79999999999998</v>
      </c>
      <c r="D611" s="6">
        <f t="shared" si="28"/>
        <v>36</v>
      </c>
      <c r="E611" s="6">
        <f t="shared" si="29"/>
        <v>1108.8899999999999</v>
      </c>
      <c r="F611" s="15">
        <v>34.622073139556662</v>
      </c>
    </row>
    <row r="612" spans="1:6" x14ac:dyDescent="0.35">
      <c r="A612" s="6">
        <v>6</v>
      </c>
      <c r="B612" s="6">
        <v>32.348999999999997</v>
      </c>
      <c r="C612" s="6">
        <f t="shared" si="27"/>
        <v>194.09399999999999</v>
      </c>
      <c r="D612" s="6">
        <f t="shared" si="28"/>
        <v>36</v>
      </c>
      <c r="E612" s="6">
        <f t="shared" si="29"/>
        <v>1046.4578009999998</v>
      </c>
      <c r="F612" s="15">
        <v>34.622073139556662</v>
      </c>
    </row>
    <row r="613" spans="1:6" x14ac:dyDescent="0.35">
      <c r="A613" s="6">
        <v>4</v>
      </c>
      <c r="B613" s="6">
        <v>43.5</v>
      </c>
      <c r="C613" s="6">
        <f t="shared" si="27"/>
        <v>174</v>
      </c>
      <c r="D613" s="6">
        <f t="shared" si="28"/>
        <v>16</v>
      </c>
      <c r="E613" s="6">
        <f t="shared" si="29"/>
        <v>1892.25</v>
      </c>
      <c r="F613" s="15">
        <v>40.462600296480574</v>
      </c>
    </row>
    <row r="614" spans="1:6" x14ac:dyDescent="0.35">
      <c r="A614" s="6">
        <v>4</v>
      </c>
      <c r="B614" s="6">
        <v>44.2</v>
      </c>
      <c r="C614" s="6">
        <f t="shared" si="27"/>
        <v>176.8</v>
      </c>
      <c r="D614" s="6">
        <f t="shared" si="28"/>
        <v>16</v>
      </c>
      <c r="E614" s="6">
        <f t="shared" si="29"/>
        <v>1953.6400000000003</v>
      </c>
      <c r="F614" s="15">
        <v>40.462600296480574</v>
      </c>
    </row>
    <row r="615" spans="1:6" x14ac:dyDescent="0.35">
      <c r="A615" s="6">
        <v>4</v>
      </c>
      <c r="B615" s="6">
        <v>41.8</v>
      </c>
      <c r="C615" s="6">
        <f t="shared" si="27"/>
        <v>167.2</v>
      </c>
      <c r="D615" s="6">
        <f t="shared" si="28"/>
        <v>16</v>
      </c>
      <c r="E615" s="6">
        <f t="shared" si="29"/>
        <v>1747.2399999999998</v>
      </c>
      <c r="F615" s="15">
        <v>40.462600296480574</v>
      </c>
    </row>
    <row r="616" spans="1:6" x14ac:dyDescent="0.35">
      <c r="A616" s="6">
        <v>4</v>
      </c>
      <c r="B616" s="6">
        <v>42.8</v>
      </c>
      <c r="C616" s="6">
        <f t="shared" si="27"/>
        <v>171.2</v>
      </c>
      <c r="D616" s="6">
        <f t="shared" si="28"/>
        <v>16</v>
      </c>
      <c r="E616" s="6">
        <f t="shared" si="29"/>
        <v>1831.8399999999997</v>
      </c>
      <c r="F616" s="15">
        <v>40.462600296480574</v>
      </c>
    </row>
    <row r="617" spans="1:6" x14ac:dyDescent="0.35">
      <c r="A617" s="6">
        <v>4</v>
      </c>
      <c r="B617" s="6">
        <v>34.700000000000003</v>
      </c>
      <c r="C617" s="6">
        <f t="shared" si="27"/>
        <v>138.80000000000001</v>
      </c>
      <c r="D617" s="6">
        <f t="shared" si="28"/>
        <v>16</v>
      </c>
      <c r="E617" s="6">
        <f t="shared" si="29"/>
        <v>1204.0900000000001</v>
      </c>
      <c r="F617" s="15">
        <v>40.462600296480574</v>
      </c>
    </row>
    <row r="618" spans="1:6" x14ac:dyDescent="0.35">
      <c r="A618" s="6">
        <v>4</v>
      </c>
      <c r="B618" s="6">
        <v>37.221800000000002</v>
      </c>
      <c r="C618" s="6">
        <f t="shared" si="27"/>
        <v>148.88720000000001</v>
      </c>
      <c r="D618" s="6">
        <f t="shared" si="28"/>
        <v>16</v>
      </c>
      <c r="E618" s="6">
        <f t="shared" si="29"/>
        <v>1385.4623952400002</v>
      </c>
      <c r="F618" s="15">
        <v>40.462600296480574</v>
      </c>
    </row>
    <row r="619" spans="1:6" x14ac:dyDescent="0.35">
      <c r="A619" s="6">
        <v>4</v>
      </c>
      <c r="B619" s="6">
        <v>37.491100000000003</v>
      </c>
      <c r="C619" s="6">
        <f t="shared" si="27"/>
        <v>149.96440000000001</v>
      </c>
      <c r="D619" s="6">
        <f t="shared" si="28"/>
        <v>16</v>
      </c>
      <c r="E619" s="6">
        <f t="shared" si="29"/>
        <v>1405.5825792100002</v>
      </c>
      <c r="F619" s="15">
        <v>40.462600296480574</v>
      </c>
    </row>
    <row r="620" spans="1:6" x14ac:dyDescent="0.35">
      <c r="A620" s="6">
        <v>4</v>
      </c>
      <c r="B620" s="6">
        <v>41.798999999999999</v>
      </c>
      <c r="C620" s="6">
        <f t="shared" si="27"/>
        <v>167.196</v>
      </c>
      <c r="D620" s="6">
        <f t="shared" si="28"/>
        <v>16</v>
      </c>
      <c r="E620" s="6">
        <f t="shared" si="29"/>
        <v>1747.156401</v>
      </c>
      <c r="F620" s="15">
        <v>40.462600296480574</v>
      </c>
    </row>
    <row r="621" spans="1:6" x14ac:dyDescent="0.35">
      <c r="A621" s="6">
        <v>4</v>
      </c>
      <c r="B621" s="6">
        <v>43.260899999999999</v>
      </c>
      <c r="C621" s="6">
        <f t="shared" si="27"/>
        <v>173.0436</v>
      </c>
      <c r="D621" s="6">
        <f t="shared" si="28"/>
        <v>16</v>
      </c>
      <c r="E621" s="6">
        <f t="shared" si="29"/>
        <v>1871.5054688099999</v>
      </c>
      <c r="F621" s="15">
        <v>40.462600296480574</v>
      </c>
    </row>
    <row r="622" spans="1:6" x14ac:dyDescent="0.35">
      <c r="A622" s="6">
        <v>4</v>
      </c>
      <c r="B622" s="6">
        <v>43.7</v>
      </c>
      <c r="C622" s="6">
        <f t="shared" si="27"/>
        <v>174.8</v>
      </c>
      <c r="D622" s="6">
        <f t="shared" si="28"/>
        <v>16</v>
      </c>
      <c r="E622" s="6">
        <f t="shared" si="29"/>
        <v>1909.6900000000003</v>
      </c>
      <c r="F622" s="15">
        <v>40.462600296480574</v>
      </c>
    </row>
    <row r="623" spans="1:6" x14ac:dyDescent="0.35">
      <c r="A623" s="6">
        <v>4</v>
      </c>
      <c r="B623" s="6">
        <v>44.8</v>
      </c>
      <c r="C623" s="6">
        <f t="shared" si="27"/>
        <v>179.2</v>
      </c>
      <c r="D623" s="6">
        <f t="shared" si="28"/>
        <v>16</v>
      </c>
      <c r="E623" s="6">
        <f t="shared" si="29"/>
        <v>2007.0399999999997</v>
      </c>
      <c r="F623" s="15">
        <v>40.462600296480574</v>
      </c>
    </row>
    <row r="624" spans="1:6" x14ac:dyDescent="0.35">
      <c r="A624" s="6">
        <v>4</v>
      </c>
      <c r="B624" s="6">
        <v>40</v>
      </c>
      <c r="C624" s="6">
        <f t="shared" si="27"/>
        <v>160</v>
      </c>
      <c r="D624" s="6">
        <f t="shared" si="28"/>
        <v>16</v>
      </c>
      <c r="E624" s="6">
        <f t="shared" si="29"/>
        <v>1600</v>
      </c>
      <c r="F624" s="15">
        <v>40.462600296480574</v>
      </c>
    </row>
    <row r="625" spans="1:6" x14ac:dyDescent="0.35">
      <c r="A625" s="6">
        <v>4</v>
      </c>
      <c r="B625" s="6">
        <v>38.6</v>
      </c>
      <c r="C625" s="6">
        <f t="shared" si="27"/>
        <v>154.4</v>
      </c>
      <c r="D625" s="6">
        <f t="shared" si="28"/>
        <v>16</v>
      </c>
      <c r="E625" s="6">
        <f t="shared" si="29"/>
        <v>1489.96</v>
      </c>
      <c r="F625" s="15">
        <v>40.462600296480574</v>
      </c>
    </row>
    <row r="626" spans="1:6" x14ac:dyDescent="0.35">
      <c r="A626" s="6">
        <v>4</v>
      </c>
      <c r="B626" s="6">
        <v>35.587699999999998</v>
      </c>
      <c r="C626" s="6">
        <f t="shared" si="27"/>
        <v>142.35079999999999</v>
      </c>
      <c r="D626" s="6">
        <f t="shared" si="28"/>
        <v>16</v>
      </c>
      <c r="E626" s="6">
        <f t="shared" si="29"/>
        <v>1266.4843912899998</v>
      </c>
      <c r="F626" s="15">
        <v>40.462600296480574</v>
      </c>
    </row>
    <row r="627" spans="1:6" x14ac:dyDescent="0.35">
      <c r="A627" s="6">
        <v>4</v>
      </c>
      <c r="B627" s="6">
        <v>37.5</v>
      </c>
      <c r="C627" s="6">
        <f t="shared" si="27"/>
        <v>150</v>
      </c>
      <c r="D627" s="6">
        <f t="shared" si="28"/>
        <v>16</v>
      </c>
      <c r="E627" s="6">
        <f t="shared" si="29"/>
        <v>1406.25</v>
      </c>
      <c r="F627" s="15">
        <v>40.462600296480574</v>
      </c>
    </row>
    <row r="628" spans="1:6" x14ac:dyDescent="0.35">
      <c r="A628" s="6">
        <v>4</v>
      </c>
      <c r="B628" s="6">
        <v>43.1</v>
      </c>
      <c r="C628" s="6">
        <f t="shared" si="27"/>
        <v>172.4</v>
      </c>
      <c r="D628" s="6">
        <f t="shared" si="28"/>
        <v>16</v>
      </c>
      <c r="E628" s="6">
        <f t="shared" si="29"/>
        <v>1857.6100000000001</v>
      </c>
      <c r="F628" s="15">
        <v>40.462600296480574</v>
      </c>
    </row>
    <row r="629" spans="1:6" x14ac:dyDescent="0.35">
      <c r="A629" s="6">
        <v>4</v>
      </c>
      <c r="B629" s="6">
        <v>41.0456</v>
      </c>
      <c r="C629" s="6">
        <f t="shared" si="27"/>
        <v>164.1824</v>
      </c>
      <c r="D629" s="6">
        <f t="shared" si="28"/>
        <v>16</v>
      </c>
      <c r="E629" s="6">
        <f t="shared" si="29"/>
        <v>1684.7412793600001</v>
      </c>
      <c r="F629" s="15">
        <v>40.462600296480574</v>
      </c>
    </row>
    <row r="630" spans="1:6" x14ac:dyDescent="0.35">
      <c r="A630" s="6">
        <v>4</v>
      </c>
      <c r="B630" s="6">
        <v>38.462699999999998</v>
      </c>
      <c r="C630" s="6">
        <f t="shared" si="27"/>
        <v>153.85079999999999</v>
      </c>
      <c r="D630" s="6">
        <f t="shared" si="28"/>
        <v>16</v>
      </c>
      <c r="E630" s="6">
        <f t="shared" si="29"/>
        <v>1479.3792912899999</v>
      </c>
      <c r="F630" s="15">
        <v>40.462600296480574</v>
      </c>
    </row>
    <row r="631" spans="1:6" x14ac:dyDescent="0.35">
      <c r="A631" s="6">
        <v>4</v>
      </c>
      <c r="B631" s="6">
        <v>38.200000000000003</v>
      </c>
      <c r="C631" s="6">
        <f t="shared" si="27"/>
        <v>152.80000000000001</v>
      </c>
      <c r="D631" s="6">
        <f t="shared" si="28"/>
        <v>16</v>
      </c>
      <c r="E631" s="6">
        <f t="shared" si="29"/>
        <v>1459.2400000000002</v>
      </c>
      <c r="F631" s="15">
        <v>40.462600296480574</v>
      </c>
    </row>
    <row r="632" spans="1:6" x14ac:dyDescent="0.35">
      <c r="A632" s="6">
        <v>4</v>
      </c>
      <c r="B632" s="6">
        <v>37.070999999999998</v>
      </c>
      <c r="C632" s="6">
        <f t="shared" si="27"/>
        <v>148.28399999999999</v>
      </c>
      <c r="D632" s="6">
        <f t="shared" si="28"/>
        <v>16</v>
      </c>
      <c r="E632" s="6">
        <f t="shared" si="29"/>
        <v>1374.2590409999998</v>
      </c>
      <c r="F632" s="15">
        <v>40.462600296480574</v>
      </c>
    </row>
    <row r="633" spans="1:6" x14ac:dyDescent="0.35">
      <c r="A633" s="6">
        <v>4</v>
      </c>
      <c r="B633" s="6">
        <v>35.922600000000003</v>
      </c>
      <c r="C633" s="6">
        <f t="shared" si="27"/>
        <v>143.69040000000001</v>
      </c>
      <c r="D633" s="6">
        <f t="shared" si="28"/>
        <v>16</v>
      </c>
      <c r="E633" s="6">
        <f t="shared" si="29"/>
        <v>1290.4331907600001</v>
      </c>
      <c r="F633" s="15">
        <v>40.462600296480574</v>
      </c>
    </row>
    <row r="634" spans="1:6" x14ac:dyDescent="0.35">
      <c r="A634" s="6">
        <v>4</v>
      </c>
      <c r="B634" s="6">
        <v>34.143500000000003</v>
      </c>
      <c r="C634" s="6">
        <f t="shared" si="27"/>
        <v>136.57400000000001</v>
      </c>
      <c r="D634" s="6">
        <f t="shared" si="28"/>
        <v>16</v>
      </c>
      <c r="E634" s="6">
        <f t="shared" si="29"/>
        <v>1165.7785922500002</v>
      </c>
      <c r="F634" s="15">
        <v>40.462600296480574</v>
      </c>
    </row>
    <row r="635" spans="1:6" x14ac:dyDescent="0.35">
      <c r="A635" s="6">
        <v>4</v>
      </c>
      <c r="B635" s="6">
        <v>32.910299999999999</v>
      </c>
      <c r="C635" s="6">
        <f t="shared" si="27"/>
        <v>131.6412</v>
      </c>
      <c r="D635" s="6">
        <f t="shared" si="28"/>
        <v>16</v>
      </c>
      <c r="E635" s="6">
        <f t="shared" si="29"/>
        <v>1083.0878460899999</v>
      </c>
      <c r="F635" s="15">
        <v>40.462600296480574</v>
      </c>
    </row>
    <row r="636" spans="1:6" x14ac:dyDescent="0.35">
      <c r="A636" s="6">
        <v>4</v>
      </c>
      <c r="B636" s="6">
        <v>31.8</v>
      </c>
      <c r="C636" s="6">
        <f t="shared" si="27"/>
        <v>127.2</v>
      </c>
      <c r="D636" s="6">
        <f t="shared" si="28"/>
        <v>16</v>
      </c>
      <c r="E636" s="6">
        <f t="shared" si="29"/>
        <v>1011.24</v>
      </c>
      <c r="F636" s="15">
        <v>40.462600296480574</v>
      </c>
    </row>
    <row r="637" spans="1:6" x14ac:dyDescent="0.35">
      <c r="A637" s="6">
        <v>4</v>
      </c>
      <c r="B637" s="6">
        <v>42.3461</v>
      </c>
      <c r="C637" s="6">
        <f t="shared" si="27"/>
        <v>169.3844</v>
      </c>
      <c r="D637" s="6">
        <f t="shared" si="28"/>
        <v>16</v>
      </c>
      <c r="E637" s="6">
        <f t="shared" si="29"/>
        <v>1793.1921852099999</v>
      </c>
      <c r="F637" s="15">
        <v>40.462600296480574</v>
      </c>
    </row>
    <row r="638" spans="1:6" x14ac:dyDescent="0.35">
      <c r="A638" s="6">
        <v>4</v>
      </c>
      <c r="B638" s="6">
        <v>41.566099999999999</v>
      </c>
      <c r="C638" s="6">
        <f t="shared" si="27"/>
        <v>166.26439999999999</v>
      </c>
      <c r="D638" s="6">
        <f t="shared" si="28"/>
        <v>16</v>
      </c>
      <c r="E638" s="6">
        <f t="shared" si="29"/>
        <v>1727.7406692099999</v>
      </c>
      <c r="F638" s="15">
        <v>40.462600296480574</v>
      </c>
    </row>
    <row r="639" spans="1:6" x14ac:dyDescent="0.35">
      <c r="A639" s="6">
        <v>4</v>
      </c>
      <c r="B639" s="6">
        <v>41.707799999999999</v>
      </c>
      <c r="C639" s="6">
        <f t="shared" si="27"/>
        <v>166.8312</v>
      </c>
      <c r="D639" s="6">
        <f t="shared" si="28"/>
        <v>16</v>
      </c>
      <c r="E639" s="6">
        <f t="shared" si="29"/>
        <v>1739.5405808399998</v>
      </c>
      <c r="F639" s="15">
        <v>40.462600296480574</v>
      </c>
    </row>
    <row r="640" spans="1:6" x14ac:dyDescent="0.35">
      <c r="A640" s="6">
        <v>4</v>
      </c>
      <c r="B640" s="6">
        <v>40.234499999999997</v>
      </c>
      <c r="C640" s="6">
        <f t="shared" si="27"/>
        <v>160.93799999999999</v>
      </c>
      <c r="D640" s="6">
        <f t="shared" si="28"/>
        <v>16</v>
      </c>
      <c r="E640" s="6">
        <f t="shared" si="29"/>
        <v>1618.8149902499997</v>
      </c>
      <c r="F640" s="15">
        <v>40.462600296480574</v>
      </c>
    </row>
    <row r="641" spans="1:6" x14ac:dyDescent="0.35">
      <c r="A641" s="6">
        <v>4</v>
      </c>
      <c r="B641" s="6">
        <v>43.628999999999998</v>
      </c>
      <c r="C641" s="6">
        <f t="shared" si="27"/>
        <v>174.51599999999999</v>
      </c>
      <c r="D641" s="6">
        <f t="shared" si="28"/>
        <v>16</v>
      </c>
      <c r="E641" s="6">
        <f t="shared" si="29"/>
        <v>1903.4896409999999</v>
      </c>
      <c r="F641" s="15">
        <v>40.462600296480574</v>
      </c>
    </row>
    <row r="642" spans="1:6" x14ac:dyDescent="0.35">
      <c r="A642" s="6">
        <v>4</v>
      </c>
      <c r="B642" s="6">
        <v>44.7393</v>
      </c>
      <c r="C642" s="6">
        <f t="shared" si="27"/>
        <v>178.9572</v>
      </c>
      <c r="D642" s="6">
        <f t="shared" si="28"/>
        <v>16</v>
      </c>
      <c r="E642" s="6">
        <f t="shared" si="29"/>
        <v>2001.6049644899999</v>
      </c>
      <c r="F642" s="15">
        <v>40.462600296480574</v>
      </c>
    </row>
    <row r="643" spans="1:6" x14ac:dyDescent="0.35">
      <c r="A643" s="6">
        <v>4</v>
      </c>
      <c r="B643" s="6">
        <v>36.159599999999998</v>
      </c>
      <c r="C643" s="6">
        <f t="shared" ref="C643:C706" si="30">A643*B643</f>
        <v>144.63839999999999</v>
      </c>
      <c r="D643" s="6">
        <f t="shared" ref="D643:D706" si="31">A643^2</f>
        <v>16</v>
      </c>
      <c r="E643" s="6">
        <f t="shared" ref="E643:E706" si="32">B643^2</f>
        <v>1307.5166721599999</v>
      </c>
      <c r="F643" s="15">
        <v>40.462600296480574</v>
      </c>
    </row>
    <row r="644" spans="1:6" x14ac:dyDescent="0.35">
      <c r="A644" s="6">
        <v>4</v>
      </c>
      <c r="B644" s="6">
        <v>38.957500000000003</v>
      </c>
      <c r="C644" s="6">
        <f t="shared" si="30"/>
        <v>155.83000000000001</v>
      </c>
      <c r="D644" s="6">
        <f t="shared" si="31"/>
        <v>16</v>
      </c>
      <c r="E644" s="6">
        <f t="shared" si="32"/>
        <v>1517.6868062500002</v>
      </c>
      <c r="F644" s="15">
        <v>40.462600296480574</v>
      </c>
    </row>
    <row r="645" spans="1:6" x14ac:dyDescent="0.35">
      <c r="A645" s="6">
        <v>4</v>
      </c>
      <c r="B645" s="6">
        <v>40.279600000000002</v>
      </c>
      <c r="C645" s="6">
        <f t="shared" si="30"/>
        <v>161.11840000000001</v>
      </c>
      <c r="D645" s="6">
        <f t="shared" si="31"/>
        <v>16</v>
      </c>
      <c r="E645" s="6">
        <f t="shared" si="32"/>
        <v>1622.4461761600003</v>
      </c>
      <c r="F645" s="15">
        <v>40.462600296480574</v>
      </c>
    </row>
    <row r="646" spans="1:6" x14ac:dyDescent="0.35">
      <c r="A646" s="6">
        <v>4</v>
      </c>
      <c r="B646" s="6">
        <v>38.700000000000003</v>
      </c>
      <c r="C646" s="6">
        <f t="shared" si="30"/>
        <v>154.80000000000001</v>
      </c>
      <c r="D646" s="6">
        <f t="shared" si="31"/>
        <v>16</v>
      </c>
      <c r="E646" s="6">
        <f t="shared" si="32"/>
        <v>1497.6900000000003</v>
      </c>
      <c r="F646" s="15">
        <v>40.462600296480574</v>
      </c>
    </row>
    <row r="647" spans="1:6" x14ac:dyDescent="0.35">
      <c r="A647" s="6">
        <v>4</v>
      </c>
      <c r="B647" s="6">
        <v>38.700000000000003</v>
      </c>
      <c r="C647" s="6">
        <f t="shared" si="30"/>
        <v>154.80000000000001</v>
      </c>
      <c r="D647" s="6">
        <f t="shared" si="31"/>
        <v>16</v>
      </c>
      <c r="E647" s="6">
        <f t="shared" si="32"/>
        <v>1497.6900000000003</v>
      </c>
      <c r="F647" s="15">
        <v>40.462600296480574</v>
      </c>
    </row>
    <row r="648" spans="1:6" x14ac:dyDescent="0.35">
      <c r="A648" s="6">
        <v>4</v>
      </c>
      <c r="B648" s="6">
        <v>60.1</v>
      </c>
      <c r="C648" s="6">
        <f t="shared" si="30"/>
        <v>240.4</v>
      </c>
      <c r="D648" s="6">
        <f t="shared" si="31"/>
        <v>16</v>
      </c>
      <c r="E648" s="6">
        <f t="shared" si="32"/>
        <v>3612.01</v>
      </c>
      <c r="F648" s="15">
        <v>40.462600296480574</v>
      </c>
    </row>
    <row r="649" spans="1:6" x14ac:dyDescent="0.35">
      <c r="A649" s="6">
        <v>4</v>
      </c>
      <c r="B649" s="6">
        <v>58.534999999999997</v>
      </c>
      <c r="C649" s="6">
        <f t="shared" si="30"/>
        <v>234.14</v>
      </c>
      <c r="D649" s="6">
        <f t="shared" si="31"/>
        <v>16</v>
      </c>
      <c r="E649" s="6">
        <f t="shared" si="32"/>
        <v>3426.3462249999998</v>
      </c>
      <c r="F649" s="15">
        <v>40.462600296480574</v>
      </c>
    </row>
    <row r="650" spans="1:6" x14ac:dyDescent="0.35">
      <c r="A650" s="6">
        <v>5</v>
      </c>
      <c r="B650" s="6">
        <v>39.571399999999997</v>
      </c>
      <c r="C650" s="6">
        <f t="shared" si="30"/>
        <v>197.85699999999997</v>
      </c>
      <c r="D650" s="6">
        <f t="shared" si="31"/>
        <v>25</v>
      </c>
      <c r="E650" s="6">
        <f t="shared" si="32"/>
        <v>1565.8956979599998</v>
      </c>
      <c r="F650" s="15">
        <v>37.542336718018618</v>
      </c>
    </row>
    <row r="651" spans="1:6" x14ac:dyDescent="0.35">
      <c r="A651" s="6">
        <v>5</v>
      </c>
      <c r="B651" s="6">
        <v>40.0169</v>
      </c>
      <c r="C651" s="6">
        <f t="shared" si="30"/>
        <v>200.08449999999999</v>
      </c>
      <c r="D651" s="6">
        <f t="shared" si="31"/>
        <v>25</v>
      </c>
      <c r="E651" s="6">
        <f t="shared" si="32"/>
        <v>1601.3522856100001</v>
      </c>
      <c r="F651" s="15">
        <v>37.542336718018618</v>
      </c>
    </row>
    <row r="652" spans="1:6" x14ac:dyDescent="0.35">
      <c r="A652" s="6">
        <v>5</v>
      </c>
      <c r="B652" s="6">
        <v>37.6</v>
      </c>
      <c r="C652" s="6">
        <f t="shared" si="30"/>
        <v>188</v>
      </c>
      <c r="D652" s="6">
        <f t="shared" si="31"/>
        <v>25</v>
      </c>
      <c r="E652" s="6">
        <f t="shared" si="32"/>
        <v>1413.7600000000002</v>
      </c>
      <c r="F652" s="15">
        <v>37.542336718018618</v>
      </c>
    </row>
    <row r="653" spans="1:6" x14ac:dyDescent="0.35">
      <c r="A653" s="6">
        <v>5</v>
      </c>
      <c r="B653" s="6">
        <v>37.5</v>
      </c>
      <c r="C653" s="6">
        <f t="shared" si="30"/>
        <v>187.5</v>
      </c>
      <c r="D653" s="6">
        <f t="shared" si="31"/>
        <v>25</v>
      </c>
      <c r="E653" s="6">
        <f t="shared" si="32"/>
        <v>1406.25</v>
      </c>
      <c r="F653" s="15">
        <v>37.542336718018618</v>
      </c>
    </row>
    <row r="654" spans="1:6" x14ac:dyDescent="0.35">
      <c r="A654" s="6">
        <v>5</v>
      </c>
      <c r="B654" s="6">
        <v>39.347999999999999</v>
      </c>
      <c r="C654" s="6">
        <f t="shared" si="30"/>
        <v>196.74</v>
      </c>
      <c r="D654" s="6">
        <f t="shared" si="31"/>
        <v>25</v>
      </c>
      <c r="E654" s="6">
        <f t="shared" si="32"/>
        <v>1548.2651039999998</v>
      </c>
      <c r="F654" s="15">
        <v>37.542336718018618</v>
      </c>
    </row>
    <row r="655" spans="1:6" x14ac:dyDescent="0.35">
      <c r="A655" s="6">
        <v>5</v>
      </c>
      <c r="B655" s="6">
        <v>40.4</v>
      </c>
      <c r="C655" s="6">
        <f t="shared" si="30"/>
        <v>202</v>
      </c>
      <c r="D655" s="6">
        <f t="shared" si="31"/>
        <v>25</v>
      </c>
      <c r="E655" s="6">
        <f t="shared" si="32"/>
        <v>1632.1599999999999</v>
      </c>
      <c r="F655" s="15">
        <v>37.542336718018618</v>
      </c>
    </row>
    <row r="656" spans="1:6" x14ac:dyDescent="0.35">
      <c r="A656" s="6">
        <v>5</v>
      </c>
      <c r="B656" s="6">
        <v>40.6</v>
      </c>
      <c r="C656" s="6">
        <f t="shared" si="30"/>
        <v>203</v>
      </c>
      <c r="D656" s="6">
        <f t="shared" si="31"/>
        <v>25</v>
      </c>
      <c r="E656" s="6">
        <f t="shared" si="32"/>
        <v>1648.3600000000001</v>
      </c>
      <c r="F656" s="15">
        <v>37.542336718018618</v>
      </c>
    </row>
    <row r="657" spans="1:6" x14ac:dyDescent="0.35">
      <c r="A657" s="6">
        <v>6</v>
      </c>
      <c r="B657" s="6">
        <v>34.7286</v>
      </c>
      <c r="C657" s="6">
        <f t="shared" si="30"/>
        <v>208.3716</v>
      </c>
      <c r="D657" s="6">
        <f t="shared" si="31"/>
        <v>36</v>
      </c>
      <c r="E657" s="6">
        <f t="shared" si="32"/>
        <v>1206.0756579599999</v>
      </c>
      <c r="F657" s="15">
        <v>34.622073139556662</v>
      </c>
    </row>
    <row r="658" spans="1:6" x14ac:dyDescent="0.35">
      <c r="A658" s="6">
        <v>6</v>
      </c>
      <c r="B658" s="6">
        <v>32.5289</v>
      </c>
      <c r="C658" s="6">
        <f t="shared" si="30"/>
        <v>195.17340000000002</v>
      </c>
      <c r="D658" s="6">
        <f t="shared" si="31"/>
        <v>36</v>
      </c>
      <c r="E658" s="6">
        <f t="shared" si="32"/>
        <v>1058.1293352099999</v>
      </c>
      <c r="F658" s="15">
        <v>34.622073139556662</v>
      </c>
    </row>
    <row r="659" spans="1:6" x14ac:dyDescent="0.35">
      <c r="A659" s="6">
        <v>6</v>
      </c>
      <c r="B659" s="6">
        <v>33.722900000000003</v>
      </c>
      <c r="C659" s="6">
        <f t="shared" si="30"/>
        <v>202.3374</v>
      </c>
      <c r="D659" s="6">
        <f t="shared" si="31"/>
        <v>36</v>
      </c>
      <c r="E659" s="6">
        <f t="shared" si="32"/>
        <v>1137.2339844100002</v>
      </c>
      <c r="F659" s="15">
        <v>34.622073139556662</v>
      </c>
    </row>
    <row r="660" spans="1:6" x14ac:dyDescent="0.35">
      <c r="A660" s="6">
        <v>4</v>
      </c>
      <c r="B660" s="6">
        <v>37.071100000000001</v>
      </c>
      <c r="C660" s="6">
        <f t="shared" si="30"/>
        <v>148.28440000000001</v>
      </c>
      <c r="D660" s="6">
        <f t="shared" si="31"/>
        <v>16</v>
      </c>
      <c r="E660" s="6">
        <f t="shared" si="32"/>
        <v>1374.26645521</v>
      </c>
      <c r="F660" s="15">
        <v>40.462600296480574</v>
      </c>
    </row>
    <row r="661" spans="1:6" x14ac:dyDescent="0.35">
      <c r="A661" s="6">
        <v>6</v>
      </c>
      <c r="B661" s="6">
        <v>35.9</v>
      </c>
      <c r="C661" s="6">
        <f t="shared" si="30"/>
        <v>215.39999999999998</v>
      </c>
      <c r="D661" s="6">
        <f t="shared" si="31"/>
        <v>36</v>
      </c>
      <c r="E661" s="6">
        <f t="shared" si="32"/>
        <v>1288.81</v>
      </c>
      <c r="F661" s="15">
        <v>34.622073139556662</v>
      </c>
    </row>
    <row r="662" spans="1:6" x14ac:dyDescent="0.35">
      <c r="A662" s="6">
        <v>4</v>
      </c>
      <c r="B662" s="6">
        <v>42</v>
      </c>
      <c r="C662" s="6">
        <f t="shared" si="30"/>
        <v>168</v>
      </c>
      <c r="D662" s="6">
        <f t="shared" si="31"/>
        <v>16</v>
      </c>
      <c r="E662" s="6">
        <f t="shared" si="32"/>
        <v>1764</v>
      </c>
      <c r="F662" s="15">
        <v>40.462600296480574</v>
      </c>
    </row>
    <row r="663" spans="1:6" x14ac:dyDescent="0.35">
      <c r="A663" s="6">
        <v>6</v>
      </c>
      <c r="B663" s="6">
        <v>36.4</v>
      </c>
      <c r="C663" s="6">
        <f t="shared" si="30"/>
        <v>218.39999999999998</v>
      </c>
      <c r="D663" s="6">
        <f t="shared" si="31"/>
        <v>36</v>
      </c>
      <c r="E663" s="6">
        <f t="shared" si="32"/>
        <v>1324.9599999999998</v>
      </c>
      <c r="F663" s="15">
        <v>34.622073139556662</v>
      </c>
    </row>
    <row r="664" spans="1:6" x14ac:dyDescent="0.35">
      <c r="A664" s="6">
        <v>4</v>
      </c>
      <c r="B664" s="6">
        <v>34.151400000000002</v>
      </c>
      <c r="C664" s="6">
        <f t="shared" si="30"/>
        <v>136.60560000000001</v>
      </c>
      <c r="D664" s="6">
        <f t="shared" si="31"/>
        <v>16</v>
      </c>
      <c r="E664" s="6">
        <f t="shared" si="32"/>
        <v>1166.3181219600001</v>
      </c>
      <c r="F664" s="15">
        <v>40.462600296480574</v>
      </c>
    </row>
    <row r="665" spans="1:6" x14ac:dyDescent="0.35">
      <c r="A665" s="6">
        <v>4</v>
      </c>
      <c r="B665" s="6">
        <v>35.323700000000002</v>
      </c>
      <c r="C665" s="6">
        <f t="shared" si="30"/>
        <v>141.29480000000001</v>
      </c>
      <c r="D665" s="6">
        <f t="shared" si="31"/>
        <v>16</v>
      </c>
      <c r="E665" s="6">
        <f t="shared" si="32"/>
        <v>1247.7637816900001</v>
      </c>
      <c r="F665" s="15">
        <v>40.462600296480574</v>
      </c>
    </row>
    <row r="666" spans="1:6" x14ac:dyDescent="0.35">
      <c r="A666" s="6">
        <v>5</v>
      </c>
      <c r="B666" s="6">
        <v>31.8217</v>
      </c>
      <c r="C666" s="6">
        <f t="shared" si="30"/>
        <v>159.10849999999999</v>
      </c>
      <c r="D666" s="6">
        <f t="shared" si="31"/>
        <v>25</v>
      </c>
      <c r="E666" s="6">
        <f t="shared" si="32"/>
        <v>1012.62059089</v>
      </c>
      <c r="F666" s="15">
        <v>37.542336718018618</v>
      </c>
    </row>
    <row r="667" spans="1:6" x14ac:dyDescent="0.35">
      <c r="A667" s="6">
        <v>8</v>
      </c>
      <c r="B667" s="6">
        <v>27.9</v>
      </c>
      <c r="C667" s="6">
        <f t="shared" si="30"/>
        <v>223.2</v>
      </c>
      <c r="D667" s="6">
        <f t="shared" si="31"/>
        <v>64</v>
      </c>
      <c r="E667" s="6">
        <f t="shared" si="32"/>
        <v>778.41</v>
      </c>
      <c r="F667" s="15">
        <v>28.78154598263275</v>
      </c>
    </row>
    <row r="668" spans="1:6" x14ac:dyDescent="0.35">
      <c r="A668" s="6">
        <v>5</v>
      </c>
      <c r="B668" s="6">
        <v>27</v>
      </c>
      <c r="C668" s="6">
        <f t="shared" si="30"/>
        <v>135</v>
      </c>
      <c r="D668" s="6">
        <f t="shared" si="31"/>
        <v>25</v>
      </c>
      <c r="E668" s="6">
        <f t="shared" si="32"/>
        <v>729</v>
      </c>
      <c r="F668" s="15">
        <v>37.542336718018618</v>
      </c>
    </row>
    <row r="669" spans="1:6" x14ac:dyDescent="0.35">
      <c r="A669" s="6">
        <v>4</v>
      </c>
      <c r="B669" s="6">
        <v>34.299999999999997</v>
      </c>
      <c r="C669" s="6">
        <f t="shared" si="30"/>
        <v>137.19999999999999</v>
      </c>
      <c r="D669" s="6">
        <f t="shared" si="31"/>
        <v>16</v>
      </c>
      <c r="E669" s="6">
        <f t="shared" si="32"/>
        <v>1176.4899999999998</v>
      </c>
      <c r="F669" s="15">
        <v>40.462600296480574</v>
      </c>
    </row>
    <row r="670" spans="1:6" x14ac:dyDescent="0.35">
      <c r="A670" s="6">
        <v>4</v>
      </c>
      <c r="B670" s="6">
        <v>35.5</v>
      </c>
      <c r="C670" s="6">
        <f t="shared" si="30"/>
        <v>142</v>
      </c>
      <c r="D670" s="6">
        <f t="shared" si="31"/>
        <v>16</v>
      </c>
      <c r="E670" s="6">
        <f t="shared" si="32"/>
        <v>1260.25</v>
      </c>
      <c r="F670" s="15">
        <v>40.462600296480574</v>
      </c>
    </row>
    <row r="671" spans="1:6" x14ac:dyDescent="0.35">
      <c r="A671" s="6">
        <v>5</v>
      </c>
      <c r="B671" s="6">
        <v>31.6</v>
      </c>
      <c r="C671" s="6">
        <f t="shared" si="30"/>
        <v>158</v>
      </c>
      <c r="D671" s="6">
        <f t="shared" si="31"/>
        <v>25</v>
      </c>
      <c r="E671" s="6">
        <f t="shared" si="32"/>
        <v>998.56000000000006</v>
      </c>
      <c r="F671" s="15">
        <v>37.542336718018618</v>
      </c>
    </row>
    <row r="672" spans="1:6" x14ac:dyDescent="0.35">
      <c r="A672" s="6">
        <v>8</v>
      </c>
      <c r="B672" s="6">
        <v>27.9</v>
      </c>
      <c r="C672" s="6">
        <f t="shared" si="30"/>
        <v>223.2</v>
      </c>
      <c r="D672" s="6">
        <f t="shared" si="31"/>
        <v>64</v>
      </c>
      <c r="E672" s="6">
        <f t="shared" si="32"/>
        <v>778.41</v>
      </c>
      <c r="F672" s="15">
        <v>28.78154598263275</v>
      </c>
    </row>
    <row r="673" spans="1:6" x14ac:dyDescent="0.35">
      <c r="A673" s="6">
        <v>4</v>
      </c>
      <c r="B673" s="6">
        <v>32.8232</v>
      </c>
      <c r="C673" s="6">
        <f t="shared" si="30"/>
        <v>131.2928</v>
      </c>
      <c r="D673" s="6">
        <f t="shared" si="31"/>
        <v>16</v>
      </c>
      <c r="E673" s="6">
        <f t="shared" si="32"/>
        <v>1077.36245824</v>
      </c>
      <c r="F673" s="15">
        <v>40.462600296480574</v>
      </c>
    </row>
    <row r="674" spans="1:6" x14ac:dyDescent="0.35">
      <c r="A674" s="6">
        <v>4</v>
      </c>
      <c r="B674" s="6">
        <v>37.700000000000003</v>
      </c>
      <c r="C674" s="6">
        <f t="shared" si="30"/>
        <v>150.80000000000001</v>
      </c>
      <c r="D674" s="6">
        <f t="shared" si="31"/>
        <v>16</v>
      </c>
      <c r="E674" s="6">
        <f t="shared" si="32"/>
        <v>1421.2900000000002</v>
      </c>
      <c r="F674" s="15">
        <v>40.462600296480574</v>
      </c>
    </row>
    <row r="675" spans="1:6" x14ac:dyDescent="0.35">
      <c r="A675" s="6">
        <v>6</v>
      </c>
      <c r="B675" s="6">
        <v>28.6</v>
      </c>
      <c r="C675" s="6">
        <f t="shared" si="30"/>
        <v>171.60000000000002</v>
      </c>
      <c r="D675" s="6">
        <f t="shared" si="31"/>
        <v>36</v>
      </c>
      <c r="E675" s="6">
        <f t="shared" si="32"/>
        <v>817.96</v>
      </c>
      <c r="F675" s="15">
        <v>34.622073139556662</v>
      </c>
    </row>
    <row r="676" spans="1:6" x14ac:dyDescent="0.35">
      <c r="A676" s="6">
        <v>6</v>
      </c>
      <c r="B676" s="6">
        <v>28.5</v>
      </c>
      <c r="C676" s="6">
        <f t="shared" si="30"/>
        <v>171</v>
      </c>
      <c r="D676" s="6">
        <f t="shared" si="31"/>
        <v>36</v>
      </c>
      <c r="E676" s="6">
        <f t="shared" si="32"/>
        <v>812.25</v>
      </c>
      <c r="F676" s="15">
        <v>34.622073139556662</v>
      </c>
    </row>
    <row r="677" spans="1:6" x14ac:dyDescent="0.35">
      <c r="A677" s="6">
        <v>4</v>
      </c>
      <c r="B677" s="6">
        <v>34.179600000000001</v>
      </c>
      <c r="C677" s="6">
        <f t="shared" si="30"/>
        <v>136.7184</v>
      </c>
      <c r="D677" s="6">
        <f t="shared" si="31"/>
        <v>16</v>
      </c>
      <c r="E677" s="6">
        <f t="shared" si="32"/>
        <v>1168.2450561600001</v>
      </c>
      <c r="F677" s="15">
        <v>40.462600296480574</v>
      </c>
    </row>
    <row r="678" spans="1:6" x14ac:dyDescent="0.35">
      <c r="A678" s="6">
        <v>4</v>
      </c>
      <c r="B678" s="6">
        <v>35.258200000000002</v>
      </c>
      <c r="C678" s="6">
        <f t="shared" si="30"/>
        <v>141.03280000000001</v>
      </c>
      <c r="D678" s="6">
        <f t="shared" si="31"/>
        <v>16</v>
      </c>
      <c r="E678" s="6">
        <f t="shared" si="32"/>
        <v>1243.1406672400001</v>
      </c>
      <c r="F678" s="15">
        <v>40.462600296480574</v>
      </c>
    </row>
    <row r="679" spans="1:6" x14ac:dyDescent="0.35">
      <c r="A679" s="6">
        <v>5</v>
      </c>
      <c r="B679" s="6">
        <v>31.846699999999998</v>
      </c>
      <c r="C679" s="6">
        <f t="shared" si="30"/>
        <v>159.23349999999999</v>
      </c>
      <c r="D679" s="6">
        <f t="shared" si="31"/>
        <v>25</v>
      </c>
      <c r="E679" s="6">
        <f t="shared" si="32"/>
        <v>1014.2123008899999</v>
      </c>
      <c r="F679" s="15">
        <v>37.542336718018618</v>
      </c>
    </row>
    <row r="680" spans="1:6" x14ac:dyDescent="0.35">
      <c r="A680" s="6">
        <v>8</v>
      </c>
      <c r="B680" s="6">
        <v>27.9</v>
      </c>
      <c r="C680" s="6">
        <f t="shared" si="30"/>
        <v>223.2</v>
      </c>
      <c r="D680" s="6">
        <f t="shared" si="31"/>
        <v>64</v>
      </c>
      <c r="E680" s="6">
        <f t="shared" si="32"/>
        <v>778.41</v>
      </c>
      <c r="F680" s="15">
        <v>28.78154598263275</v>
      </c>
    </row>
    <row r="681" spans="1:6" x14ac:dyDescent="0.35">
      <c r="A681" s="6">
        <v>5</v>
      </c>
      <c r="B681" s="6">
        <v>27</v>
      </c>
      <c r="C681" s="6">
        <f t="shared" si="30"/>
        <v>135</v>
      </c>
      <c r="D681" s="6">
        <f t="shared" si="31"/>
        <v>25</v>
      </c>
      <c r="E681" s="6">
        <f t="shared" si="32"/>
        <v>729</v>
      </c>
      <c r="F681" s="15">
        <v>37.542336718018618</v>
      </c>
    </row>
    <row r="682" spans="1:6" x14ac:dyDescent="0.35">
      <c r="A682" s="6">
        <v>4</v>
      </c>
      <c r="B682" s="6">
        <v>34.299999999999997</v>
      </c>
      <c r="C682" s="6">
        <f t="shared" si="30"/>
        <v>137.19999999999999</v>
      </c>
      <c r="D682" s="6">
        <f t="shared" si="31"/>
        <v>16</v>
      </c>
      <c r="E682" s="6">
        <f t="shared" si="32"/>
        <v>1176.4899999999998</v>
      </c>
      <c r="F682" s="15">
        <v>40.462600296480574</v>
      </c>
    </row>
    <row r="683" spans="1:6" x14ac:dyDescent="0.35">
      <c r="A683" s="6">
        <v>4</v>
      </c>
      <c r="B683" s="6">
        <v>35.5</v>
      </c>
      <c r="C683" s="6">
        <f t="shared" si="30"/>
        <v>142</v>
      </c>
      <c r="D683" s="6">
        <f t="shared" si="31"/>
        <v>16</v>
      </c>
      <c r="E683" s="6">
        <f t="shared" si="32"/>
        <v>1260.25</v>
      </c>
      <c r="F683" s="15">
        <v>40.462600296480574</v>
      </c>
    </row>
    <row r="684" spans="1:6" x14ac:dyDescent="0.35">
      <c r="A684" s="6">
        <v>5</v>
      </c>
      <c r="B684" s="6">
        <v>31.6</v>
      </c>
      <c r="C684" s="6">
        <f t="shared" si="30"/>
        <v>158</v>
      </c>
      <c r="D684" s="6">
        <f t="shared" si="31"/>
        <v>25</v>
      </c>
      <c r="E684" s="6">
        <f t="shared" si="32"/>
        <v>998.56000000000006</v>
      </c>
      <c r="F684" s="15">
        <v>37.542336718018618</v>
      </c>
    </row>
    <row r="685" spans="1:6" x14ac:dyDescent="0.35">
      <c r="A685" s="6">
        <v>8</v>
      </c>
      <c r="B685" s="6">
        <v>27.9</v>
      </c>
      <c r="C685" s="6">
        <f t="shared" si="30"/>
        <v>223.2</v>
      </c>
      <c r="D685" s="6">
        <f t="shared" si="31"/>
        <v>64</v>
      </c>
      <c r="E685" s="6">
        <f t="shared" si="32"/>
        <v>778.41</v>
      </c>
      <c r="F685" s="15">
        <v>28.78154598263275</v>
      </c>
    </row>
    <row r="686" spans="1:6" x14ac:dyDescent="0.35">
      <c r="A686" s="6">
        <v>4</v>
      </c>
      <c r="B686" s="6">
        <v>30.168800000000001</v>
      </c>
      <c r="C686" s="6">
        <f t="shared" si="30"/>
        <v>120.6752</v>
      </c>
      <c r="D686" s="6">
        <f t="shared" si="31"/>
        <v>16</v>
      </c>
      <c r="E686" s="6">
        <f t="shared" si="32"/>
        <v>910.15649344000008</v>
      </c>
      <c r="F686" s="15">
        <v>40.462600296480574</v>
      </c>
    </row>
    <row r="687" spans="1:6" x14ac:dyDescent="0.35">
      <c r="A687" s="6">
        <v>4</v>
      </c>
      <c r="B687" s="6">
        <v>31.7</v>
      </c>
      <c r="C687" s="6">
        <f t="shared" si="30"/>
        <v>126.8</v>
      </c>
      <c r="D687" s="6">
        <f t="shared" si="31"/>
        <v>16</v>
      </c>
      <c r="E687" s="6">
        <f t="shared" si="32"/>
        <v>1004.89</v>
      </c>
      <c r="F687" s="15">
        <v>40.462600296480574</v>
      </c>
    </row>
    <row r="688" spans="1:6" x14ac:dyDescent="0.35">
      <c r="A688" s="6">
        <v>6</v>
      </c>
      <c r="B688" s="6">
        <v>27.736599999999999</v>
      </c>
      <c r="C688" s="6">
        <f t="shared" si="30"/>
        <v>166.4196</v>
      </c>
      <c r="D688" s="6">
        <f t="shared" si="31"/>
        <v>36</v>
      </c>
      <c r="E688" s="6">
        <f t="shared" si="32"/>
        <v>769.31897956</v>
      </c>
      <c r="F688" s="15">
        <v>34.622073139556662</v>
      </c>
    </row>
    <row r="689" spans="1:6" x14ac:dyDescent="0.35">
      <c r="A689" s="6">
        <v>6</v>
      </c>
      <c r="B689" s="6">
        <v>27.589400000000001</v>
      </c>
      <c r="C689" s="6">
        <f t="shared" si="30"/>
        <v>165.53640000000001</v>
      </c>
      <c r="D689" s="6">
        <f t="shared" si="31"/>
        <v>36</v>
      </c>
      <c r="E689" s="6">
        <f t="shared" si="32"/>
        <v>761.17499236000003</v>
      </c>
      <c r="F689" s="15">
        <v>34.622073139556662</v>
      </c>
    </row>
    <row r="690" spans="1:6" x14ac:dyDescent="0.35">
      <c r="A690" s="6">
        <v>4</v>
      </c>
      <c r="B690" s="6">
        <v>30.2</v>
      </c>
      <c r="C690" s="6">
        <f t="shared" si="30"/>
        <v>120.8</v>
      </c>
      <c r="D690" s="6">
        <f t="shared" si="31"/>
        <v>16</v>
      </c>
      <c r="E690" s="6">
        <f t="shared" si="32"/>
        <v>912.04</v>
      </c>
      <c r="F690" s="15">
        <v>40.462600296480574</v>
      </c>
    </row>
    <row r="691" spans="1:6" x14ac:dyDescent="0.35">
      <c r="A691" s="6">
        <v>4</v>
      </c>
      <c r="B691" s="6">
        <v>31.8</v>
      </c>
      <c r="C691" s="6">
        <f t="shared" si="30"/>
        <v>127.2</v>
      </c>
      <c r="D691" s="6">
        <f t="shared" si="31"/>
        <v>16</v>
      </c>
      <c r="E691" s="6">
        <f t="shared" si="32"/>
        <v>1011.24</v>
      </c>
      <c r="F691" s="15">
        <v>40.462600296480574</v>
      </c>
    </row>
    <row r="692" spans="1:6" x14ac:dyDescent="0.35">
      <c r="A692" s="6">
        <v>6</v>
      </c>
      <c r="B692" s="6">
        <v>27.785699999999999</v>
      </c>
      <c r="C692" s="6">
        <f t="shared" si="30"/>
        <v>166.71420000000001</v>
      </c>
      <c r="D692" s="6">
        <f t="shared" si="31"/>
        <v>36</v>
      </c>
      <c r="E692" s="6">
        <f t="shared" si="32"/>
        <v>772.04512448999992</v>
      </c>
      <c r="F692" s="15">
        <v>34.622073139556662</v>
      </c>
    </row>
    <row r="693" spans="1:6" x14ac:dyDescent="0.35">
      <c r="A693" s="6">
        <v>4</v>
      </c>
      <c r="B693" s="6">
        <v>35.429099999999998</v>
      </c>
      <c r="C693" s="6">
        <f t="shared" si="30"/>
        <v>141.71639999999999</v>
      </c>
      <c r="D693" s="6">
        <f t="shared" si="31"/>
        <v>16</v>
      </c>
      <c r="E693" s="6">
        <f t="shared" si="32"/>
        <v>1255.22112681</v>
      </c>
      <c r="F693" s="15">
        <v>40.462600296480574</v>
      </c>
    </row>
    <row r="694" spans="1:6" x14ac:dyDescent="0.35">
      <c r="A694" s="6">
        <v>4</v>
      </c>
      <c r="B694" s="6">
        <v>36.146299999999997</v>
      </c>
      <c r="C694" s="6">
        <f t="shared" si="30"/>
        <v>144.58519999999999</v>
      </c>
      <c r="D694" s="6">
        <f t="shared" si="31"/>
        <v>16</v>
      </c>
      <c r="E694" s="6">
        <f t="shared" si="32"/>
        <v>1306.5550036899997</v>
      </c>
      <c r="F694" s="15">
        <v>40.462600296480574</v>
      </c>
    </row>
    <row r="695" spans="1:6" x14ac:dyDescent="0.35">
      <c r="A695" s="6">
        <v>6</v>
      </c>
      <c r="B695" s="6">
        <v>29.2</v>
      </c>
      <c r="C695" s="6">
        <f t="shared" si="30"/>
        <v>175.2</v>
      </c>
      <c r="D695" s="6">
        <f t="shared" si="31"/>
        <v>36</v>
      </c>
      <c r="E695" s="6">
        <f t="shared" si="32"/>
        <v>852.64</v>
      </c>
      <c r="F695" s="15">
        <v>34.622073139556662</v>
      </c>
    </row>
    <row r="696" spans="1:6" x14ac:dyDescent="0.35">
      <c r="A696" s="6">
        <v>6</v>
      </c>
      <c r="B696" s="6">
        <v>25.3</v>
      </c>
      <c r="C696" s="6">
        <f t="shared" si="30"/>
        <v>151.80000000000001</v>
      </c>
      <c r="D696" s="6">
        <f t="shared" si="31"/>
        <v>36</v>
      </c>
      <c r="E696" s="6">
        <f t="shared" si="32"/>
        <v>640.09</v>
      </c>
      <c r="F696" s="15">
        <v>34.622073139556662</v>
      </c>
    </row>
    <row r="697" spans="1:6" x14ac:dyDescent="0.35">
      <c r="A697" s="6">
        <v>4</v>
      </c>
      <c r="B697" s="6">
        <v>32.4</v>
      </c>
      <c r="C697" s="6">
        <f t="shared" si="30"/>
        <v>129.6</v>
      </c>
      <c r="D697" s="6">
        <f t="shared" si="31"/>
        <v>16</v>
      </c>
      <c r="E697" s="6">
        <f t="shared" si="32"/>
        <v>1049.76</v>
      </c>
      <c r="F697" s="15">
        <v>40.462600296480574</v>
      </c>
    </row>
    <row r="698" spans="1:6" x14ac:dyDescent="0.35">
      <c r="A698" s="6">
        <v>4</v>
      </c>
      <c r="B698" s="6">
        <v>34.1</v>
      </c>
      <c r="C698" s="6">
        <f t="shared" si="30"/>
        <v>136.4</v>
      </c>
      <c r="D698" s="6">
        <f t="shared" si="31"/>
        <v>16</v>
      </c>
      <c r="E698" s="6">
        <f t="shared" si="32"/>
        <v>1162.8100000000002</v>
      </c>
      <c r="F698" s="15">
        <v>40.462600296480574</v>
      </c>
    </row>
    <row r="699" spans="1:6" x14ac:dyDescent="0.35">
      <c r="A699" s="6">
        <v>5</v>
      </c>
      <c r="B699" s="6">
        <v>31.411200000000001</v>
      </c>
      <c r="C699" s="6">
        <f t="shared" si="30"/>
        <v>157.05600000000001</v>
      </c>
      <c r="D699" s="6">
        <f t="shared" si="31"/>
        <v>25</v>
      </c>
      <c r="E699" s="6">
        <f t="shared" si="32"/>
        <v>986.66348544000004</v>
      </c>
      <c r="F699" s="15">
        <v>37.542336718018618</v>
      </c>
    </row>
    <row r="700" spans="1:6" x14ac:dyDescent="0.35">
      <c r="A700" s="6">
        <v>8</v>
      </c>
      <c r="B700" s="6">
        <v>26.6</v>
      </c>
      <c r="C700" s="6">
        <f t="shared" si="30"/>
        <v>212.8</v>
      </c>
      <c r="D700" s="6">
        <f t="shared" si="31"/>
        <v>64</v>
      </c>
      <c r="E700" s="6">
        <f t="shared" si="32"/>
        <v>707.56000000000006</v>
      </c>
      <c r="F700" s="15">
        <v>28.78154598263275</v>
      </c>
    </row>
    <row r="701" spans="1:6" x14ac:dyDescent="0.35">
      <c r="A701" s="6">
        <v>5</v>
      </c>
      <c r="B701" s="6">
        <v>29.799900000000001</v>
      </c>
      <c r="C701" s="6">
        <f t="shared" si="30"/>
        <v>148.99950000000001</v>
      </c>
      <c r="D701" s="6">
        <f t="shared" si="31"/>
        <v>25</v>
      </c>
      <c r="E701" s="6">
        <f t="shared" si="32"/>
        <v>888.03404001000001</v>
      </c>
      <c r="F701" s="15">
        <v>37.542336718018618</v>
      </c>
    </row>
    <row r="702" spans="1:6" x14ac:dyDescent="0.35">
      <c r="A702" s="6">
        <v>5</v>
      </c>
      <c r="B702" s="6">
        <v>29.799900000000001</v>
      </c>
      <c r="C702" s="6">
        <f t="shared" si="30"/>
        <v>148.99950000000001</v>
      </c>
      <c r="D702" s="6">
        <f t="shared" si="31"/>
        <v>25</v>
      </c>
      <c r="E702" s="6">
        <f t="shared" si="32"/>
        <v>888.03404001000001</v>
      </c>
      <c r="F702" s="15">
        <v>37.542336718018618</v>
      </c>
    </row>
    <row r="703" spans="1:6" x14ac:dyDescent="0.35">
      <c r="A703" s="6">
        <v>8</v>
      </c>
      <c r="B703" s="6">
        <v>26.6</v>
      </c>
      <c r="C703" s="6">
        <f t="shared" si="30"/>
        <v>212.8</v>
      </c>
      <c r="D703" s="6">
        <f t="shared" si="31"/>
        <v>64</v>
      </c>
      <c r="E703" s="6">
        <f t="shared" si="32"/>
        <v>707.56000000000006</v>
      </c>
      <c r="F703" s="15">
        <v>28.78154598263275</v>
      </c>
    </row>
    <row r="704" spans="1:6" x14ac:dyDescent="0.35">
      <c r="A704" s="6">
        <v>6</v>
      </c>
      <c r="B704" s="6">
        <v>26.2</v>
      </c>
      <c r="C704" s="6">
        <f t="shared" si="30"/>
        <v>157.19999999999999</v>
      </c>
      <c r="D704" s="6">
        <f t="shared" si="31"/>
        <v>36</v>
      </c>
      <c r="E704" s="6">
        <f t="shared" si="32"/>
        <v>686.43999999999994</v>
      </c>
      <c r="F704" s="15">
        <v>34.622073139556662</v>
      </c>
    </row>
    <row r="705" spans="1:6" x14ac:dyDescent="0.35">
      <c r="A705" s="6">
        <v>6</v>
      </c>
      <c r="B705" s="6">
        <v>24.6648</v>
      </c>
      <c r="C705" s="6">
        <f t="shared" si="30"/>
        <v>147.9888</v>
      </c>
      <c r="D705" s="6">
        <f t="shared" si="31"/>
        <v>36</v>
      </c>
      <c r="E705" s="6">
        <f t="shared" si="32"/>
        <v>608.35235904000001</v>
      </c>
      <c r="F705" s="15">
        <v>34.622073139556662</v>
      </c>
    </row>
    <row r="706" spans="1:6" x14ac:dyDescent="0.35">
      <c r="A706" s="6">
        <v>4</v>
      </c>
      <c r="B706" s="6">
        <v>32.4</v>
      </c>
      <c r="C706" s="6">
        <f t="shared" si="30"/>
        <v>129.6</v>
      </c>
      <c r="D706" s="6">
        <f t="shared" si="31"/>
        <v>16</v>
      </c>
      <c r="E706" s="6">
        <f t="shared" si="32"/>
        <v>1049.76</v>
      </c>
      <c r="F706" s="15">
        <v>40.462600296480574</v>
      </c>
    </row>
    <row r="707" spans="1:6" x14ac:dyDescent="0.35">
      <c r="A707" s="6">
        <v>4</v>
      </c>
      <c r="B707" s="6">
        <v>34.1</v>
      </c>
      <c r="C707" s="6">
        <f t="shared" ref="C707:C770" si="33">A707*B707</f>
        <v>136.4</v>
      </c>
      <c r="D707" s="6">
        <f t="shared" ref="D707:D770" si="34">A707^2</f>
        <v>16</v>
      </c>
      <c r="E707" s="6">
        <f t="shared" ref="E707:E770" si="35">B707^2</f>
        <v>1162.8100000000002</v>
      </c>
      <c r="F707" s="15">
        <v>40.462600296480574</v>
      </c>
    </row>
    <row r="708" spans="1:6" x14ac:dyDescent="0.35">
      <c r="A708" s="6">
        <v>5</v>
      </c>
      <c r="B708" s="6">
        <v>31.3858</v>
      </c>
      <c r="C708" s="6">
        <f t="shared" si="33"/>
        <v>156.929</v>
      </c>
      <c r="D708" s="6">
        <f t="shared" si="34"/>
        <v>25</v>
      </c>
      <c r="E708" s="6">
        <f t="shared" si="35"/>
        <v>985.06844163999995</v>
      </c>
      <c r="F708" s="15">
        <v>37.542336718018618</v>
      </c>
    </row>
    <row r="709" spans="1:6" x14ac:dyDescent="0.35">
      <c r="A709" s="6">
        <v>8</v>
      </c>
      <c r="B709" s="6">
        <v>26.6</v>
      </c>
      <c r="C709" s="6">
        <f t="shared" si="33"/>
        <v>212.8</v>
      </c>
      <c r="D709" s="6">
        <f t="shared" si="34"/>
        <v>64</v>
      </c>
      <c r="E709" s="6">
        <f t="shared" si="35"/>
        <v>707.56000000000006</v>
      </c>
      <c r="F709" s="15">
        <v>28.78154598263275</v>
      </c>
    </row>
    <row r="710" spans="1:6" x14ac:dyDescent="0.35">
      <c r="A710" s="6">
        <v>5</v>
      </c>
      <c r="B710" s="6">
        <v>29.799900000000001</v>
      </c>
      <c r="C710" s="6">
        <f t="shared" si="33"/>
        <v>148.99950000000001</v>
      </c>
      <c r="D710" s="6">
        <f t="shared" si="34"/>
        <v>25</v>
      </c>
      <c r="E710" s="6">
        <f t="shared" si="35"/>
        <v>888.03404001000001</v>
      </c>
      <c r="F710" s="15">
        <v>37.542336718018618</v>
      </c>
    </row>
    <row r="711" spans="1:6" x14ac:dyDescent="0.35">
      <c r="A711" s="6">
        <v>5</v>
      </c>
      <c r="B711" s="6">
        <v>29.799900000000001</v>
      </c>
      <c r="C711" s="6">
        <f t="shared" si="33"/>
        <v>148.99950000000001</v>
      </c>
      <c r="D711" s="6">
        <f t="shared" si="34"/>
        <v>25</v>
      </c>
      <c r="E711" s="6">
        <f t="shared" si="35"/>
        <v>888.03404001000001</v>
      </c>
      <c r="F711" s="15">
        <v>37.542336718018618</v>
      </c>
    </row>
    <row r="712" spans="1:6" x14ac:dyDescent="0.35">
      <c r="A712" s="6">
        <v>8</v>
      </c>
      <c r="B712" s="6">
        <v>26.6</v>
      </c>
      <c r="C712" s="6">
        <f t="shared" si="33"/>
        <v>212.8</v>
      </c>
      <c r="D712" s="6">
        <f t="shared" si="34"/>
        <v>64</v>
      </c>
      <c r="E712" s="6">
        <f t="shared" si="35"/>
        <v>707.56000000000006</v>
      </c>
      <c r="F712" s="15">
        <v>28.78154598263275</v>
      </c>
    </row>
    <row r="713" spans="1:6" x14ac:dyDescent="0.35">
      <c r="A713" s="6">
        <v>6</v>
      </c>
      <c r="B713" s="6">
        <v>26.82</v>
      </c>
      <c r="C713" s="6">
        <f t="shared" si="33"/>
        <v>160.92000000000002</v>
      </c>
      <c r="D713" s="6">
        <f t="shared" si="34"/>
        <v>36</v>
      </c>
      <c r="E713" s="6">
        <f t="shared" si="35"/>
        <v>719.31240000000003</v>
      </c>
      <c r="F713" s="15">
        <v>34.622073139556662</v>
      </c>
    </row>
    <row r="714" spans="1:6" x14ac:dyDescent="0.35">
      <c r="A714" s="6">
        <v>6</v>
      </c>
      <c r="B714" s="6">
        <v>26.6538</v>
      </c>
      <c r="C714" s="6">
        <f t="shared" si="33"/>
        <v>159.9228</v>
      </c>
      <c r="D714" s="6">
        <f t="shared" si="34"/>
        <v>36</v>
      </c>
      <c r="E714" s="6">
        <f t="shared" si="35"/>
        <v>710.42505444000005</v>
      </c>
      <c r="F714" s="15">
        <v>34.622073139556662</v>
      </c>
    </row>
    <row r="715" spans="1:6" x14ac:dyDescent="0.35">
      <c r="A715" s="6">
        <v>6</v>
      </c>
      <c r="B715" s="6">
        <v>26.384599999999999</v>
      </c>
      <c r="C715" s="6">
        <f t="shared" si="33"/>
        <v>158.30759999999998</v>
      </c>
      <c r="D715" s="6">
        <f t="shared" si="34"/>
        <v>36</v>
      </c>
      <c r="E715" s="6">
        <f t="shared" si="35"/>
        <v>696.14711715999999</v>
      </c>
      <c r="F715" s="15">
        <v>34.622073139556662</v>
      </c>
    </row>
    <row r="716" spans="1:6" x14ac:dyDescent="0.35">
      <c r="A716" s="6">
        <v>4</v>
      </c>
      <c r="B716" s="6">
        <v>30.3</v>
      </c>
      <c r="C716" s="6">
        <f t="shared" si="33"/>
        <v>121.2</v>
      </c>
      <c r="D716" s="6">
        <f t="shared" si="34"/>
        <v>16</v>
      </c>
      <c r="E716" s="6">
        <f t="shared" si="35"/>
        <v>918.09</v>
      </c>
      <c r="F716" s="15">
        <v>40.462600296480574</v>
      </c>
    </row>
    <row r="717" spans="1:6" x14ac:dyDescent="0.35">
      <c r="A717" s="6">
        <v>6</v>
      </c>
      <c r="B717" s="6">
        <v>28.3</v>
      </c>
      <c r="C717" s="6">
        <f t="shared" si="33"/>
        <v>169.8</v>
      </c>
      <c r="D717" s="6">
        <f t="shared" si="34"/>
        <v>36</v>
      </c>
      <c r="E717" s="6">
        <f t="shared" si="35"/>
        <v>800.89</v>
      </c>
      <c r="F717" s="15">
        <v>34.622073139556662</v>
      </c>
    </row>
    <row r="718" spans="1:6" x14ac:dyDescent="0.35">
      <c r="A718" s="6">
        <v>6</v>
      </c>
      <c r="B718" s="6">
        <v>24.4</v>
      </c>
      <c r="C718" s="6">
        <f t="shared" si="33"/>
        <v>146.39999999999998</v>
      </c>
      <c r="D718" s="6">
        <f t="shared" si="34"/>
        <v>36</v>
      </c>
      <c r="E718" s="6">
        <f t="shared" si="35"/>
        <v>595.3599999999999</v>
      </c>
      <c r="F718" s="15">
        <v>34.622073139556662</v>
      </c>
    </row>
    <row r="719" spans="1:6" x14ac:dyDescent="0.35">
      <c r="A719" s="6">
        <v>6</v>
      </c>
      <c r="B719" s="6">
        <v>27.805499999999999</v>
      </c>
      <c r="C719" s="6">
        <f t="shared" si="33"/>
        <v>166.833</v>
      </c>
      <c r="D719" s="6">
        <f t="shared" si="34"/>
        <v>36</v>
      </c>
      <c r="E719" s="6">
        <f t="shared" si="35"/>
        <v>773.1458302499999</v>
      </c>
      <c r="F719" s="15">
        <v>34.622073139556662</v>
      </c>
    </row>
    <row r="720" spans="1:6" x14ac:dyDescent="0.35">
      <c r="A720" s="6">
        <v>8</v>
      </c>
      <c r="B720" s="6">
        <v>26.228300000000001</v>
      </c>
      <c r="C720" s="6">
        <f t="shared" si="33"/>
        <v>209.82640000000001</v>
      </c>
      <c r="D720" s="6">
        <f t="shared" si="34"/>
        <v>64</v>
      </c>
      <c r="E720" s="6">
        <f t="shared" si="35"/>
        <v>687.92372089000003</v>
      </c>
      <c r="F720" s="15">
        <v>28.78154598263275</v>
      </c>
    </row>
    <row r="721" spans="1:6" x14ac:dyDescent="0.35">
      <c r="A721" s="6">
        <v>8</v>
      </c>
      <c r="B721" s="6">
        <v>29.370799999999999</v>
      </c>
      <c r="C721" s="6">
        <f t="shared" si="33"/>
        <v>234.96639999999999</v>
      </c>
      <c r="D721" s="6">
        <f t="shared" si="34"/>
        <v>64</v>
      </c>
      <c r="E721" s="6">
        <f t="shared" si="35"/>
        <v>862.64389263999999</v>
      </c>
      <c r="F721" s="15">
        <v>28.78154598263275</v>
      </c>
    </row>
    <row r="722" spans="1:6" x14ac:dyDescent="0.35">
      <c r="A722" s="6">
        <v>8</v>
      </c>
      <c r="B722" s="6">
        <v>26.1</v>
      </c>
      <c r="C722" s="6">
        <f t="shared" si="33"/>
        <v>208.8</v>
      </c>
      <c r="D722" s="6">
        <f t="shared" si="34"/>
        <v>64</v>
      </c>
      <c r="E722" s="6">
        <f t="shared" si="35"/>
        <v>681.21</v>
      </c>
      <c r="F722" s="15">
        <v>28.78154598263275</v>
      </c>
    </row>
    <row r="723" spans="1:6" x14ac:dyDescent="0.35">
      <c r="A723" s="6">
        <v>8</v>
      </c>
      <c r="B723" s="6">
        <v>30.5</v>
      </c>
      <c r="C723" s="6">
        <f t="shared" si="33"/>
        <v>244</v>
      </c>
      <c r="D723" s="6">
        <f t="shared" si="34"/>
        <v>64</v>
      </c>
      <c r="E723" s="6">
        <f t="shared" si="35"/>
        <v>930.25</v>
      </c>
      <c r="F723" s="15">
        <v>28.78154598263275</v>
      </c>
    </row>
    <row r="724" spans="1:6" x14ac:dyDescent="0.35">
      <c r="A724" s="6">
        <v>8</v>
      </c>
      <c r="B724" s="6">
        <v>30.4</v>
      </c>
      <c r="C724" s="6">
        <f t="shared" si="33"/>
        <v>243.2</v>
      </c>
      <c r="D724" s="6">
        <f t="shared" si="34"/>
        <v>64</v>
      </c>
      <c r="E724" s="6">
        <f t="shared" si="35"/>
        <v>924.16</v>
      </c>
      <c r="F724" s="15">
        <v>28.78154598263275</v>
      </c>
    </row>
    <row r="725" spans="1:6" x14ac:dyDescent="0.35">
      <c r="A725" s="6">
        <v>6</v>
      </c>
      <c r="B725" s="6">
        <v>28.1</v>
      </c>
      <c r="C725" s="6">
        <f t="shared" si="33"/>
        <v>168.60000000000002</v>
      </c>
      <c r="D725" s="6">
        <f t="shared" si="34"/>
        <v>36</v>
      </c>
      <c r="E725" s="6">
        <f t="shared" si="35"/>
        <v>789.61000000000013</v>
      </c>
      <c r="F725" s="15">
        <v>34.622073139556662</v>
      </c>
    </row>
    <row r="726" spans="1:6" x14ac:dyDescent="0.35">
      <c r="A726" s="6">
        <v>8</v>
      </c>
      <c r="B726" s="6">
        <v>25.6</v>
      </c>
      <c r="C726" s="6">
        <f t="shared" si="33"/>
        <v>204.8</v>
      </c>
      <c r="D726" s="6">
        <f t="shared" si="34"/>
        <v>64</v>
      </c>
      <c r="E726" s="6">
        <f t="shared" si="35"/>
        <v>655.36000000000013</v>
      </c>
      <c r="F726" s="15">
        <v>28.78154598263275</v>
      </c>
    </row>
    <row r="727" spans="1:6" x14ac:dyDescent="0.35">
      <c r="A727" s="6">
        <v>6</v>
      </c>
      <c r="B727" s="6">
        <v>27.8</v>
      </c>
      <c r="C727" s="6">
        <f t="shared" si="33"/>
        <v>166.8</v>
      </c>
      <c r="D727" s="6">
        <f t="shared" si="34"/>
        <v>36</v>
      </c>
      <c r="E727" s="6">
        <f t="shared" si="35"/>
        <v>772.84</v>
      </c>
      <c r="F727" s="15">
        <v>34.622073139556662</v>
      </c>
    </row>
    <row r="728" spans="1:6" x14ac:dyDescent="0.35">
      <c r="A728" s="6">
        <v>8</v>
      </c>
      <c r="B728" s="6">
        <v>25.6</v>
      </c>
      <c r="C728" s="6">
        <f t="shared" si="33"/>
        <v>204.8</v>
      </c>
      <c r="D728" s="6">
        <f t="shared" si="34"/>
        <v>64</v>
      </c>
      <c r="E728" s="6">
        <f t="shared" si="35"/>
        <v>655.36000000000013</v>
      </c>
      <c r="F728" s="15">
        <v>28.78154598263275</v>
      </c>
    </row>
    <row r="729" spans="1:6" x14ac:dyDescent="0.35">
      <c r="A729" s="6">
        <v>8</v>
      </c>
      <c r="B729" s="6">
        <v>27.1</v>
      </c>
      <c r="C729" s="6">
        <f t="shared" si="33"/>
        <v>216.8</v>
      </c>
      <c r="D729" s="6">
        <f t="shared" si="34"/>
        <v>64</v>
      </c>
      <c r="E729" s="6">
        <f t="shared" si="35"/>
        <v>734.41000000000008</v>
      </c>
      <c r="F729" s="15">
        <v>28.78154598263275</v>
      </c>
    </row>
    <row r="730" spans="1:6" x14ac:dyDescent="0.35">
      <c r="A730" s="6">
        <v>6</v>
      </c>
      <c r="B730" s="6">
        <v>27.8</v>
      </c>
      <c r="C730" s="6">
        <f t="shared" si="33"/>
        <v>166.8</v>
      </c>
      <c r="D730" s="6">
        <f t="shared" si="34"/>
        <v>36</v>
      </c>
      <c r="E730" s="6">
        <f t="shared" si="35"/>
        <v>772.84</v>
      </c>
      <c r="F730" s="15">
        <v>34.622073139556662</v>
      </c>
    </row>
    <row r="731" spans="1:6" x14ac:dyDescent="0.35">
      <c r="A731" s="6">
        <v>8</v>
      </c>
      <c r="B731" s="6">
        <v>29</v>
      </c>
      <c r="C731" s="6">
        <f t="shared" si="33"/>
        <v>232</v>
      </c>
      <c r="D731" s="6">
        <f t="shared" si="34"/>
        <v>64</v>
      </c>
      <c r="E731" s="6">
        <f t="shared" si="35"/>
        <v>841</v>
      </c>
      <c r="F731" s="15">
        <v>28.78154598263275</v>
      </c>
    </row>
    <row r="732" spans="1:6" x14ac:dyDescent="0.35">
      <c r="A732" s="6">
        <v>8</v>
      </c>
      <c r="B732" s="6">
        <v>27.0426</v>
      </c>
      <c r="C732" s="6">
        <f t="shared" si="33"/>
        <v>216.3408</v>
      </c>
      <c r="D732" s="6">
        <f t="shared" si="34"/>
        <v>64</v>
      </c>
      <c r="E732" s="6">
        <f t="shared" si="35"/>
        <v>731.30221475999997</v>
      </c>
      <c r="F732" s="15">
        <v>28.78154598263275</v>
      </c>
    </row>
    <row r="733" spans="1:6" x14ac:dyDescent="0.35">
      <c r="A733" s="6">
        <v>8</v>
      </c>
      <c r="B733" s="6">
        <v>26.782900000000001</v>
      </c>
      <c r="C733" s="6">
        <f t="shared" si="33"/>
        <v>214.26320000000001</v>
      </c>
      <c r="D733" s="6">
        <f t="shared" si="34"/>
        <v>64</v>
      </c>
      <c r="E733" s="6">
        <f t="shared" si="35"/>
        <v>717.32373241000005</v>
      </c>
      <c r="F733" s="15">
        <v>28.78154598263275</v>
      </c>
    </row>
    <row r="734" spans="1:6" x14ac:dyDescent="0.35">
      <c r="A734" s="6">
        <v>8</v>
      </c>
      <c r="B734" s="6">
        <v>28.4633</v>
      </c>
      <c r="C734" s="6">
        <f t="shared" si="33"/>
        <v>227.7064</v>
      </c>
      <c r="D734" s="6">
        <f t="shared" si="34"/>
        <v>64</v>
      </c>
      <c r="E734" s="6">
        <f t="shared" si="35"/>
        <v>810.15944689000003</v>
      </c>
      <c r="F734" s="15">
        <v>28.78154598263275</v>
      </c>
    </row>
    <row r="735" spans="1:6" x14ac:dyDescent="0.35">
      <c r="A735" s="6">
        <v>6</v>
      </c>
      <c r="B735" s="6">
        <v>27.8522</v>
      </c>
      <c r="C735" s="6">
        <f t="shared" si="33"/>
        <v>167.11320000000001</v>
      </c>
      <c r="D735" s="6">
        <f t="shared" si="34"/>
        <v>36</v>
      </c>
      <c r="E735" s="6">
        <f t="shared" si="35"/>
        <v>775.74504483999999</v>
      </c>
      <c r="F735" s="15">
        <v>34.622073139556662</v>
      </c>
    </row>
    <row r="736" spans="1:6" x14ac:dyDescent="0.35">
      <c r="A736" s="6">
        <v>8</v>
      </c>
      <c r="B736" s="6">
        <v>26.212499999999999</v>
      </c>
      <c r="C736" s="6">
        <f t="shared" si="33"/>
        <v>209.7</v>
      </c>
      <c r="D736" s="6">
        <f t="shared" si="34"/>
        <v>64</v>
      </c>
      <c r="E736" s="6">
        <f t="shared" si="35"/>
        <v>687.09515624999995</v>
      </c>
      <c r="F736" s="15">
        <v>28.78154598263275</v>
      </c>
    </row>
    <row r="737" spans="1:6" x14ac:dyDescent="0.35">
      <c r="A737" s="6">
        <v>8</v>
      </c>
      <c r="B737" s="6">
        <v>29.3645</v>
      </c>
      <c r="C737" s="6">
        <f t="shared" si="33"/>
        <v>234.916</v>
      </c>
      <c r="D737" s="6">
        <f t="shared" si="34"/>
        <v>64</v>
      </c>
      <c r="E737" s="6">
        <f t="shared" si="35"/>
        <v>862.27386024999998</v>
      </c>
      <c r="F737" s="15">
        <v>28.78154598263275</v>
      </c>
    </row>
    <row r="738" spans="1:6" x14ac:dyDescent="0.35">
      <c r="A738" s="6">
        <v>8</v>
      </c>
      <c r="B738" s="6">
        <v>26.1</v>
      </c>
      <c r="C738" s="6">
        <f t="shared" si="33"/>
        <v>208.8</v>
      </c>
      <c r="D738" s="6">
        <f t="shared" si="34"/>
        <v>64</v>
      </c>
      <c r="E738" s="6">
        <f t="shared" si="35"/>
        <v>681.21</v>
      </c>
      <c r="F738" s="15">
        <v>28.78154598263275</v>
      </c>
    </row>
    <row r="739" spans="1:6" x14ac:dyDescent="0.35">
      <c r="A739" s="6">
        <v>8</v>
      </c>
      <c r="B739" s="6">
        <v>30.5</v>
      </c>
      <c r="C739" s="6">
        <f t="shared" si="33"/>
        <v>244</v>
      </c>
      <c r="D739" s="6">
        <f t="shared" si="34"/>
        <v>64</v>
      </c>
      <c r="E739" s="6">
        <f t="shared" si="35"/>
        <v>930.25</v>
      </c>
      <c r="F739" s="15">
        <v>28.78154598263275</v>
      </c>
    </row>
    <row r="740" spans="1:6" x14ac:dyDescent="0.35">
      <c r="A740" s="6">
        <v>8</v>
      </c>
      <c r="B740" s="6">
        <v>30.4</v>
      </c>
      <c r="C740" s="6">
        <f t="shared" si="33"/>
        <v>243.2</v>
      </c>
      <c r="D740" s="6">
        <f t="shared" si="34"/>
        <v>64</v>
      </c>
      <c r="E740" s="6">
        <f t="shared" si="35"/>
        <v>924.16</v>
      </c>
      <c r="F740" s="15">
        <v>28.78154598263275</v>
      </c>
    </row>
    <row r="741" spans="1:6" x14ac:dyDescent="0.35">
      <c r="A741" s="6">
        <v>8</v>
      </c>
      <c r="B741" s="6">
        <v>24.9815</v>
      </c>
      <c r="C741" s="6">
        <f t="shared" si="33"/>
        <v>199.852</v>
      </c>
      <c r="D741" s="6">
        <f t="shared" si="34"/>
        <v>64</v>
      </c>
      <c r="E741" s="6">
        <f t="shared" si="35"/>
        <v>624.07534225000006</v>
      </c>
      <c r="F741" s="15">
        <v>28.78154598263275</v>
      </c>
    </row>
    <row r="742" spans="1:6" x14ac:dyDescent="0.35">
      <c r="A742" s="6">
        <v>8</v>
      </c>
      <c r="B742" s="6">
        <v>25.008900000000001</v>
      </c>
      <c r="C742" s="6">
        <f t="shared" si="33"/>
        <v>200.0712</v>
      </c>
      <c r="D742" s="6">
        <f t="shared" si="34"/>
        <v>64</v>
      </c>
      <c r="E742" s="6">
        <f t="shared" si="35"/>
        <v>625.44507921000002</v>
      </c>
      <c r="F742" s="15">
        <v>28.78154598263275</v>
      </c>
    </row>
    <row r="743" spans="1:6" x14ac:dyDescent="0.35">
      <c r="A743" s="6">
        <v>6</v>
      </c>
      <c r="B743" s="6">
        <v>25.7499</v>
      </c>
      <c r="C743" s="6">
        <f t="shared" si="33"/>
        <v>154.49940000000001</v>
      </c>
      <c r="D743" s="6">
        <f t="shared" si="34"/>
        <v>36</v>
      </c>
      <c r="E743" s="6">
        <f t="shared" si="35"/>
        <v>663.05735001000005</v>
      </c>
      <c r="F743" s="15">
        <v>34.622073139556662</v>
      </c>
    </row>
    <row r="744" spans="1:6" x14ac:dyDescent="0.35">
      <c r="A744" s="6">
        <v>8</v>
      </c>
      <c r="B744" s="6">
        <v>28.0212</v>
      </c>
      <c r="C744" s="6">
        <f t="shared" si="33"/>
        <v>224.1696</v>
      </c>
      <c r="D744" s="6">
        <f t="shared" si="34"/>
        <v>64</v>
      </c>
      <c r="E744" s="6">
        <f t="shared" si="35"/>
        <v>785.18764943999997</v>
      </c>
      <c r="F744" s="15">
        <v>28.78154598263275</v>
      </c>
    </row>
    <row r="745" spans="1:6" x14ac:dyDescent="0.35">
      <c r="A745" s="6">
        <v>8</v>
      </c>
      <c r="B745" s="6">
        <v>25.555099999999999</v>
      </c>
      <c r="C745" s="6">
        <f t="shared" si="33"/>
        <v>204.4408</v>
      </c>
      <c r="D745" s="6">
        <f t="shared" si="34"/>
        <v>64</v>
      </c>
      <c r="E745" s="6">
        <f t="shared" si="35"/>
        <v>653.06313600999999</v>
      </c>
      <c r="F745" s="15">
        <v>28.78154598263275</v>
      </c>
    </row>
    <row r="746" spans="1:6" x14ac:dyDescent="0.35">
      <c r="A746" s="6">
        <v>6</v>
      </c>
      <c r="B746" s="6">
        <v>24.1937</v>
      </c>
      <c r="C746" s="6">
        <f t="shared" si="33"/>
        <v>145.16219999999998</v>
      </c>
      <c r="D746" s="6">
        <f t="shared" si="34"/>
        <v>36</v>
      </c>
      <c r="E746" s="6">
        <f t="shared" si="35"/>
        <v>585.33511968999994</v>
      </c>
      <c r="F746" s="15">
        <v>34.622073139556662</v>
      </c>
    </row>
    <row r="747" spans="1:6" x14ac:dyDescent="0.35">
      <c r="A747" s="6">
        <v>8</v>
      </c>
      <c r="B747" s="6">
        <v>24.1496</v>
      </c>
      <c r="C747" s="6">
        <f t="shared" si="33"/>
        <v>193.1968</v>
      </c>
      <c r="D747" s="6">
        <f t="shared" si="34"/>
        <v>64</v>
      </c>
      <c r="E747" s="6">
        <f t="shared" si="35"/>
        <v>583.20318015999999</v>
      </c>
      <c r="F747" s="15">
        <v>28.78154598263275</v>
      </c>
    </row>
    <row r="748" spans="1:6" x14ac:dyDescent="0.35">
      <c r="A748" s="6">
        <v>8</v>
      </c>
      <c r="B748" s="6">
        <v>29.020499999999998</v>
      </c>
      <c r="C748" s="6">
        <f t="shared" si="33"/>
        <v>232.16399999999999</v>
      </c>
      <c r="D748" s="6">
        <f t="shared" si="34"/>
        <v>64</v>
      </c>
      <c r="E748" s="6">
        <f t="shared" si="35"/>
        <v>842.1894202499999</v>
      </c>
      <c r="F748" s="15">
        <v>28.78154598263275</v>
      </c>
    </row>
    <row r="749" spans="1:6" x14ac:dyDescent="0.35">
      <c r="A749" s="6">
        <v>8</v>
      </c>
      <c r="B749" s="6">
        <v>25.799900000000001</v>
      </c>
      <c r="C749" s="6">
        <f t="shared" si="33"/>
        <v>206.39920000000001</v>
      </c>
      <c r="D749" s="6">
        <f t="shared" si="34"/>
        <v>64</v>
      </c>
      <c r="E749" s="6">
        <f t="shared" si="35"/>
        <v>665.63484001000006</v>
      </c>
      <c r="F749" s="15">
        <v>28.78154598263275</v>
      </c>
    </row>
    <row r="750" spans="1:6" x14ac:dyDescent="0.35">
      <c r="A750" s="6">
        <v>8</v>
      </c>
      <c r="B750" s="6">
        <v>30.299900000000001</v>
      </c>
      <c r="C750" s="6">
        <f t="shared" si="33"/>
        <v>242.39920000000001</v>
      </c>
      <c r="D750" s="6">
        <f t="shared" si="34"/>
        <v>64</v>
      </c>
      <c r="E750" s="6">
        <f t="shared" si="35"/>
        <v>918.08394001000011</v>
      </c>
      <c r="F750" s="15">
        <v>28.78154598263275</v>
      </c>
    </row>
    <row r="751" spans="1:6" x14ac:dyDescent="0.35">
      <c r="A751" s="6">
        <v>6</v>
      </c>
      <c r="B751" s="6">
        <v>24.4</v>
      </c>
      <c r="C751" s="6">
        <f t="shared" si="33"/>
        <v>146.39999999999998</v>
      </c>
      <c r="D751" s="6">
        <f t="shared" si="34"/>
        <v>36</v>
      </c>
      <c r="E751" s="6">
        <f t="shared" si="35"/>
        <v>595.3599999999999</v>
      </c>
      <c r="F751" s="15">
        <v>34.622073139556662</v>
      </c>
    </row>
    <row r="752" spans="1:6" x14ac:dyDescent="0.35">
      <c r="A752" s="6">
        <v>8</v>
      </c>
      <c r="B752" s="6">
        <v>25.6</v>
      </c>
      <c r="C752" s="6">
        <f t="shared" si="33"/>
        <v>204.8</v>
      </c>
      <c r="D752" s="6">
        <f t="shared" si="34"/>
        <v>64</v>
      </c>
      <c r="E752" s="6">
        <f t="shared" si="35"/>
        <v>655.36000000000013</v>
      </c>
      <c r="F752" s="15">
        <v>28.78154598263275</v>
      </c>
    </row>
    <row r="753" spans="1:6" x14ac:dyDescent="0.35">
      <c r="A753" s="6">
        <v>8</v>
      </c>
      <c r="B753" s="6">
        <v>24.5</v>
      </c>
      <c r="C753" s="6">
        <f t="shared" si="33"/>
        <v>196</v>
      </c>
      <c r="D753" s="6">
        <f t="shared" si="34"/>
        <v>64</v>
      </c>
      <c r="E753" s="6">
        <f t="shared" si="35"/>
        <v>600.25</v>
      </c>
      <c r="F753" s="15">
        <v>28.78154598263275</v>
      </c>
    </row>
    <row r="754" spans="1:6" x14ac:dyDescent="0.35">
      <c r="A754" s="6">
        <v>8</v>
      </c>
      <c r="B754" s="6">
        <v>25.4</v>
      </c>
      <c r="C754" s="6">
        <f t="shared" si="33"/>
        <v>203.2</v>
      </c>
      <c r="D754" s="6">
        <f t="shared" si="34"/>
        <v>64</v>
      </c>
      <c r="E754" s="6">
        <f t="shared" si="35"/>
        <v>645.16</v>
      </c>
      <c r="F754" s="15">
        <v>28.78154598263275</v>
      </c>
    </row>
    <row r="755" spans="1:6" x14ac:dyDescent="0.35">
      <c r="A755" s="6">
        <v>6</v>
      </c>
      <c r="B755" s="6">
        <v>25.753499999999999</v>
      </c>
      <c r="C755" s="6">
        <f t="shared" si="33"/>
        <v>154.52099999999999</v>
      </c>
      <c r="D755" s="6">
        <f t="shared" si="34"/>
        <v>36</v>
      </c>
      <c r="E755" s="6">
        <f t="shared" si="35"/>
        <v>663.24276224999994</v>
      </c>
      <c r="F755" s="15">
        <v>34.622073139556662</v>
      </c>
    </row>
    <row r="756" spans="1:6" x14ac:dyDescent="0.35">
      <c r="A756" s="6">
        <v>8</v>
      </c>
      <c r="B756" s="6">
        <v>26.662199999999999</v>
      </c>
      <c r="C756" s="6">
        <f t="shared" si="33"/>
        <v>213.29759999999999</v>
      </c>
      <c r="D756" s="6">
        <f t="shared" si="34"/>
        <v>64</v>
      </c>
      <c r="E756" s="6">
        <f t="shared" si="35"/>
        <v>710.87290883999992</v>
      </c>
      <c r="F756" s="15">
        <v>28.78154598263275</v>
      </c>
    </row>
    <row r="757" spans="1:6" x14ac:dyDescent="0.35">
      <c r="A757" s="6">
        <v>8</v>
      </c>
      <c r="B757" s="6">
        <v>24.793900000000001</v>
      </c>
      <c r="C757" s="6">
        <f t="shared" si="33"/>
        <v>198.35120000000001</v>
      </c>
      <c r="D757" s="6">
        <f t="shared" si="34"/>
        <v>64</v>
      </c>
      <c r="E757" s="6">
        <f t="shared" si="35"/>
        <v>614.73747721000007</v>
      </c>
      <c r="F757" s="15">
        <v>28.78154598263275</v>
      </c>
    </row>
    <row r="758" spans="1:6" x14ac:dyDescent="0.35">
      <c r="A758" s="6">
        <v>8</v>
      </c>
      <c r="B758" s="6">
        <v>27.106100000000001</v>
      </c>
      <c r="C758" s="6">
        <f t="shared" si="33"/>
        <v>216.84880000000001</v>
      </c>
      <c r="D758" s="6">
        <f t="shared" si="34"/>
        <v>64</v>
      </c>
      <c r="E758" s="6">
        <f t="shared" si="35"/>
        <v>734.74065721000011</v>
      </c>
      <c r="F758" s="15">
        <v>28.78154598263275</v>
      </c>
    </row>
    <row r="759" spans="1:6" x14ac:dyDescent="0.35">
      <c r="A759" s="6">
        <v>8</v>
      </c>
      <c r="B759" s="6">
        <v>25.229800000000001</v>
      </c>
      <c r="C759" s="6">
        <f t="shared" si="33"/>
        <v>201.83840000000001</v>
      </c>
      <c r="D759" s="6">
        <f t="shared" si="34"/>
        <v>64</v>
      </c>
      <c r="E759" s="6">
        <f t="shared" si="35"/>
        <v>636.54280804000007</v>
      </c>
      <c r="F759" s="15">
        <v>28.78154598263275</v>
      </c>
    </row>
    <row r="760" spans="1:6" x14ac:dyDescent="0.35">
      <c r="A760" s="6">
        <v>6</v>
      </c>
      <c r="B760" s="6">
        <v>24.1937</v>
      </c>
      <c r="C760" s="6">
        <f t="shared" si="33"/>
        <v>145.16219999999998</v>
      </c>
      <c r="D760" s="6">
        <f t="shared" si="34"/>
        <v>36</v>
      </c>
      <c r="E760" s="6">
        <f t="shared" si="35"/>
        <v>585.33511968999994</v>
      </c>
      <c r="F760" s="15">
        <v>34.622073139556662</v>
      </c>
    </row>
    <row r="761" spans="1:6" x14ac:dyDescent="0.35">
      <c r="A761" s="6">
        <v>8</v>
      </c>
      <c r="B761" s="6">
        <v>24.153400000000001</v>
      </c>
      <c r="C761" s="6">
        <f t="shared" si="33"/>
        <v>193.22720000000001</v>
      </c>
      <c r="D761" s="6">
        <f t="shared" si="34"/>
        <v>64</v>
      </c>
      <c r="E761" s="6">
        <f t="shared" si="35"/>
        <v>583.38673156000004</v>
      </c>
      <c r="F761" s="15">
        <v>28.78154598263275</v>
      </c>
    </row>
    <row r="762" spans="1:6" x14ac:dyDescent="0.35">
      <c r="A762" s="6">
        <v>8</v>
      </c>
      <c r="B762" s="6">
        <v>29.0185</v>
      </c>
      <c r="C762" s="6">
        <f t="shared" si="33"/>
        <v>232.148</v>
      </c>
      <c r="D762" s="6">
        <f t="shared" si="34"/>
        <v>64</v>
      </c>
      <c r="E762" s="6">
        <f t="shared" si="35"/>
        <v>842.07334225</v>
      </c>
      <c r="F762" s="15">
        <v>28.78154598263275</v>
      </c>
    </row>
    <row r="763" spans="1:6" x14ac:dyDescent="0.35">
      <c r="A763" s="6">
        <v>8</v>
      </c>
      <c r="B763" s="6">
        <v>25.802600000000002</v>
      </c>
      <c r="C763" s="6">
        <f t="shared" si="33"/>
        <v>206.42080000000001</v>
      </c>
      <c r="D763" s="6">
        <f t="shared" si="34"/>
        <v>64</v>
      </c>
      <c r="E763" s="6">
        <f t="shared" si="35"/>
        <v>665.77416676000007</v>
      </c>
      <c r="F763" s="15">
        <v>28.78154598263275</v>
      </c>
    </row>
    <row r="764" spans="1:6" x14ac:dyDescent="0.35">
      <c r="A764" s="6">
        <v>8</v>
      </c>
      <c r="B764" s="6">
        <v>30.299900000000001</v>
      </c>
      <c r="C764" s="6">
        <f t="shared" si="33"/>
        <v>242.39920000000001</v>
      </c>
      <c r="D764" s="6">
        <f t="shared" si="34"/>
        <v>64</v>
      </c>
      <c r="E764" s="6">
        <f t="shared" si="35"/>
        <v>918.08394001000011</v>
      </c>
      <c r="F764" s="15">
        <v>28.78154598263275</v>
      </c>
    </row>
    <row r="765" spans="1:6" x14ac:dyDescent="0.35">
      <c r="A765" s="6">
        <v>8</v>
      </c>
      <c r="B765" s="6">
        <v>25.799900000000001</v>
      </c>
      <c r="C765" s="6">
        <f t="shared" si="33"/>
        <v>206.39920000000001</v>
      </c>
      <c r="D765" s="6">
        <f t="shared" si="34"/>
        <v>64</v>
      </c>
      <c r="E765" s="6">
        <f t="shared" si="35"/>
        <v>665.63484001000006</v>
      </c>
      <c r="F765" s="15">
        <v>28.78154598263275</v>
      </c>
    </row>
    <row r="766" spans="1:6" x14ac:dyDescent="0.35">
      <c r="A766" s="6">
        <v>6</v>
      </c>
      <c r="B766" s="6">
        <v>28.2</v>
      </c>
      <c r="C766" s="6">
        <f t="shared" si="33"/>
        <v>169.2</v>
      </c>
      <c r="D766" s="6">
        <f t="shared" si="34"/>
        <v>36</v>
      </c>
      <c r="E766" s="6">
        <f t="shared" si="35"/>
        <v>795.24</v>
      </c>
      <c r="F766" s="15">
        <v>34.622073139556662</v>
      </c>
    </row>
    <row r="767" spans="1:6" x14ac:dyDescent="0.35">
      <c r="A767" s="6">
        <v>5</v>
      </c>
      <c r="B767" s="6">
        <v>25.2</v>
      </c>
      <c r="C767" s="6">
        <f t="shared" si="33"/>
        <v>126</v>
      </c>
      <c r="D767" s="6">
        <f t="shared" si="34"/>
        <v>25</v>
      </c>
      <c r="E767" s="6">
        <f t="shared" si="35"/>
        <v>635.04</v>
      </c>
      <c r="F767" s="15">
        <v>37.542336718018618</v>
      </c>
    </row>
    <row r="768" spans="1:6" x14ac:dyDescent="0.35">
      <c r="A768" s="6">
        <v>5</v>
      </c>
      <c r="B768" s="6">
        <v>25.1</v>
      </c>
      <c r="C768" s="6">
        <f t="shared" si="33"/>
        <v>125.5</v>
      </c>
      <c r="D768" s="6">
        <f t="shared" si="34"/>
        <v>25</v>
      </c>
      <c r="E768" s="6">
        <f t="shared" si="35"/>
        <v>630.0100000000001</v>
      </c>
      <c r="F768" s="15">
        <v>37.542336718018618</v>
      </c>
    </row>
    <row r="769" spans="1:6" x14ac:dyDescent="0.35">
      <c r="A769" s="6">
        <v>8</v>
      </c>
      <c r="B769" s="6">
        <v>22.299900000000001</v>
      </c>
      <c r="C769" s="6">
        <f t="shared" si="33"/>
        <v>178.39920000000001</v>
      </c>
      <c r="D769" s="6">
        <f t="shared" si="34"/>
        <v>64</v>
      </c>
      <c r="E769" s="6">
        <f t="shared" si="35"/>
        <v>497.28554001000003</v>
      </c>
      <c r="F769" s="15">
        <v>28.78154598263275</v>
      </c>
    </row>
    <row r="770" spans="1:6" x14ac:dyDescent="0.35">
      <c r="A770" s="6">
        <v>8</v>
      </c>
      <c r="B770" s="6">
        <v>23.061</v>
      </c>
      <c r="C770" s="6">
        <f t="shared" si="33"/>
        <v>184.488</v>
      </c>
      <c r="D770" s="6">
        <f t="shared" si="34"/>
        <v>64</v>
      </c>
      <c r="E770" s="6">
        <f t="shared" si="35"/>
        <v>531.80972099999997</v>
      </c>
      <c r="F770" s="15">
        <v>28.78154598263275</v>
      </c>
    </row>
    <row r="771" spans="1:6" x14ac:dyDescent="0.35">
      <c r="A771" s="6">
        <v>8</v>
      </c>
      <c r="B771" s="6">
        <v>23.110900000000001</v>
      </c>
      <c r="C771" s="6">
        <f t="shared" ref="C771:C834" si="36">A771*B771</f>
        <v>184.88720000000001</v>
      </c>
      <c r="D771" s="6">
        <f t="shared" ref="D771:D834" si="37">A771^2</f>
        <v>64</v>
      </c>
      <c r="E771" s="6">
        <f t="shared" ref="E771:E834" si="38">B771^2</f>
        <v>534.11369881000007</v>
      </c>
      <c r="F771" s="15">
        <v>28.78154598263275</v>
      </c>
    </row>
    <row r="772" spans="1:6" x14ac:dyDescent="0.35">
      <c r="A772" s="6">
        <v>8</v>
      </c>
      <c r="B772" s="6">
        <v>26.229500000000002</v>
      </c>
      <c r="C772" s="6">
        <f t="shared" si="36"/>
        <v>209.83600000000001</v>
      </c>
      <c r="D772" s="6">
        <f t="shared" si="37"/>
        <v>64</v>
      </c>
      <c r="E772" s="6">
        <f t="shared" si="38"/>
        <v>687.98667025000009</v>
      </c>
      <c r="F772" s="15">
        <v>28.78154598263275</v>
      </c>
    </row>
    <row r="773" spans="1:6" x14ac:dyDescent="0.35">
      <c r="A773" s="6">
        <v>8</v>
      </c>
      <c r="B773" s="6">
        <v>23.431799999999999</v>
      </c>
      <c r="C773" s="6">
        <f t="shared" si="36"/>
        <v>187.45439999999999</v>
      </c>
      <c r="D773" s="6">
        <f t="shared" si="37"/>
        <v>64</v>
      </c>
      <c r="E773" s="6">
        <f t="shared" si="38"/>
        <v>549.04925123999999</v>
      </c>
      <c r="F773" s="15">
        <v>28.78154598263275</v>
      </c>
    </row>
    <row r="774" spans="1:6" x14ac:dyDescent="0.35">
      <c r="A774" s="6">
        <v>8</v>
      </c>
      <c r="B774" s="6">
        <v>23.999300000000002</v>
      </c>
      <c r="C774" s="6">
        <f t="shared" si="36"/>
        <v>191.99440000000001</v>
      </c>
      <c r="D774" s="6">
        <f t="shared" si="37"/>
        <v>64</v>
      </c>
      <c r="E774" s="6">
        <f t="shared" si="38"/>
        <v>575.96640049000007</v>
      </c>
      <c r="F774" s="15">
        <v>28.78154598263275</v>
      </c>
    </row>
    <row r="775" spans="1:6" x14ac:dyDescent="0.35">
      <c r="A775" s="6">
        <v>6</v>
      </c>
      <c r="B775" s="6">
        <v>27.6</v>
      </c>
      <c r="C775" s="6">
        <f t="shared" si="36"/>
        <v>165.60000000000002</v>
      </c>
      <c r="D775" s="6">
        <f t="shared" si="37"/>
        <v>36</v>
      </c>
      <c r="E775" s="6">
        <f t="shared" si="38"/>
        <v>761.7600000000001</v>
      </c>
      <c r="F775" s="15">
        <v>34.622073139556662</v>
      </c>
    </row>
    <row r="776" spans="1:6" x14ac:dyDescent="0.35">
      <c r="A776" s="6">
        <v>8</v>
      </c>
      <c r="B776" s="6">
        <v>24.299900000000001</v>
      </c>
      <c r="C776" s="6">
        <f t="shared" si="36"/>
        <v>194.39920000000001</v>
      </c>
      <c r="D776" s="6">
        <f t="shared" si="37"/>
        <v>64</v>
      </c>
      <c r="E776" s="6">
        <f t="shared" si="38"/>
        <v>590.48514001000001</v>
      </c>
      <c r="F776" s="15">
        <v>28.78154598263275</v>
      </c>
    </row>
    <row r="777" spans="1:6" x14ac:dyDescent="0.35">
      <c r="A777" s="6">
        <v>8</v>
      </c>
      <c r="B777" s="6">
        <v>23.299900000000001</v>
      </c>
      <c r="C777" s="6">
        <f t="shared" si="36"/>
        <v>186.39920000000001</v>
      </c>
      <c r="D777" s="6">
        <f t="shared" si="37"/>
        <v>64</v>
      </c>
      <c r="E777" s="6">
        <f t="shared" si="38"/>
        <v>542.88534001000005</v>
      </c>
      <c r="F777" s="15">
        <v>28.78154598263275</v>
      </c>
    </row>
    <row r="778" spans="1:6" x14ac:dyDescent="0.35">
      <c r="A778" s="6">
        <v>8</v>
      </c>
      <c r="B778" s="6">
        <v>22.761900000000001</v>
      </c>
      <c r="C778" s="6">
        <f t="shared" si="36"/>
        <v>182.09520000000001</v>
      </c>
      <c r="D778" s="6">
        <f t="shared" si="37"/>
        <v>64</v>
      </c>
      <c r="E778" s="6">
        <f t="shared" si="38"/>
        <v>518.10409161000007</v>
      </c>
      <c r="F778" s="15">
        <v>28.78154598263275</v>
      </c>
    </row>
    <row r="779" spans="1:6" x14ac:dyDescent="0.35">
      <c r="A779" s="6">
        <v>8</v>
      </c>
      <c r="B779" s="6">
        <v>22.9</v>
      </c>
      <c r="C779" s="6">
        <f t="shared" si="36"/>
        <v>183.2</v>
      </c>
      <c r="D779" s="6">
        <f t="shared" si="37"/>
        <v>64</v>
      </c>
      <c r="E779" s="6">
        <f t="shared" si="38"/>
        <v>524.41</v>
      </c>
      <c r="F779" s="15">
        <v>28.78154598263275</v>
      </c>
    </row>
    <row r="780" spans="1:6" x14ac:dyDescent="0.35">
      <c r="A780" s="6">
        <v>6</v>
      </c>
      <c r="B780" s="6">
        <v>27.6</v>
      </c>
      <c r="C780" s="6">
        <f t="shared" si="36"/>
        <v>165.60000000000002</v>
      </c>
      <c r="D780" s="6">
        <f t="shared" si="37"/>
        <v>36</v>
      </c>
      <c r="E780" s="6">
        <f t="shared" si="38"/>
        <v>761.7600000000001</v>
      </c>
      <c r="F780" s="15">
        <v>34.622073139556662</v>
      </c>
    </row>
    <row r="781" spans="1:6" x14ac:dyDescent="0.35">
      <c r="A781" s="6">
        <v>8</v>
      </c>
      <c r="B781" s="6">
        <v>24.299900000000001</v>
      </c>
      <c r="C781" s="6">
        <f t="shared" si="36"/>
        <v>194.39920000000001</v>
      </c>
      <c r="D781" s="6">
        <f t="shared" si="37"/>
        <v>64</v>
      </c>
      <c r="E781" s="6">
        <f t="shared" si="38"/>
        <v>590.48514001000001</v>
      </c>
      <c r="F781" s="15">
        <v>28.78154598263275</v>
      </c>
    </row>
    <row r="782" spans="1:6" x14ac:dyDescent="0.35">
      <c r="A782" s="6">
        <v>8</v>
      </c>
      <c r="B782" s="6">
        <v>23.299900000000001</v>
      </c>
      <c r="C782" s="6">
        <f t="shared" si="36"/>
        <v>186.39920000000001</v>
      </c>
      <c r="D782" s="6">
        <f t="shared" si="37"/>
        <v>64</v>
      </c>
      <c r="E782" s="6">
        <f t="shared" si="38"/>
        <v>542.88534001000005</v>
      </c>
      <c r="F782" s="15">
        <v>28.78154598263275</v>
      </c>
    </row>
    <row r="783" spans="1:6" x14ac:dyDescent="0.35">
      <c r="A783" s="6">
        <v>8</v>
      </c>
      <c r="B783" s="6">
        <v>22.761900000000001</v>
      </c>
      <c r="C783" s="6">
        <f t="shared" si="36"/>
        <v>182.09520000000001</v>
      </c>
      <c r="D783" s="6">
        <f t="shared" si="37"/>
        <v>64</v>
      </c>
      <c r="E783" s="6">
        <f t="shared" si="38"/>
        <v>518.10409161000007</v>
      </c>
      <c r="F783" s="15">
        <v>28.78154598263275</v>
      </c>
    </row>
    <row r="784" spans="1:6" x14ac:dyDescent="0.35">
      <c r="A784" s="6">
        <v>8</v>
      </c>
      <c r="B784" s="6">
        <v>22.9</v>
      </c>
      <c r="C784" s="6">
        <f t="shared" si="36"/>
        <v>183.2</v>
      </c>
      <c r="D784" s="6">
        <f t="shared" si="37"/>
        <v>64</v>
      </c>
      <c r="E784" s="6">
        <f t="shared" si="38"/>
        <v>524.41</v>
      </c>
      <c r="F784" s="15">
        <v>28.78154598263275</v>
      </c>
    </row>
    <row r="785" spans="1:6" x14ac:dyDescent="0.35">
      <c r="A785" s="6">
        <v>8</v>
      </c>
      <c r="B785" s="6">
        <v>23.299900000000001</v>
      </c>
      <c r="C785" s="6">
        <f t="shared" si="36"/>
        <v>186.39920000000001</v>
      </c>
      <c r="D785" s="6">
        <f t="shared" si="37"/>
        <v>64</v>
      </c>
      <c r="E785" s="6">
        <f t="shared" si="38"/>
        <v>542.88534001000005</v>
      </c>
      <c r="F785" s="15">
        <v>28.78154598263275</v>
      </c>
    </row>
    <row r="786" spans="1:6" x14ac:dyDescent="0.35">
      <c r="A786" s="6">
        <v>8</v>
      </c>
      <c r="B786" s="6">
        <v>22.9</v>
      </c>
      <c r="C786" s="6">
        <f t="shared" si="36"/>
        <v>183.2</v>
      </c>
      <c r="D786" s="6">
        <f t="shared" si="37"/>
        <v>64</v>
      </c>
      <c r="E786" s="6">
        <f t="shared" si="38"/>
        <v>524.41</v>
      </c>
      <c r="F786" s="15">
        <v>28.78154598263275</v>
      </c>
    </row>
    <row r="787" spans="1:6" x14ac:dyDescent="0.35">
      <c r="A787" s="6">
        <v>8</v>
      </c>
      <c r="B787" s="6">
        <v>23.299900000000001</v>
      </c>
      <c r="C787" s="6">
        <f t="shared" si="36"/>
        <v>186.39920000000001</v>
      </c>
      <c r="D787" s="6">
        <f t="shared" si="37"/>
        <v>64</v>
      </c>
      <c r="E787" s="6">
        <f t="shared" si="38"/>
        <v>542.88534001000005</v>
      </c>
      <c r="F787" s="15">
        <v>28.78154598263275</v>
      </c>
    </row>
    <row r="788" spans="1:6" x14ac:dyDescent="0.35">
      <c r="A788" s="6">
        <v>8</v>
      </c>
      <c r="B788" s="6">
        <v>22.9</v>
      </c>
      <c r="C788" s="6">
        <f t="shared" si="36"/>
        <v>183.2</v>
      </c>
      <c r="D788" s="6">
        <f t="shared" si="37"/>
        <v>64</v>
      </c>
      <c r="E788" s="6">
        <f t="shared" si="38"/>
        <v>524.41</v>
      </c>
      <c r="F788" s="15">
        <v>28.78154598263275</v>
      </c>
    </row>
    <row r="789" spans="1:6" x14ac:dyDescent="0.35">
      <c r="A789" s="6">
        <v>4</v>
      </c>
      <c r="B789" s="6">
        <v>35</v>
      </c>
      <c r="C789" s="6">
        <f t="shared" si="36"/>
        <v>140</v>
      </c>
      <c r="D789" s="6">
        <f t="shared" si="37"/>
        <v>16</v>
      </c>
      <c r="E789" s="6">
        <f t="shared" si="38"/>
        <v>1225</v>
      </c>
      <c r="F789" s="15">
        <v>40.462600296480574</v>
      </c>
    </row>
    <row r="790" spans="1:6" x14ac:dyDescent="0.35">
      <c r="A790" s="6">
        <v>6</v>
      </c>
      <c r="B790" s="6">
        <v>33.098799999999997</v>
      </c>
      <c r="C790" s="6">
        <f t="shared" si="36"/>
        <v>198.59279999999998</v>
      </c>
      <c r="D790" s="6">
        <f t="shared" si="37"/>
        <v>36</v>
      </c>
      <c r="E790" s="6">
        <f t="shared" si="38"/>
        <v>1095.5305614399997</v>
      </c>
      <c r="F790" s="15">
        <v>34.622073139556662</v>
      </c>
    </row>
    <row r="791" spans="1:6" x14ac:dyDescent="0.35">
      <c r="A791" s="6">
        <v>6</v>
      </c>
      <c r="B791" s="6">
        <v>31.9</v>
      </c>
      <c r="C791" s="6">
        <f t="shared" si="36"/>
        <v>191.39999999999998</v>
      </c>
      <c r="D791" s="6">
        <f t="shared" si="37"/>
        <v>36</v>
      </c>
      <c r="E791" s="6">
        <f t="shared" si="38"/>
        <v>1017.6099999999999</v>
      </c>
      <c r="F791" s="15">
        <v>34.622073139556662</v>
      </c>
    </row>
    <row r="792" spans="1:6" x14ac:dyDescent="0.35">
      <c r="A792" s="6">
        <v>6</v>
      </c>
      <c r="B792" s="6">
        <v>35.200000000000003</v>
      </c>
      <c r="C792" s="6">
        <f t="shared" si="36"/>
        <v>211.20000000000002</v>
      </c>
      <c r="D792" s="6">
        <f t="shared" si="37"/>
        <v>36</v>
      </c>
      <c r="E792" s="6">
        <f t="shared" si="38"/>
        <v>1239.0400000000002</v>
      </c>
      <c r="F792" s="15">
        <v>34.622073139556662</v>
      </c>
    </row>
    <row r="793" spans="1:6" x14ac:dyDescent="0.35">
      <c r="A793" s="6">
        <v>6</v>
      </c>
      <c r="B793" s="6">
        <v>33.098799999999997</v>
      </c>
      <c r="C793" s="6">
        <f t="shared" si="36"/>
        <v>198.59279999999998</v>
      </c>
      <c r="D793" s="6">
        <f t="shared" si="37"/>
        <v>36</v>
      </c>
      <c r="E793" s="6">
        <f t="shared" si="38"/>
        <v>1095.5305614399997</v>
      </c>
      <c r="F793" s="15">
        <v>34.622073139556662</v>
      </c>
    </row>
    <row r="794" spans="1:6" x14ac:dyDescent="0.35">
      <c r="A794" s="6">
        <v>6</v>
      </c>
      <c r="B794" s="6">
        <v>31.9</v>
      </c>
      <c r="C794" s="6">
        <f t="shared" si="36"/>
        <v>191.39999999999998</v>
      </c>
      <c r="D794" s="6">
        <f t="shared" si="37"/>
        <v>36</v>
      </c>
      <c r="E794" s="6">
        <f t="shared" si="38"/>
        <v>1017.6099999999999</v>
      </c>
      <c r="F794" s="15">
        <v>34.622073139556662</v>
      </c>
    </row>
    <row r="795" spans="1:6" x14ac:dyDescent="0.35">
      <c r="A795" s="6">
        <v>6</v>
      </c>
      <c r="B795" s="6">
        <v>35.200000000000003</v>
      </c>
      <c r="C795" s="6">
        <f t="shared" si="36"/>
        <v>211.20000000000002</v>
      </c>
      <c r="D795" s="6">
        <f t="shared" si="37"/>
        <v>36</v>
      </c>
      <c r="E795" s="6">
        <f t="shared" si="38"/>
        <v>1239.0400000000002</v>
      </c>
      <c r="F795" s="15">
        <v>34.622073139556662</v>
      </c>
    </row>
    <row r="796" spans="1:6" x14ac:dyDescent="0.35">
      <c r="A796" s="6">
        <v>6</v>
      </c>
      <c r="B796" s="6">
        <v>35.5</v>
      </c>
      <c r="C796" s="6">
        <f t="shared" si="36"/>
        <v>213</v>
      </c>
      <c r="D796" s="6">
        <f t="shared" si="37"/>
        <v>36</v>
      </c>
      <c r="E796" s="6">
        <f t="shared" si="38"/>
        <v>1260.25</v>
      </c>
      <c r="F796" s="15">
        <v>34.622073139556662</v>
      </c>
    </row>
    <row r="797" spans="1:6" x14ac:dyDescent="0.35">
      <c r="A797" s="6">
        <v>6</v>
      </c>
      <c r="B797" s="6">
        <v>32.4</v>
      </c>
      <c r="C797" s="6">
        <f t="shared" si="36"/>
        <v>194.39999999999998</v>
      </c>
      <c r="D797" s="6">
        <f t="shared" si="37"/>
        <v>36</v>
      </c>
      <c r="E797" s="6">
        <f t="shared" si="38"/>
        <v>1049.76</v>
      </c>
      <c r="F797" s="15">
        <v>34.622073139556662</v>
      </c>
    </row>
    <row r="798" spans="1:6" x14ac:dyDescent="0.35">
      <c r="A798" s="6">
        <v>6</v>
      </c>
      <c r="B798" s="6">
        <v>32.4</v>
      </c>
      <c r="C798" s="6">
        <f t="shared" si="36"/>
        <v>194.39999999999998</v>
      </c>
      <c r="D798" s="6">
        <f t="shared" si="37"/>
        <v>36</v>
      </c>
      <c r="E798" s="6">
        <f t="shared" si="38"/>
        <v>1049.76</v>
      </c>
      <c r="F798" s="15">
        <v>34.622073139556662</v>
      </c>
    </row>
    <row r="799" spans="1:6" x14ac:dyDescent="0.35">
      <c r="A799" s="6">
        <v>6</v>
      </c>
      <c r="B799" s="6">
        <v>32.4</v>
      </c>
      <c r="C799" s="6">
        <f t="shared" si="36"/>
        <v>194.39999999999998</v>
      </c>
      <c r="D799" s="6">
        <f t="shared" si="37"/>
        <v>36</v>
      </c>
      <c r="E799" s="6">
        <f t="shared" si="38"/>
        <v>1049.76</v>
      </c>
      <c r="F799" s="15">
        <v>34.622073139556662</v>
      </c>
    </row>
    <row r="800" spans="1:6" x14ac:dyDescent="0.35">
      <c r="A800" s="6">
        <v>4</v>
      </c>
      <c r="B800" s="6">
        <v>39.200000000000003</v>
      </c>
      <c r="C800" s="6">
        <f t="shared" si="36"/>
        <v>156.80000000000001</v>
      </c>
      <c r="D800" s="6">
        <f t="shared" si="37"/>
        <v>16</v>
      </c>
      <c r="E800" s="6">
        <f t="shared" si="38"/>
        <v>1536.6400000000003</v>
      </c>
      <c r="F800" s="15">
        <v>40.462600296480574</v>
      </c>
    </row>
    <row r="801" spans="1:6" x14ac:dyDescent="0.35">
      <c r="A801" s="6">
        <v>4</v>
      </c>
      <c r="B801" s="6">
        <v>38.1</v>
      </c>
      <c r="C801" s="6">
        <f t="shared" si="36"/>
        <v>152.4</v>
      </c>
      <c r="D801" s="6">
        <f t="shared" si="37"/>
        <v>16</v>
      </c>
      <c r="E801" s="6">
        <f t="shared" si="38"/>
        <v>1451.6100000000001</v>
      </c>
      <c r="F801" s="15">
        <v>40.462600296480574</v>
      </c>
    </row>
    <row r="802" spans="1:6" x14ac:dyDescent="0.35">
      <c r="A802" s="6">
        <v>6</v>
      </c>
      <c r="B802" s="6">
        <v>34</v>
      </c>
      <c r="C802" s="6">
        <f t="shared" si="36"/>
        <v>204</v>
      </c>
      <c r="D802" s="6">
        <f t="shared" si="37"/>
        <v>36</v>
      </c>
      <c r="E802" s="6">
        <f t="shared" si="38"/>
        <v>1156</v>
      </c>
      <c r="F802" s="15">
        <v>34.622073139556662</v>
      </c>
    </row>
    <row r="803" spans="1:6" x14ac:dyDescent="0.35">
      <c r="A803" s="6">
        <v>6</v>
      </c>
      <c r="B803" s="6">
        <v>31.9</v>
      </c>
      <c r="C803" s="6">
        <f t="shared" si="36"/>
        <v>191.39999999999998</v>
      </c>
      <c r="D803" s="6">
        <f t="shared" si="37"/>
        <v>36</v>
      </c>
      <c r="E803" s="6">
        <f t="shared" si="38"/>
        <v>1017.6099999999999</v>
      </c>
      <c r="F803" s="15">
        <v>34.622073139556662</v>
      </c>
    </row>
    <row r="804" spans="1:6" x14ac:dyDescent="0.35">
      <c r="A804" s="6">
        <v>6</v>
      </c>
      <c r="B804" s="6">
        <v>35.200000000000003</v>
      </c>
      <c r="C804" s="6">
        <f t="shared" si="36"/>
        <v>211.20000000000002</v>
      </c>
      <c r="D804" s="6">
        <f t="shared" si="37"/>
        <v>36</v>
      </c>
      <c r="E804" s="6">
        <f t="shared" si="38"/>
        <v>1239.0400000000002</v>
      </c>
      <c r="F804" s="15">
        <v>34.622073139556662</v>
      </c>
    </row>
    <row r="805" spans="1:6" x14ac:dyDescent="0.35">
      <c r="A805" s="6">
        <v>6</v>
      </c>
      <c r="B805" s="6">
        <v>29.2</v>
      </c>
      <c r="C805" s="6">
        <f t="shared" si="36"/>
        <v>175.2</v>
      </c>
      <c r="D805" s="6">
        <f t="shared" si="37"/>
        <v>36</v>
      </c>
      <c r="E805" s="6">
        <f t="shared" si="38"/>
        <v>852.64</v>
      </c>
      <c r="F805" s="15">
        <v>34.622073139556662</v>
      </c>
    </row>
    <row r="806" spans="1:6" x14ac:dyDescent="0.35">
      <c r="A806" s="6">
        <v>4</v>
      </c>
      <c r="B806" s="6">
        <v>34.4</v>
      </c>
      <c r="C806" s="6">
        <f t="shared" si="36"/>
        <v>137.6</v>
      </c>
      <c r="D806" s="6">
        <f t="shared" si="37"/>
        <v>16</v>
      </c>
      <c r="E806" s="6">
        <f t="shared" si="38"/>
        <v>1183.3599999999999</v>
      </c>
      <c r="F806" s="15">
        <v>40.462600296480574</v>
      </c>
    </row>
    <row r="807" spans="1:6" x14ac:dyDescent="0.35">
      <c r="A807" s="6">
        <v>6</v>
      </c>
      <c r="B807" s="6">
        <v>33</v>
      </c>
      <c r="C807" s="6">
        <f t="shared" si="36"/>
        <v>198</v>
      </c>
      <c r="D807" s="6">
        <f t="shared" si="37"/>
        <v>36</v>
      </c>
      <c r="E807" s="6">
        <f t="shared" si="38"/>
        <v>1089</v>
      </c>
      <c r="F807" s="15">
        <v>34.622073139556662</v>
      </c>
    </row>
    <row r="808" spans="1:6" x14ac:dyDescent="0.35">
      <c r="A808" s="6">
        <v>8</v>
      </c>
      <c r="B808" s="6">
        <v>28.4</v>
      </c>
      <c r="C808" s="6">
        <f t="shared" si="36"/>
        <v>227.2</v>
      </c>
      <c r="D808" s="6">
        <f t="shared" si="37"/>
        <v>64</v>
      </c>
      <c r="E808" s="6">
        <f t="shared" si="38"/>
        <v>806.56</v>
      </c>
      <c r="F808" s="15">
        <v>28.78154598263275</v>
      </c>
    </row>
    <row r="809" spans="1:6" x14ac:dyDescent="0.35">
      <c r="A809" s="6">
        <v>8</v>
      </c>
      <c r="B809" s="6">
        <v>30.5</v>
      </c>
      <c r="C809" s="6">
        <f t="shared" si="36"/>
        <v>244</v>
      </c>
      <c r="D809" s="6">
        <f t="shared" si="37"/>
        <v>64</v>
      </c>
      <c r="E809" s="6">
        <f t="shared" si="38"/>
        <v>930.25</v>
      </c>
      <c r="F809" s="15">
        <v>28.78154598263275</v>
      </c>
    </row>
    <row r="810" spans="1:6" x14ac:dyDescent="0.35">
      <c r="A810" s="6">
        <v>8</v>
      </c>
      <c r="B810" s="6">
        <v>28.4</v>
      </c>
      <c r="C810" s="6">
        <f t="shared" si="36"/>
        <v>227.2</v>
      </c>
      <c r="D810" s="6">
        <f t="shared" si="37"/>
        <v>64</v>
      </c>
      <c r="E810" s="6">
        <f t="shared" si="38"/>
        <v>806.56</v>
      </c>
      <c r="F810" s="15">
        <v>28.78154598263275</v>
      </c>
    </row>
    <row r="811" spans="1:6" x14ac:dyDescent="0.35">
      <c r="A811" s="6">
        <v>6</v>
      </c>
      <c r="B811" s="6">
        <v>34.5</v>
      </c>
      <c r="C811" s="6">
        <f t="shared" si="36"/>
        <v>207</v>
      </c>
      <c r="D811" s="6">
        <f t="shared" si="37"/>
        <v>36</v>
      </c>
      <c r="E811" s="6">
        <f t="shared" si="38"/>
        <v>1190.25</v>
      </c>
      <c r="F811" s="15">
        <v>34.622073139556662</v>
      </c>
    </row>
    <row r="812" spans="1:6" x14ac:dyDescent="0.35">
      <c r="A812" s="6">
        <v>8</v>
      </c>
      <c r="B812" s="6">
        <v>28.993500000000001</v>
      </c>
      <c r="C812" s="6">
        <f t="shared" si="36"/>
        <v>231.94800000000001</v>
      </c>
      <c r="D812" s="6">
        <f t="shared" si="37"/>
        <v>64</v>
      </c>
      <c r="E812" s="6">
        <f t="shared" si="38"/>
        <v>840.62304225000003</v>
      </c>
      <c r="F812" s="15">
        <v>28.78154598263275</v>
      </c>
    </row>
    <row r="813" spans="1:6" x14ac:dyDescent="0.35">
      <c r="A813" s="6">
        <v>8</v>
      </c>
      <c r="B813" s="6">
        <v>26</v>
      </c>
      <c r="C813" s="6">
        <f t="shared" si="36"/>
        <v>208</v>
      </c>
      <c r="D813" s="6">
        <f t="shared" si="37"/>
        <v>64</v>
      </c>
      <c r="E813" s="6">
        <f t="shared" si="38"/>
        <v>676</v>
      </c>
      <c r="F813" s="15">
        <v>28.78154598263275</v>
      </c>
    </row>
    <row r="814" spans="1:6" x14ac:dyDescent="0.35">
      <c r="A814" s="6">
        <v>8</v>
      </c>
      <c r="B814" s="6">
        <v>28.993500000000001</v>
      </c>
      <c r="C814" s="6">
        <f t="shared" si="36"/>
        <v>231.94800000000001</v>
      </c>
      <c r="D814" s="6">
        <f t="shared" si="37"/>
        <v>64</v>
      </c>
      <c r="E814" s="6">
        <f t="shared" si="38"/>
        <v>840.62304225000003</v>
      </c>
      <c r="F814" s="15">
        <v>28.78154598263275</v>
      </c>
    </row>
    <row r="815" spans="1:6" x14ac:dyDescent="0.35">
      <c r="A815" s="6">
        <v>8</v>
      </c>
      <c r="B815" s="6">
        <v>26</v>
      </c>
      <c r="C815" s="6">
        <f t="shared" si="36"/>
        <v>208</v>
      </c>
      <c r="D815" s="6">
        <f t="shared" si="37"/>
        <v>64</v>
      </c>
      <c r="E815" s="6">
        <f t="shared" si="38"/>
        <v>676</v>
      </c>
      <c r="F815" s="15">
        <v>28.78154598263275</v>
      </c>
    </row>
    <row r="816" spans="1:6" x14ac:dyDescent="0.35">
      <c r="A816" s="6">
        <v>8</v>
      </c>
      <c r="B816" s="6">
        <v>28.993500000000001</v>
      </c>
      <c r="C816" s="6">
        <f t="shared" si="36"/>
        <v>231.94800000000001</v>
      </c>
      <c r="D816" s="6">
        <f t="shared" si="37"/>
        <v>64</v>
      </c>
      <c r="E816" s="6">
        <f t="shared" si="38"/>
        <v>840.62304225000003</v>
      </c>
      <c r="F816" s="15">
        <v>28.78154598263275</v>
      </c>
    </row>
    <row r="817" spans="1:6" x14ac:dyDescent="0.35">
      <c r="A817" s="6">
        <v>8</v>
      </c>
      <c r="B817" s="6">
        <v>30.5</v>
      </c>
      <c r="C817" s="6">
        <f t="shared" si="36"/>
        <v>244</v>
      </c>
      <c r="D817" s="6">
        <f t="shared" si="37"/>
        <v>64</v>
      </c>
      <c r="E817" s="6">
        <f t="shared" si="38"/>
        <v>930.25</v>
      </c>
      <c r="F817" s="15">
        <v>28.78154598263275</v>
      </c>
    </row>
    <row r="818" spans="1:6" x14ac:dyDescent="0.35">
      <c r="A818" s="6">
        <v>4</v>
      </c>
      <c r="B818" s="6">
        <v>45.1</v>
      </c>
      <c r="C818" s="6">
        <f t="shared" si="36"/>
        <v>180.4</v>
      </c>
      <c r="D818" s="6">
        <f t="shared" si="37"/>
        <v>16</v>
      </c>
      <c r="E818" s="6">
        <f t="shared" si="38"/>
        <v>2034.0100000000002</v>
      </c>
      <c r="F818" s="15">
        <v>40.462600296480574</v>
      </c>
    </row>
    <row r="819" spans="1:6" x14ac:dyDescent="0.35">
      <c r="A819" s="6">
        <v>6</v>
      </c>
      <c r="B819" s="6">
        <v>34.548200000000001</v>
      </c>
      <c r="C819" s="6">
        <f t="shared" si="36"/>
        <v>207.28919999999999</v>
      </c>
      <c r="D819" s="6">
        <f t="shared" si="37"/>
        <v>36</v>
      </c>
      <c r="E819" s="6">
        <f t="shared" si="38"/>
        <v>1193.5781232400002</v>
      </c>
      <c r="F819" s="15">
        <v>34.622073139556662</v>
      </c>
    </row>
    <row r="820" spans="1:6" x14ac:dyDescent="0.35">
      <c r="A820" s="6">
        <v>4</v>
      </c>
      <c r="B820" s="6">
        <v>40.299999999999997</v>
      </c>
      <c r="C820" s="6">
        <f t="shared" si="36"/>
        <v>161.19999999999999</v>
      </c>
      <c r="D820" s="6">
        <f t="shared" si="37"/>
        <v>16</v>
      </c>
      <c r="E820" s="6">
        <f t="shared" si="38"/>
        <v>1624.0899999999997</v>
      </c>
      <c r="F820" s="15">
        <v>40.462600296480574</v>
      </c>
    </row>
    <row r="821" spans="1:6" x14ac:dyDescent="0.35">
      <c r="A821" s="6">
        <v>4</v>
      </c>
      <c r="B821" s="6">
        <v>40.6</v>
      </c>
      <c r="C821" s="6">
        <f t="shared" si="36"/>
        <v>162.4</v>
      </c>
      <c r="D821" s="6">
        <f t="shared" si="37"/>
        <v>16</v>
      </c>
      <c r="E821" s="6">
        <f t="shared" si="38"/>
        <v>1648.3600000000001</v>
      </c>
      <c r="F821" s="15">
        <v>40.462600296480574</v>
      </c>
    </row>
    <row r="822" spans="1:6" x14ac:dyDescent="0.35">
      <c r="A822" s="6">
        <v>4</v>
      </c>
      <c r="B822" s="6">
        <v>42.399099999999997</v>
      </c>
      <c r="C822" s="6">
        <f t="shared" si="36"/>
        <v>169.59639999999999</v>
      </c>
      <c r="D822" s="6">
        <f t="shared" si="37"/>
        <v>16</v>
      </c>
      <c r="E822" s="6">
        <f t="shared" si="38"/>
        <v>1797.6836808099997</v>
      </c>
      <c r="F822" s="15">
        <v>40.462600296480574</v>
      </c>
    </row>
    <row r="823" spans="1:6" x14ac:dyDescent="0.35">
      <c r="A823" s="6">
        <v>4</v>
      </c>
      <c r="B823" s="6">
        <v>44.999099999999999</v>
      </c>
      <c r="C823" s="6">
        <f t="shared" si="36"/>
        <v>179.99639999999999</v>
      </c>
      <c r="D823" s="6">
        <f t="shared" si="37"/>
        <v>16</v>
      </c>
      <c r="E823" s="6">
        <f t="shared" si="38"/>
        <v>2024.9190008099999</v>
      </c>
      <c r="F823" s="15">
        <v>40.462600296480574</v>
      </c>
    </row>
    <row r="824" spans="1:6" x14ac:dyDescent="0.35">
      <c r="A824" s="6">
        <v>4</v>
      </c>
      <c r="B824" s="6">
        <v>41.9</v>
      </c>
      <c r="C824" s="6">
        <f t="shared" si="36"/>
        <v>167.6</v>
      </c>
      <c r="D824" s="6">
        <f t="shared" si="37"/>
        <v>16</v>
      </c>
      <c r="E824" s="6">
        <f t="shared" si="38"/>
        <v>1755.61</v>
      </c>
      <c r="F824" s="15">
        <v>40.462600296480574</v>
      </c>
    </row>
    <row r="825" spans="1:6" x14ac:dyDescent="0.35">
      <c r="A825" s="6">
        <v>4</v>
      </c>
      <c r="B825" s="6">
        <v>41.5</v>
      </c>
      <c r="C825" s="6">
        <f t="shared" si="36"/>
        <v>166</v>
      </c>
      <c r="D825" s="6">
        <f t="shared" si="37"/>
        <v>16</v>
      </c>
      <c r="E825" s="6">
        <f t="shared" si="38"/>
        <v>1722.25</v>
      </c>
      <c r="F825" s="15">
        <v>40.462600296480574</v>
      </c>
    </row>
    <row r="826" spans="1:6" x14ac:dyDescent="0.35">
      <c r="A826" s="6">
        <v>4</v>
      </c>
      <c r="B826" s="6">
        <v>42.399099999999997</v>
      </c>
      <c r="C826" s="6">
        <f t="shared" si="36"/>
        <v>169.59639999999999</v>
      </c>
      <c r="D826" s="6">
        <f t="shared" si="37"/>
        <v>16</v>
      </c>
      <c r="E826" s="6">
        <f t="shared" si="38"/>
        <v>1797.6836808099997</v>
      </c>
      <c r="F826" s="15">
        <v>40.462600296480574</v>
      </c>
    </row>
    <row r="827" spans="1:6" x14ac:dyDescent="0.35">
      <c r="A827" s="6">
        <v>4</v>
      </c>
      <c r="B827" s="6">
        <v>44.999099999999999</v>
      </c>
      <c r="C827" s="6">
        <f t="shared" si="36"/>
        <v>179.99639999999999</v>
      </c>
      <c r="D827" s="6">
        <f t="shared" si="37"/>
        <v>16</v>
      </c>
      <c r="E827" s="6">
        <f t="shared" si="38"/>
        <v>2024.9190008099999</v>
      </c>
      <c r="F827" s="15">
        <v>40.462600296480574</v>
      </c>
    </row>
    <row r="828" spans="1:6" x14ac:dyDescent="0.35">
      <c r="A828" s="6">
        <v>4</v>
      </c>
      <c r="B828" s="6">
        <v>41.9</v>
      </c>
      <c r="C828" s="6">
        <f t="shared" si="36"/>
        <v>167.6</v>
      </c>
      <c r="D828" s="6">
        <f t="shared" si="37"/>
        <v>16</v>
      </c>
      <c r="E828" s="6">
        <f t="shared" si="38"/>
        <v>1755.61</v>
      </c>
      <c r="F828" s="15">
        <v>40.462600296480574</v>
      </c>
    </row>
    <row r="829" spans="1:6" x14ac:dyDescent="0.35">
      <c r="A829" s="6">
        <v>4</v>
      </c>
      <c r="B829" s="6">
        <v>41.5</v>
      </c>
      <c r="C829" s="6">
        <f t="shared" si="36"/>
        <v>166</v>
      </c>
      <c r="D829" s="6">
        <f t="shared" si="37"/>
        <v>16</v>
      </c>
      <c r="E829" s="6">
        <f t="shared" si="38"/>
        <v>1722.25</v>
      </c>
      <c r="F829" s="15">
        <v>40.462600296480574</v>
      </c>
    </row>
    <row r="830" spans="1:6" x14ac:dyDescent="0.35">
      <c r="A830" s="6">
        <v>6</v>
      </c>
      <c r="B830" s="6">
        <v>33</v>
      </c>
      <c r="C830" s="6">
        <f t="shared" si="36"/>
        <v>198</v>
      </c>
      <c r="D830" s="6">
        <f t="shared" si="37"/>
        <v>36</v>
      </c>
      <c r="E830" s="6">
        <f t="shared" si="38"/>
        <v>1089</v>
      </c>
      <c r="F830" s="15">
        <v>34.622073139556662</v>
      </c>
    </row>
    <row r="831" spans="1:6" x14ac:dyDescent="0.35">
      <c r="A831" s="6">
        <v>4</v>
      </c>
      <c r="B831" s="6">
        <v>34.1</v>
      </c>
      <c r="C831" s="6">
        <f t="shared" si="36"/>
        <v>136.4</v>
      </c>
      <c r="D831" s="6">
        <f t="shared" si="37"/>
        <v>16</v>
      </c>
      <c r="E831" s="6">
        <f t="shared" si="38"/>
        <v>1162.8100000000002</v>
      </c>
      <c r="F831" s="15">
        <v>40.462600296480574</v>
      </c>
    </row>
    <row r="832" spans="1:6" x14ac:dyDescent="0.35">
      <c r="A832" s="6">
        <v>4</v>
      </c>
      <c r="B832" s="6">
        <v>35</v>
      </c>
      <c r="C832" s="6">
        <f t="shared" si="36"/>
        <v>140</v>
      </c>
      <c r="D832" s="6">
        <f t="shared" si="37"/>
        <v>16</v>
      </c>
      <c r="E832" s="6">
        <f t="shared" si="38"/>
        <v>1225</v>
      </c>
      <c r="F832" s="15">
        <v>40.462600296480574</v>
      </c>
    </row>
    <row r="833" spans="1:6" x14ac:dyDescent="0.35">
      <c r="A833" s="6">
        <v>6</v>
      </c>
      <c r="B833" s="6">
        <v>33.200000000000003</v>
      </c>
      <c r="C833" s="6">
        <f t="shared" si="36"/>
        <v>199.20000000000002</v>
      </c>
      <c r="D833" s="6">
        <f t="shared" si="37"/>
        <v>36</v>
      </c>
      <c r="E833" s="6">
        <f t="shared" si="38"/>
        <v>1102.2400000000002</v>
      </c>
      <c r="F833" s="15">
        <v>34.622073139556662</v>
      </c>
    </row>
    <row r="834" spans="1:6" x14ac:dyDescent="0.35">
      <c r="A834" s="6">
        <v>6</v>
      </c>
      <c r="B834" s="6">
        <v>30.5</v>
      </c>
      <c r="C834" s="6">
        <f t="shared" si="36"/>
        <v>183</v>
      </c>
      <c r="D834" s="6">
        <f t="shared" si="37"/>
        <v>36</v>
      </c>
      <c r="E834" s="6">
        <f t="shared" si="38"/>
        <v>930.25</v>
      </c>
      <c r="F834" s="15">
        <v>34.622073139556662</v>
      </c>
    </row>
    <row r="835" spans="1:6" x14ac:dyDescent="0.35">
      <c r="A835" s="6">
        <v>6</v>
      </c>
      <c r="B835" s="6">
        <v>29.4</v>
      </c>
      <c r="C835" s="6">
        <f t="shared" ref="C835:C898" si="39">A835*B835</f>
        <v>176.39999999999998</v>
      </c>
      <c r="D835" s="6">
        <f t="shared" ref="D835:D898" si="40">A835^2</f>
        <v>36</v>
      </c>
      <c r="E835" s="6">
        <f t="shared" ref="E835:E898" si="41">B835^2</f>
        <v>864.3599999999999</v>
      </c>
      <c r="F835" s="15">
        <v>34.622073139556662</v>
      </c>
    </row>
    <row r="836" spans="1:6" x14ac:dyDescent="0.35">
      <c r="A836" s="6">
        <v>6</v>
      </c>
      <c r="B836" s="6">
        <v>34.200000000000003</v>
      </c>
      <c r="C836" s="6">
        <f t="shared" si="39"/>
        <v>205.20000000000002</v>
      </c>
      <c r="D836" s="6">
        <f t="shared" si="40"/>
        <v>36</v>
      </c>
      <c r="E836" s="6">
        <f t="shared" si="41"/>
        <v>1169.6400000000001</v>
      </c>
      <c r="F836" s="15">
        <v>34.622073139556662</v>
      </c>
    </row>
    <row r="837" spans="1:6" x14ac:dyDescent="0.35">
      <c r="A837" s="6">
        <v>4</v>
      </c>
      <c r="B837" s="6">
        <v>39.200000000000003</v>
      </c>
      <c r="C837" s="6">
        <f t="shared" si="39"/>
        <v>156.80000000000001</v>
      </c>
      <c r="D837" s="6">
        <f t="shared" si="40"/>
        <v>16</v>
      </c>
      <c r="E837" s="6">
        <f t="shared" si="41"/>
        <v>1536.6400000000003</v>
      </c>
      <c r="F837" s="15">
        <v>40.462600296480574</v>
      </c>
    </row>
    <row r="838" spans="1:6" x14ac:dyDescent="0.35">
      <c r="A838" s="6">
        <v>4</v>
      </c>
      <c r="B838" s="6">
        <v>38.6</v>
      </c>
      <c r="C838" s="6">
        <f t="shared" si="39"/>
        <v>154.4</v>
      </c>
      <c r="D838" s="6">
        <f t="shared" si="40"/>
        <v>16</v>
      </c>
      <c r="E838" s="6">
        <f t="shared" si="41"/>
        <v>1489.96</v>
      </c>
      <c r="F838" s="15">
        <v>40.462600296480574</v>
      </c>
    </row>
    <row r="839" spans="1:6" x14ac:dyDescent="0.35">
      <c r="A839" s="6">
        <v>6</v>
      </c>
      <c r="B839" s="6">
        <v>34.799999999999997</v>
      </c>
      <c r="C839" s="6">
        <f t="shared" si="39"/>
        <v>208.79999999999998</v>
      </c>
      <c r="D839" s="6">
        <f t="shared" si="40"/>
        <v>36</v>
      </c>
      <c r="E839" s="6">
        <f t="shared" si="41"/>
        <v>1211.0399999999997</v>
      </c>
      <c r="F839" s="15">
        <v>34.622073139556662</v>
      </c>
    </row>
    <row r="840" spans="1:6" x14ac:dyDescent="0.35">
      <c r="A840" s="6">
        <v>4</v>
      </c>
      <c r="B840" s="6">
        <v>42.9</v>
      </c>
      <c r="C840" s="6">
        <f t="shared" si="39"/>
        <v>171.6</v>
      </c>
      <c r="D840" s="6">
        <f t="shared" si="40"/>
        <v>16</v>
      </c>
      <c r="E840" s="6">
        <f t="shared" si="41"/>
        <v>1840.4099999999999</v>
      </c>
      <c r="F840" s="15">
        <v>40.462600296480574</v>
      </c>
    </row>
    <row r="841" spans="1:6" x14ac:dyDescent="0.35">
      <c r="A841" s="6">
        <v>8</v>
      </c>
      <c r="B841" s="6">
        <v>27</v>
      </c>
      <c r="C841" s="6">
        <f t="shared" si="39"/>
        <v>216</v>
      </c>
      <c r="D841" s="6">
        <f t="shared" si="40"/>
        <v>64</v>
      </c>
      <c r="E841" s="6">
        <f t="shared" si="41"/>
        <v>729</v>
      </c>
      <c r="F841" s="15">
        <v>28.78154598263275</v>
      </c>
    </row>
    <row r="842" spans="1:6" x14ac:dyDescent="0.35">
      <c r="A842" s="6">
        <v>6</v>
      </c>
      <c r="B842" s="6">
        <v>27.8</v>
      </c>
      <c r="C842" s="6">
        <f t="shared" si="39"/>
        <v>166.8</v>
      </c>
      <c r="D842" s="6">
        <f t="shared" si="40"/>
        <v>36</v>
      </c>
      <c r="E842" s="6">
        <f t="shared" si="41"/>
        <v>772.84</v>
      </c>
      <c r="F842" s="15">
        <v>34.622073139556662</v>
      </c>
    </row>
    <row r="843" spans="1:6" x14ac:dyDescent="0.35">
      <c r="A843" s="6">
        <v>8</v>
      </c>
      <c r="B843" s="6">
        <v>29</v>
      </c>
      <c r="C843" s="6">
        <f t="shared" si="39"/>
        <v>232</v>
      </c>
      <c r="D843" s="6">
        <f t="shared" si="40"/>
        <v>64</v>
      </c>
      <c r="E843" s="6">
        <f t="shared" si="41"/>
        <v>841</v>
      </c>
      <c r="F843" s="15">
        <v>28.78154598263275</v>
      </c>
    </row>
    <row r="844" spans="1:6" x14ac:dyDescent="0.35">
      <c r="A844" s="6">
        <v>6</v>
      </c>
      <c r="B844" s="6">
        <v>34.200000000000003</v>
      </c>
      <c r="C844" s="6">
        <f t="shared" si="39"/>
        <v>205.20000000000002</v>
      </c>
      <c r="D844" s="6">
        <f t="shared" si="40"/>
        <v>36</v>
      </c>
      <c r="E844" s="6">
        <f t="shared" si="41"/>
        <v>1169.6400000000001</v>
      </c>
      <c r="F844" s="15">
        <v>34.622073139556662</v>
      </c>
    </row>
    <row r="845" spans="1:6" x14ac:dyDescent="0.35">
      <c r="A845" s="6">
        <v>6</v>
      </c>
      <c r="B845" s="6">
        <v>33</v>
      </c>
      <c r="C845" s="6">
        <f t="shared" si="39"/>
        <v>198</v>
      </c>
      <c r="D845" s="6">
        <f t="shared" si="40"/>
        <v>36</v>
      </c>
      <c r="E845" s="6">
        <f t="shared" si="41"/>
        <v>1089</v>
      </c>
      <c r="F845" s="15">
        <v>34.622073139556662</v>
      </c>
    </row>
    <row r="846" spans="1:6" x14ac:dyDescent="0.35">
      <c r="A846" s="6">
        <v>8</v>
      </c>
      <c r="B846" s="6">
        <v>28.993500000000001</v>
      </c>
      <c r="C846" s="6">
        <f t="shared" si="39"/>
        <v>231.94800000000001</v>
      </c>
      <c r="D846" s="6">
        <f t="shared" si="40"/>
        <v>64</v>
      </c>
      <c r="E846" s="6">
        <f t="shared" si="41"/>
        <v>840.62304225000003</v>
      </c>
      <c r="F846" s="15">
        <v>28.78154598263275</v>
      </c>
    </row>
    <row r="847" spans="1:6" x14ac:dyDescent="0.35">
      <c r="A847" s="6">
        <v>8</v>
      </c>
      <c r="B847" s="6">
        <v>28.4</v>
      </c>
      <c r="C847" s="6">
        <f t="shared" si="39"/>
        <v>227.2</v>
      </c>
      <c r="D847" s="6">
        <f t="shared" si="40"/>
        <v>64</v>
      </c>
      <c r="E847" s="6">
        <f t="shared" si="41"/>
        <v>806.56</v>
      </c>
      <c r="F847" s="15">
        <v>28.78154598263275</v>
      </c>
    </row>
    <row r="848" spans="1:6" x14ac:dyDescent="0.35">
      <c r="A848" s="6">
        <v>8</v>
      </c>
      <c r="B848" s="6">
        <v>30.5</v>
      </c>
      <c r="C848" s="6">
        <f t="shared" si="39"/>
        <v>244</v>
      </c>
      <c r="D848" s="6">
        <f t="shared" si="40"/>
        <v>64</v>
      </c>
      <c r="E848" s="6">
        <f t="shared" si="41"/>
        <v>930.25</v>
      </c>
      <c r="F848" s="15">
        <v>28.78154598263275</v>
      </c>
    </row>
    <row r="849" spans="1:6" x14ac:dyDescent="0.35">
      <c r="A849" s="6">
        <v>8</v>
      </c>
      <c r="B849" s="6">
        <v>28.993500000000001</v>
      </c>
      <c r="C849" s="6">
        <f t="shared" si="39"/>
        <v>231.94800000000001</v>
      </c>
      <c r="D849" s="6">
        <f t="shared" si="40"/>
        <v>64</v>
      </c>
      <c r="E849" s="6">
        <f t="shared" si="41"/>
        <v>840.62304225000003</v>
      </c>
      <c r="F849" s="15">
        <v>28.78154598263275</v>
      </c>
    </row>
    <row r="850" spans="1:6" x14ac:dyDescent="0.35">
      <c r="A850" s="6">
        <v>8</v>
      </c>
      <c r="B850" s="6">
        <v>28.4</v>
      </c>
      <c r="C850" s="6">
        <f t="shared" si="39"/>
        <v>227.2</v>
      </c>
      <c r="D850" s="6">
        <f t="shared" si="40"/>
        <v>64</v>
      </c>
      <c r="E850" s="6">
        <f t="shared" si="41"/>
        <v>806.56</v>
      </c>
      <c r="F850" s="15">
        <v>28.78154598263275</v>
      </c>
    </row>
    <row r="851" spans="1:6" x14ac:dyDescent="0.35">
      <c r="A851" s="6">
        <v>8</v>
      </c>
      <c r="B851" s="6">
        <v>26</v>
      </c>
      <c r="C851" s="6">
        <f t="shared" si="39"/>
        <v>208</v>
      </c>
      <c r="D851" s="6">
        <f t="shared" si="40"/>
        <v>64</v>
      </c>
      <c r="E851" s="6">
        <f t="shared" si="41"/>
        <v>676</v>
      </c>
      <c r="F851" s="15">
        <v>28.78154598263275</v>
      </c>
    </row>
    <row r="852" spans="1:6" x14ac:dyDescent="0.35">
      <c r="A852" s="6">
        <v>4</v>
      </c>
      <c r="B852" s="6">
        <v>45.1</v>
      </c>
      <c r="C852" s="6">
        <f t="shared" si="39"/>
        <v>180.4</v>
      </c>
      <c r="D852" s="6">
        <f t="shared" si="40"/>
        <v>16</v>
      </c>
      <c r="E852" s="6">
        <f t="shared" si="41"/>
        <v>2034.0100000000002</v>
      </c>
      <c r="F852" s="15">
        <v>40.462600296480574</v>
      </c>
    </row>
    <row r="853" spans="1:6" x14ac:dyDescent="0.35">
      <c r="A853" s="6">
        <v>6</v>
      </c>
      <c r="B853" s="6">
        <v>34.548200000000001</v>
      </c>
      <c r="C853" s="6">
        <f t="shared" si="39"/>
        <v>207.28919999999999</v>
      </c>
      <c r="D853" s="6">
        <f t="shared" si="40"/>
        <v>36</v>
      </c>
      <c r="E853" s="6">
        <f t="shared" si="41"/>
        <v>1193.5781232400002</v>
      </c>
      <c r="F853" s="15">
        <v>34.622073139556662</v>
      </c>
    </row>
    <row r="854" spans="1:6" x14ac:dyDescent="0.35">
      <c r="A854" s="6">
        <v>6</v>
      </c>
      <c r="B854" s="6">
        <v>38.299999999999997</v>
      </c>
      <c r="C854" s="6">
        <f t="shared" si="39"/>
        <v>229.79999999999998</v>
      </c>
      <c r="D854" s="6">
        <f t="shared" si="40"/>
        <v>36</v>
      </c>
      <c r="E854" s="6">
        <f t="shared" si="41"/>
        <v>1466.8899999999999</v>
      </c>
      <c r="F854" s="15">
        <v>34.622073139556662</v>
      </c>
    </row>
    <row r="855" spans="1:6" x14ac:dyDescent="0.35">
      <c r="A855" s="6">
        <v>4</v>
      </c>
      <c r="B855" s="6">
        <v>39.200000000000003</v>
      </c>
      <c r="C855" s="6">
        <f t="shared" si="39"/>
        <v>156.80000000000001</v>
      </c>
      <c r="D855" s="6">
        <f t="shared" si="40"/>
        <v>16</v>
      </c>
      <c r="E855" s="6">
        <f t="shared" si="41"/>
        <v>1536.6400000000003</v>
      </c>
      <c r="F855" s="15">
        <v>40.462600296480574</v>
      </c>
    </row>
    <row r="856" spans="1:6" x14ac:dyDescent="0.35">
      <c r="A856" s="6">
        <v>4</v>
      </c>
      <c r="B856" s="6">
        <v>34.299999999999997</v>
      </c>
      <c r="C856" s="6">
        <f t="shared" si="39"/>
        <v>137.19999999999999</v>
      </c>
      <c r="D856" s="6">
        <f t="shared" si="40"/>
        <v>16</v>
      </c>
      <c r="E856" s="6">
        <f t="shared" si="41"/>
        <v>1176.4899999999998</v>
      </c>
      <c r="F856" s="15">
        <v>40.462600296480574</v>
      </c>
    </row>
    <row r="857" spans="1:6" x14ac:dyDescent="0.35">
      <c r="A857" s="6">
        <v>4</v>
      </c>
      <c r="B857" s="6">
        <v>31.9</v>
      </c>
      <c r="C857" s="6">
        <f t="shared" si="39"/>
        <v>127.6</v>
      </c>
      <c r="D857" s="6">
        <f t="shared" si="40"/>
        <v>16</v>
      </c>
      <c r="E857" s="6">
        <f t="shared" si="41"/>
        <v>1017.6099999999999</v>
      </c>
      <c r="F857" s="15">
        <v>40.462600296480574</v>
      </c>
    </row>
    <row r="858" spans="1:6" x14ac:dyDescent="0.35">
      <c r="A858" s="6">
        <v>6</v>
      </c>
      <c r="B858" s="6">
        <v>31.947500000000002</v>
      </c>
      <c r="C858" s="6">
        <f t="shared" si="39"/>
        <v>191.685</v>
      </c>
      <c r="D858" s="6">
        <f t="shared" si="40"/>
        <v>36</v>
      </c>
      <c r="E858" s="6">
        <f t="shared" si="41"/>
        <v>1020.64275625</v>
      </c>
      <c r="F858" s="15">
        <v>34.622073139556662</v>
      </c>
    </row>
    <row r="859" spans="1:6" x14ac:dyDescent="0.35">
      <c r="A859" s="6">
        <v>4</v>
      </c>
      <c r="B859" s="6">
        <v>38.6</v>
      </c>
      <c r="C859" s="6">
        <f t="shared" si="39"/>
        <v>154.4</v>
      </c>
      <c r="D859" s="6">
        <f t="shared" si="40"/>
        <v>16</v>
      </c>
      <c r="E859" s="6">
        <f t="shared" si="41"/>
        <v>1489.96</v>
      </c>
      <c r="F859" s="15">
        <v>40.462600296480574</v>
      </c>
    </row>
    <row r="860" spans="1:6" x14ac:dyDescent="0.35">
      <c r="A860" s="6">
        <v>4</v>
      </c>
      <c r="B860" s="6">
        <v>36.700000000000003</v>
      </c>
      <c r="C860" s="6">
        <f t="shared" si="39"/>
        <v>146.80000000000001</v>
      </c>
      <c r="D860" s="6">
        <f t="shared" si="40"/>
        <v>16</v>
      </c>
      <c r="E860" s="6">
        <f t="shared" si="41"/>
        <v>1346.89</v>
      </c>
      <c r="F860" s="15">
        <v>40.462600296480574</v>
      </c>
    </row>
    <row r="861" spans="1:6" x14ac:dyDescent="0.35">
      <c r="A861" s="6">
        <v>6</v>
      </c>
      <c r="B861" s="6">
        <v>36.4</v>
      </c>
      <c r="C861" s="6">
        <f t="shared" si="39"/>
        <v>218.39999999999998</v>
      </c>
      <c r="D861" s="6">
        <f t="shared" si="40"/>
        <v>36</v>
      </c>
      <c r="E861" s="6">
        <f t="shared" si="41"/>
        <v>1324.9599999999998</v>
      </c>
      <c r="F861" s="15">
        <v>34.622073139556662</v>
      </c>
    </row>
    <row r="862" spans="1:6" x14ac:dyDescent="0.35">
      <c r="A862" s="6">
        <v>4</v>
      </c>
      <c r="B862" s="6">
        <v>41.6</v>
      </c>
      <c r="C862" s="6">
        <f t="shared" si="39"/>
        <v>166.4</v>
      </c>
      <c r="D862" s="6">
        <f t="shared" si="40"/>
        <v>16</v>
      </c>
      <c r="E862" s="6">
        <f t="shared" si="41"/>
        <v>1730.5600000000002</v>
      </c>
      <c r="F862" s="15">
        <v>40.462600296480574</v>
      </c>
    </row>
    <row r="863" spans="1:6" x14ac:dyDescent="0.35">
      <c r="A863" s="6">
        <v>4</v>
      </c>
      <c r="B863" s="6">
        <v>43.2286</v>
      </c>
      <c r="C863" s="6">
        <f t="shared" si="39"/>
        <v>172.9144</v>
      </c>
      <c r="D863" s="6">
        <f t="shared" si="40"/>
        <v>16</v>
      </c>
      <c r="E863" s="6">
        <f t="shared" si="41"/>
        <v>1868.7118579600001</v>
      </c>
      <c r="F863" s="15">
        <v>40.462600296480574</v>
      </c>
    </row>
    <row r="864" spans="1:6" x14ac:dyDescent="0.35">
      <c r="A864" s="6">
        <v>6</v>
      </c>
      <c r="B864" s="6">
        <v>32.5</v>
      </c>
      <c r="C864" s="6">
        <f t="shared" si="39"/>
        <v>195</v>
      </c>
      <c r="D864" s="6">
        <f t="shared" si="40"/>
        <v>36</v>
      </c>
      <c r="E864" s="6">
        <f t="shared" si="41"/>
        <v>1056.25</v>
      </c>
      <c r="F864" s="15">
        <v>34.622073139556662</v>
      </c>
    </row>
    <row r="865" spans="1:6" x14ac:dyDescent="0.35">
      <c r="A865" s="6">
        <v>6</v>
      </c>
      <c r="B865" s="6">
        <v>31.496099999999998</v>
      </c>
      <c r="C865" s="6">
        <f t="shared" si="39"/>
        <v>188.97659999999999</v>
      </c>
      <c r="D865" s="6">
        <f t="shared" si="40"/>
        <v>36</v>
      </c>
      <c r="E865" s="6">
        <f t="shared" si="41"/>
        <v>992.00431520999985</v>
      </c>
      <c r="F865" s="15">
        <v>34.622073139556662</v>
      </c>
    </row>
    <row r="866" spans="1:6" x14ac:dyDescent="0.35">
      <c r="A866" s="6">
        <v>8</v>
      </c>
      <c r="B866" s="6">
        <v>24.2</v>
      </c>
      <c r="C866" s="6">
        <f t="shared" si="39"/>
        <v>193.6</v>
      </c>
      <c r="D866" s="6">
        <f t="shared" si="40"/>
        <v>64</v>
      </c>
      <c r="E866" s="6">
        <f t="shared" si="41"/>
        <v>585.64</v>
      </c>
      <c r="F866" s="15">
        <v>28.78154598263275</v>
      </c>
    </row>
    <row r="867" spans="1:6" x14ac:dyDescent="0.35">
      <c r="A867" s="6">
        <v>6</v>
      </c>
      <c r="B867" s="6">
        <v>27.2</v>
      </c>
      <c r="C867" s="6">
        <f t="shared" si="39"/>
        <v>163.19999999999999</v>
      </c>
      <c r="D867" s="6">
        <f t="shared" si="40"/>
        <v>36</v>
      </c>
      <c r="E867" s="6">
        <f t="shared" si="41"/>
        <v>739.83999999999992</v>
      </c>
      <c r="F867" s="15">
        <v>34.622073139556662</v>
      </c>
    </row>
    <row r="868" spans="1:6" x14ac:dyDescent="0.35">
      <c r="A868" s="6">
        <v>8</v>
      </c>
      <c r="B868" s="6">
        <v>27.1</v>
      </c>
      <c r="C868" s="6">
        <f t="shared" si="39"/>
        <v>216.8</v>
      </c>
      <c r="D868" s="6">
        <f t="shared" si="40"/>
        <v>64</v>
      </c>
      <c r="E868" s="6">
        <f t="shared" si="41"/>
        <v>734.41000000000008</v>
      </c>
      <c r="F868" s="15">
        <v>28.78154598263275</v>
      </c>
    </row>
    <row r="869" spans="1:6" x14ac:dyDescent="0.35">
      <c r="A869" s="6">
        <v>4</v>
      </c>
      <c r="B869" s="6">
        <v>40.239699999999999</v>
      </c>
      <c r="C869" s="6">
        <f t="shared" si="39"/>
        <v>160.9588</v>
      </c>
      <c r="D869" s="6">
        <f t="shared" si="40"/>
        <v>16</v>
      </c>
      <c r="E869" s="6">
        <f t="shared" si="41"/>
        <v>1619.2334560899999</v>
      </c>
      <c r="F869" s="15">
        <v>40.462600296480574</v>
      </c>
    </row>
    <row r="870" spans="1:6" x14ac:dyDescent="0.35">
      <c r="A870" s="6">
        <v>4</v>
      </c>
      <c r="B870" s="6">
        <v>38</v>
      </c>
      <c r="C870" s="6">
        <f t="shared" si="39"/>
        <v>152</v>
      </c>
      <c r="D870" s="6">
        <f t="shared" si="40"/>
        <v>16</v>
      </c>
      <c r="E870" s="6">
        <f t="shared" si="41"/>
        <v>1444</v>
      </c>
      <c r="F870" s="15">
        <v>40.462600296480574</v>
      </c>
    </row>
    <row r="871" spans="1:6" x14ac:dyDescent="0.35">
      <c r="A871" s="6">
        <v>4</v>
      </c>
      <c r="B871" s="6">
        <v>39.200000000000003</v>
      </c>
      <c r="C871" s="6">
        <f t="shared" si="39"/>
        <v>156.80000000000001</v>
      </c>
      <c r="D871" s="6">
        <f t="shared" si="40"/>
        <v>16</v>
      </c>
      <c r="E871" s="6">
        <f t="shared" si="41"/>
        <v>1536.6400000000003</v>
      </c>
      <c r="F871" s="15">
        <v>40.462600296480574</v>
      </c>
    </row>
    <row r="872" spans="1:6" x14ac:dyDescent="0.35">
      <c r="A872" s="6">
        <v>4</v>
      </c>
      <c r="B872" s="6">
        <v>34.700000000000003</v>
      </c>
      <c r="C872" s="6">
        <f t="shared" si="39"/>
        <v>138.80000000000001</v>
      </c>
      <c r="D872" s="6">
        <f t="shared" si="40"/>
        <v>16</v>
      </c>
      <c r="E872" s="6">
        <f t="shared" si="41"/>
        <v>1204.0900000000001</v>
      </c>
      <c r="F872" s="15">
        <v>40.462600296480574</v>
      </c>
    </row>
    <row r="873" spans="1:6" x14ac:dyDescent="0.35">
      <c r="A873" s="6">
        <v>6</v>
      </c>
      <c r="B873" s="6">
        <v>28.8</v>
      </c>
      <c r="C873" s="6">
        <f t="shared" si="39"/>
        <v>172.8</v>
      </c>
      <c r="D873" s="6">
        <f t="shared" si="40"/>
        <v>36</v>
      </c>
      <c r="E873" s="6">
        <f t="shared" si="41"/>
        <v>829.44</v>
      </c>
      <c r="F873" s="15">
        <v>34.622073139556662</v>
      </c>
    </row>
    <row r="874" spans="1:6" x14ac:dyDescent="0.35">
      <c r="A874" s="6">
        <v>8</v>
      </c>
      <c r="B874" s="6">
        <v>27.1</v>
      </c>
      <c r="C874" s="6">
        <f t="shared" si="39"/>
        <v>216.8</v>
      </c>
      <c r="D874" s="6">
        <f t="shared" si="40"/>
        <v>64</v>
      </c>
      <c r="E874" s="6">
        <f t="shared" si="41"/>
        <v>734.41000000000008</v>
      </c>
      <c r="F874" s="15">
        <v>28.78154598263275</v>
      </c>
    </row>
    <row r="875" spans="1:6" x14ac:dyDescent="0.35">
      <c r="A875" s="6">
        <v>6</v>
      </c>
      <c r="B875" s="6">
        <v>30.5</v>
      </c>
      <c r="C875" s="6">
        <f t="shared" si="39"/>
        <v>183</v>
      </c>
      <c r="D875" s="6">
        <f t="shared" si="40"/>
        <v>36</v>
      </c>
      <c r="E875" s="6">
        <f t="shared" si="41"/>
        <v>930.25</v>
      </c>
      <c r="F875" s="15">
        <v>34.622073139556662</v>
      </c>
    </row>
    <row r="876" spans="1:6" x14ac:dyDescent="0.35">
      <c r="A876" s="6">
        <v>4</v>
      </c>
      <c r="B876" s="6">
        <v>40.239699999999999</v>
      </c>
      <c r="C876" s="6">
        <f t="shared" si="39"/>
        <v>160.9588</v>
      </c>
      <c r="D876" s="6">
        <f t="shared" si="40"/>
        <v>16</v>
      </c>
      <c r="E876" s="6">
        <f t="shared" si="41"/>
        <v>1619.2334560899999</v>
      </c>
      <c r="F876" s="15">
        <v>40.462600296480574</v>
      </c>
    </row>
    <row r="877" spans="1:6" x14ac:dyDescent="0.35">
      <c r="A877" s="6">
        <v>4</v>
      </c>
      <c r="B877" s="6">
        <v>38</v>
      </c>
      <c r="C877" s="6">
        <f t="shared" si="39"/>
        <v>152</v>
      </c>
      <c r="D877" s="6">
        <f t="shared" si="40"/>
        <v>16</v>
      </c>
      <c r="E877" s="6">
        <f t="shared" si="41"/>
        <v>1444</v>
      </c>
      <c r="F877" s="15">
        <v>40.462600296480574</v>
      </c>
    </row>
    <row r="878" spans="1:6" x14ac:dyDescent="0.35">
      <c r="A878" s="6">
        <v>4</v>
      </c>
      <c r="B878" s="6">
        <v>39.200000000000003</v>
      </c>
      <c r="C878" s="6">
        <f t="shared" si="39"/>
        <v>156.80000000000001</v>
      </c>
      <c r="D878" s="6">
        <f t="shared" si="40"/>
        <v>16</v>
      </c>
      <c r="E878" s="6">
        <f t="shared" si="41"/>
        <v>1536.6400000000003</v>
      </c>
      <c r="F878" s="15">
        <v>40.462600296480574</v>
      </c>
    </row>
    <row r="879" spans="1:6" x14ac:dyDescent="0.35">
      <c r="A879" s="6">
        <v>4</v>
      </c>
      <c r="B879" s="6">
        <v>34.700000000000003</v>
      </c>
      <c r="C879" s="6">
        <f t="shared" si="39"/>
        <v>138.80000000000001</v>
      </c>
      <c r="D879" s="6">
        <f t="shared" si="40"/>
        <v>16</v>
      </c>
      <c r="E879" s="6">
        <f t="shared" si="41"/>
        <v>1204.0900000000001</v>
      </c>
      <c r="F879" s="15">
        <v>40.462600296480574</v>
      </c>
    </row>
    <row r="880" spans="1:6" x14ac:dyDescent="0.35">
      <c r="A880" s="6">
        <v>6</v>
      </c>
      <c r="B880" s="6">
        <v>28.2</v>
      </c>
      <c r="C880" s="6">
        <f t="shared" si="39"/>
        <v>169.2</v>
      </c>
      <c r="D880" s="6">
        <f t="shared" si="40"/>
        <v>36</v>
      </c>
      <c r="E880" s="6">
        <f t="shared" si="41"/>
        <v>795.24</v>
      </c>
      <c r="F880" s="15">
        <v>34.622073139556662</v>
      </c>
    </row>
    <row r="881" spans="1:6" x14ac:dyDescent="0.35">
      <c r="A881" s="6">
        <v>6</v>
      </c>
      <c r="B881" s="6">
        <v>29.5</v>
      </c>
      <c r="C881" s="6">
        <f t="shared" si="39"/>
        <v>177</v>
      </c>
      <c r="D881" s="6">
        <f t="shared" si="40"/>
        <v>36</v>
      </c>
      <c r="E881" s="6">
        <f t="shared" si="41"/>
        <v>870.25</v>
      </c>
      <c r="F881" s="15">
        <v>34.622073139556662</v>
      </c>
    </row>
    <row r="882" spans="1:6" x14ac:dyDescent="0.35">
      <c r="A882" s="6">
        <v>8</v>
      </c>
      <c r="B882" s="6">
        <v>29.9</v>
      </c>
      <c r="C882" s="6">
        <f t="shared" si="39"/>
        <v>239.2</v>
      </c>
      <c r="D882" s="6">
        <f t="shared" si="40"/>
        <v>64</v>
      </c>
      <c r="E882" s="6">
        <f t="shared" si="41"/>
        <v>894.00999999999988</v>
      </c>
      <c r="F882" s="15">
        <v>28.78154598263275</v>
      </c>
    </row>
    <row r="883" spans="1:6" x14ac:dyDescent="0.35">
      <c r="A883" s="6">
        <v>4</v>
      </c>
      <c r="B883" s="6">
        <v>34.5</v>
      </c>
      <c r="C883" s="6">
        <f t="shared" si="39"/>
        <v>138</v>
      </c>
      <c r="D883" s="6">
        <f t="shared" si="40"/>
        <v>16</v>
      </c>
      <c r="E883" s="6">
        <f t="shared" si="41"/>
        <v>1190.25</v>
      </c>
      <c r="F883" s="15">
        <v>40.462600296480574</v>
      </c>
    </row>
    <row r="884" spans="1:6" x14ac:dyDescent="0.35">
      <c r="A884" s="6">
        <v>4</v>
      </c>
      <c r="B884" s="6">
        <v>35.299999999999997</v>
      </c>
      <c r="C884" s="6">
        <f t="shared" si="39"/>
        <v>141.19999999999999</v>
      </c>
      <c r="D884" s="6">
        <f t="shared" si="40"/>
        <v>16</v>
      </c>
      <c r="E884" s="6">
        <f t="shared" si="41"/>
        <v>1246.0899999999997</v>
      </c>
      <c r="F884" s="15">
        <v>40.462600296480574</v>
      </c>
    </row>
    <row r="885" spans="1:6" x14ac:dyDescent="0.35">
      <c r="A885" s="6">
        <v>6</v>
      </c>
      <c r="B885" s="6">
        <v>32.700000000000003</v>
      </c>
      <c r="C885" s="6">
        <f t="shared" si="39"/>
        <v>196.20000000000002</v>
      </c>
      <c r="D885" s="6">
        <f t="shared" si="40"/>
        <v>36</v>
      </c>
      <c r="E885" s="6">
        <f t="shared" si="41"/>
        <v>1069.2900000000002</v>
      </c>
      <c r="F885" s="15">
        <v>34.622073139556662</v>
      </c>
    </row>
    <row r="886" spans="1:6" x14ac:dyDescent="0.35">
      <c r="A886" s="6">
        <v>6</v>
      </c>
      <c r="B886" s="6">
        <v>34.5</v>
      </c>
      <c r="C886" s="6">
        <f t="shared" si="39"/>
        <v>207</v>
      </c>
      <c r="D886" s="6">
        <f t="shared" si="40"/>
        <v>36</v>
      </c>
      <c r="E886" s="6">
        <f t="shared" si="41"/>
        <v>1190.25</v>
      </c>
      <c r="F886" s="15">
        <v>34.622073139556662</v>
      </c>
    </row>
    <row r="887" spans="1:6" x14ac:dyDescent="0.35">
      <c r="A887" s="6">
        <v>6</v>
      </c>
      <c r="B887" s="6">
        <v>39.0959</v>
      </c>
      <c r="C887" s="6">
        <f t="shared" si="39"/>
        <v>234.5754</v>
      </c>
      <c r="D887" s="6">
        <f t="shared" si="40"/>
        <v>36</v>
      </c>
      <c r="E887" s="6">
        <f t="shared" si="41"/>
        <v>1528.48939681</v>
      </c>
      <c r="F887" s="15">
        <v>34.622073139556662</v>
      </c>
    </row>
    <row r="888" spans="1:6" x14ac:dyDescent="0.35">
      <c r="A888" s="6">
        <v>6</v>
      </c>
      <c r="B888" s="6">
        <v>32.200000000000003</v>
      </c>
      <c r="C888" s="6">
        <f t="shared" si="39"/>
        <v>193.20000000000002</v>
      </c>
      <c r="D888" s="6">
        <f t="shared" si="40"/>
        <v>36</v>
      </c>
      <c r="E888" s="6">
        <f t="shared" si="41"/>
        <v>1036.8400000000001</v>
      </c>
      <c r="F888" s="15">
        <v>34.622073139556662</v>
      </c>
    </row>
    <row r="889" spans="1:6" x14ac:dyDescent="0.35">
      <c r="A889" s="6">
        <v>6</v>
      </c>
      <c r="B889" s="6">
        <v>34.200000000000003</v>
      </c>
      <c r="C889" s="6">
        <f t="shared" si="39"/>
        <v>205.20000000000002</v>
      </c>
      <c r="D889" s="6">
        <f t="shared" si="40"/>
        <v>36</v>
      </c>
      <c r="E889" s="6">
        <f t="shared" si="41"/>
        <v>1169.6400000000001</v>
      </c>
      <c r="F889" s="15">
        <v>34.622073139556662</v>
      </c>
    </row>
    <row r="890" spans="1:6" x14ac:dyDescent="0.35">
      <c r="A890" s="6">
        <v>8</v>
      </c>
      <c r="B890" s="6">
        <v>27</v>
      </c>
      <c r="C890" s="6">
        <f t="shared" si="39"/>
        <v>216</v>
      </c>
      <c r="D890" s="6">
        <f t="shared" si="40"/>
        <v>64</v>
      </c>
      <c r="E890" s="6">
        <f t="shared" si="41"/>
        <v>729</v>
      </c>
      <c r="F890" s="15">
        <v>28.78154598263275</v>
      </c>
    </row>
    <row r="891" spans="1:6" x14ac:dyDescent="0.35">
      <c r="A891" s="6">
        <v>4</v>
      </c>
      <c r="B891" s="6">
        <v>34.700000000000003</v>
      </c>
      <c r="C891" s="6">
        <f t="shared" si="39"/>
        <v>138.80000000000001</v>
      </c>
      <c r="D891" s="6">
        <f t="shared" si="40"/>
        <v>16</v>
      </c>
      <c r="E891" s="6">
        <f t="shared" si="41"/>
        <v>1204.0900000000001</v>
      </c>
      <c r="F891" s="15">
        <v>40.462600296480574</v>
      </c>
    </row>
    <row r="892" spans="1:6" x14ac:dyDescent="0.35">
      <c r="A892" s="6">
        <v>4</v>
      </c>
      <c r="B892" s="6">
        <v>38.6</v>
      </c>
      <c r="C892" s="6">
        <f t="shared" si="39"/>
        <v>154.4</v>
      </c>
      <c r="D892" s="6">
        <f t="shared" si="40"/>
        <v>16</v>
      </c>
      <c r="E892" s="6">
        <f t="shared" si="41"/>
        <v>1489.96</v>
      </c>
      <c r="F892" s="15">
        <v>40.462600296480574</v>
      </c>
    </row>
    <row r="893" spans="1:6" x14ac:dyDescent="0.35">
      <c r="A893" s="6">
        <v>6</v>
      </c>
      <c r="B893" s="6">
        <v>30.5</v>
      </c>
      <c r="C893" s="6">
        <f t="shared" si="39"/>
        <v>183</v>
      </c>
      <c r="D893" s="6">
        <f t="shared" si="40"/>
        <v>36</v>
      </c>
      <c r="E893" s="6">
        <f t="shared" si="41"/>
        <v>930.25</v>
      </c>
      <c r="F893" s="15">
        <v>34.622073139556662</v>
      </c>
    </row>
    <row r="894" spans="1:6" x14ac:dyDescent="0.35">
      <c r="A894" s="6">
        <v>4</v>
      </c>
      <c r="B894" s="6">
        <v>38.6</v>
      </c>
      <c r="C894" s="6">
        <f t="shared" si="39"/>
        <v>154.4</v>
      </c>
      <c r="D894" s="6">
        <f t="shared" si="40"/>
        <v>16</v>
      </c>
      <c r="E894" s="6">
        <f t="shared" si="41"/>
        <v>1489.96</v>
      </c>
      <c r="F894" s="15">
        <v>40.462600296480574</v>
      </c>
    </row>
    <row r="895" spans="1:6" x14ac:dyDescent="0.35">
      <c r="A895" s="6">
        <v>4</v>
      </c>
      <c r="B895" s="6">
        <v>39.200000000000003</v>
      </c>
      <c r="C895" s="6">
        <f t="shared" si="39"/>
        <v>156.80000000000001</v>
      </c>
      <c r="D895" s="6">
        <f t="shared" si="40"/>
        <v>16</v>
      </c>
      <c r="E895" s="6">
        <f t="shared" si="41"/>
        <v>1536.6400000000003</v>
      </c>
      <c r="F895" s="15">
        <v>40.462600296480574</v>
      </c>
    </row>
    <row r="896" spans="1:6" x14ac:dyDescent="0.35">
      <c r="A896" s="6">
        <v>6</v>
      </c>
      <c r="B896" s="6">
        <v>34.799999999999997</v>
      </c>
      <c r="C896" s="6">
        <f t="shared" si="39"/>
        <v>208.79999999999998</v>
      </c>
      <c r="D896" s="6">
        <f t="shared" si="40"/>
        <v>36</v>
      </c>
      <c r="E896" s="6">
        <f t="shared" si="41"/>
        <v>1211.0399999999997</v>
      </c>
      <c r="F896" s="15">
        <v>34.622073139556662</v>
      </c>
    </row>
    <row r="897" spans="1:6" x14ac:dyDescent="0.35">
      <c r="A897" s="6">
        <v>4</v>
      </c>
      <c r="B897" s="6">
        <v>42.9</v>
      </c>
      <c r="C897" s="6">
        <f t="shared" si="39"/>
        <v>171.6</v>
      </c>
      <c r="D897" s="6">
        <f t="shared" si="40"/>
        <v>16</v>
      </c>
      <c r="E897" s="6">
        <f t="shared" si="41"/>
        <v>1840.4099999999999</v>
      </c>
      <c r="F897" s="15">
        <v>40.462600296480574</v>
      </c>
    </row>
    <row r="898" spans="1:6" x14ac:dyDescent="0.35">
      <c r="A898" s="6">
        <v>6</v>
      </c>
      <c r="B898" s="6">
        <v>30.6</v>
      </c>
      <c r="C898" s="6">
        <f t="shared" si="39"/>
        <v>183.60000000000002</v>
      </c>
      <c r="D898" s="6">
        <f t="shared" si="40"/>
        <v>36</v>
      </c>
      <c r="E898" s="6">
        <f t="shared" si="41"/>
        <v>936.36000000000013</v>
      </c>
      <c r="F898" s="15">
        <v>34.622073139556662</v>
      </c>
    </row>
    <row r="899" spans="1:6" x14ac:dyDescent="0.35">
      <c r="A899" s="6">
        <v>6</v>
      </c>
      <c r="B899" s="6">
        <v>28.7</v>
      </c>
      <c r="C899" s="6">
        <f t="shared" ref="C899:C962" si="42">A899*B899</f>
        <v>172.2</v>
      </c>
      <c r="D899" s="6">
        <f t="shared" ref="D899:D962" si="43">A899^2</f>
        <v>36</v>
      </c>
      <c r="E899" s="6">
        <f t="shared" ref="E899:E962" si="44">B899^2</f>
        <v>823.68999999999994</v>
      </c>
      <c r="F899" s="15">
        <v>34.622073139556662</v>
      </c>
    </row>
    <row r="900" spans="1:6" x14ac:dyDescent="0.35">
      <c r="A900" s="6">
        <v>4</v>
      </c>
      <c r="B900" s="6">
        <v>39.200000000000003</v>
      </c>
      <c r="C900" s="6">
        <f t="shared" si="42"/>
        <v>156.80000000000001</v>
      </c>
      <c r="D900" s="6">
        <f t="shared" si="43"/>
        <v>16</v>
      </c>
      <c r="E900" s="6">
        <f t="shared" si="44"/>
        <v>1536.6400000000003</v>
      </c>
      <c r="F900" s="15">
        <v>40.462600296480574</v>
      </c>
    </row>
    <row r="901" spans="1:6" x14ac:dyDescent="0.35">
      <c r="A901" s="6">
        <v>6</v>
      </c>
      <c r="B901" s="6">
        <v>34.799999999999997</v>
      </c>
      <c r="C901" s="6">
        <f t="shared" si="42"/>
        <v>208.79999999999998</v>
      </c>
      <c r="D901" s="6">
        <f t="shared" si="43"/>
        <v>36</v>
      </c>
      <c r="E901" s="6">
        <f t="shared" si="44"/>
        <v>1211.0399999999997</v>
      </c>
      <c r="F901" s="15">
        <v>34.622073139556662</v>
      </c>
    </row>
    <row r="902" spans="1:6" x14ac:dyDescent="0.35">
      <c r="A902" s="6">
        <v>4</v>
      </c>
      <c r="B902" s="6">
        <v>42.9</v>
      </c>
      <c r="C902" s="6">
        <f t="shared" si="42"/>
        <v>171.6</v>
      </c>
      <c r="D902" s="6">
        <f t="shared" si="43"/>
        <v>16</v>
      </c>
      <c r="E902" s="6">
        <f t="shared" si="44"/>
        <v>1840.4099999999999</v>
      </c>
      <c r="F902" s="15">
        <v>40.462600296480574</v>
      </c>
    </row>
    <row r="903" spans="1:6" x14ac:dyDescent="0.35">
      <c r="A903" s="6">
        <v>6</v>
      </c>
      <c r="B903" s="6">
        <v>27.8</v>
      </c>
      <c r="C903" s="6">
        <f t="shared" si="42"/>
        <v>166.8</v>
      </c>
      <c r="D903" s="6">
        <f t="shared" si="43"/>
        <v>36</v>
      </c>
      <c r="E903" s="6">
        <f t="shared" si="44"/>
        <v>772.84</v>
      </c>
      <c r="F903" s="15">
        <v>34.622073139556662</v>
      </c>
    </row>
    <row r="904" spans="1:6" x14ac:dyDescent="0.35">
      <c r="A904" s="6">
        <v>8</v>
      </c>
      <c r="B904" s="6">
        <v>29</v>
      </c>
      <c r="C904" s="6">
        <f t="shared" si="42"/>
        <v>232</v>
      </c>
      <c r="D904" s="6">
        <f t="shared" si="43"/>
        <v>64</v>
      </c>
      <c r="E904" s="6">
        <f t="shared" si="44"/>
        <v>841</v>
      </c>
      <c r="F904" s="15">
        <v>28.78154598263275</v>
      </c>
    </row>
    <row r="905" spans="1:6" x14ac:dyDescent="0.35">
      <c r="A905" s="6">
        <v>4</v>
      </c>
      <c r="B905" s="6">
        <v>37.976399999999998</v>
      </c>
      <c r="C905" s="6">
        <f t="shared" si="42"/>
        <v>151.90559999999999</v>
      </c>
      <c r="D905" s="6">
        <f t="shared" si="43"/>
        <v>16</v>
      </c>
      <c r="E905" s="6">
        <f t="shared" si="44"/>
        <v>1442.2069569599998</v>
      </c>
      <c r="F905" s="15">
        <v>40.462600296480574</v>
      </c>
    </row>
    <row r="906" spans="1:6" x14ac:dyDescent="0.35">
      <c r="A906" s="6">
        <v>6</v>
      </c>
      <c r="B906" s="6">
        <v>35.288699999999999</v>
      </c>
      <c r="C906" s="6">
        <f t="shared" si="42"/>
        <v>211.73219999999998</v>
      </c>
      <c r="D906" s="6">
        <f t="shared" si="43"/>
        <v>36</v>
      </c>
      <c r="E906" s="6">
        <f t="shared" si="44"/>
        <v>1245.2923476899998</v>
      </c>
      <c r="F906" s="15">
        <v>34.622073139556662</v>
      </c>
    </row>
    <row r="907" spans="1:6" x14ac:dyDescent="0.35">
      <c r="A907" s="6">
        <v>6</v>
      </c>
      <c r="B907" s="6">
        <v>29.809899999999999</v>
      </c>
      <c r="C907" s="6">
        <f t="shared" si="42"/>
        <v>178.85939999999999</v>
      </c>
      <c r="D907" s="6">
        <f t="shared" si="43"/>
        <v>36</v>
      </c>
      <c r="E907" s="6">
        <f t="shared" si="44"/>
        <v>888.63013800999988</v>
      </c>
      <c r="F907" s="15">
        <v>34.622073139556662</v>
      </c>
    </row>
    <row r="908" spans="1:6" x14ac:dyDescent="0.35">
      <c r="A908" s="6">
        <v>8</v>
      </c>
      <c r="B908" s="6">
        <v>24.947700000000001</v>
      </c>
      <c r="C908" s="6">
        <f t="shared" si="42"/>
        <v>199.58160000000001</v>
      </c>
      <c r="D908" s="6">
        <f t="shared" si="43"/>
        <v>64</v>
      </c>
      <c r="E908" s="6">
        <f t="shared" si="44"/>
        <v>622.38773529000002</v>
      </c>
      <c r="F908" s="15">
        <v>28.78154598263275</v>
      </c>
    </row>
    <row r="909" spans="1:6" x14ac:dyDescent="0.35">
      <c r="A909" s="6">
        <v>8</v>
      </c>
      <c r="B909" s="6">
        <v>25.1952</v>
      </c>
      <c r="C909" s="6">
        <f t="shared" si="42"/>
        <v>201.5616</v>
      </c>
      <c r="D909" s="6">
        <f t="shared" si="43"/>
        <v>64</v>
      </c>
      <c r="E909" s="6">
        <f t="shared" si="44"/>
        <v>634.79810304</v>
      </c>
      <c r="F909" s="15">
        <v>28.78154598263275</v>
      </c>
    </row>
    <row r="910" spans="1:6" x14ac:dyDescent="0.35">
      <c r="A910" s="6">
        <v>6</v>
      </c>
      <c r="B910" s="6">
        <v>32.407600000000002</v>
      </c>
      <c r="C910" s="6">
        <f t="shared" si="42"/>
        <v>194.44560000000001</v>
      </c>
      <c r="D910" s="6">
        <f t="shared" si="43"/>
        <v>36</v>
      </c>
      <c r="E910" s="6">
        <f t="shared" si="44"/>
        <v>1050.2525377600002</v>
      </c>
      <c r="F910" s="15">
        <v>34.622073139556662</v>
      </c>
    </row>
    <row r="911" spans="1:6" x14ac:dyDescent="0.35">
      <c r="A911" s="6">
        <v>6</v>
      </c>
      <c r="B911" s="6">
        <v>29.9</v>
      </c>
      <c r="C911" s="6">
        <f t="shared" si="42"/>
        <v>179.39999999999998</v>
      </c>
      <c r="D911" s="6">
        <f t="shared" si="43"/>
        <v>36</v>
      </c>
      <c r="E911" s="6">
        <f t="shared" si="44"/>
        <v>894.00999999999988</v>
      </c>
      <c r="F911" s="15">
        <v>34.622073139556662</v>
      </c>
    </row>
    <row r="912" spans="1:6" x14ac:dyDescent="0.35">
      <c r="A912" s="6">
        <v>6</v>
      </c>
      <c r="B912" s="6">
        <v>30.9375</v>
      </c>
      <c r="C912" s="6">
        <f t="shared" si="42"/>
        <v>185.625</v>
      </c>
      <c r="D912" s="6">
        <f t="shared" si="43"/>
        <v>36</v>
      </c>
      <c r="E912" s="6">
        <f t="shared" si="44"/>
        <v>957.12890625</v>
      </c>
      <c r="F912" s="15">
        <v>34.622073139556662</v>
      </c>
    </row>
    <row r="913" spans="1:6" x14ac:dyDescent="0.35">
      <c r="A913" s="6">
        <v>4</v>
      </c>
      <c r="B913" s="6">
        <v>38.029899999999998</v>
      </c>
      <c r="C913" s="6">
        <f t="shared" si="42"/>
        <v>152.11959999999999</v>
      </c>
      <c r="D913" s="6">
        <f t="shared" si="43"/>
        <v>16</v>
      </c>
      <c r="E913" s="6">
        <f t="shared" si="44"/>
        <v>1446.2732940099997</v>
      </c>
      <c r="F913" s="15">
        <v>40.462600296480574</v>
      </c>
    </row>
    <row r="914" spans="1:6" x14ac:dyDescent="0.35">
      <c r="A914" s="6">
        <v>6</v>
      </c>
      <c r="B914" s="6">
        <v>28.0488</v>
      </c>
      <c r="C914" s="6">
        <f t="shared" si="42"/>
        <v>168.2928</v>
      </c>
      <c r="D914" s="6">
        <f t="shared" si="43"/>
        <v>36</v>
      </c>
      <c r="E914" s="6">
        <f t="shared" si="44"/>
        <v>786.73518144000002</v>
      </c>
      <c r="F914" s="15">
        <v>34.622073139556662</v>
      </c>
    </row>
    <row r="915" spans="1:6" x14ac:dyDescent="0.35">
      <c r="A915" s="6">
        <v>6</v>
      </c>
      <c r="B915" s="6">
        <v>28.654900000000001</v>
      </c>
      <c r="C915" s="6">
        <f t="shared" si="42"/>
        <v>171.92940000000002</v>
      </c>
      <c r="D915" s="6">
        <f t="shared" si="43"/>
        <v>36</v>
      </c>
      <c r="E915" s="6">
        <f t="shared" si="44"/>
        <v>821.10329401000013</v>
      </c>
      <c r="F915" s="15">
        <v>34.622073139556662</v>
      </c>
    </row>
    <row r="916" spans="1:6" x14ac:dyDescent="0.35">
      <c r="A916" s="6">
        <v>6</v>
      </c>
      <c r="B916" s="6">
        <v>33</v>
      </c>
      <c r="C916" s="6">
        <f t="shared" si="42"/>
        <v>198</v>
      </c>
      <c r="D916" s="6">
        <f t="shared" si="43"/>
        <v>36</v>
      </c>
      <c r="E916" s="6">
        <f t="shared" si="44"/>
        <v>1089</v>
      </c>
      <c r="F916" s="15">
        <v>34.622073139556662</v>
      </c>
    </row>
    <row r="917" spans="1:6" x14ac:dyDescent="0.35">
      <c r="A917" s="6">
        <v>4</v>
      </c>
      <c r="B917" s="6">
        <v>37</v>
      </c>
      <c r="C917" s="6">
        <f t="shared" si="42"/>
        <v>148</v>
      </c>
      <c r="D917" s="6">
        <f t="shared" si="43"/>
        <v>16</v>
      </c>
      <c r="E917" s="6">
        <f t="shared" si="44"/>
        <v>1369</v>
      </c>
      <c r="F917" s="15">
        <v>40.462600296480574</v>
      </c>
    </row>
    <row r="918" spans="1:6" x14ac:dyDescent="0.35">
      <c r="A918" s="6">
        <v>6</v>
      </c>
      <c r="B918" s="6">
        <v>33</v>
      </c>
      <c r="C918" s="6">
        <f t="shared" si="42"/>
        <v>198</v>
      </c>
      <c r="D918" s="6">
        <f t="shared" si="43"/>
        <v>36</v>
      </c>
      <c r="E918" s="6">
        <f t="shared" si="44"/>
        <v>1089</v>
      </c>
      <c r="F918" s="15">
        <v>34.622073139556662</v>
      </c>
    </row>
    <row r="919" spans="1:6" x14ac:dyDescent="0.35">
      <c r="A919" s="6">
        <v>6</v>
      </c>
      <c r="B919" s="6">
        <v>33.200000000000003</v>
      </c>
      <c r="C919" s="6">
        <f t="shared" si="42"/>
        <v>199.20000000000002</v>
      </c>
      <c r="D919" s="6">
        <f t="shared" si="43"/>
        <v>36</v>
      </c>
      <c r="E919" s="6">
        <f t="shared" si="44"/>
        <v>1102.2400000000002</v>
      </c>
      <c r="F919" s="15">
        <v>34.622073139556662</v>
      </c>
    </row>
    <row r="920" spans="1:6" x14ac:dyDescent="0.35">
      <c r="A920" s="6">
        <v>4</v>
      </c>
      <c r="B920" s="6">
        <v>45.3</v>
      </c>
      <c r="C920" s="6">
        <f t="shared" si="42"/>
        <v>181.2</v>
      </c>
      <c r="D920" s="6">
        <f t="shared" si="43"/>
        <v>16</v>
      </c>
      <c r="E920" s="6">
        <f t="shared" si="44"/>
        <v>2052.0899999999997</v>
      </c>
      <c r="F920" s="15">
        <v>40.462600296480574</v>
      </c>
    </row>
    <row r="921" spans="1:6" x14ac:dyDescent="0.35">
      <c r="A921" s="6">
        <v>4</v>
      </c>
      <c r="B921" s="6">
        <v>35.810299999999998</v>
      </c>
      <c r="C921" s="6">
        <f t="shared" si="42"/>
        <v>143.24119999999999</v>
      </c>
      <c r="D921" s="6">
        <f t="shared" si="43"/>
        <v>16</v>
      </c>
      <c r="E921" s="6">
        <f t="shared" si="44"/>
        <v>1282.3775860899998</v>
      </c>
      <c r="F921" s="15">
        <v>40.462600296480574</v>
      </c>
    </row>
    <row r="922" spans="1:6" x14ac:dyDescent="0.35">
      <c r="A922" s="6">
        <v>4</v>
      </c>
      <c r="B922" s="6">
        <v>34.283099999999997</v>
      </c>
      <c r="C922" s="6">
        <f t="shared" si="42"/>
        <v>137.13239999999999</v>
      </c>
      <c r="D922" s="6">
        <f t="shared" si="43"/>
        <v>16</v>
      </c>
      <c r="E922" s="6">
        <f t="shared" si="44"/>
        <v>1175.3309456099998</v>
      </c>
      <c r="F922" s="15">
        <v>40.462600296480574</v>
      </c>
    </row>
    <row r="923" spans="1:6" x14ac:dyDescent="0.35">
      <c r="A923" s="6">
        <v>6</v>
      </c>
      <c r="B923" s="6">
        <v>33.762799999999999</v>
      </c>
      <c r="C923" s="6">
        <f t="shared" si="42"/>
        <v>202.57679999999999</v>
      </c>
      <c r="D923" s="6">
        <f t="shared" si="43"/>
        <v>36</v>
      </c>
      <c r="E923" s="6">
        <f t="shared" si="44"/>
        <v>1139.9266638399999</v>
      </c>
      <c r="F923" s="15">
        <v>34.622073139556662</v>
      </c>
    </row>
    <row r="924" spans="1:6" x14ac:dyDescent="0.35">
      <c r="A924" s="6">
        <v>4</v>
      </c>
      <c r="B924" s="6">
        <v>31.7</v>
      </c>
      <c r="C924" s="6">
        <f t="shared" si="42"/>
        <v>126.8</v>
      </c>
      <c r="D924" s="6">
        <f t="shared" si="43"/>
        <v>16</v>
      </c>
      <c r="E924" s="6">
        <f t="shared" si="44"/>
        <v>1004.89</v>
      </c>
      <c r="F924" s="15">
        <v>40.462600296480574</v>
      </c>
    </row>
    <row r="925" spans="1:6" x14ac:dyDescent="0.35">
      <c r="A925" s="6">
        <v>6</v>
      </c>
      <c r="B925" s="6">
        <v>31.4</v>
      </c>
      <c r="C925" s="6">
        <f t="shared" si="42"/>
        <v>188.39999999999998</v>
      </c>
      <c r="D925" s="6">
        <f t="shared" si="43"/>
        <v>36</v>
      </c>
      <c r="E925" s="6">
        <f t="shared" si="44"/>
        <v>985.95999999999992</v>
      </c>
      <c r="F925" s="15">
        <v>34.622073139556662</v>
      </c>
    </row>
    <row r="926" spans="1:6" x14ac:dyDescent="0.35">
      <c r="A926" s="6">
        <v>6</v>
      </c>
      <c r="B926" s="6">
        <v>30.2</v>
      </c>
      <c r="C926" s="6">
        <f t="shared" si="42"/>
        <v>181.2</v>
      </c>
      <c r="D926" s="6">
        <f t="shared" si="43"/>
        <v>36</v>
      </c>
      <c r="E926" s="6">
        <f t="shared" si="44"/>
        <v>912.04</v>
      </c>
      <c r="F926" s="15">
        <v>34.622073139556662</v>
      </c>
    </row>
    <row r="927" spans="1:6" x14ac:dyDescent="0.35">
      <c r="A927" s="6">
        <v>4</v>
      </c>
      <c r="B927" s="6">
        <v>37.799999999999997</v>
      </c>
      <c r="C927" s="6">
        <f t="shared" si="42"/>
        <v>151.19999999999999</v>
      </c>
      <c r="D927" s="6">
        <f t="shared" si="43"/>
        <v>16</v>
      </c>
      <c r="E927" s="6">
        <f t="shared" si="44"/>
        <v>1428.8399999999997</v>
      </c>
      <c r="F927" s="15">
        <v>40.462600296480574</v>
      </c>
    </row>
    <row r="928" spans="1:6" x14ac:dyDescent="0.35">
      <c r="A928" s="6">
        <v>6</v>
      </c>
      <c r="B928" s="6">
        <v>33.1</v>
      </c>
      <c r="C928" s="6">
        <f t="shared" si="42"/>
        <v>198.60000000000002</v>
      </c>
      <c r="D928" s="6">
        <f t="shared" si="43"/>
        <v>36</v>
      </c>
      <c r="E928" s="6">
        <f t="shared" si="44"/>
        <v>1095.6100000000001</v>
      </c>
      <c r="F928" s="15">
        <v>34.622073139556662</v>
      </c>
    </row>
    <row r="929" spans="1:6" x14ac:dyDescent="0.35">
      <c r="A929" s="6">
        <v>4</v>
      </c>
      <c r="B929" s="6">
        <v>39.700000000000003</v>
      </c>
      <c r="C929" s="6">
        <f t="shared" si="42"/>
        <v>158.80000000000001</v>
      </c>
      <c r="D929" s="6">
        <f t="shared" si="43"/>
        <v>16</v>
      </c>
      <c r="E929" s="6">
        <f t="shared" si="44"/>
        <v>1576.0900000000001</v>
      </c>
      <c r="F929" s="15">
        <v>40.462600296480574</v>
      </c>
    </row>
    <row r="930" spans="1:6" x14ac:dyDescent="0.35">
      <c r="A930" s="6">
        <v>6</v>
      </c>
      <c r="B930" s="6">
        <v>37.349899999999998</v>
      </c>
      <c r="C930" s="6">
        <f t="shared" si="42"/>
        <v>224.0994</v>
      </c>
      <c r="D930" s="6">
        <f t="shared" si="43"/>
        <v>36</v>
      </c>
      <c r="E930" s="6">
        <f t="shared" si="44"/>
        <v>1395.0150300099999</v>
      </c>
      <c r="F930" s="15">
        <v>34.622073139556662</v>
      </c>
    </row>
    <row r="931" spans="1:6" x14ac:dyDescent="0.35">
      <c r="A931" s="6">
        <v>8</v>
      </c>
      <c r="B931" s="6">
        <v>26.548400000000001</v>
      </c>
      <c r="C931" s="6">
        <f t="shared" si="42"/>
        <v>212.38720000000001</v>
      </c>
      <c r="D931" s="6">
        <f t="shared" si="43"/>
        <v>64</v>
      </c>
      <c r="E931" s="6">
        <f t="shared" si="44"/>
        <v>704.81754255999999</v>
      </c>
      <c r="F931" s="15">
        <v>28.78154598263275</v>
      </c>
    </row>
    <row r="932" spans="1:6" x14ac:dyDescent="0.35">
      <c r="A932" s="6">
        <v>8</v>
      </c>
      <c r="B932" s="6">
        <v>25.617899999999999</v>
      </c>
      <c r="C932" s="6">
        <f t="shared" si="42"/>
        <v>204.94319999999999</v>
      </c>
      <c r="D932" s="6">
        <f t="shared" si="43"/>
        <v>64</v>
      </c>
      <c r="E932" s="6">
        <f t="shared" si="44"/>
        <v>656.27680040999996</v>
      </c>
      <c r="F932" s="15">
        <v>28.78154598263275</v>
      </c>
    </row>
    <row r="933" spans="1:6" x14ac:dyDescent="0.35">
      <c r="A933" s="6">
        <v>4</v>
      </c>
      <c r="B933" s="6">
        <v>40.6</v>
      </c>
      <c r="C933" s="6">
        <f t="shared" si="42"/>
        <v>162.4</v>
      </c>
      <c r="D933" s="6">
        <f t="shared" si="43"/>
        <v>16</v>
      </c>
      <c r="E933" s="6">
        <f t="shared" si="44"/>
        <v>1648.3600000000001</v>
      </c>
      <c r="F933" s="15">
        <v>40.462600296480574</v>
      </c>
    </row>
    <row r="934" spans="1:6" x14ac:dyDescent="0.35">
      <c r="A934" s="6">
        <v>6</v>
      </c>
      <c r="B934" s="6">
        <v>36.6</v>
      </c>
      <c r="C934" s="6">
        <f t="shared" si="42"/>
        <v>219.60000000000002</v>
      </c>
      <c r="D934" s="6">
        <f t="shared" si="43"/>
        <v>36</v>
      </c>
      <c r="E934" s="6">
        <f t="shared" si="44"/>
        <v>1339.5600000000002</v>
      </c>
      <c r="F934" s="15">
        <v>34.622073139556662</v>
      </c>
    </row>
    <row r="935" spans="1:6" x14ac:dyDescent="0.35">
      <c r="A935" s="6">
        <v>4</v>
      </c>
      <c r="B935" s="6">
        <v>34.1</v>
      </c>
      <c r="C935" s="6">
        <f t="shared" si="42"/>
        <v>136.4</v>
      </c>
      <c r="D935" s="6">
        <f t="shared" si="43"/>
        <v>16</v>
      </c>
      <c r="E935" s="6">
        <f t="shared" si="44"/>
        <v>1162.8100000000002</v>
      </c>
      <c r="F935" s="15">
        <v>40.462600296480574</v>
      </c>
    </row>
    <row r="936" spans="1:6" x14ac:dyDescent="0.35">
      <c r="A936" s="6">
        <v>4</v>
      </c>
      <c r="B936" s="6">
        <v>36.200000000000003</v>
      </c>
      <c r="C936" s="6">
        <f t="shared" si="42"/>
        <v>144.80000000000001</v>
      </c>
      <c r="D936" s="6">
        <f t="shared" si="43"/>
        <v>16</v>
      </c>
      <c r="E936" s="6">
        <f t="shared" si="44"/>
        <v>1310.4400000000003</v>
      </c>
      <c r="F936" s="15">
        <v>40.462600296480574</v>
      </c>
    </row>
    <row r="937" spans="1:6" x14ac:dyDescent="0.35">
      <c r="A937" s="6">
        <v>6</v>
      </c>
      <c r="B937" s="6">
        <v>36.4</v>
      </c>
      <c r="C937" s="6">
        <f t="shared" si="42"/>
        <v>218.39999999999998</v>
      </c>
      <c r="D937" s="6">
        <f t="shared" si="43"/>
        <v>36</v>
      </c>
      <c r="E937" s="6">
        <f t="shared" si="44"/>
        <v>1324.9599999999998</v>
      </c>
      <c r="F937" s="15">
        <v>34.622073139556662</v>
      </c>
    </row>
    <row r="938" spans="1:6" x14ac:dyDescent="0.35">
      <c r="A938" s="6">
        <v>6</v>
      </c>
      <c r="B938" s="6">
        <v>29.7</v>
      </c>
      <c r="C938" s="6">
        <f t="shared" si="42"/>
        <v>178.2</v>
      </c>
      <c r="D938" s="6">
        <f t="shared" si="43"/>
        <v>36</v>
      </c>
      <c r="E938" s="6">
        <f t="shared" si="44"/>
        <v>882.08999999999992</v>
      </c>
      <c r="F938" s="15">
        <v>34.622073139556662</v>
      </c>
    </row>
    <row r="939" spans="1:6" x14ac:dyDescent="0.35">
      <c r="A939" s="6">
        <v>6</v>
      </c>
      <c r="B939" s="6">
        <v>28.7</v>
      </c>
      <c r="C939" s="6">
        <f t="shared" si="42"/>
        <v>172.2</v>
      </c>
      <c r="D939" s="6">
        <f t="shared" si="43"/>
        <v>36</v>
      </c>
      <c r="E939" s="6">
        <f t="shared" si="44"/>
        <v>823.68999999999994</v>
      </c>
      <c r="F939" s="15">
        <v>34.622073139556662</v>
      </c>
    </row>
    <row r="940" spans="1:6" x14ac:dyDescent="0.35">
      <c r="A940" s="6">
        <v>4</v>
      </c>
      <c r="B940" s="6">
        <v>31.9</v>
      </c>
      <c r="C940" s="6">
        <f t="shared" si="42"/>
        <v>127.6</v>
      </c>
      <c r="D940" s="6">
        <f t="shared" si="43"/>
        <v>16</v>
      </c>
      <c r="E940" s="6">
        <f t="shared" si="44"/>
        <v>1017.6099999999999</v>
      </c>
      <c r="F940" s="15">
        <v>40.462600296480574</v>
      </c>
    </row>
    <row r="941" spans="1:6" x14ac:dyDescent="0.35">
      <c r="A941" s="6">
        <v>6</v>
      </c>
      <c r="B941" s="6">
        <v>31.6</v>
      </c>
      <c r="C941" s="6">
        <f t="shared" si="42"/>
        <v>189.60000000000002</v>
      </c>
      <c r="D941" s="6">
        <f t="shared" si="43"/>
        <v>36</v>
      </c>
      <c r="E941" s="6">
        <f t="shared" si="44"/>
        <v>998.56000000000006</v>
      </c>
      <c r="F941" s="15">
        <v>34.622073139556662</v>
      </c>
    </row>
    <row r="942" spans="1:6" x14ac:dyDescent="0.35">
      <c r="A942" s="6">
        <v>6</v>
      </c>
      <c r="B942" s="6">
        <v>30.7</v>
      </c>
      <c r="C942" s="6">
        <f t="shared" si="42"/>
        <v>184.2</v>
      </c>
      <c r="D942" s="6">
        <f t="shared" si="43"/>
        <v>36</v>
      </c>
      <c r="E942" s="6">
        <f t="shared" si="44"/>
        <v>942.49</v>
      </c>
      <c r="F942" s="15">
        <v>34.622073139556662</v>
      </c>
    </row>
    <row r="943" spans="1:6" x14ac:dyDescent="0.35">
      <c r="A943" s="6">
        <v>6</v>
      </c>
      <c r="B943" s="6">
        <v>33.200000000000003</v>
      </c>
      <c r="C943" s="6">
        <f t="shared" si="42"/>
        <v>199.20000000000002</v>
      </c>
      <c r="D943" s="6">
        <f t="shared" si="43"/>
        <v>36</v>
      </c>
      <c r="E943" s="6">
        <f t="shared" si="44"/>
        <v>1102.2400000000002</v>
      </c>
      <c r="F943" s="15">
        <v>34.622073139556662</v>
      </c>
    </row>
    <row r="944" spans="1:6" x14ac:dyDescent="0.35">
      <c r="A944" s="6">
        <v>6</v>
      </c>
      <c r="B944" s="6">
        <v>26.1066</v>
      </c>
      <c r="C944" s="6">
        <f t="shared" si="42"/>
        <v>156.6396</v>
      </c>
      <c r="D944" s="6">
        <f t="shared" si="43"/>
        <v>36</v>
      </c>
      <c r="E944" s="6">
        <f t="shared" si="44"/>
        <v>681.55456356000002</v>
      </c>
      <c r="F944" s="15">
        <v>34.622073139556662</v>
      </c>
    </row>
    <row r="945" spans="1:6" x14ac:dyDescent="0.35">
      <c r="A945" s="6">
        <v>8</v>
      </c>
      <c r="B945" s="6">
        <v>24.6</v>
      </c>
      <c r="C945" s="6">
        <f t="shared" si="42"/>
        <v>196.8</v>
      </c>
      <c r="D945" s="6">
        <f t="shared" si="43"/>
        <v>64</v>
      </c>
      <c r="E945" s="6">
        <f t="shared" si="44"/>
        <v>605.16000000000008</v>
      </c>
      <c r="F945" s="15">
        <v>28.78154598263275</v>
      </c>
    </row>
    <row r="946" spans="1:6" x14ac:dyDescent="0.35">
      <c r="A946" s="6">
        <v>8</v>
      </c>
      <c r="B946" s="6">
        <v>26.6</v>
      </c>
      <c r="C946" s="6">
        <f t="shared" si="42"/>
        <v>212.8</v>
      </c>
      <c r="D946" s="6">
        <f t="shared" si="43"/>
        <v>64</v>
      </c>
      <c r="E946" s="6">
        <f t="shared" si="44"/>
        <v>707.56000000000006</v>
      </c>
      <c r="F946" s="15">
        <v>28.78154598263275</v>
      </c>
    </row>
    <row r="947" spans="1:6" x14ac:dyDescent="0.35">
      <c r="A947" s="6">
        <v>6</v>
      </c>
      <c r="B947" s="6">
        <v>33</v>
      </c>
      <c r="C947" s="6">
        <f t="shared" si="42"/>
        <v>198</v>
      </c>
      <c r="D947" s="6">
        <f t="shared" si="43"/>
        <v>36</v>
      </c>
      <c r="E947" s="6">
        <f t="shared" si="44"/>
        <v>1089</v>
      </c>
      <c r="F947" s="15">
        <v>34.622073139556662</v>
      </c>
    </row>
    <row r="948" spans="1:6" x14ac:dyDescent="0.35">
      <c r="A948" s="6">
        <v>6</v>
      </c>
      <c r="B948" s="6">
        <v>33.6</v>
      </c>
      <c r="C948" s="6">
        <f t="shared" si="42"/>
        <v>201.60000000000002</v>
      </c>
      <c r="D948" s="6">
        <f t="shared" si="43"/>
        <v>36</v>
      </c>
      <c r="E948" s="6">
        <f t="shared" si="44"/>
        <v>1128.96</v>
      </c>
      <c r="F948" s="15">
        <v>34.622073139556662</v>
      </c>
    </row>
    <row r="949" spans="1:6" x14ac:dyDescent="0.35">
      <c r="A949" s="6">
        <v>6</v>
      </c>
      <c r="B949" s="6">
        <v>29.6</v>
      </c>
      <c r="C949" s="6">
        <f t="shared" si="42"/>
        <v>177.60000000000002</v>
      </c>
      <c r="D949" s="6">
        <f t="shared" si="43"/>
        <v>36</v>
      </c>
      <c r="E949" s="6">
        <f t="shared" si="44"/>
        <v>876.16000000000008</v>
      </c>
      <c r="F949" s="15">
        <v>34.622073139556662</v>
      </c>
    </row>
    <row r="950" spans="1:6" x14ac:dyDescent="0.35">
      <c r="A950" s="6">
        <v>6</v>
      </c>
      <c r="B950" s="6">
        <v>36.558999999999997</v>
      </c>
      <c r="C950" s="6">
        <f t="shared" si="42"/>
        <v>219.35399999999998</v>
      </c>
      <c r="D950" s="6">
        <f t="shared" si="43"/>
        <v>36</v>
      </c>
      <c r="E950" s="6">
        <f t="shared" si="44"/>
        <v>1336.5604809999998</v>
      </c>
      <c r="F950" s="15">
        <v>34.622073139556662</v>
      </c>
    </row>
    <row r="951" spans="1:6" x14ac:dyDescent="0.35">
      <c r="A951" s="6">
        <v>8</v>
      </c>
      <c r="B951" s="6">
        <v>26.794599999999999</v>
      </c>
      <c r="C951" s="6">
        <f t="shared" si="42"/>
        <v>214.35679999999999</v>
      </c>
      <c r="D951" s="6">
        <f t="shared" si="43"/>
        <v>64</v>
      </c>
      <c r="E951" s="6">
        <f t="shared" si="44"/>
        <v>717.95058915999994</v>
      </c>
      <c r="F951" s="15">
        <v>28.78154598263275</v>
      </c>
    </row>
    <row r="952" spans="1:6" x14ac:dyDescent="0.35">
      <c r="A952" s="6">
        <v>8</v>
      </c>
      <c r="B952" s="6">
        <v>23.152100000000001</v>
      </c>
      <c r="C952" s="6">
        <f t="shared" si="42"/>
        <v>185.21680000000001</v>
      </c>
      <c r="D952" s="6">
        <f t="shared" si="43"/>
        <v>64</v>
      </c>
      <c r="E952" s="6">
        <f t="shared" si="44"/>
        <v>536.01973441000007</v>
      </c>
      <c r="F952" s="15">
        <v>28.78154598263275</v>
      </c>
    </row>
    <row r="953" spans="1:6" x14ac:dyDescent="0.35">
      <c r="A953" s="6">
        <v>6</v>
      </c>
      <c r="B953" s="6">
        <v>29.5</v>
      </c>
      <c r="C953" s="6">
        <f t="shared" si="42"/>
        <v>177</v>
      </c>
      <c r="D953" s="6">
        <f t="shared" si="43"/>
        <v>36</v>
      </c>
      <c r="E953" s="6">
        <f t="shared" si="44"/>
        <v>870.25</v>
      </c>
      <c r="F953" s="15">
        <v>34.622073139556662</v>
      </c>
    </row>
    <row r="954" spans="1:6" x14ac:dyDescent="0.35">
      <c r="A954" s="6">
        <v>8</v>
      </c>
      <c r="B954" s="6">
        <v>24.9</v>
      </c>
      <c r="C954" s="6">
        <f t="shared" si="42"/>
        <v>199.2</v>
      </c>
      <c r="D954" s="6">
        <f t="shared" si="43"/>
        <v>64</v>
      </c>
      <c r="E954" s="6">
        <f t="shared" si="44"/>
        <v>620.00999999999988</v>
      </c>
      <c r="F954" s="15">
        <v>28.78154598263275</v>
      </c>
    </row>
    <row r="955" spans="1:6" x14ac:dyDescent="0.35">
      <c r="A955" s="6">
        <v>8</v>
      </c>
      <c r="B955" s="6">
        <v>23.152100000000001</v>
      </c>
      <c r="C955" s="6">
        <f t="shared" si="42"/>
        <v>185.21680000000001</v>
      </c>
      <c r="D955" s="6">
        <f t="shared" si="43"/>
        <v>64</v>
      </c>
      <c r="E955" s="6">
        <f t="shared" si="44"/>
        <v>536.01973441000007</v>
      </c>
      <c r="F955" s="15">
        <v>28.78154598263275</v>
      </c>
    </row>
    <row r="956" spans="1:6" x14ac:dyDescent="0.35">
      <c r="A956" s="6">
        <v>6</v>
      </c>
      <c r="B956" s="6">
        <v>30.9</v>
      </c>
      <c r="C956" s="6">
        <f t="shared" si="42"/>
        <v>185.39999999999998</v>
      </c>
      <c r="D956" s="6">
        <f t="shared" si="43"/>
        <v>36</v>
      </c>
      <c r="E956" s="6">
        <f t="shared" si="44"/>
        <v>954.81</v>
      </c>
      <c r="F956" s="15">
        <v>34.622073139556662</v>
      </c>
    </row>
    <row r="957" spans="1:6" x14ac:dyDescent="0.35">
      <c r="A957" s="6">
        <v>8</v>
      </c>
      <c r="B957" s="6">
        <v>27.4</v>
      </c>
      <c r="C957" s="6">
        <f t="shared" si="42"/>
        <v>219.2</v>
      </c>
      <c r="D957" s="6">
        <f t="shared" si="43"/>
        <v>64</v>
      </c>
      <c r="E957" s="6">
        <f t="shared" si="44"/>
        <v>750.75999999999988</v>
      </c>
      <c r="F957" s="15">
        <v>28.78154598263275</v>
      </c>
    </row>
    <row r="958" spans="1:6" x14ac:dyDescent="0.35">
      <c r="A958" s="6">
        <v>6</v>
      </c>
      <c r="B958" s="6">
        <v>30.299299999999999</v>
      </c>
      <c r="C958" s="6">
        <f t="shared" si="42"/>
        <v>181.79579999999999</v>
      </c>
      <c r="D958" s="6">
        <f t="shared" si="43"/>
        <v>36</v>
      </c>
      <c r="E958" s="6">
        <f t="shared" si="44"/>
        <v>918.04758048999997</v>
      </c>
      <c r="F958" s="15">
        <v>34.622073139556662</v>
      </c>
    </row>
    <row r="959" spans="1:6" x14ac:dyDescent="0.35">
      <c r="A959" s="6">
        <v>6</v>
      </c>
      <c r="B959" s="6">
        <v>31.3</v>
      </c>
      <c r="C959" s="6">
        <f t="shared" si="42"/>
        <v>187.8</v>
      </c>
      <c r="D959" s="6">
        <f t="shared" si="43"/>
        <v>36</v>
      </c>
      <c r="E959" s="6">
        <f t="shared" si="44"/>
        <v>979.69</v>
      </c>
      <c r="F959" s="15">
        <v>34.622073139556662</v>
      </c>
    </row>
    <row r="960" spans="1:6" x14ac:dyDescent="0.35">
      <c r="A960" s="6">
        <v>4</v>
      </c>
      <c r="B960" s="6">
        <v>40.299999999999997</v>
      </c>
      <c r="C960" s="6">
        <f t="shared" si="42"/>
        <v>161.19999999999999</v>
      </c>
      <c r="D960" s="6">
        <f t="shared" si="43"/>
        <v>16</v>
      </c>
      <c r="E960" s="6">
        <f t="shared" si="44"/>
        <v>1624.0899999999997</v>
      </c>
      <c r="F960" s="15">
        <v>40.462600296480574</v>
      </c>
    </row>
    <row r="961" spans="1:6" x14ac:dyDescent="0.35">
      <c r="A961" s="6">
        <v>6</v>
      </c>
      <c r="B961" s="6">
        <v>33.1</v>
      </c>
      <c r="C961" s="6">
        <f t="shared" si="42"/>
        <v>198.60000000000002</v>
      </c>
      <c r="D961" s="6">
        <f t="shared" si="43"/>
        <v>36</v>
      </c>
      <c r="E961" s="6">
        <f t="shared" si="44"/>
        <v>1095.6100000000001</v>
      </c>
      <c r="F961" s="15">
        <v>34.622073139556662</v>
      </c>
    </row>
    <row r="962" spans="1:6" x14ac:dyDescent="0.35">
      <c r="A962" s="6">
        <v>8</v>
      </c>
      <c r="B962" s="6">
        <v>29</v>
      </c>
      <c r="C962" s="6">
        <f t="shared" si="42"/>
        <v>232</v>
      </c>
      <c r="D962" s="6">
        <f t="shared" si="43"/>
        <v>64</v>
      </c>
      <c r="E962" s="6">
        <f t="shared" si="44"/>
        <v>841</v>
      </c>
      <c r="F962" s="15">
        <v>28.78154598263275</v>
      </c>
    </row>
    <row r="963" spans="1:6" x14ac:dyDescent="0.35">
      <c r="A963" s="6">
        <v>8</v>
      </c>
      <c r="B963" s="6">
        <v>30.299900000000001</v>
      </c>
      <c r="C963" s="6">
        <f t="shared" ref="C963:C1026" si="45">A963*B963</f>
        <v>242.39920000000001</v>
      </c>
      <c r="D963" s="6">
        <f t="shared" ref="D963:D1026" si="46">A963^2</f>
        <v>64</v>
      </c>
      <c r="E963" s="6">
        <f t="shared" ref="E963:E1026" si="47">B963^2</f>
        <v>918.08394001000011</v>
      </c>
      <c r="F963" s="15">
        <v>28.78154598263275</v>
      </c>
    </row>
    <row r="964" spans="1:6" x14ac:dyDescent="0.35">
      <c r="A964" s="6">
        <v>6</v>
      </c>
      <c r="B964" s="6">
        <v>31.6</v>
      </c>
      <c r="C964" s="6">
        <f t="shared" si="45"/>
        <v>189.60000000000002</v>
      </c>
      <c r="D964" s="6">
        <f t="shared" si="46"/>
        <v>36</v>
      </c>
      <c r="E964" s="6">
        <f t="shared" si="47"/>
        <v>998.56000000000006</v>
      </c>
      <c r="F964" s="15">
        <v>34.622073139556662</v>
      </c>
    </row>
    <row r="965" spans="1:6" x14ac:dyDescent="0.35">
      <c r="A965" s="6">
        <v>6</v>
      </c>
      <c r="B965" s="6">
        <v>31.9</v>
      </c>
      <c r="C965" s="6">
        <f t="shared" si="45"/>
        <v>191.39999999999998</v>
      </c>
      <c r="D965" s="6">
        <f t="shared" si="46"/>
        <v>36</v>
      </c>
      <c r="E965" s="6">
        <f t="shared" si="47"/>
        <v>1017.6099999999999</v>
      </c>
      <c r="F965" s="15">
        <v>34.622073139556662</v>
      </c>
    </row>
    <row r="966" spans="1:6" x14ac:dyDescent="0.35">
      <c r="A966" s="6">
        <v>6</v>
      </c>
      <c r="B966" s="6">
        <v>28.5</v>
      </c>
      <c r="C966" s="6">
        <f t="shared" si="45"/>
        <v>171</v>
      </c>
      <c r="D966" s="6">
        <f t="shared" si="46"/>
        <v>36</v>
      </c>
      <c r="E966" s="6">
        <f t="shared" si="47"/>
        <v>812.25</v>
      </c>
      <c r="F966" s="15">
        <v>34.622073139556662</v>
      </c>
    </row>
    <row r="967" spans="1:6" x14ac:dyDescent="0.35">
      <c r="A967" s="6">
        <v>6</v>
      </c>
      <c r="B967" s="6">
        <v>28.4</v>
      </c>
      <c r="C967" s="6">
        <f t="shared" si="45"/>
        <v>170.39999999999998</v>
      </c>
      <c r="D967" s="6">
        <f t="shared" si="46"/>
        <v>36</v>
      </c>
      <c r="E967" s="6">
        <f t="shared" si="47"/>
        <v>806.56</v>
      </c>
      <c r="F967" s="15">
        <v>34.622073139556662</v>
      </c>
    </row>
    <row r="968" spans="1:6" x14ac:dyDescent="0.35">
      <c r="A968" s="6">
        <v>6</v>
      </c>
      <c r="B968" s="6">
        <v>31.4</v>
      </c>
      <c r="C968" s="6">
        <f t="shared" si="45"/>
        <v>188.39999999999998</v>
      </c>
      <c r="D968" s="6">
        <f t="shared" si="46"/>
        <v>36</v>
      </c>
      <c r="E968" s="6">
        <f t="shared" si="47"/>
        <v>985.95999999999992</v>
      </c>
      <c r="F968" s="15">
        <v>34.622073139556662</v>
      </c>
    </row>
    <row r="969" spans="1:6" x14ac:dyDescent="0.35">
      <c r="A969" s="6">
        <v>4</v>
      </c>
      <c r="B969" s="6">
        <v>36.030700000000003</v>
      </c>
      <c r="C969" s="6">
        <f t="shared" si="45"/>
        <v>144.12280000000001</v>
      </c>
      <c r="D969" s="6">
        <f t="shared" si="46"/>
        <v>16</v>
      </c>
      <c r="E969" s="6">
        <f t="shared" si="47"/>
        <v>1298.2113424900003</v>
      </c>
      <c r="F969" s="15">
        <v>40.462600296480574</v>
      </c>
    </row>
    <row r="970" spans="1:6" x14ac:dyDescent="0.35">
      <c r="A970" s="6">
        <v>6</v>
      </c>
      <c r="B970" s="6">
        <v>31.3917</v>
      </c>
      <c r="C970" s="6">
        <f t="shared" si="45"/>
        <v>188.3502</v>
      </c>
      <c r="D970" s="6">
        <f t="shared" si="46"/>
        <v>36</v>
      </c>
      <c r="E970" s="6">
        <f t="shared" si="47"/>
        <v>985.43882888999997</v>
      </c>
      <c r="F970" s="15">
        <v>34.622073139556662</v>
      </c>
    </row>
    <row r="971" spans="1:6" x14ac:dyDescent="0.35">
      <c r="A971" s="6">
        <v>4</v>
      </c>
      <c r="B971" s="6">
        <v>37.9</v>
      </c>
      <c r="C971" s="6">
        <f t="shared" si="45"/>
        <v>151.6</v>
      </c>
      <c r="D971" s="6">
        <f t="shared" si="46"/>
        <v>16</v>
      </c>
      <c r="E971" s="6">
        <f t="shared" si="47"/>
        <v>1436.4099999999999</v>
      </c>
      <c r="F971" s="15">
        <v>40.462600296480574</v>
      </c>
    </row>
    <row r="972" spans="1:6" x14ac:dyDescent="0.35">
      <c r="A972" s="6">
        <v>8</v>
      </c>
      <c r="B972" s="6">
        <v>23.898299999999999</v>
      </c>
      <c r="C972" s="6">
        <f t="shared" si="45"/>
        <v>191.18639999999999</v>
      </c>
      <c r="D972" s="6">
        <f t="shared" si="46"/>
        <v>64</v>
      </c>
      <c r="E972" s="6">
        <f t="shared" si="47"/>
        <v>571.1287428899999</v>
      </c>
      <c r="F972" s="15">
        <v>28.78154598263275</v>
      </c>
    </row>
    <row r="973" spans="1:6" x14ac:dyDescent="0.35">
      <c r="A973" s="6">
        <v>6</v>
      </c>
      <c r="B973" s="6">
        <v>25.753499999999999</v>
      </c>
      <c r="C973" s="6">
        <f t="shared" si="45"/>
        <v>154.52099999999999</v>
      </c>
      <c r="D973" s="6">
        <f t="shared" si="46"/>
        <v>36</v>
      </c>
      <c r="E973" s="6">
        <f t="shared" si="47"/>
        <v>663.24276224999994</v>
      </c>
      <c r="F973" s="15">
        <v>34.622073139556662</v>
      </c>
    </row>
    <row r="974" spans="1:6" x14ac:dyDescent="0.35">
      <c r="A974" s="6">
        <v>8</v>
      </c>
      <c r="B974" s="6">
        <v>26.662199999999999</v>
      </c>
      <c r="C974" s="6">
        <f t="shared" si="45"/>
        <v>213.29759999999999</v>
      </c>
      <c r="D974" s="6">
        <f t="shared" si="46"/>
        <v>64</v>
      </c>
      <c r="E974" s="6">
        <f t="shared" si="47"/>
        <v>710.87290883999992</v>
      </c>
      <c r="F974" s="15">
        <v>28.78154598263275</v>
      </c>
    </row>
    <row r="975" spans="1:6" x14ac:dyDescent="0.35">
      <c r="A975" s="6">
        <v>6</v>
      </c>
      <c r="B975" s="6">
        <v>30.380500000000001</v>
      </c>
      <c r="C975" s="6">
        <f t="shared" si="45"/>
        <v>182.28300000000002</v>
      </c>
      <c r="D975" s="6">
        <f t="shared" si="46"/>
        <v>36</v>
      </c>
      <c r="E975" s="6">
        <f t="shared" si="47"/>
        <v>922.97478025000009</v>
      </c>
      <c r="F975" s="15">
        <v>34.622073139556662</v>
      </c>
    </row>
    <row r="976" spans="1:6" x14ac:dyDescent="0.35">
      <c r="A976" s="6">
        <v>6</v>
      </c>
      <c r="B976" s="6">
        <v>30.2</v>
      </c>
      <c r="C976" s="6">
        <f t="shared" si="45"/>
        <v>181.2</v>
      </c>
      <c r="D976" s="6">
        <f t="shared" si="46"/>
        <v>36</v>
      </c>
      <c r="E976" s="6">
        <f t="shared" si="47"/>
        <v>912.04</v>
      </c>
      <c r="F976" s="15">
        <v>34.622073139556662</v>
      </c>
    </row>
    <row r="977" spans="1:6" x14ac:dyDescent="0.35">
      <c r="A977" s="6">
        <v>6</v>
      </c>
      <c r="B977" s="6">
        <v>31.6</v>
      </c>
      <c r="C977" s="6">
        <f t="shared" si="45"/>
        <v>189.60000000000002</v>
      </c>
      <c r="D977" s="6">
        <f t="shared" si="46"/>
        <v>36</v>
      </c>
      <c r="E977" s="6">
        <f t="shared" si="47"/>
        <v>998.56000000000006</v>
      </c>
      <c r="F977" s="15">
        <v>34.622073139556662</v>
      </c>
    </row>
    <row r="978" spans="1:6" x14ac:dyDescent="0.35">
      <c r="A978" s="6">
        <v>8</v>
      </c>
      <c r="B978" s="6">
        <v>29</v>
      </c>
      <c r="C978" s="6">
        <f t="shared" si="45"/>
        <v>232</v>
      </c>
      <c r="D978" s="6">
        <f t="shared" si="46"/>
        <v>64</v>
      </c>
      <c r="E978" s="6">
        <f t="shared" si="47"/>
        <v>841</v>
      </c>
      <c r="F978" s="15">
        <v>28.78154598263275</v>
      </c>
    </row>
    <row r="979" spans="1:6" x14ac:dyDescent="0.35">
      <c r="A979" s="6">
        <v>8</v>
      </c>
      <c r="B979" s="6">
        <v>30.299900000000001</v>
      </c>
      <c r="C979" s="6">
        <f t="shared" si="45"/>
        <v>242.39920000000001</v>
      </c>
      <c r="D979" s="6">
        <f t="shared" si="46"/>
        <v>64</v>
      </c>
      <c r="E979" s="6">
        <f t="shared" si="47"/>
        <v>918.08394001000011</v>
      </c>
      <c r="F979" s="15">
        <v>28.78154598263275</v>
      </c>
    </row>
    <row r="980" spans="1:6" x14ac:dyDescent="0.35">
      <c r="A980" s="6">
        <v>8</v>
      </c>
      <c r="B980" s="6">
        <v>27.4</v>
      </c>
      <c r="C980" s="6">
        <f t="shared" si="45"/>
        <v>219.2</v>
      </c>
      <c r="D980" s="6">
        <f t="shared" si="46"/>
        <v>64</v>
      </c>
      <c r="E980" s="6">
        <f t="shared" si="47"/>
        <v>750.75999999999988</v>
      </c>
      <c r="F980" s="15">
        <v>28.78154598263275</v>
      </c>
    </row>
    <row r="981" spans="1:6" x14ac:dyDescent="0.35">
      <c r="A981" s="6">
        <v>4</v>
      </c>
      <c r="B981" s="6">
        <v>40.299999999999997</v>
      </c>
      <c r="C981" s="6">
        <f t="shared" si="45"/>
        <v>161.19999999999999</v>
      </c>
      <c r="D981" s="6">
        <f t="shared" si="46"/>
        <v>16</v>
      </c>
      <c r="E981" s="6">
        <f t="shared" si="47"/>
        <v>1624.0899999999997</v>
      </c>
      <c r="F981" s="15">
        <v>40.462600296480574</v>
      </c>
    </row>
    <row r="982" spans="1:6" x14ac:dyDescent="0.35">
      <c r="A982" s="6">
        <v>6</v>
      </c>
      <c r="B982" s="6">
        <v>33.1</v>
      </c>
      <c r="C982" s="6">
        <f t="shared" si="45"/>
        <v>198.60000000000002</v>
      </c>
      <c r="D982" s="6">
        <f t="shared" si="46"/>
        <v>36</v>
      </c>
      <c r="E982" s="6">
        <f t="shared" si="47"/>
        <v>1095.6100000000001</v>
      </c>
      <c r="F982" s="15">
        <v>34.622073139556662</v>
      </c>
    </row>
    <row r="983" spans="1:6" x14ac:dyDescent="0.35">
      <c r="A983" s="6">
        <v>6</v>
      </c>
      <c r="B983" s="6">
        <v>34.6</v>
      </c>
      <c r="C983" s="6">
        <f t="shared" si="45"/>
        <v>207.60000000000002</v>
      </c>
      <c r="D983" s="6">
        <f t="shared" si="46"/>
        <v>36</v>
      </c>
      <c r="E983" s="6">
        <f t="shared" si="47"/>
        <v>1197.1600000000001</v>
      </c>
      <c r="F983" s="15">
        <v>34.622073139556662</v>
      </c>
    </row>
    <row r="984" spans="1:6" x14ac:dyDescent="0.35">
      <c r="A984" s="6">
        <v>4</v>
      </c>
      <c r="B984" s="6">
        <v>37.709800000000001</v>
      </c>
      <c r="C984" s="6">
        <f t="shared" si="45"/>
        <v>150.83920000000001</v>
      </c>
      <c r="D984" s="6">
        <f t="shared" si="46"/>
        <v>16</v>
      </c>
      <c r="E984" s="6">
        <f t="shared" si="47"/>
        <v>1422.02901604</v>
      </c>
      <c r="F984" s="15">
        <v>40.462600296480574</v>
      </c>
    </row>
    <row r="985" spans="1:6" x14ac:dyDescent="0.35">
      <c r="A985" s="6">
        <v>4</v>
      </c>
      <c r="B985" s="6">
        <v>31.3</v>
      </c>
      <c r="C985" s="6">
        <f t="shared" si="45"/>
        <v>125.2</v>
      </c>
      <c r="D985" s="6">
        <f t="shared" si="46"/>
        <v>16</v>
      </c>
      <c r="E985" s="6">
        <f t="shared" si="47"/>
        <v>979.69</v>
      </c>
      <c r="F985" s="15">
        <v>40.462600296480574</v>
      </c>
    </row>
    <row r="986" spans="1:6" x14ac:dyDescent="0.35">
      <c r="A986" s="6">
        <v>4</v>
      </c>
      <c r="B986" s="6">
        <v>33.5</v>
      </c>
      <c r="C986" s="6">
        <f t="shared" si="45"/>
        <v>134</v>
      </c>
      <c r="D986" s="6">
        <f t="shared" si="46"/>
        <v>16</v>
      </c>
      <c r="E986" s="6">
        <f t="shared" si="47"/>
        <v>1122.25</v>
      </c>
      <c r="F986" s="15">
        <v>40.462600296480574</v>
      </c>
    </row>
    <row r="987" spans="1:6" x14ac:dyDescent="0.35">
      <c r="A987" s="6">
        <v>6</v>
      </c>
      <c r="B987" s="6">
        <v>30.5</v>
      </c>
      <c r="C987" s="6">
        <f t="shared" si="45"/>
        <v>183</v>
      </c>
      <c r="D987" s="6">
        <f t="shared" si="46"/>
        <v>36</v>
      </c>
      <c r="E987" s="6">
        <f t="shared" si="47"/>
        <v>930.25</v>
      </c>
      <c r="F987" s="15">
        <v>34.622073139556662</v>
      </c>
    </row>
    <row r="988" spans="1:6" x14ac:dyDescent="0.35">
      <c r="A988" s="6">
        <v>5</v>
      </c>
      <c r="B988" s="6">
        <v>25.2</v>
      </c>
      <c r="C988" s="6">
        <f t="shared" si="45"/>
        <v>126</v>
      </c>
      <c r="D988" s="6">
        <f t="shared" si="46"/>
        <v>25</v>
      </c>
      <c r="E988" s="6">
        <f t="shared" si="47"/>
        <v>635.04</v>
      </c>
      <c r="F988" s="15">
        <v>37.542336718018618</v>
      </c>
    </row>
    <row r="989" spans="1:6" x14ac:dyDescent="0.35">
      <c r="A989" s="6">
        <v>5</v>
      </c>
      <c r="B989" s="6">
        <v>25.1</v>
      </c>
      <c r="C989" s="6">
        <f t="shared" si="45"/>
        <v>125.5</v>
      </c>
      <c r="D989" s="6">
        <f t="shared" si="46"/>
        <v>25</v>
      </c>
      <c r="E989" s="6">
        <f t="shared" si="47"/>
        <v>630.0100000000001</v>
      </c>
      <c r="F989" s="15">
        <v>37.542336718018618</v>
      </c>
    </row>
    <row r="990" spans="1:6" x14ac:dyDescent="0.35">
      <c r="A990" s="6">
        <v>8</v>
      </c>
      <c r="B990" s="6">
        <v>22.299900000000001</v>
      </c>
      <c r="C990" s="6">
        <f t="shared" si="45"/>
        <v>178.39920000000001</v>
      </c>
      <c r="D990" s="6">
        <f t="shared" si="46"/>
        <v>64</v>
      </c>
      <c r="E990" s="6">
        <f t="shared" si="47"/>
        <v>497.28554001000003</v>
      </c>
      <c r="F990" s="15">
        <v>28.78154598263275</v>
      </c>
    </row>
    <row r="991" spans="1:6" x14ac:dyDescent="0.35">
      <c r="A991" s="6">
        <v>4</v>
      </c>
      <c r="B991" s="6">
        <v>37.6</v>
      </c>
      <c r="C991" s="6">
        <f t="shared" si="45"/>
        <v>150.4</v>
      </c>
      <c r="D991" s="6">
        <f t="shared" si="46"/>
        <v>16</v>
      </c>
      <c r="E991" s="6">
        <f t="shared" si="47"/>
        <v>1413.7600000000002</v>
      </c>
      <c r="F991" s="15">
        <v>40.462600296480574</v>
      </c>
    </row>
    <row r="992" spans="1:6" x14ac:dyDescent="0.35">
      <c r="A992" s="6">
        <v>6</v>
      </c>
      <c r="B992" s="6">
        <v>36</v>
      </c>
      <c r="C992" s="6">
        <f t="shared" si="45"/>
        <v>216</v>
      </c>
      <c r="D992" s="6">
        <f t="shared" si="46"/>
        <v>36</v>
      </c>
      <c r="E992" s="6">
        <f t="shared" si="47"/>
        <v>1296</v>
      </c>
      <c r="F992" s="15">
        <v>34.622073139556662</v>
      </c>
    </row>
    <row r="993" spans="1:6" x14ac:dyDescent="0.35">
      <c r="A993" s="6">
        <v>4</v>
      </c>
      <c r="B993" s="6">
        <v>39.204099999999997</v>
      </c>
      <c r="C993" s="6">
        <f t="shared" si="45"/>
        <v>156.81639999999999</v>
      </c>
      <c r="D993" s="6">
        <f t="shared" si="46"/>
        <v>16</v>
      </c>
      <c r="E993" s="6">
        <f t="shared" si="47"/>
        <v>1536.9614568099998</v>
      </c>
      <c r="F993" s="15">
        <v>40.462600296480574</v>
      </c>
    </row>
    <row r="994" spans="1:6" x14ac:dyDescent="0.35">
      <c r="A994" s="6">
        <v>4</v>
      </c>
      <c r="B994" s="6">
        <v>38.6</v>
      </c>
      <c r="C994" s="6">
        <f t="shared" si="45"/>
        <v>154.4</v>
      </c>
      <c r="D994" s="6">
        <f t="shared" si="46"/>
        <v>16</v>
      </c>
      <c r="E994" s="6">
        <f t="shared" si="47"/>
        <v>1489.96</v>
      </c>
      <c r="F994" s="15">
        <v>40.462600296480574</v>
      </c>
    </row>
    <row r="995" spans="1:6" x14ac:dyDescent="0.35">
      <c r="A995" s="6">
        <v>6</v>
      </c>
      <c r="B995" s="6">
        <v>31.1</v>
      </c>
      <c r="C995" s="6">
        <f t="shared" si="45"/>
        <v>186.60000000000002</v>
      </c>
      <c r="D995" s="6">
        <f t="shared" si="46"/>
        <v>36</v>
      </c>
      <c r="E995" s="6">
        <f t="shared" si="47"/>
        <v>967.21</v>
      </c>
      <c r="F995" s="15">
        <v>34.622073139556662</v>
      </c>
    </row>
    <row r="996" spans="1:6" x14ac:dyDescent="0.35">
      <c r="A996" s="6">
        <v>6</v>
      </c>
      <c r="B996" s="6">
        <v>29.773399999999999</v>
      </c>
      <c r="C996" s="6">
        <f t="shared" si="45"/>
        <v>178.6404</v>
      </c>
      <c r="D996" s="6">
        <f t="shared" si="46"/>
        <v>36</v>
      </c>
      <c r="E996" s="6">
        <f t="shared" si="47"/>
        <v>886.45534755999995</v>
      </c>
      <c r="F996" s="15">
        <v>34.622073139556662</v>
      </c>
    </row>
    <row r="997" spans="1:6" x14ac:dyDescent="0.35">
      <c r="A997" s="6">
        <v>8</v>
      </c>
      <c r="B997" s="6">
        <v>27.251100000000001</v>
      </c>
      <c r="C997" s="6">
        <f t="shared" si="45"/>
        <v>218.00880000000001</v>
      </c>
      <c r="D997" s="6">
        <f t="shared" si="46"/>
        <v>64</v>
      </c>
      <c r="E997" s="6">
        <f t="shared" si="47"/>
        <v>742.62245121000001</v>
      </c>
      <c r="F997" s="15">
        <v>28.78154598263275</v>
      </c>
    </row>
    <row r="998" spans="1:6" x14ac:dyDescent="0.35">
      <c r="A998" s="6">
        <v>8</v>
      </c>
      <c r="B998" s="6">
        <v>23.6</v>
      </c>
      <c r="C998" s="6">
        <f t="shared" si="45"/>
        <v>188.8</v>
      </c>
      <c r="D998" s="6">
        <f t="shared" si="46"/>
        <v>64</v>
      </c>
      <c r="E998" s="6">
        <f t="shared" si="47"/>
        <v>556.96</v>
      </c>
      <c r="F998" s="15">
        <v>28.78154598263275</v>
      </c>
    </row>
    <row r="999" spans="1:6" x14ac:dyDescent="0.35">
      <c r="A999" s="6">
        <v>6</v>
      </c>
      <c r="B999" s="6">
        <v>26.6</v>
      </c>
      <c r="C999" s="6">
        <f t="shared" si="45"/>
        <v>159.60000000000002</v>
      </c>
      <c r="D999" s="6">
        <f t="shared" si="46"/>
        <v>36</v>
      </c>
      <c r="E999" s="6">
        <f t="shared" si="47"/>
        <v>707.56000000000006</v>
      </c>
      <c r="F999" s="15">
        <v>34.622073139556662</v>
      </c>
    </row>
    <row r="1000" spans="1:6" x14ac:dyDescent="0.35">
      <c r="A1000" s="6">
        <v>8</v>
      </c>
      <c r="B1000" s="6">
        <v>26</v>
      </c>
      <c r="C1000" s="6">
        <f t="shared" si="45"/>
        <v>208</v>
      </c>
      <c r="D1000" s="6">
        <f t="shared" si="46"/>
        <v>64</v>
      </c>
      <c r="E1000" s="6">
        <f t="shared" si="47"/>
        <v>676</v>
      </c>
      <c r="F1000" s="15">
        <v>28.78154598263275</v>
      </c>
    </row>
    <row r="1001" spans="1:6" x14ac:dyDescent="0.35">
      <c r="A1001" s="6">
        <v>4</v>
      </c>
      <c r="B1001" s="6">
        <v>38.6</v>
      </c>
      <c r="C1001" s="6">
        <f t="shared" si="45"/>
        <v>154.4</v>
      </c>
      <c r="D1001" s="6">
        <f t="shared" si="46"/>
        <v>16</v>
      </c>
      <c r="E1001" s="6">
        <f t="shared" si="47"/>
        <v>1489.96</v>
      </c>
      <c r="F1001" s="15">
        <v>40.462600296480574</v>
      </c>
    </row>
    <row r="1002" spans="1:6" x14ac:dyDescent="0.35">
      <c r="A1002" s="6">
        <v>4</v>
      </c>
      <c r="B1002" s="6">
        <v>33.6</v>
      </c>
      <c r="C1002" s="6">
        <f t="shared" si="45"/>
        <v>134.4</v>
      </c>
      <c r="D1002" s="6">
        <f t="shared" si="46"/>
        <v>16</v>
      </c>
      <c r="E1002" s="6">
        <f t="shared" si="47"/>
        <v>1128.96</v>
      </c>
      <c r="F1002" s="15">
        <v>40.462600296480574</v>
      </c>
    </row>
    <row r="1003" spans="1:6" x14ac:dyDescent="0.35">
      <c r="A1003" s="6">
        <v>6</v>
      </c>
      <c r="B1003" s="6">
        <v>27.5</v>
      </c>
      <c r="C1003" s="6">
        <f t="shared" si="45"/>
        <v>165</v>
      </c>
      <c r="D1003" s="6">
        <f t="shared" si="46"/>
        <v>36</v>
      </c>
      <c r="E1003" s="6">
        <f t="shared" si="47"/>
        <v>756.25</v>
      </c>
      <c r="F1003" s="15">
        <v>34.622073139556662</v>
      </c>
    </row>
    <row r="1004" spans="1:6" x14ac:dyDescent="0.35">
      <c r="A1004" s="6">
        <v>8</v>
      </c>
      <c r="B1004" s="6">
        <v>26</v>
      </c>
      <c r="C1004" s="6">
        <f t="shared" si="45"/>
        <v>208</v>
      </c>
      <c r="D1004" s="6">
        <f t="shared" si="46"/>
        <v>64</v>
      </c>
      <c r="E1004" s="6">
        <f t="shared" si="47"/>
        <v>676</v>
      </c>
      <c r="F1004" s="15">
        <v>28.78154598263275</v>
      </c>
    </row>
    <row r="1005" spans="1:6" x14ac:dyDescent="0.35">
      <c r="A1005" s="6">
        <v>8</v>
      </c>
      <c r="B1005" s="6">
        <v>20.9</v>
      </c>
      <c r="C1005" s="6">
        <f t="shared" si="45"/>
        <v>167.2</v>
      </c>
      <c r="D1005" s="6">
        <f t="shared" si="46"/>
        <v>64</v>
      </c>
      <c r="E1005" s="6">
        <f t="shared" si="47"/>
        <v>436.80999999999995</v>
      </c>
      <c r="F1005" s="15">
        <v>28.78154598263275</v>
      </c>
    </row>
    <row r="1006" spans="1:6" x14ac:dyDescent="0.35">
      <c r="A1006" s="6">
        <v>6</v>
      </c>
      <c r="B1006" s="6">
        <v>28.5</v>
      </c>
      <c r="C1006" s="6">
        <f t="shared" si="45"/>
        <v>171</v>
      </c>
      <c r="D1006" s="6">
        <f t="shared" si="46"/>
        <v>36</v>
      </c>
      <c r="E1006" s="6">
        <f t="shared" si="47"/>
        <v>812.25</v>
      </c>
      <c r="F1006" s="15">
        <v>34.622073139556662</v>
      </c>
    </row>
    <row r="1007" spans="1:6" x14ac:dyDescent="0.35">
      <c r="A1007" s="6">
        <v>4</v>
      </c>
      <c r="B1007" s="6">
        <v>38.6</v>
      </c>
      <c r="C1007" s="6">
        <f t="shared" si="45"/>
        <v>154.4</v>
      </c>
      <c r="D1007" s="6">
        <f t="shared" si="46"/>
        <v>16</v>
      </c>
      <c r="E1007" s="6">
        <f t="shared" si="47"/>
        <v>1489.96</v>
      </c>
      <c r="F1007" s="15">
        <v>40.462600296480574</v>
      </c>
    </row>
    <row r="1008" spans="1:6" x14ac:dyDescent="0.35">
      <c r="A1008" s="6">
        <v>4</v>
      </c>
      <c r="B1008" s="6">
        <v>33.6</v>
      </c>
      <c r="C1008" s="6">
        <f t="shared" si="45"/>
        <v>134.4</v>
      </c>
      <c r="D1008" s="6">
        <f t="shared" si="46"/>
        <v>16</v>
      </c>
      <c r="E1008" s="6">
        <f t="shared" si="47"/>
        <v>1128.96</v>
      </c>
      <c r="F1008" s="15">
        <v>40.462600296480574</v>
      </c>
    </row>
    <row r="1009" spans="1:6" x14ac:dyDescent="0.35">
      <c r="A1009" s="6">
        <v>4</v>
      </c>
      <c r="B1009" s="6">
        <v>33.6</v>
      </c>
      <c r="C1009" s="6">
        <f t="shared" si="45"/>
        <v>134.4</v>
      </c>
      <c r="D1009" s="6">
        <f t="shared" si="46"/>
        <v>16</v>
      </c>
      <c r="E1009" s="6">
        <f t="shared" si="47"/>
        <v>1128.96</v>
      </c>
      <c r="F1009" s="15">
        <v>40.462600296480574</v>
      </c>
    </row>
    <row r="1010" spans="1:6" x14ac:dyDescent="0.35">
      <c r="A1010" s="6">
        <v>6</v>
      </c>
      <c r="B1010" s="6">
        <v>26.163</v>
      </c>
      <c r="C1010" s="6">
        <f t="shared" si="45"/>
        <v>156.97800000000001</v>
      </c>
      <c r="D1010" s="6">
        <f t="shared" si="46"/>
        <v>36</v>
      </c>
      <c r="E1010" s="6">
        <f t="shared" si="47"/>
        <v>684.50256899999999</v>
      </c>
      <c r="F1010" s="15">
        <v>34.622073139556662</v>
      </c>
    </row>
    <row r="1011" spans="1:6" x14ac:dyDescent="0.35">
      <c r="A1011" s="6">
        <v>6</v>
      </c>
      <c r="B1011" s="6">
        <v>26.563199999999998</v>
      </c>
      <c r="C1011" s="6">
        <f t="shared" si="45"/>
        <v>159.3792</v>
      </c>
      <c r="D1011" s="6">
        <f t="shared" si="46"/>
        <v>36</v>
      </c>
      <c r="E1011" s="6">
        <f t="shared" si="47"/>
        <v>705.60359423999989</v>
      </c>
      <c r="F1011" s="15">
        <v>34.622073139556662</v>
      </c>
    </row>
    <row r="1012" spans="1:6" x14ac:dyDescent="0.35">
      <c r="A1012" s="6">
        <v>6</v>
      </c>
      <c r="B1012" s="6">
        <v>29.2986</v>
      </c>
      <c r="C1012" s="6">
        <f t="shared" si="45"/>
        <v>175.79160000000002</v>
      </c>
      <c r="D1012" s="6">
        <f t="shared" si="46"/>
        <v>36</v>
      </c>
      <c r="E1012" s="6">
        <f t="shared" si="47"/>
        <v>858.40796196000008</v>
      </c>
      <c r="F1012" s="15">
        <v>34.622073139556662</v>
      </c>
    </row>
    <row r="1013" spans="1:6" x14ac:dyDescent="0.35">
      <c r="A1013" s="6">
        <v>8</v>
      </c>
      <c r="B1013" s="6">
        <v>28.4</v>
      </c>
      <c r="C1013" s="6">
        <f t="shared" si="45"/>
        <v>227.2</v>
      </c>
      <c r="D1013" s="6">
        <f t="shared" si="46"/>
        <v>64</v>
      </c>
      <c r="E1013" s="6">
        <f t="shared" si="47"/>
        <v>806.56</v>
      </c>
      <c r="F1013" s="15">
        <v>28.78154598263275</v>
      </c>
    </row>
    <row r="1014" spans="1:6" x14ac:dyDescent="0.35">
      <c r="A1014" s="6">
        <v>4</v>
      </c>
      <c r="B1014" s="6">
        <v>33.4</v>
      </c>
      <c r="C1014" s="6">
        <f t="shared" si="45"/>
        <v>133.6</v>
      </c>
      <c r="D1014" s="6">
        <f t="shared" si="46"/>
        <v>16</v>
      </c>
      <c r="E1014" s="6">
        <f t="shared" si="47"/>
        <v>1115.56</v>
      </c>
      <c r="F1014" s="15">
        <v>40.462600296480574</v>
      </c>
    </row>
    <row r="1015" spans="1:6" x14ac:dyDescent="0.35">
      <c r="A1015" s="6">
        <v>6</v>
      </c>
      <c r="B1015" s="6">
        <v>31.3</v>
      </c>
      <c r="C1015" s="6">
        <f t="shared" si="45"/>
        <v>187.8</v>
      </c>
      <c r="D1015" s="6">
        <f t="shared" si="46"/>
        <v>36</v>
      </c>
      <c r="E1015" s="6">
        <f t="shared" si="47"/>
        <v>979.69</v>
      </c>
      <c r="F1015" s="15">
        <v>34.622073139556662</v>
      </c>
    </row>
    <row r="1016" spans="1:6" x14ac:dyDescent="0.35">
      <c r="A1016" s="6">
        <v>6</v>
      </c>
      <c r="B1016" s="6">
        <v>30.347000000000001</v>
      </c>
      <c r="C1016" s="6">
        <f t="shared" si="45"/>
        <v>182.08199999999999</v>
      </c>
      <c r="D1016" s="6">
        <f t="shared" si="46"/>
        <v>36</v>
      </c>
      <c r="E1016" s="6">
        <f t="shared" si="47"/>
        <v>920.94040900000005</v>
      </c>
      <c r="F1016" s="15">
        <v>34.622073139556662</v>
      </c>
    </row>
    <row r="1017" spans="1:6" x14ac:dyDescent="0.35">
      <c r="A1017" s="6">
        <v>8</v>
      </c>
      <c r="B1017" s="6">
        <v>23.820399999999999</v>
      </c>
      <c r="C1017" s="6">
        <f t="shared" si="45"/>
        <v>190.56319999999999</v>
      </c>
      <c r="D1017" s="6">
        <f t="shared" si="46"/>
        <v>64</v>
      </c>
      <c r="E1017" s="6">
        <f t="shared" si="47"/>
        <v>567.41145615999994</v>
      </c>
      <c r="F1017" s="15">
        <v>28.78154598263275</v>
      </c>
    </row>
    <row r="1018" spans="1:6" x14ac:dyDescent="0.35">
      <c r="A1018" s="6">
        <v>8</v>
      </c>
      <c r="B1018" s="6">
        <v>24.572199999999999</v>
      </c>
      <c r="C1018" s="6">
        <f t="shared" si="45"/>
        <v>196.57759999999999</v>
      </c>
      <c r="D1018" s="6">
        <f t="shared" si="46"/>
        <v>64</v>
      </c>
      <c r="E1018" s="6">
        <f t="shared" si="47"/>
        <v>603.79301283999996</v>
      </c>
      <c r="F1018" s="15">
        <v>28.78154598263275</v>
      </c>
    </row>
    <row r="1019" spans="1:6" x14ac:dyDescent="0.35">
      <c r="A1019" s="6">
        <v>8</v>
      </c>
      <c r="B1019" s="6">
        <v>25.508199999999999</v>
      </c>
      <c r="C1019" s="6">
        <f t="shared" si="45"/>
        <v>204.06559999999999</v>
      </c>
      <c r="D1019" s="6">
        <f t="shared" si="46"/>
        <v>64</v>
      </c>
      <c r="E1019" s="6">
        <f t="shared" si="47"/>
        <v>650.66826723999998</v>
      </c>
      <c r="F1019" s="15">
        <v>28.78154598263275</v>
      </c>
    </row>
    <row r="1020" spans="1:6" x14ac:dyDescent="0.35">
      <c r="A1020" s="6">
        <v>8</v>
      </c>
      <c r="B1020" s="6">
        <v>23.574300000000001</v>
      </c>
      <c r="C1020" s="6">
        <f t="shared" si="45"/>
        <v>188.59440000000001</v>
      </c>
      <c r="D1020" s="6">
        <f t="shared" si="46"/>
        <v>64</v>
      </c>
      <c r="E1020" s="6">
        <f t="shared" si="47"/>
        <v>555.74762049000003</v>
      </c>
      <c r="F1020" s="15">
        <v>28.78154598263275</v>
      </c>
    </row>
    <row r="1021" spans="1:6" x14ac:dyDescent="0.35">
      <c r="A1021" s="6">
        <v>8</v>
      </c>
      <c r="B1021" s="6">
        <v>24.7928</v>
      </c>
      <c r="C1021" s="6">
        <f t="shared" si="45"/>
        <v>198.3424</v>
      </c>
      <c r="D1021" s="6">
        <f t="shared" si="46"/>
        <v>64</v>
      </c>
      <c r="E1021" s="6">
        <f t="shared" si="47"/>
        <v>614.68293184000004</v>
      </c>
      <c r="F1021" s="15">
        <v>28.78154598263275</v>
      </c>
    </row>
    <row r="1022" spans="1:6" x14ac:dyDescent="0.35">
      <c r="A1022" s="6">
        <v>8</v>
      </c>
      <c r="B1022" s="6">
        <v>28.3</v>
      </c>
      <c r="C1022" s="6">
        <f t="shared" si="45"/>
        <v>226.4</v>
      </c>
      <c r="D1022" s="6">
        <f t="shared" si="46"/>
        <v>64</v>
      </c>
      <c r="E1022" s="6">
        <f t="shared" si="47"/>
        <v>800.89</v>
      </c>
      <c r="F1022" s="15">
        <v>28.78154598263275</v>
      </c>
    </row>
    <row r="1023" spans="1:6" x14ac:dyDescent="0.35">
      <c r="A1023" s="6">
        <v>8</v>
      </c>
      <c r="B1023" s="6">
        <v>24.149100000000001</v>
      </c>
      <c r="C1023" s="6">
        <f t="shared" si="45"/>
        <v>193.19280000000001</v>
      </c>
      <c r="D1023" s="6">
        <f t="shared" si="46"/>
        <v>64</v>
      </c>
      <c r="E1023" s="6">
        <f t="shared" si="47"/>
        <v>583.17903081000009</v>
      </c>
      <c r="F1023" s="15">
        <v>28.78154598263275</v>
      </c>
    </row>
    <row r="1024" spans="1:6" x14ac:dyDescent="0.35">
      <c r="A1024" s="6">
        <v>6</v>
      </c>
      <c r="B1024" s="6">
        <v>33.793700000000001</v>
      </c>
      <c r="C1024" s="6">
        <f t="shared" si="45"/>
        <v>202.76220000000001</v>
      </c>
      <c r="D1024" s="6">
        <f t="shared" si="46"/>
        <v>36</v>
      </c>
      <c r="E1024" s="6">
        <f t="shared" si="47"/>
        <v>1142.01415969</v>
      </c>
      <c r="F1024" s="15">
        <v>34.622073139556662</v>
      </c>
    </row>
    <row r="1025" spans="1:6" x14ac:dyDescent="0.35">
      <c r="A1025" s="6">
        <v>6</v>
      </c>
      <c r="B1025" s="6">
        <v>38.719299999999997</v>
      </c>
      <c r="C1025" s="6">
        <f t="shared" si="45"/>
        <v>232.31579999999997</v>
      </c>
      <c r="D1025" s="6">
        <f t="shared" si="46"/>
        <v>36</v>
      </c>
      <c r="E1025" s="6">
        <f t="shared" si="47"/>
        <v>1499.1841924899998</v>
      </c>
      <c r="F1025" s="15">
        <v>34.622073139556662</v>
      </c>
    </row>
    <row r="1026" spans="1:6" x14ac:dyDescent="0.35">
      <c r="A1026" s="6">
        <v>6</v>
      </c>
      <c r="B1026" s="6">
        <v>29.9849</v>
      </c>
      <c r="C1026" s="6">
        <f t="shared" si="45"/>
        <v>179.90940000000001</v>
      </c>
      <c r="D1026" s="6">
        <f t="shared" si="46"/>
        <v>36</v>
      </c>
      <c r="E1026" s="6">
        <f t="shared" si="47"/>
        <v>899.09422800999994</v>
      </c>
      <c r="F1026" s="15">
        <v>34.622073139556662</v>
      </c>
    </row>
    <row r="1027" spans="1:6" x14ac:dyDescent="0.35">
      <c r="A1027" s="6">
        <v>6</v>
      </c>
      <c r="B1027" s="6">
        <v>30.2</v>
      </c>
      <c r="C1027" s="6">
        <f t="shared" ref="C1027:C1090" si="48">A1027*B1027</f>
        <v>181.2</v>
      </c>
      <c r="D1027" s="6">
        <f t="shared" ref="D1027:D1090" si="49">A1027^2</f>
        <v>36</v>
      </c>
      <c r="E1027" s="6">
        <f t="shared" ref="E1027:E1090" si="50">B1027^2</f>
        <v>912.04</v>
      </c>
      <c r="F1027" s="15">
        <v>34.622073139556662</v>
      </c>
    </row>
    <row r="1028" spans="1:6" x14ac:dyDescent="0.35">
      <c r="A1028" s="6">
        <v>6</v>
      </c>
      <c r="B1028" s="6">
        <v>31.4</v>
      </c>
      <c r="C1028" s="6">
        <f t="shared" si="48"/>
        <v>188.39999999999998</v>
      </c>
      <c r="D1028" s="6">
        <f t="shared" si="49"/>
        <v>36</v>
      </c>
      <c r="E1028" s="6">
        <f t="shared" si="50"/>
        <v>985.95999999999992</v>
      </c>
      <c r="F1028" s="15">
        <v>34.622073139556662</v>
      </c>
    </row>
    <row r="1029" spans="1:6" x14ac:dyDescent="0.35">
      <c r="A1029" s="6">
        <v>4</v>
      </c>
      <c r="B1029" s="6">
        <v>31.7</v>
      </c>
      <c r="C1029" s="6">
        <f t="shared" si="48"/>
        <v>126.8</v>
      </c>
      <c r="D1029" s="6">
        <f t="shared" si="49"/>
        <v>16</v>
      </c>
      <c r="E1029" s="6">
        <f t="shared" si="50"/>
        <v>1004.89</v>
      </c>
      <c r="F1029" s="15">
        <v>40.462600296480574</v>
      </c>
    </row>
    <row r="1030" spans="1:6" x14ac:dyDescent="0.35">
      <c r="A1030" s="6">
        <v>6</v>
      </c>
      <c r="B1030" s="6">
        <v>28.7</v>
      </c>
      <c r="C1030" s="6">
        <f t="shared" si="48"/>
        <v>172.2</v>
      </c>
      <c r="D1030" s="6">
        <f t="shared" si="49"/>
        <v>36</v>
      </c>
      <c r="E1030" s="6">
        <f t="shared" si="50"/>
        <v>823.68999999999994</v>
      </c>
      <c r="F1030" s="15">
        <v>34.622073139556662</v>
      </c>
    </row>
    <row r="1031" spans="1:6" x14ac:dyDescent="0.35">
      <c r="A1031" s="6">
        <v>4</v>
      </c>
      <c r="B1031" s="6">
        <v>37</v>
      </c>
      <c r="C1031" s="6">
        <f t="shared" si="48"/>
        <v>148</v>
      </c>
      <c r="D1031" s="6">
        <f t="shared" si="49"/>
        <v>16</v>
      </c>
      <c r="E1031" s="6">
        <f t="shared" si="50"/>
        <v>1369</v>
      </c>
      <c r="F1031" s="15">
        <v>40.462600296480574</v>
      </c>
    </row>
    <row r="1032" spans="1:6" x14ac:dyDescent="0.35">
      <c r="A1032" s="6">
        <v>6</v>
      </c>
      <c r="B1032" s="6">
        <v>32.1</v>
      </c>
      <c r="C1032" s="6">
        <f t="shared" si="48"/>
        <v>192.60000000000002</v>
      </c>
      <c r="D1032" s="6">
        <f t="shared" si="49"/>
        <v>36</v>
      </c>
      <c r="E1032" s="6">
        <f t="shared" si="50"/>
        <v>1030.4100000000001</v>
      </c>
      <c r="F1032" s="15">
        <v>34.622073139556662</v>
      </c>
    </row>
    <row r="1033" spans="1:6" x14ac:dyDescent="0.35">
      <c r="A1033" s="6">
        <v>4</v>
      </c>
      <c r="B1033" s="6">
        <v>37.9</v>
      </c>
      <c r="C1033" s="6">
        <f t="shared" si="48"/>
        <v>151.6</v>
      </c>
      <c r="D1033" s="6">
        <f t="shared" si="49"/>
        <v>16</v>
      </c>
      <c r="E1033" s="6">
        <f t="shared" si="50"/>
        <v>1436.4099999999999</v>
      </c>
      <c r="F1033" s="15">
        <v>40.462600296480574</v>
      </c>
    </row>
    <row r="1034" spans="1:6" x14ac:dyDescent="0.35">
      <c r="A1034" s="6">
        <v>8</v>
      </c>
      <c r="B1034" s="6">
        <v>20.7</v>
      </c>
      <c r="C1034" s="6">
        <f t="shared" si="48"/>
        <v>165.6</v>
      </c>
      <c r="D1034" s="6">
        <f t="shared" si="49"/>
        <v>64</v>
      </c>
      <c r="E1034" s="6">
        <f t="shared" si="50"/>
        <v>428.48999999999995</v>
      </c>
      <c r="F1034" s="15">
        <v>28.78154598263275</v>
      </c>
    </row>
    <row r="1035" spans="1:6" x14ac:dyDescent="0.35">
      <c r="A1035" s="6">
        <v>8</v>
      </c>
      <c r="B1035" s="6">
        <v>20.100000000000001</v>
      </c>
      <c r="C1035" s="6">
        <f t="shared" si="48"/>
        <v>160.80000000000001</v>
      </c>
      <c r="D1035" s="6">
        <f t="shared" si="49"/>
        <v>64</v>
      </c>
      <c r="E1035" s="6">
        <f t="shared" si="50"/>
        <v>404.01000000000005</v>
      </c>
      <c r="F1035" s="15">
        <v>28.78154598263275</v>
      </c>
    </row>
    <row r="1036" spans="1:6" x14ac:dyDescent="0.35">
      <c r="A1036" s="6">
        <v>6</v>
      </c>
      <c r="B1036" s="6">
        <v>31.5</v>
      </c>
      <c r="C1036" s="6">
        <f t="shared" si="48"/>
        <v>189</v>
      </c>
      <c r="D1036" s="6">
        <f t="shared" si="49"/>
        <v>36</v>
      </c>
      <c r="E1036" s="6">
        <f t="shared" si="50"/>
        <v>992.25</v>
      </c>
      <c r="F1036" s="15">
        <v>34.622073139556662</v>
      </c>
    </row>
    <row r="1037" spans="1:6" x14ac:dyDescent="0.35">
      <c r="A1037" s="6">
        <v>8</v>
      </c>
      <c r="B1037" s="6">
        <v>23.8</v>
      </c>
      <c r="C1037" s="6">
        <f t="shared" si="48"/>
        <v>190.4</v>
      </c>
      <c r="D1037" s="6">
        <f t="shared" si="49"/>
        <v>64</v>
      </c>
      <c r="E1037" s="6">
        <f t="shared" si="50"/>
        <v>566.44000000000005</v>
      </c>
      <c r="F1037" s="15">
        <v>28.78154598263275</v>
      </c>
    </row>
    <row r="1038" spans="1:6" x14ac:dyDescent="0.35">
      <c r="A1038" s="6">
        <v>8</v>
      </c>
      <c r="B1038" s="6">
        <v>23.2</v>
      </c>
      <c r="C1038" s="6">
        <f t="shared" si="48"/>
        <v>185.6</v>
      </c>
      <c r="D1038" s="6">
        <f t="shared" si="49"/>
        <v>64</v>
      </c>
      <c r="E1038" s="6">
        <f t="shared" si="50"/>
        <v>538.24</v>
      </c>
      <c r="F1038" s="15">
        <v>28.78154598263275</v>
      </c>
    </row>
    <row r="1039" spans="1:6" x14ac:dyDescent="0.35">
      <c r="A1039" s="6">
        <v>6</v>
      </c>
      <c r="B1039" s="6">
        <v>28.668299999999999</v>
      </c>
      <c r="C1039" s="6">
        <f t="shared" si="48"/>
        <v>172.00979999999998</v>
      </c>
      <c r="D1039" s="6">
        <f t="shared" si="49"/>
        <v>36</v>
      </c>
      <c r="E1039" s="6">
        <f t="shared" si="50"/>
        <v>821.87142488999996</v>
      </c>
      <c r="F1039" s="15">
        <v>34.622073139556662</v>
      </c>
    </row>
    <row r="1040" spans="1:6" x14ac:dyDescent="0.35">
      <c r="A1040" s="6">
        <v>6</v>
      </c>
      <c r="B1040" s="6">
        <v>27.3</v>
      </c>
      <c r="C1040" s="6">
        <f t="shared" si="48"/>
        <v>163.80000000000001</v>
      </c>
      <c r="D1040" s="6">
        <f t="shared" si="49"/>
        <v>36</v>
      </c>
      <c r="E1040" s="6">
        <f t="shared" si="50"/>
        <v>745.29000000000008</v>
      </c>
      <c r="F1040" s="15">
        <v>34.622073139556662</v>
      </c>
    </row>
    <row r="1041" spans="1:6" x14ac:dyDescent="0.35">
      <c r="A1041" s="6">
        <v>6</v>
      </c>
      <c r="B1041" s="6">
        <v>34.4</v>
      </c>
      <c r="C1041" s="6">
        <f t="shared" si="48"/>
        <v>206.39999999999998</v>
      </c>
      <c r="D1041" s="6">
        <f t="shared" si="49"/>
        <v>36</v>
      </c>
      <c r="E1041" s="6">
        <f t="shared" si="50"/>
        <v>1183.3599999999999</v>
      </c>
      <c r="F1041" s="15">
        <v>34.622073139556662</v>
      </c>
    </row>
    <row r="1042" spans="1:6" x14ac:dyDescent="0.35">
      <c r="A1042" s="6">
        <v>8</v>
      </c>
      <c r="B1042" s="6">
        <v>24.6</v>
      </c>
      <c r="C1042" s="6">
        <f t="shared" si="48"/>
        <v>196.8</v>
      </c>
      <c r="D1042" s="6">
        <f t="shared" si="49"/>
        <v>64</v>
      </c>
      <c r="E1042" s="6">
        <f t="shared" si="50"/>
        <v>605.16000000000008</v>
      </c>
      <c r="F1042" s="15">
        <v>28.78154598263275</v>
      </c>
    </row>
    <row r="1043" spans="1:6" x14ac:dyDescent="0.35">
      <c r="A1043" s="6">
        <v>8</v>
      </c>
      <c r="B1043" s="6">
        <v>19.7</v>
      </c>
      <c r="C1043" s="6">
        <f t="shared" si="48"/>
        <v>157.6</v>
      </c>
      <c r="D1043" s="6">
        <f t="shared" si="49"/>
        <v>64</v>
      </c>
      <c r="E1043" s="6">
        <f t="shared" si="50"/>
        <v>388.09</v>
      </c>
      <c r="F1043" s="15">
        <v>28.78154598263275</v>
      </c>
    </row>
    <row r="1044" spans="1:6" x14ac:dyDescent="0.35">
      <c r="A1044" s="6">
        <v>6</v>
      </c>
      <c r="B1044" s="6">
        <v>33.700000000000003</v>
      </c>
      <c r="C1044" s="6">
        <f t="shared" si="48"/>
        <v>202.20000000000002</v>
      </c>
      <c r="D1044" s="6">
        <f t="shared" si="49"/>
        <v>36</v>
      </c>
      <c r="E1044" s="6">
        <f t="shared" si="50"/>
        <v>1135.6900000000003</v>
      </c>
      <c r="F1044" s="15">
        <v>34.622073139556662</v>
      </c>
    </row>
    <row r="1045" spans="1:6" x14ac:dyDescent="0.35">
      <c r="A1045" s="6">
        <v>6</v>
      </c>
      <c r="B1045" s="6">
        <v>25.8</v>
      </c>
      <c r="C1045" s="6">
        <f t="shared" si="48"/>
        <v>154.80000000000001</v>
      </c>
      <c r="D1045" s="6">
        <f t="shared" si="49"/>
        <v>36</v>
      </c>
      <c r="E1045" s="6">
        <f t="shared" si="50"/>
        <v>665.64</v>
      </c>
      <c r="F1045" s="15">
        <v>34.622073139556662</v>
      </c>
    </row>
    <row r="1046" spans="1:6" x14ac:dyDescent="0.35">
      <c r="A1046" s="6">
        <v>6</v>
      </c>
      <c r="B1046" s="6">
        <v>33.299999999999997</v>
      </c>
      <c r="C1046" s="6">
        <f t="shared" si="48"/>
        <v>199.79999999999998</v>
      </c>
      <c r="D1046" s="6">
        <f t="shared" si="49"/>
        <v>36</v>
      </c>
      <c r="E1046" s="6">
        <f t="shared" si="50"/>
        <v>1108.8899999999999</v>
      </c>
      <c r="F1046" s="15">
        <v>34.622073139556662</v>
      </c>
    </row>
    <row r="1047" spans="1:6" x14ac:dyDescent="0.35">
      <c r="A1047" s="6">
        <v>4</v>
      </c>
      <c r="B1047" s="6">
        <v>36.030700000000003</v>
      </c>
      <c r="C1047" s="6">
        <f t="shared" si="48"/>
        <v>144.12280000000001</v>
      </c>
      <c r="D1047" s="6">
        <f t="shared" si="49"/>
        <v>16</v>
      </c>
      <c r="E1047" s="6">
        <f t="shared" si="50"/>
        <v>1298.2113424900003</v>
      </c>
      <c r="F1047" s="15">
        <v>40.462600296480574</v>
      </c>
    </row>
    <row r="1048" spans="1:6" x14ac:dyDescent="0.35">
      <c r="A1048" s="6">
        <v>6</v>
      </c>
      <c r="B1048" s="6">
        <v>31.3917</v>
      </c>
      <c r="C1048" s="6">
        <f t="shared" si="48"/>
        <v>188.3502</v>
      </c>
      <c r="D1048" s="6">
        <f t="shared" si="49"/>
        <v>36</v>
      </c>
      <c r="E1048" s="6">
        <f t="shared" si="50"/>
        <v>985.43882888999997</v>
      </c>
      <c r="F1048" s="15">
        <v>34.622073139556662</v>
      </c>
    </row>
    <row r="1049" spans="1:6" x14ac:dyDescent="0.35">
      <c r="A1049" s="6">
        <v>4</v>
      </c>
      <c r="B1049" s="6">
        <v>37.9</v>
      </c>
      <c r="C1049" s="6">
        <f t="shared" si="48"/>
        <v>151.6</v>
      </c>
      <c r="D1049" s="6">
        <f t="shared" si="49"/>
        <v>16</v>
      </c>
      <c r="E1049" s="6">
        <f t="shared" si="50"/>
        <v>1436.4099999999999</v>
      </c>
      <c r="F1049" s="15">
        <v>40.462600296480574</v>
      </c>
    </row>
    <row r="1050" spans="1:6" x14ac:dyDescent="0.35">
      <c r="A1050" s="6">
        <v>6</v>
      </c>
      <c r="B1050" s="6">
        <v>25.753499999999999</v>
      </c>
      <c r="C1050" s="6">
        <f t="shared" si="48"/>
        <v>154.52099999999999</v>
      </c>
      <c r="D1050" s="6">
        <f t="shared" si="49"/>
        <v>36</v>
      </c>
      <c r="E1050" s="6">
        <f t="shared" si="50"/>
        <v>663.24276224999994</v>
      </c>
      <c r="F1050" s="15">
        <v>34.622073139556662</v>
      </c>
    </row>
    <row r="1051" spans="1:6" x14ac:dyDescent="0.35">
      <c r="A1051" s="6">
        <v>8</v>
      </c>
      <c r="B1051" s="6">
        <v>26.662199999999999</v>
      </c>
      <c r="C1051" s="6">
        <f t="shared" si="48"/>
        <v>213.29759999999999</v>
      </c>
      <c r="D1051" s="6">
        <f t="shared" si="49"/>
        <v>64</v>
      </c>
      <c r="E1051" s="6">
        <f t="shared" si="50"/>
        <v>710.87290883999992</v>
      </c>
      <c r="F1051" s="15">
        <v>28.78154598263275</v>
      </c>
    </row>
    <row r="1052" spans="1:6" x14ac:dyDescent="0.35">
      <c r="A1052" s="6">
        <v>4</v>
      </c>
      <c r="B1052" s="6">
        <v>35.241799999999998</v>
      </c>
      <c r="C1052" s="6">
        <f t="shared" si="48"/>
        <v>140.96719999999999</v>
      </c>
      <c r="D1052" s="6">
        <f t="shared" si="49"/>
        <v>16</v>
      </c>
      <c r="E1052" s="6">
        <f t="shared" si="50"/>
        <v>1241.98446724</v>
      </c>
      <c r="F1052" s="15">
        <v>40.462600296480574</v>
      </c>
    </row>
    <row r="1053" spans="1:6" x14ac:dyDescent="0.35">
      <c r="A1053" s="6">
        <v>6</v>
      </c>
      <c r="B1053" s="6">
        <v>32.954799999999999</v>
      </c>
      <c r="C1053" s="6">
        <f t="shared" si="48"/>
        <v>197.72879999999998</v>
      </c>
      <c r="D1053" s="6">
        <f t="shared" si="49"/>
        <v>36</v>
      </c>
      <c r="E1053" s="6">
        <f t="shared" si="50"/>
        <v>1086.0188430399999</v>
      </c>
      <c r="F1053" s="15">
        <v>34.622073139556662</v>
      </c>
    </row>
    <row r="1054" spans="1:6" x14ac:dyDescent="0.35">
      <c r="A1054" s="6">
        <v>6</v>
      </c>
      <c r="B1054" s="6">
        <v>26.9</v>
      </c>
      <c r="C1054" s="6">
        <f t="shared" si="48"/>
        <v>161.39999999999998</v>
      </c>
      <c r="D1054" s="6">
        <f t="shared" si="49"/>
        <v>36</v>
      </c>
      <c r="E1054" s="6">
        <f t="shared" si="50"/>
        <v>723.6099999999999</v>
      </c>
      <c r="F1054" s="15">
        <v>34.622073139556662</v>
      </c>
    </row>
    <row r="1055" spans="1:6" x14ac:dyDescent="0.35">
      <c r="A1055" s="6">
        <v>8</v>
      </c>
      <c r="B1055" s="6">
        <v>24.192399999999999</v>
      </c>
      <c r="C1055" s="6">
        <f t="shared" si="48"/>
        <v>193.53919999999999</v>
      </c>
      <c r="D1055" s="6">
        <f t="shared" si="49"/>
        <v>64</v>
      </c>
      <c r="E1055" s="6">
        <f t="shared" si="50"/>
        <v>585.27221775999999</v>
      </c>
      <c r="F1055" s="15">
        <v>28.78154598263275</v>
      </c>
    </row>
    <row r="1056" spans="1:6" x14ac:dyDescent="0.35">
      <c r="A1056" s="6">
        <v>8</v>
      </c>
      <c r="B1056" s="6">
        <v>24.149100000000001</v>
      </c>
      <c r="C1056" s="6">
        <f t="shared" si="48"/>
        <v>193.19280000000001</v>
      </c>
      <c r="D1056" s="6">
        <f t="shared" si="49"/>
        <v>64</v>
      </c>
      <c r="E1056" s="6">
        <f t="shared" si="50"/>
        <v>583.17903081000009</v>
      </c>
      <c r="F1056" s="15">
        <v>28.78154598263275</v>
      </c>
    </row>
    <row r="1057" spans="1:6" x14ac:dyDescent="0.35">
      <c r="A1057" s="6">
        <v>6</v>
      </c>
      <c r="B1057" s="6">
        <v>31.708200000000001</v>
      </c>
      <c r="C1057" s="6">
        <f t="shared" si="48"/>
        <v>190.2492</v>
      </c>
      <c r="D1057" s="6">
        <f t="shared" si="49"/>
        <v>36</v>
      </c>
      <c r="E1057" s="6">
        <f t="shared" si="50"/>
        <v>1005.4099472400001</v>
      </c>
      <c r="F1057" s="15">
        <v>34.622073139556662</v>
      </c>
    </row>
    <row r="1058" spans="1:6" x14ac:dyDescent="0.35">
      <c r="A1058" s="6">
        <v>6</v>
      </c>
      <c r="B1058" s="6">
        <v>27.234000000000002</v>
      </c>
      <c r="C1058" s="6">
        <f t="shared" si="48"/>
        <v>163.404</v>
      </c>
      <c r="D1058" s="6">
        <f t="shared" si="49"/>
        <v>36</v>
      </c>
      <c r="E1058" s="6">
        <f t="shared" si="50"/>
        <v>741.69075600000008</v>
      </c>
      <c r="F1058" s="15">
        <v>34.622073139556662</v>
      </c>
    </row>
    <row r="1059" spans="1:6" x14ac:dyDescent="0.35">
      <c r="A1059" s="6">
        <v>8</v>
      </c>
      <c r="B1059" s="6">
        <v>24.299600000000002</v>
      </c>
      <c r="C1059" s="6">
        <f t="shared" si="48"/>
        <v>194.39680000000001</v>
      </c>
      <c r="D1059" s="6">
        <f t="shared" si="49"/>
        <v>64</v>
      </c>
      <c r="E1059" s="6">
        <f t="shared" si="50"/>
        <v>590.4705601600001</v>
      </c>
      <c r="F1059" s="15">
        <v>28.78154598263275</v>
      </c>
    </row>
    <row r="1060" spans="1:6" x14ac:dyDescent="0.35">
      <c r="A1060" s="6">
        <v>4</v>
      </c>
      <c r="B1060" s="6">
        <v>35.860599999999998</v>
      </c>
      <c r="C1060" s="6">
        <f t="shared" si="48"/>
        <v>143.44239999999999</v>
      </c>
      <c r="D1060" s="6">
        <f t="shared" si="49"/>
        <v>16</v>
      </c>
      <c r="E1060" s="6">
        <f t="shared" si="50"/>
        <v>1285.9826323599998</v>
      </c>
      <c r="F1060" s="15">
        <v>40.462600296480574</v>
      </c>
    </row>
    <row r="1061" spans="1:6" x14ac:dyDescent="0.35">
      <c r="A1061" s="6">
        <v>6</v>
      </c>
      <c r="B1061" s="6">
        <v>27.1846</v>
      </c>
      <c r="C1061" s="6">
        <f t="shared" si="48"/>
        <v>163.10759999999999</v>
      </c>
      <c r="D1061" s="6">
        <f t="shared" si="49"/>
        <v>36</v>
      </c>
      <c r="E1061" s="6">
        <f t="shared" si="50"/>
        <v>739.00247716000001</v>
      </c>
      <c r="F1061" s="15">
        <v>34.622073139556662</v>
      </c>
    </row>
    <row r="1062" spans="1:6" x14ac:dyDescent="0.35">
      <c r="A1062" s="6">
        <v>6</v>
      </c>
      <c r="B1062" s="6">
        <v>27.566500000000001</v>
      </c>
      <c r="C1062" s="6">
        <f t="shared" si="48"/>
        <v>165.399</v>
      </c>
      <c r="D1062" s="6">
        <f t="shared" si="49"/>
        <v>36</v>
      </c>
      <c r="E1062" s="6">
        <f t="shared" si="50"/>
        <v>759.91192225000009</v>
      </c>
      <c r="F1062" s="15">
        <v>34.622073139556662</v>
      </c>
    </row>
    <row r="1063" spans="1:6" x14ac:dyDescent="0.35">
      <c r="A1063" s="6">
        <v>6</v>
      </c>
      <c r="B1063" s="6">
        <v>27.581099999999999</v>
      </c>
      <c r="C1063" s="6">
        <f t="shared" si="48"/>
        <v>165.48660000000001</v>
      </c>
      <c r="D1063" s="6">
        <f t="shared" si="49"/>
        <v>36</v>
      </c>
      <c r="E1063" s="6">
        <f t="shared" si="50"/>
        <v>760.71707720999996</v>
      </c>
      <c r="F1063" s="15">
        <v>34.622073139556662</v>
      </c>
    </row>
    <row r="1064" spans="1:6" x14ac:dyDescent="0.35">
      <c r="A1064" s="6">
        <v>6</v>
      </c>
      <c r="B1064" s="6">
        <v>28.1127</v>
      </c>
      <c r="C1064" s="6">
        <f t="shared" si="48"/>
        <v>168.67619999999999</v>
      </c>
      <c r="D1064" s="6">
        <f t="shared" si="49"/>
        <v>36</v>
      </c>
      <c r="E1064" s="6">
        <f t="shared" si="50"/>
        <v>790.32390128999998</v>
      </c>
      <c r="F1064" s="15">
        <v>34.622073139556662</v>
      </c>
    </row>
    <row r="1065" spans="1:6" x14ac:dyDescent="0.35">
      <c r="A1065" s="6">
        <v>8</v>
      </c>
      <c r="B1065" s="6">
        <v>25.56</v>
      </c>
      <c r="C1065" s="6">
        <f t="shared" si="48"/>
        <v>204.48</v>
      </c>
      <c r="D1065" s="6">
        <f t="shared" si="49"/>
        <v>64</v>
      </c>
      <c r="E1065" s="6">
        <f t="shared" si="50"/>
        <v>653.31359999999995</v>
      </c>
      <c r="F1065" s="15">
        <v>28.78154598263275</v>
      </c>
    </row>
    <row r="1066" spans="1:6" x14ac:dyDescent="0.35">
      <c r="A1066" s="6">
        <v>8</v>
      </c>
      <c r="B1066" s="6">
        <v>23.577999999999999</v>
      </c>
      <c r="C1066" s="6">
        <f t="shared" si="48"/>
        <v>188.624</v>
      </c>
      <c r="D1066" s="6">
        <f t="shared" si="49"/>
        <v>64</v>
      </c>
      <c r="E1066" s="6">
        <f t="shared" si="50"/>
        <v>555.92208399999993</v>
      </c>
      <c r="F1066" s="15">
        <v>28.78154598263275</v>
      </c>
    </row>
    <row r="1067" spans="1:6" x14ac:dyDescent="0.35">
      <c r="A1067" s="6">
        <v>8</v>
      </c>
      <c r="B1067" s="6">
        <v>26.388000000000002</v>
      </c>
      <c r="C1067" s="6">
        <f t="shared" si="48"/>
        <v>211.10400000000001</v>
      </c>
      <c r="D1067" s="6">
        <f t="shared" si="49"/>
        <v>64</v>
      </c>
      <c r="E1067" s="6">
        <f t="shared" si="50"/>
        <v>696.32654400000013</v>
      </c>
      <c r="F1067" s="15">
        <v>28.78154598263275</v>
      </c>
    </row>
    <row r="1068" spans="1:6" x14ac:dyDescent="0.35">
      <c r="A1068" s="6">
        <v>8</v>
      </c>
      <c r="B1068" s="6">
        <v>23.577999999999999</v>
      </c>
      <c r="C1068" s="6">
        <f t="shared" si="48"/>
        <v>188.624</v>
      </c>
      <c r="D1068" s="6">
        <f t="shared" si="49"/>
        <v>64</v>
      </c>
      <c r="E1068" s="6">
        <f t="shared" si="50"/>
        <v>555.92208399999993</v>
      </c>
      <c r="F1068" s="15">
        <v>28.78154598263275</v>
      </c>
    </row>
    <row r="1069" spans="1:6" x14ac:dyDescent="0.35">
      <c r="A1069" s="6">
        <v>8</v>
      </c>
      <c r="B1069" s="6">
        <v>25.7761</v>
      </c>
      <c r="C1069" s="6">
        <f t="shared" si="48"/>
        <v>206.2088</v>
      </c>
      <c r="D1069" s="6">
        <f t="shared" si="49"/>
        <v>64</v>
      </c>
      <c r="E1069" s="6">
        <f t="shared" si="50"/>
        <v>664.40733120999994</v>
      </c>
      <c r="F1069" s="15">
        <v>28.78154598263275</v>
      </c>
    </row>
    <row r="1070" spans="1:6" x14ac:dyDescent="0.35">
      <c r="A1070" s="6">
        <v>8</v>
      </c>
      <c r="B1070" s="6">
        <v>25.7761</v>
      </c>
      <c r="C1070" s="6">
        <f t="shared" si="48"/>
        <v>206.2088</v>
      </c>
      <c r="D1070" s="6">
        <f t="shared" si="49"/>
        <v>64</v>
      </c>
      <c r="E1070" s="6">
        <f t="shared" si="50"/>
        <v>664.40733120999994</v>
      </c>
      <c r="F1070" s="15">
        <v>28.78154598263275</v>
      </c>
    </row>
    <row r="1071" spans="1:6" x14ac:dyDescent="0.35">
      <c r="A1071" s="6">
        <v>8</v>
      </c>
      <c r="B1071" s="6">
        <v>25.7761</v>
      </c>
      <c r="C1071" s="6">
        <f t="shared" si="48"/>
        <v>206.2088</v>
      </c>
      <c r="D1071" s="6">
        <f t="shared" si="49"/>
        <v>64</v>
      </c>
      <c r="E1071" s="6">
        <f t="shared" si="50"/>
        <v>664.40733120999994</v>
      </c>
      <c r="F1071" s="15">
        <v>28.78154598263275</v>
      </c>
    </row>
    <row r="1072" spans="1:6" x14ac:dyDescent="0.35">
      <c r="A1072" s="6">
        <v>6</v>
      </c>
      <c r="B1072" s="6">
        <v>31.6</v>
      </c>
      <c r="C1072" s="6">
        <f t="shared" si="48"/>
        <v>189.60000000000002</v>
      </c>
      <c r="D1072" s="6">
        <f t="shared" si="49"/>
        <v>36</v>
      </c>
      <c r="E1072" s="6">
        <f t="shared" si="50"/>
        <v>998.56000000000006</v>
      </c>
      <c r="F1072" s="15">
        <v>34.622073139556662</v>
      </c>
    </row>
    <row r="1073" spans="1:6" x14ac:dyDescent="0.35">
      <c r="A1073" s="6">
        <v>6</v>
      </c>
      <c r="B1073" s="6">
        <v>32.200000000000003</v>
      </c>
      <c r="C1073" s="6">
        <f t="shared" si="48"/>
        <v>193.20000000000002</v>
      </c>
      <c r="D1073" s="6">
        <f t="shared" si="49"/>
        <v>36</v>
      </c>
      <c r="E1073" s="6">
        <f t="shared" si="50"/>
        <v>1036.8400000000001</v>
      </c>
      <c r="F1073" s="15">
        <v>34.622073139556662</v>
      </c>
    </row>
    <row r="1074" spans="1:6" x14ac:dyDescent="0.35">
      <c r="A1074" s="6">
        <v>6</v>
      </c>
      <c r="B1074" s="6">
        <v>32.1</v>
      </c>
      <c r="C1074" s="6">
        <f t="shared" si="48"/>
        <v>192.60000000000002</v>
      </c>
      <c r="D1074" s="6">
        <f t="shared" si="49"/>
        <v>36</v>
      </c>
      <c r="E1074" s="6">
        <f t="shared" si="50"/>
        <v>1030.4100000000001</v>
      </c>
      <c r="F1074" s="15">
        <v>34.622073139556662</v>
      </c>
    </row>
    <row r="1075" spans="1:6" x14ac:dyDescent="0.35">
      <c r="A1075" s="6">
        <v>6</v>
      </c>
      <c r="B1075" s="6">
        <v>32.6</v>
      </c>
      <c r="C1075" s="6">
        <f t="shared" si="48"/>
        <v>195.60000000000002</v>
      </c>
      <c r="D1075" s="6">
        <f t="shared" si="49"/>
        <v>36</v>
      </c>
      <c r="E1075" s="6">
        <f t="shared" si="50"/>
        <v>1062.76</v>
      </c>
      <c r="F1075" s="15">
        <v>34.622073139556662</v>
      </c>
    </row>
    <row r="1076" spans="1:6" x14ac:dyDescent="0.35">
      <c r="A1076" s="6">
        <v>4</v>
      </c>
      <c r="B1076" s="6">
        <v>37.070999999999998</v>
      </c>
      <c r="C1076" s="6">
        <f t="shared" si="48"/>
        <v>148.28399999999999</v>
      </c>
      <c r="D1076" s="6">
        <f t="shared" si="49"/>
        <v>16</v>
      </c>
      <c r="E1076" s="6">
        <f t="shared" si="50"/>
        <v>1374.2590409999998</v>
      </c>
      <c r="F1076" s="15">
        <v>40.462600296480574</v>
      </c>
    </row>
    <row r="1077" spans="1:6" x14ac:dyDescent="0.35">
      <c r="A1077" s="6">
        <v>4</v>
      </c>
      <c r="B1077" s="6">
        <v>35.922600000000003</v>
      </c>
      <c r="C1077" s="6">
        <f t="shared" si="48"/>
        <v>143.69040000000001</v>
      </c>
      <c r="D1077" s="6">
        <f t="shared" si="49"/>
        <v>16</v>
      </c>
      <c r="E1077" s="6">
        <f t="shared" si="50"/>
        <v>1290.4331907600001</v>
      </c>
      <c r="F1077" s="15">
        <v>40.462600296480574</v>
      </c>
    </row>
    <row r="1078" spans="1:6" x14ac:dyDescent="0.35">
      <c r="A1078" s="6">
        <v>4</v>
      </c>
      <c r="B1078" s="6">
        <v>32.910299999999999</v>
      </c>
      <c r="C1078" s="6">
        <f t="shared" si="48"/>
        <v>131.6412</v>
      </c>
      <c r="D1078" s="6">
        <f t="shared" si="49"/>
        <v>16</v>
      </c>
      <c r="E1078" s="6">
        <f t="shared" si="50"/>
        <v>1083.0878460899999</v>
      </c>
      <c r="F1078" s="15">
        <v>40.462600296480574</v>
      </c>
    </row>
    <row r="1079" spans="1:6" x14ac:dyDescent="0.35">
      <c r="A1079" s="6">
        <v>4</v>
      </c>
      <c r="B1079" s="6">
        <v>40.081600000000002</v>
      </c>
      <c r="C1079" s="6">
        <f t="shared" si="48"/>
        <v>160.32640000000001</v>
      </c>
      <c r="D1079" s="6">
        <f t="shared" si="49"/>
        <v>16</v>
      </c>
      <c r="E1079" s="6">
        <f t="shared" si="50"/>
        <v>1606.53465856</v>
      </c>
      <c r="F1079" s="15">
        <v>40.462600296480574</v>
      </c>
    </row>
    <row r="1080" spans="1:6" x14ac:dyDescent="0.35">
      <c r="A1080" s="6">
        <v>4</v>
      </c>
      <c r="B1080" s="6">
        <v>37.057400000000001</v>
      </c>
      <c r="C1080" s="6">
        <f t="shared" si="48"/>
        <v>148.2296</v>
      </c>
      <c r="D1080" s="6">
        <f t="shared" si="49"/>
        <v>16</v>
      </c>
      <c r="E1080" s="6">
        <f t="shared" si="50"/>
        <v>1373.2508947600002</v>
      </c>
      <c r="F1080" s="15">
        <v>40.462600296480574</v>
      </c>
    </row>
    <row r="1081" spans="1:6" x14ac:dyDescent="0.35">
      <c r="A1081" s="6">
        <v>6</v>
      </c>
      <c r="B1081" s="6">
        <v>34.270800000000001</v>
      </c>
      <c r="C1081" s="6">
        <f t="shared" si="48"/>
        <v>205.62479999999999</v>
      </c>
      <c r="D1081" s="6">
        <f t="shared" si="49"/>
        <v>36</v>
      </c>
      <c r="E1081" s="6">
        <f t="shared" si="50"/>
        <v>1174.4877326400001</v>
      </c>
      <c r="F1081" s="15">
        <v>34.622073139556662</v>
      </c>
    </row>
    <row r="1082" spans="1:6" x14ac:dyDescent="0.35">
      <c r="A1082" s="6">
        <v>6</v>
      </c>
      <c r="B1082" s="6">
        <v>29.5</v>
      </c>
      <c r="C1082" s="6">
        <f t="shared" si="48"/>
        <v>177</v>
      </c>
      <c r="D1082" s="6">
        <f t="shared" si="49"/>
        <v>36</v>
      </c>
      <c r="E1082" s="6">
        <f t="shared" si="50"/>
        <v>870.25</v>
      </c>
      <c r="F1082" s="15">
        <v>34.622073139556662</v>
      </c>
    </row>
    <row r="1083" spans="1:6" x14ac:dyDescent="0.35">
      <c r="A1083" s="6">
        <v>4</v>
      </c>
      <c r="B1083" s="6">
        <v>34.251300000000001</v>
      </c>
      <c r="C1083" s="6">
        <f t="shared" si="48"/>
        <v>137.0052</v>
      </c>
      <c r="D1083" s="6">
        <f t="shared" si="49"/>
        <v>16</v>
      </c>
      <c r="E1083" s="6">
        <f t="shared" si="50"/>
        <v>1173.1515516900001</v>
      </c>
      <c r="F1083" s="15">
        <v>40.462600296480574</v>
      </c>
    </row>
    <row r="1084" spans="1:6" x14ac:dyDescent="0.35">
      <c r="A1084" s="6">
        <v>4</v>
      </c>
      <c r="B1084" s="6">
        <v>32.276499999999999</v>
      </c>
      <c r="C1084" s="6">
        <f t="shared" si="48"/>
        <v>129.10599999999999</v>
      </c>
      <c r="D1084" s="6">
        <f t="shared" si="49"/>
        <v>16</v>
      </c>
      <c r="E1084" s="6">
        <f t="shared" si="50"/>
        <v>1041.77245225</v>
      </c>
      <c r="F1084" s="15">
        <v>40.462600296480574</v>
      </c>
    </row>
    <row r="1085" spans="1:6" x14ac:dyDescent="0.35">
      <c r="A1085" s="6">
        <v>6</v>
      </c>
      <c r="B1085" s="6">
        <v>32.274700000000003</v>
      </c>
      <c r="C1085" s="6">
        <f t="shared" si="48"/>
        <v>193.64820000000003</v>
      </c>
      <c r="D1085" s="6">
        <f t="shared" si="49"/>
        <v>36</v>
      </c>
      <c r="E1085" s="6">
        <f t="shared" si="50"/>
        <v>1041.6562600900002</v>
      </c>
      <c r="F1085" s="15">
        <v>34.622073139556662</v>
      </c>
    </row>
    <row r="1086" spans="1:6" x14ac:dyDescent="0.35">
      <c r="A1086" s="6">
        <v>6</v>
      </c>
      <c r="B1086" s="6">
        <v>30</v>
      </c>
      <c r="C1086" s="6">
        <f t="shared" si="48"/>
        <v>180</v>
      </c>
      <c r="D1086" s="6">
        <f t="shared" si="49"/>
        <v>36</v>
      </c>
      <c r="E1086" s="6">
        <f t="shared" si="50"/>
        <v>900</v>
      </c>
      <c r="F1086" s="15">
        <v>34.622073139556662</v>
      </c>
    </row>
    <row r="1087" spans="1:6" x14ac:dyDescent="0.35">
      <c r="A1087" s="6">
        <v>6</v>
      </c>
      <c r="B1087" s="6">
        <v>30</v>
      </c>
      <c r="C1087" s="6">
        <f t="shared" si="48"/>
        <v>180</v>
      </c>
      <c r="D1087" s="6">
        <f t="shared" si="49"/>
        <v>36</v>
      </c>
      <c r="E1087" s="6">
        <f t="shared" si="50"/>
        <v>900</v>
      </c>
      <c r="F1087" s="15">
        <v>34.622073139556662</v>
      </c>
    </row>
    <row r="1088" spans="1:6" x14ac:dyDescent="0.35">
      <c r="A1088" s="6">
        <v>6</v>
      </c>
      <c r="B1088" s="6">
        <v>28.918199999999999</v>
      </c>
      <c r="C1088" s="6">
        <f t="shared" si="48"/>
        <v>173.50919999999999</v>
      </c>
      <c r="D1088" s="6">
        <f t="shared" si="49"/>
        <v>36</v>
      </c>
      <c r="E1088" s="6">
        <f t="shared" si="50"/>
        <v>836.26229123999997</v>
      </c>
      <c r="F1088" s="15">
        <v>34.622073139556662</v>
      </c>
    </row>
    <row r="1089" spans="1:6" x14ac:dyDescent="0.35">
      <c r="A1089" s="6">
        <v>6</v>
      </c>
      <c r="B1089" s="6">
        <v>26.813700000000001</v>
      </c>
      <c r="C1089" s="6">
        <f t="shared" si="48"/>
        <v>160.88220000000001</v>
      </c>
      <c r="D1089" s="6">
        <f t="shared" si="49"/>
        <v>36</v>
      </c>
      <c r="E1089" s="6">
        <f t="shared" si="50"/>
        <v>718.97450769</v>
      </c>
      <c r="F1089" s="15">
        <v>34.622073139556662</v>
      </c>
    </row>
    <row r="1090" spans="1:6" x14ac:dyDescent="0.35">
      <c r="A1090" s="6">
        <v>6</v>
      </c>
      <c r="B1090" s="6">
        <v>31.3</v>
      </c>
      <c r="C1090" s="6">
        <f t="shared" si="48"/>
        <v>187.8</v>
      </c>
      <c r="D1090" s="6">
        <f t="shared" si="49"/>
        <v>36</v>
      </c>
      <c r="E1090" s="6">
        <f t="shared" si="50"/>
        <v>979.69</v>
      </c>
      <c r="F1090" s="15">
        <v>34.622073139556662</v>
      </c>
    </row>
    <row r="1091" spans="1:6" x14ac:dyDescent="0.35">
      <c r="A1091" s="6">
        <v>6</v>
      </c>
      <c r="B1091" s="6">
        <v>34.998899999999999</v>
      </c>
      <c r="C1091" s="6">
        <f t="shared" ref="C1091:C1108" si="51">A1091*B1091</f>
        <v>209.99340000000001</v>
      </c>
      <c r="D1091" s="6">
        <f t="shared" ref="D1091:D1108" si="52">A1091^2</f>
        <v>36</v>
      </c>
      <c r="E1091" s="6">
        <f t="shared" ref="E1091:E1108" si="53">B1091^2</f>
        <v>1224.9230012099999</v>
      </c>
      <c r="F1091" s="15">
        <v>34.622073139556662</v>
      </c>
    </row>
    <row r="1092" spans="1:6" x14ac:dyDescent="0.35">
      <c r="A1092" s="6">
        <v>8</v>
      </c>
      <c r="B1092" s="6">
        <v>24.749099999999999</v>
      </c>
      <c r="C1092" s="6">
        <f t="shared" si="51"/>
        <v>197.99279999999999</v>
      </c>
      <c r="D1092" s="6">
        <f t="shared" si="52"/>
        <v>64</v>
      </c>
      <c r="E1092" s="6">
        <f t="shared" si="53"/>
        <v>612.51795080999989</v>
      </c>
      <c r="F1092" s="15">
        <v>28.78154598263275</v>
      </c>
    </row>
    <row r="1093" spans="1:6" x14ac:dyDescent="0.35">
      <c r="A1093" s="6">
        <v>4</v>
      </c>
      <c r="B1093" s="6">
        <v>38.377800000000001</v>
      </c>
      <c r="C1093" s="6">
        <f t="shared" si="51"/>
        <v>153.5112</v>
      </c>
      <c r="D1093" s="6">
        <f t="shared" si="52"/>
        <v>16</v>
      </c>
      <c r="E1093" s="6">
        <f t="shared" si="53"/>
        <v>1472.85553284</v>
      </c>
      <c r="F1093" s="15">
        <v>40.462600296480574</v>
      </c>
    </row>
    <row r="1094" spans="1:6" x14ac:dyDescent="0.35">
      <c r="A1094" s="6">
        <v>6</v>
      </c>
      <c r="B1094" s="6">
        <v>35.749400000000001</v>
      </c>
      <c r="C1094" s="6">
        <f t="shared" si="51"/>
        <v>214.49639999999999</v>
      </c>
      <c r="D1094" s="6">
        <f t="shared" si="52"/>
        <v>36</v>
      </c>
      <c r="E1094" s="6">
        <f t="shared" si="53"/>
        <v>1278.0196003600001</v>
      </c>
      <c r="F1094" s="15">
        <v>34.622073139556662</v>
      </c>
    </row>
    <row r="1095" spans="1:6" x14ac:dyDescent="0.35">
      <c r="A1095" s="6">
        <v>8</v>
      </c>
      <c r="B1095" s="6">
        <v>24.8718</v>
      </c>
      <c r="C1095" s="6">
        <f t="shared" si="51"/>
        <v>198.9744</v>
      </c>
      <c r="D1095" s="6">
        <f t="shared" si="52"/>
        <v>64</v>
      </c>
      <c r="E1095" s="6">
        <f t="shared" si="53"/>
        <v>618.60643524</v>
      </c>
      <c r="F1095" s="15">
        <v>28.78154598263275</v>
      </c>
    </row>
    <row r="1096" spans="1:6" x14ac:dyDescent="0.35">
      <c r="A1096" s="6">
        <v>8</v>
      </c>
      <c r="B1096" s="6">
        <v>24.5</v>
      </c>
      <c r="C1096" s="6">
        <f t="shared" si="51"/>
        <v>196</v>
      </c>
      <c r="D1096" s="6">
        <f t="shared" si="52"/>
        <v>64</v>
      </c>
      <c r="E1096" s="6">
        <f t="shared" si="53"/>
        <v>600.25</v>
      </c>
      <c r="F1096" s="15">
        <v>28.78154598263275</v>
      </c>
    </row>
    <row r="1097" spans="1:6" x14ac:dyDescent="0.35">
      <c r="A1097" s="6">
        <v>8</v>
      </c>
      <c r="B1097" s="6">
        <v>24.220600000000001</v>
      </c>
      <c r="C1097" s="6">
        <f t="shared" si="51"/>
        <v>193.76480000000001</v>
      </c>
      <c r="D1097" s="6">
        <f t="shared" si="52"/>
        <v>64</v>
      </c>
      <c r="E1097" s="6">
        <f t="shared" si="53"/>
        <v>586.63746436000008</v>
      </c>
      <c r="F1097" s="15">
        <v>28.78154598263275</v>
      </c>
    </row>
    <row r="1098" spans="1:6" x14ac:dyDescent="0.35">
      <c r="A1098" s="6">
        <v>4</v>
      </c>
      <c r="B1098" s="6">
        <v>38.700000000000003</v>
      </c>
      <c r="C1098" s="6">
        <f t="shared" si="51"/>
        <v>154.80000000000001</v>
      </c>
      <c r="D1098" s="6">
        <f t="shared" si="52"/>
        <v>16</v>
      </c>
      <c r="E1098" s="6">
        <f t="shared" si="53"/>
        <v>1497.6900000000003</v>
      </c>
      <c r="F1098" s="15">
        <v>40.462600296480574</v>
      </c>
    </row>
    <row r="1099" spans="1:6" x14ac:dyDescent="0.35">
      <c r="A1099" s="6">
        <v>6</v>
      </c>
      <c r="B1099" s="6">
        <v>35</v>
      </c>
      <c r="C1099" s="6">
        <f t="shared" si="51"/>
        <v>210</v>
      </c>
      <c r="D1099" s="6">
        <f t="shared" si="52"/>
        <v>36</v>
      </c>
      <c r="E1099" s="6">
        <f t="shared" si="53"/>
        <v>1225</v>
      </c>
      <c r="F1099" s="15">
        <v>34.622073139556662</v>
      </c>
    </row>
    <row r="1100" spans="1:6" x14ac:dyDescent="0.35">
      <c r="A1100" s="6">
        <v>4</v>
      </c>
      <c r="B1100" s="6">
        <v>33.299999999999997</v>
      </c>
      <c r="C1100" s="6">
        <f t="shared" si="51"/>
        <v>133.19999999999999</v>
      </c>
      <c r="D1100" s="6">
        <f t="shared" si="52"/>
        <v>16</v>
      </c>
      <c r="E1100" s="6">
        <f t="shared" si="53"/>
        <v>1108.8899999999999</v>
      </c>
      <c r="F1100" s="15">
        <v>40.462600296480574</v>
      </c>
    </row>
    <row r="1101" spans="1:6" x14ac:dyDescent="0.35">
      <c r="A1101" s="6">
        <v>6</v>
      </c>
      <c r="B1101" s="6">
        <v>34.4</v>
      </c>
      <c r="C1101" s="6">
        <f t="shared" si="51"/>
        <v>206.39999999999998</v>
      </c>
      <c r="D1101" s="6">
        <f t="shared" si="52"/>
        <v>36</v>
      </c>
      <c r="E1101" s="6">
        <f t="shared" si="53"/>
        <v>1183.3599999999999</v>
      </c>
      <c r="F1101" s="15">
        <v>34.622073139556662</v>
      </c>
    </row>
    <row r="1102" spans="1:6" x14ac:dyDescent="0.35">
      <c r="A1102" s="6">
        <v>6</v>
      </c>
      <c r="B1102" s="6">
        <v>26.1066</v>
      </c>
      <c r="C1102" s="6">
        <f t="shared" si="51"/>
        <v>156.6396</v>
      </c>
      <c r="D1102" s="6">
        <f t="shared" si="52"/>
        <v>36</v>
      </c>
      <c r="E1102" s="6">
        <f t="shared" si="53"/>
        <v>681.55456356000002</v>
      </c>
      <c r="F1102" s="15">
        <v>34.622073139556662</v>
      </c>
    </row>
    <row r="1103" spans="1:6" x14ac:dyDescent="0.35">
      <c r="A1103" s="6">
        <v>6</v>
      </c>
      <c r="B1103" s="6">
        <v>29.789200000000001</v>
      </c>
      <c r="C1103" s="6">
        <f t="shared" si="51"/>
        <v>178.73520000000002</v>
      </c>
      <c r="D1103" s="6">
        <f t="shared" si="52"/>
        <v>36</v>
      </c>
      <c r="E1103" s="6">
        <f t="shared" si="53"/>
        <v>887.39643664000005</v>
      </c>
      <c r="F1103" s="15">
        <v>34.622073139556662</v>
      </c>
    </row>
    <row r="1104" spans="1:6" x14ac:dyDescent="0.35">
      <c r="A1104" s="6">
        <v>6</v>
      </c>
      <c r="B1104" s="6">
        <v>30.492599999999999</v>
      </c>
      <c r="C1104" s="6">
        <f t="shared" si="51"/>
        <v>182.9556</v>
      </c>
      <c r="D1104" s="6">
        <f t="shared" si="52"/>
        <v>36</v>
      </c>
      <c r="E1104" s="6">
        <f t="shared" si="53"/>
        <v>929.79865475999998</v>
      </c>
      <c r="F1104" s="15">
        <v>34.622073139556662</v>
      </c>
    </row>
    <row r="1105" spans="1:6" x14ac:dyDescent="0.35">
      <c r="A1105" s="6">
        <v>6</v>
      </c>
      <c r="B1105" s="6">
        <v>29.789200000000001</v>
      </c>
      <c r="C1105" s="6">
        <f t="shared" si="51"/>
        <v>178.73520000000002</v>
      </c>
      <c r="D1105" s="6">
        <f t="shared" si="52"/>
        <v>36</v>
      </c>
      <c r="E1105" s="6">
        <f t="shared" si="53"/>
        <v>887.39643664000005</v>
      </c>
      <c r="F1105" s="15">
        <v>34.622073139556662</v>
      </c>
    </row>
    <row r="1106" spans="1:6" x14ac:dyDescent="0.35">
      <c r="A1106" s="6">
        <v>6</v>
      </c>
      <c r="B1106" s="6">
        <v>30.492599999999999</v>
      </c>
      <c r="C1106" s="6">
        <f t="shared" si="51"/>
        <v>182.9556</v>
      </c>
      <c r="D1106" s="6">
        <f t="shared" si="52"/>
        <v>36</v>
      </c>
      <c r="E1106" s="6">
        <f t="shared" si="53"/>
        <v>929.79865475999998</v>
      </c>
      <c r="F1106" s="15">
        <v>34.622073139556662</v>
      </c>
    </row>
    <row r="1107" spans="1:6" x14ac:dyDescent="0.35">
      <c r="A1107" s="6">
        <v>6</v>
      </c>
      <c r="B1107" s="6">
        <v>29.743099999999998</v>
      </c>
      <c r="C1107" s="6">
        <f t="shared" si="51"/>
        <v>178.45859999999999</v>
      </c>
      <c r="D1107" s="6">
        <f t="shared" si="52"/>
        <v>36</v>
      </c>
      <c r="E1107" s="6">
        <f t="shared" si="53"/>
        <v>884.65199760999985</v>
      </c>
      <c r="F1107" s="15">
        <v>34.622073139556662</v>
      </c>
    </row>
    <row r="1108" spans="1:6" x14ac:dyDescent="0.35">
      <c r="A1108" s="6">
        <v>8</v>
      </c>
      <c r="B1108" s="6">
        <v>26.2</v>
      </c>
      <c r="C1108" s="6">
        <f t="shared" si="51"/>
        <v>209.6</v>
      </c>
      <c r="D1108" s="6">
        <f t="shared" si="52"/>
        <v>64</v>
      </c>
      <c r="E1108" s="6">
        <f t="shared" si="53"/>
        <v>686.43999999999994</v>
      </c>
      <c r="F1108" s="15">
        <v>28.78154598263275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8"/>
  <sheetViews>
    <sheetView workbookViewId="0"/>
  </sheetViews>
  <sheetFormatPr defaultRowHeight="14.5" x14ac:dyDescent="0.35"/>
  <cols>
    <col min="1" max="1" width="9.26953125" customWidth="1"/>
    <col min="2" max="2" width="7.81640625" bestFit="1" customWidth="1"/>
    <col min="3" max="3" width="13.1796875" customWidth="1"/>
    <col min="8" max="8" width="14.08984375" customWidth="1"/>
    <col min="9" max="9" width="28.54296875" bestFit="1" customWidth="1"/>
  </cols>
  <sheetData>
    <row r="1" spans="1:10" ht="15" thickBot="1" x14ac:dyDescent="0.4">
      <c r="A1" s="25" t="s">
        <v>57</v>
      </c>
      <c r="B1" s="25" t="s">
        <v>23</v>
      </c>
      <c r="C1" s="25" t="s">
        <v>61</v>
      </c>
      <c r="D1" s="27" t="s">
        <v>26</v>
      </c>
      <c r="E1" s="27" t="s">
        <v>27</v>
      </c>
    </row>
    <row r="2" spans="1:10" x14ac:dyDescent="0.35">
      <c r="A2" s="15">
        <v>8</v>
      </c>
      <c r="B2" s="15">
        <v>28.0198</v>
      </c>
      <c r="C2" s="15">
        <v>28.78154598263275</v>
      </c>
      <c r="D2">
        <f>ABS(B2-C2)</f>
        <v>0.76174598263274973</v>
      </c>
      <c r="E2">
        <f>D2/B2</f>
        <v>2.718598928731646E-2</v>
      </c>
      <c r="H2" s="1" t="s">
        <v>36</v>
      </c>
      <c r="I2">
        <v>1107</v>
      </c>
    </row>
    <row r="3" spans="1:10" x14ac:dyDescent="0.35">
      <c r="A3" s="6">
        <v>8</v>
      </c>
      <c r="B3" s="6">
        <v>25.609400000000001</v>
      </c>
      <c r="C3" s="15">
        <v>28.78154598263275</v>
      </c>
      <c r="D3">
        <f t="shared" ref="D3:D66" si="0">ABS(B3-C3)</f>
        <v>3.1721459826327489</v>
      </c>
      <c r="E3">
        <f t="shared" ref="E3:E66" si="1">D3/B3</f>
        <v>0.12386647022705526</v>
      </c>
      <c r="H3" s="1" t="s">
        <v>37</v>
      </c>
      <c r="I3">
        <f>SUM(E2:E1108)</f>
        <v>126.16582124944517</v>
      </c>
    </row>
    <row r="4" spans="1:10" x14ac:dyDescent="0.35">
      <c r="A4" s="6">
        <v>8</v>
      </c>
      <c r="B4" s="6">
        <v>26.8</v>
      </c>
      <c r="C4" s="15">
        <v>28.78154598263275</v>
      </c>
      <c r="D4">
        <f t="shared" si="0"/>
        <v>1.9815459826327491</v>
      </c>
      <c r="E4">
        <f t="shared" si="1"/>
        <v>7.3938282934057797E-2</v>
      </c>
    </row>
    <row r="5" spans="1:10" x14ac:dyDescent="0.35">
      <c r="A5" s="6">
        <v>8</v>
      </c>
      <c r="B5" s="6">
        <v>25.045100000000001</v>
      </c>
      <c r="C5" s="15">
        <v>28.78154598263275</v>
      </c>
      <c r="D5">
        <f t="shared" si="0"/>
        <v>3.7364459826327483</v>
      </c>
      <c r="E5">
        <f t="shared" si="1"/>
        <v>0.14918870288530484</v>
      </c>
      <c r="H5" s="31" t="s">
        <v>38</v>
      </c>
      <c r="I5" s="32" t="s">
        <v>39</v>
      </c>
      <c r="J5" s="32">
        <f>I3/I2</f>
        <v>0.11397093157131452</v>
      </c>
    </row>
    <row r="6" spans="1:10" x14ac:dyDescent="0.35">
      <c r="A6" s="6">
        <v>10</v>
      </c>
      <c r="B6" s="6">
        <v>24.8</v>
      </c>
      <c r="C6" s="15">
        <v>22.941018825708838</v>
      </c>
      <c r="D6">
        <f t="shared" si="0"/>
        <v>1.8589811742911628</v>
      </c>
      <c r="E6">
        <f t="shared" si="1"/>
        <v>7.4958918318192042E-2</v>
      </c>
      <c r="H6" s="31" t="s">
        <v>41</v>
      </c>
      <c r="I6" s="32" t="s">
        <v>40</v>
      </c>
      <c r="J6" s="32">
        <f>J5*100</f>
        <v>11.397093157131453</v>
      </c>
    </row>
    <row r="7" spans="1:10" x14ac:dyDescent="0.35">
      <c r="A7" s="6">
        <v>10</v>
      </c>
      <c r="B7" s="6">
        <v>23.9</v>
      </c>
      <c r="C7" s="15">
        <v>22.941018825708838</v>
      </c>
      <c r="D7">
        <f t="shared" si="0"/>
        <v>0.9589811742911607</v>
      </c>
      <c r="E7">
        <f t="shared" si="1"/>
        <v>4.0124735325989987E-2</v>
      </c>
      <c r="H7" s="32"/>
      <c r="I7" s="32"/>
      <c r="J7" s="32"/>
    </row>
    <row r="8" spans="1:10" x14ac:dyDescent="0.35">
      <c r="A8" s="6">
        <v>4</v>
      </c>
      <c r="B8" s="6">
        <v>39.7256</v>
      </c>
      <c r="C8" s="15">
        <v>40.462600296480574</v>
      </c>
      <c r="D8">
        <f t="shared" si="0"/>
        <v>0.73700029648057352</v>
      </c>
      <c r="E8">
        <f t="shared" si="1"/>
        <v>1.8552276025549607E-2</v>
      </c>
      <c r="H8" s="31" t="s">
        <v>42</v>
      </c>
      <c r="I8" s="32" t="s">
        <v>43</v>
      </c>
      <c r="J8" s="32">
        <f>100-J6</f>
        <v>88.602906842868549</v>
      </c>
    </row>
    <row r="9" spans="1:10" x14ac:dyDescent="0.35">
      <c r="A9" s="6">
        <v>12</v>
      </c>
      <c r="B9" s="6">
        <v>24.4</v>
      </c>
      <c r="C9" s="15">
        <v>17.100491668784926</v>
      </c>
      <c r="D9">
        <f t="shared" si="0"/>
        <v>7.2995083312150726</v>
      </c>
      <c r="E9">
        <f t="shared" si="1"/>
        <v>0.29916017750881446</v>
      </c>
    </row>
    <row r="10" spans="1:10" x14ac:dyDescent="0.35">
      <c r="A10" s="6">
        <v>6</v>
      </c>
      <c r="B10" s="6">
        <v>39.710299999999997</v>
      </c>
      <c r="C10" s="15">
        <v>34.622073139556662</v>
      </c>
      <c r="D10">
        <f t="shared" si="0"/>
        <v>5.0882268604433349</v>
      </c>
      <c r="E10">
        <f t="shared" si="1"/>
        <v>0.12813367968621076</v>
      </c>
    </row>
    <row r="11" spans="1:10" x14ac:dyDescent="0.35">
      <c r="A11" s="6">
        <v>6</v>
      </c>
      <c r="B11" s="6">
        <v>38.7896</v>
      </c>
      <c r="C11" s="15">
        <v>34.622073139556662</v>
      </c>
      <c r="D11">
        <f t="shared" si="0"/>
        <v>4.1675268604433384</v>
      </c>
      <c r="E11">
        <f t="shared" si="1"/>
        <v>0.10743928425256612</v>
      </c>
      <c r="H11" s="33" t="s">
        <v>56</v>
      </c>
      <c r="I11" s="34">
        <f>CORREL(A2:A1108,B2:B1108)</f>
        <v>-0.74021798131253269</v>
      </c>
    </row>
    <row r="12" spans="1:10" x14ac:dyDescent="0.35">
      <c r="A12" s="6">
        <v>6</v>
      </c>
      <c r="B12" s="6">
        <v>33.629600000000003</v>
      </c>
      <c r="C12" s="15">
        <v>34.622073139556662</v>
      </c>
      <c r="D12">
        <f t="shared" si="0"/>
        <v>0.99247313955665817</v>
      </c>
      <c r="E12">
        <f t="shared" si="1"/>
        <v>2.9511892486281669E-2</v>
      </c>
      <c r="H12" s="33" t="s">
        <v>55</v>
      </c>
      <c r="I12" s="34">
        <f>I11^2</f>
        <v>0.54792265985840105</v>
      </c>
    </row>
    <row r="13" spans="1:10" x14ac:dyDescent="0.35">
      <c r="A13" s="6">
        <v>6</v>
      </c>
      <c r="B13" s="6">
        <v>35.267800000000001</v>
      </c>
      <c r="C13" s="15">
        <v>34.622073139556662</v>
      </c>
      <c r="D13">
        <f t="shared" si="0"/>
        <v>0.64572686044333949</v>
      </c>
      <c r="E13">
        <f t="shared" si="1"/>
        <v>1.8309246974388519E-2</v>
      </c>
    </row>
    <row r="14" spans="1:10" x14ac:dyDescent="0.35">
      <c r="A14" s="6">
        <v>16</v>
      </c>
      <c r="B14" s="6">
        <v>17.8</v>
      </c>
      <c r="C14" s="15">
        <v>5.4194373549371022</v>
      </c>
      <c r="D14">
        <f t="shared" si="0"/>
        <v>12.380562645062898</v>
      </c>
      <c r="E14">
        <f t="shared" si="1"/>
        <v>0.69553722725072464</v>
      </c>
    </row>
    <row r="15" spans="1:10" x14ac:dyDescent="0.35">
      <c r="A15" s="6">
        <v>8</v>
      </c>
      <c r="B15" s="6">
        <v>27.1</v>
      </c>
      <c r="C15" s="15">
        <v>28.78154598263275</v>
      </c>
      <c r="D15">
        <f t="shared" si="0"/>
        <v>1.6815459826327483</v>
      </c>
      <c r="E15">
        <f t="shared" si="1"/>
        <v>6.2049667255820971E-2</v>
      </c>
    </row>
    <row r="16" spans="1:10" x14ac:dyDescent="0.35">
      <c r="A16" s="6">
        <v>8</v>
      </c>
      <c r="B16" s="6">
        <v>34.349299999999999</v>
      </c>
      <c r="C16" s="15">
        <v>28.78154598263275</v>
      </c>
      <c r="D16">
        <f t="shared" si="0"/>
        <v>5.5677540173672497</v>
      </c>
      <c r="E16">
        <f t="shared" si="1"/>
        <v>0.1620922119917218</v>
      </c>
    </row>
    <row r="17" spans="1:5" x14ac:dyDescent="0.35">
      <c r="A17" s="6">
        <v>8</v>
      </c>
      <c r="B17" s="6">
        <v>35.799999999999997</v>
      </c>
      <c r="C17" s="15">
        <v>28.78154598263275</v>
      </c>
      <c r="D17">
        <f t="shared" si="0"/>
        <v>7.0184540173672474</v>
      </c>
      <c r="E17">
        <f t="shared" si="1"/>
        <v>0.1960462016024371</v>
      </c>
    </row>
    <row r="18" spans="1:5" x14ac:dyDescent="0.35">
      <c r="A18" s="6">
        <v>8</v>
      </c>
      <c r="B18" s="6">
        <v>33.700000000000003</v>
      </c>
      <c r="C18" s="15">
        <v>28.78154598263275</v>
      </c>
      <c r="D18">
        <f t="shared" si="0"/>
        <v>4.9184540173672531</v>
      </c>
      <c r="E18">
        <f t="shared" si="1"/>
        <v>0.14594819042632798</v>
      </c>
    </row>
    <row r="19" spans="1:5" x14ac:dyDescent="0.35">
      <c r="A19" s="6">
        <v>10</v>
      </c>
      <c r="B19" s="6">
        <v>30</v>
      </c>
      <c r="C19" s="15">
        <v>22.941018825708838</v>
      </c>
      <c r="D19">
        <f t="shared" si="0"/>
        <v>7.0589811742911621</v>
      </c>
      <c r="E19">
        <f t="shared" si="1"/>
        <v>0.23529937247637206</v>
      </c>
    </row>
    <row r="20" spans="1:5" x14ac:dyDescent="0.35">
      <c r="A20" s="6">
        <v>10</v>
      </c>
      <c r="B20" s="6">
        <v>30</v>
      </c>
      <c r="C20" s="15">
        <v>22.941018825708838</v>
      </c>
      <c r="D20">
        <f t="shared" si="0"/>
        <v>7.0589811742911621</v>
      </c>
      <c r="E20">
        <f t="shared" si="1"/>
        <v>0.23529937247637206</v>
      </c>
    </row>
    <row r="21" spans="1:5" x14ac:dyDescent="0.35">
      <c r="A21" s="6">
        <v>8</v>
      </c>
      <c r="B21" s="6">
        <v>24.349900000000002</v>
      </c>
      <c r="C21" s="15">
        <v>28.78154598263275</v>
      </c>
      <c r="D21">
        <f t="shared" si="0"/>
        <v>4.4316459826327481</v>
      </c>
      <c r="E21">
        <f t="shared" si="1"/>
        <v>0.18199852905485228</v>
      </c>
    </row>
    <row r="22" spans="1:5" x14ac:dyDescent="0.35">
      <c r="A22" s="6">
        <v>12</v>
      </c>
      <c r="B22" s="6">
        <v>20.99</v>
      </c>
      <c r="C22" s="15">
        <v>17.100491668784926</v>
      </c>
      <c r="D22">
        <f t="shared" si="0"/>
        <v>3.8895083312150724</v>
      </c>
      <c r="E22">
        <f t="shared" si="1"/>
        <v>0.18530292192544415</v>
      </c>
    </row>
    <row r="23" spans="1:5" x14ac:dyDescent="0.35">
      <c r="A23" s="6">
        <v>12</v>
      </c>
      <c r="B23" s="6">
        <v>21.1</v>
      </c>
      <c r="C23" s="15">
        <v>17.100491668784926</v>
      </c>
      <c r="D23">
        <f t="shared" si="0"/>
        <v>3.9995083312150754</v>
      </c>
      <c r="E23">
        <f t="shared" si="1"/>
        <v>0.18955015787749172</v>
      </c>
    </row>
    <row r="24" spans="1:5" x14ac:dyDescent="0.35">
      <c r="A24" s="6">
        <v>10</v>
      </c>
      <c r="B24" s="6">
        <v>25.4</v>
      </c>
      <c r="C24" s="15">
        <v>22.941018825708838</v>
      </c>
      <c r="D24">
        <f t="shared" si="0"/>
        <v>2.4589811742911607</v>
      </c>
      <c r="E24">
        <f t="shared" si="1"/>
        <v>9.68102824524079E-2</v>
      </c>
    </row>
    <row r="25" spans="1:5" x14ac:dyDescent="0.35">
      <c r="A25" s="6">
        <v>10</v>
      </c>
      <c r="B25" s="6">
        <v>24</v>
      </c>
      <c r="C25" s="15">
        <v>22.941018825708838</v>
      </c>
      <c r="D25">
        <f t="shared" si="0"/>
        <v>1.0589811742911621</v>
      </c>
      <c r="E25">
        <f t="shared" si="1"/>
        <v>4.4124215595465088E-2</v>
      </c>
    </row>
    <row r="26" spans="1:5" x14ac:dyDescent="0.35">
      <c r="A26" s="6">
        <v>10</v>
      </c>
      <c r="B26" s="6">
        <v>25.4</v>
      </c>
      <c r="C26" s="15">
        <v>22.941018825708838</v>
      </c>
      <c r="D26">
        <f t="shared" si="0"/>
        <v>2.4589811742911607</v>
      </c>
      <c r="E26">
        <f t="shared" si="1"/>
        <v>9.68102824524079E-2</v>
      </c>
    </row>
    <row r="27" spans="1:5" x14ac:dyDescent="0.35">
      <c r="A27" s="6">
        <v>10</v>
      </c>
      <c r="B27" s="6">
        <v>22.6</v>
      </c>
      <c r="C27" s="15">
        <v>22.941018825708838</v>
      </c>
      <c r="D27">
        <f t="shared" si="0"/>
        <v>0.34101882570883646</v>
      </c>
      <c r="E27">
        <f t="shared" si="1"/>
        <v>1.5089328571187452E-2</v>
      </c>
    </row>
    <row r="28" spans="1:5" x14ac:dyDescent="0.35">
      <c r="A28" s="6">
        <v>12</v>
      </c>
      <c r="B28" s="6">
        <v>17.5</v>
      </c>
      <c r="C28" s="15">
        <v>17.100491668784926</v>
      </c>
      <c r="D28">
        <f t="shared" si="0"/>
        <v>0.39950833121507401</v>
      </c>
      <c r="E28">
        <f t="shared" si="1"/>
        <v>2.282904749800423E-2</v>
      </c>
    </row>
    <row r="29" spans="1:5" x14ac:dyDescent="0.35">
      <c r="A29" s="6">
        <v>12</v>
      </c>
      <c r="B29" s="6">
        <v>19.899999999999999</v>
      </c>
      <c r="C29" s="15">
        <v>17.100491668784926</v>
      </c>
      <c r="D29">
        <f t="shared" si="0"/>
        <v>2.7995083312150726</v>
      </c>
      <c r="E29">
        <f t="shared" si="1"/>
        <v>0.14067881061382276</v>
      </c>
    </row>
    <row r="30" spans="1:5" x14ac:dyDescent="0.35">
      <c r="A30" s="6">
        <v>12</v>
      </c>
      <c r="B30" s="6">
        <v>19.899999999999999</v>
      </c>
      <c r="C30" s="15">
        <v>17.100491668784926</v>
      </c>
      <c r="D30">
        <f t="shared" si="0"/>
        <v>2.7995083312150726</v>
      </c>
      <c r="E30">
        <f t="shared" si="1"/>
        <v>0.14067881061382276</v>
      </c>
    </row>
    <row r="31" spans="1:5" x14ac:dyDescent="0.35">
      <c r="A31" s="6">
        <v>12</v>
      </c>
      <c r="B31" s="6">
        <v>17.5</v>
      </c>
      <c r="C31" s="15">
        <v>17.100491668784926</v>
      </c>
      <c r="D31">
        <f t="shared" si="0"/>
        <v>0.39950833121507401</v>
      </c>
      <c r="E31">
        <f t="shared" si="1"/>
        <v>2.282904749800423E-2</v>
      </c>
    </row>
    <row r="32" spans="1:5" x14ac:dyDescent="0.35">
      <c r="A32" s="6">
        <v>12</v>
      </c>
      <c r="B32" s="6">
        <v>19.899999999999999</v>
      </c>
      <c r="C32" s="15">
        <v>17.100491668784926</v>
      </c>
      <c r="D32">
        <f t="shared" si="0"/>
        <v>2.7995083312150726</v>
      </c>
      <c r="E32">
        <f t="shared" si="1"/>
        <v>0.14067881061382276</v>
      </c>
    </row>
    <row r="33" spans="1:5" x14ac:dyDescent="0.35">
      <c r="A33" s="6">
        <v>4</v>
      </c>
      <c r="B33" s="6">
        <v>37.619999999999997</v>
      </c>
      <c r="C33" s="15">
        <v>40.462600296480574</v>
      </c>
      <c r="D33">
        <f t="shared" si="0"/>
        <v>2.8426002964805761</v>
      </c>
      <c r="E33">
        <f t="shared" si="1"/>
        <v>7.5560879757591071E-2</v>
      </c>
    </row>
    <row r="34" spans="1:5" x14ac:dyDescent="0.35">
      <c r="A34" s="6">
        <v>4</v>
      </c>
      <c r="B34" s="6">
        <v>37.002800000000001</v>
      </c>
      <c r="C34" s="15">
        <v>40.462600296480574</v>
      </c>
      <c r="D34">
        <f t="shared" si="0"/>
        <v>3.459800296480573</v>
      </c>
      <c r="E34">
        <f t="shared" si="1"/>
        <v>9.3501040366690436E-2</v>
      </c>
    </row>
    <row r="35" spans="1:5" x14ac:dyDescent="0.35">
      <c r="A35" s="6">
        <v>4</v>
      </c>
      <c r="B35" s="6">
        <v>38.995899999999999</v>
      </c>
      <c r="C35" s="15">
        <v>40.462600296480574</v>
      </c>
      <c r="D35">
        <f t="shared" si="0"/>
        <v>1.4667002964805747</v>
      </c>
      <c r="E35">
        <f t="shared" si="1"/>
        <v>3.7611653955430563E-2</v>
      </c>
    </row>
    <row r="36" spans="1:5" x14ac:dyDescent="0.35">
      <c r="A36" s="6">
        <v>4</v>
      </c>
      <c r="B36" s="6">
        <v>39</v>
      </c>
      <c r="C36" s="15">
        <v>40.462600296480574</v>
      </c>
      <c r="D36">
        <f t="shared" si="0"/>
        <v>1.4626002964805735</v>
      </c>
      <c r="E36">
        <f t="shared" si="1"/>
        <v>3.7502571704630089E-2</v>
      </c>
    </row>
    <row r="37" spans="1:5" x14ac:dyDescent="0.35">
      <c r="A37" s="6">
        <v>4</v>
      </c>
      <c r="B37" s="6">
        <v>38.512</v>
      </c>
      <c r="C37" s="15">
        <v>40.462600296480574</v>
      </c>
      <c r="D37">
        <f t="shared" si="0"/>
        <v>1.9506002964805731</v>
      </c>
      <c r="E37">
        <f t="shared" si="1"/>
        <v>5.0649156015802166E-2</v>
      </c>
    </row>
    <row r="38" spans="1:5" x14ac:dyDescent="0.35">
      <c r="A38" s="6">
        <v>8</v>
      </c>
      <c r="B38" s="6">
        <v>29.3</v>
      </c>
      <c r="C38" s="15">
        <v>28.78154598263275</v>
      </c>
      <c r="D38">
        <f t="shared" si="0"/>
        <v>0.51845401736725094</v>
      </c>
      <c r="E38">
        <f t="shared" si="1"/>
        <v>1.7694676360657028E-2</v>
      </c>
    </row>
    <row r="39" spans="1:5" x14ac:dyDescent="0.35">
      <c r="A39" s="6">
        <v>6</v>
      </c>
      <c r="B39" s="6">
        <v>35.9</v>
      </c>
      <c r="C39" s="15">
        <v>34.622073139556662</v>
      </c>
      <c r="D39">
        <f t="shared" si="0"/>
        <v>1.2779268604433369</v>
      </c>
      <c r="E39">
        <f t="shared" si="1"/>
        <v>3.5596848480315794E-2</v>
      </c>
    </row>
    <row r="40" spans="1:5" x14ac:dyDescent="0.35">
      <c r="A40" s="6">
        <v>6</v>
      </c>
      <c r="B40" s="6">
        <v>36.200000000000003</v>
      </c>
      <c r="C40" s="15">
        <v>34.622073139556662</v>
      </c>
      <c r="D40">
        <f t="shared" si="0"/>
        <v>1.5779268604433412</v>
      </c>
      <c r="E40">
        <f t="shared" si="1"/>
        <v>4.3589139791252514E-2</v>
      </c>
    </row>
    <row r="41" spans="1:5" x14ac:dyDescent="0.35">
      <c r="A41" s="6">
        <v>6</v>
      </c>
      <c r="B41" s="6">
        <v>34.5</v>
      </c>
      <c r="C41" s="15">
        <v>34.622073139556662</v>
      </c>
      <c r="D41">
        <f t="shared" si="0"/>
        <v>0.12207313955666166</v>
      </c>
      <c r="E41">
        <f t="shared" si="1"/>
        <v>3.5383518712075843E-3</v>
      </c>
    </row>
    <row r="42" spans="1:5" x14ac:dyDescent="0.35">
      <c r="A42" s="6">
        <v>6</v>
      </c>
      <c r="B42" s="6">
        <v>34.792700000000004</v>
      </c>
      <c r="C42" s="15">
        <v>34.622073139556662</v>
      </c>
      <c r="D42">
        <f t="shared" si="0"/>
        <v>0.17062686044334185</v>
      </c>
      <c r="E42">
        <f t="shared" si="1"/>
        <v>4.9040994358972379E-3</v>
      </c>
    </row>
    <row r="43" spans="1:5" x14ac:dyDescent="0.35">
      <c r="A43" s="6">
        <v>8</v>
      </c>
      <c r="B43" s="6">
        <v>30.8</v>
      </c>
      <c r="C43" s="15">
        <v>28.78154598263275</v>
      </c>
      <c r="D43">
        <f t="shared" si="0"/>
        <v>2.0184540173672509</v>
      </c>
      <c r="E43">
        <f t="shared" si="1"/>
        <v>6.5534221343092558E-2</v>
      </c>
    </row>
    <row r="44" spans="1:5" x14ac:dyDescent="0.35">
      <c r="A44" s="6">
        <v>3</v>
      </c>
      <c r="B44" s="6">
        <v>57.8</v>
      </c>
      <c r="C44" s="15">
        <v>43.382863874942529</v>
      </c>
      <c r="D44">
        <f t="shared" si="0"/>
        <v>14.417136125057468</v>
      </c>
      <c r="E44">
        <f t="shared" si="1"/>
        <v>0.24943142084874512</v>
      </c>
    </row>
    <row r="45" spans="1:5" x14ac:dyDescent="0.35">
      <c r="A45" s="6">
        <v>3</v>
      </c>
      <c r="B45" s="6">
        <v>57.8</v>
      </c>
      <c r="C45" s="15">
        <v>43.382863874942529</v>
      </c>
      <c r="D45">
        <f t="shared" si="0"/>
        <v>14.417136125057468</v>
      </c>
      <c r="E45">
        <f t="shared" si="1"/>
        <v>0.24943142084874512</v>
      </c>
    </row>
    <row r="46" spans="1:5" x14ac:dyDescent="0.35">
      <c r="A46" s="6">
        <v>6</v>
      </c>
      <c r="B46" s="6">
        <v>35.980200000000004</v>
      </c>
      <c r="C46" s="15">
        <v>34.622073139556662</v>
      </c>
      <c r="D46">
        <f t="shared" si="0"/>
        <v>1.3581268604433419</v>
      </c>
      <c r="E46">
        <f t="shared" si="1"/>
        <v>3.7746506702112319E-2</v>
      </c>
    </row>
    <row r="47" spans="1:5" x14ac:dyDescent="0.35">
      <c r="A47" s="6">
        <v>6</v>
      </c>
      <c r="B47" s="6">
        <v>36.9</v>
      </c>
      <c r="C47" s="15">
        <v>34.622073139556662</v>
      </c>
      <c r="D47">
        <f t="shared" si="0"/>
        <v>2.2779268604433369</v>
      </c>
      <c r="E47">
        <f t="shared" si="1"/>
        <v>6.1732435242366858E-2</v>
      </c>
    </row>
    <row r="48" spans="1:5" x14ac:dyDescent="0.35">
      <c r="A48" s="6">
        <v>6</v>
      </c>
      <c r="B48" s="6">
        <v>34.583199999999998</v>
      </c>
      <c r="C48" s="15">
        <v>34.622073139556662</v>
      </c>
      <c r="D48">
        <f t="shared" si="0"/>
        <v>3.8873139556663716E-2</v>
      </c>
      <c r="E48">
        <f t="shared" si="1"/>
        <v>1.124046923265161E-3</v>
      </c>
    </row>
    <row r="49" spans="1:5" x14ac:dyDescent="0.35">
      <c r="A49" s="6">
        <v>6</v>
      </c>
      <c r="B49" s="6">
        <v>34.9</v>
      </c>
      <c r="C49" s="15">
        <v>34.622073139556662</v>
      </c>
      <c r="D49">
        <f t="shared" si="0"/>
        <v>0.27792686044333692</v>
      </c>
      <c r="E49">
        <f t="shared" si="1"/>
        <v>7.9635203565426062E-3</v>
      </c>
    </row>
    <row r="50" spans="1:5" x14ac:dyDescent="0.35">
      <c r="A50" s="6">
        <v>4</v>
      </c>
      <c r="B50" s="6">
        <v>37.5</v>
      </c>
      <c r="C50" s="15">
        <v>40.462600296480574</v>
      </c>
      <c r="D50">
        <f t="shared" si="0"/>
        <v>2.9626002964805735</v>
      </c>
      <c r="E50">
        <f t="shared" si="1"/>
        <v>7.900267457281529E-2</v>
      </c>
    </row>
    <row r="51" spans="1:5" x14ac:dyDescent="0.35">
      <c r="A51" s="6">
        <v>4</v>
      </c>
      <c r="B51" s="6">
        <v>40</v>
      </c>
      <c r="C51" s="15">
        <v>40.462600296480574</v>
      </c>
      <c r="D51">
        <f t="shared" si="0"/>
        <v>0.46260029648057355</v>
      </c>
      <c r="E51">
        <f t="shared" si="1"/>
        <v>1.1565007412014338E-2</v>
      </c>
    </row>
    <row r="52" spans="1:5" x14ac:dyDescent="0.35">
      <c r="A52" s="6">
        <v>4</v>
      </c>
      <c r="B52" s="6">
        <v>33.6</v>
      </c>
      <c r="C52" s="15">
        <v>40.462600296480574</v>
      </c>
      <c r="D52">
        <f t="shared" si="0"/>
        <v>6.8626002964805721</v>
      </c>
      <c r="E52">
        <f t="shared" si="1"/>
        <v>0.20424405644287416</v>
      </c>
    </row>
    <row r="53" spans="1:5" x14ac:dyDescent="0.35">
      <c r="A53" s="6">
        <v>4</v>
      </c>
      <c r="B53" s="6">
        <v>36.4</v>
      </c>
      <c r="C53" s="15">
        <v>40.462600296480574</v>
      </c>
      <c r="D53">
        <f t="shared" si="0"/>
        <v>4.062600296480575</v>
      </c>
      <c r="E53">
        <f t="shared" si="1"/>
        <v>0.11160989825496086</v>
      </c>
    </row>
    <row r="54" spans="1:5" x14ac:dyDescent="0.35">
      <c r="A54" s="6">
        <v>6</v>
      </c>
      <c r="B54" s="6">
        <v>28.5532</v>
      </c>
      <c r="C54" s="15">
        <v>34.622073139556662</v>
      </c>
      <c r="D54">
        <f t="shared" si="0"/>
        <v>6.0688731395566613</v>
      </c>
      <c r="E54">
        <f t="shared" si="1"/>
        <v>0.21254616433733037</v>
      </c>
    </row>
    <row r="55" spans="1:5" x14ac:dyDescent="0.35">
      <c r="A55" s="6">
        <v>6</v>
      </c>
      <c r="B55" s="6">
        <v>27.372</v>
      </c>
      <c r="C55" s="15">
        <v>34.622073139556662</v>
      </c>
      <c r="D55">
        <f t="shared" si="0"/>
        <v>7.2500731395566618</v>
      </c>
      <c r="E55">
        <f t="shared" si="1"/>
        <v>0.26487188146853213</v>
      </c>
    </row>
    <row r="56" spans="1:5" x14ac:dyDescent="0.35">
      <c r="A56" s="6">
        <v>6</v>
      </c>
      <c r="B56" s="6">
        <v>37.329599999999999</v>
      </c>
      <c r="C56" s="15">
        <v>34.622073139556662</v>
      </c>
      <c r="D56">
        <f t="shared" si="0"/>
        <v>2.7075268604433376</v>
      </c>
      <c r="E56">
        <f t="shared" si="1"/>
        <v>7.2530293934125675E-2</v>
      </c>
    </row>
    <row r="57" spans="1:5" x14ac:dyDescent="0.35">
      <c r="A57" s="6">
        <v>6</v>
      </c>
      <c r="B57" s="6">
        <v>41.360799999999998</v>
      </c>
      <c r="C57" s="15">
        <v>34.622073139556662</v>
      </c>
      <c r="D57">
        <f t="shared" si="0"/>
        <v>6.7387268604433359</v>
      </c>
      <c r="E57">
        <f t="shared" si="1"/>
        <v>0.1629254477776865</v>
      </c>
    </row>
    <row r="58" spans="1:5" x14ac:dyDescent="0.35">
      <c r="A58" s="6">
        <v>6</v>
      </c>
      <c r="B58" s="6">
        <v>36.729900000000001</v>
      </c>
      <c r="C58" s="15">
        <v>34.622073139556662</v>
      </c>
      <c r="D58">
        <f t="shared" si="0"/>
        <v>2.107826860443339</v>
      </c>
      <c r="E58">
        <f t="shared" si="1"/>
        <v>5.7387220233197991E-2</v>
      </c>
    </row>
    <row r="59" spans="1:5" x14ac:dyDescent="0.35">
      <c r="A59" s="6">
        <v>6</v>
      </c>
      <c r="B59" s="6">
        <v>40.997799999999998</v>
      </c>
      <c r="C59" s="15">
        <v>34.622073139556662</v>
      </c>
      <c r="D59">
        <f t="shared" si="0"/>
        <v>6.3757268604433364</v>
      </c>
      <c r="E59">
        <f t="shared" si="1"/>
        <v>0.15551387782864778</v>
      </c>
    </row>
    <row r="60" spans="1:5" x14ac:dyDescent="0.35">
      <c r="A60" s="6">
        <v>6</v>
      </c>
      <c r="B60" s="6">
        <v>37.329599999999999</v>
      </c>
      <c r="C60" s="15">
        <v>34.622073139556662</v>
      </c>
      <c r="D60">
        <f t="shared" si="0"/>
        <v>2.7075268604433376</v>
      </c>
      <c r="E60">
        <f t="shared" si="1"/>
        <v>7.2530293934125675E-2</v>
      </c>
    </row>
    <row r="61" spans="1:5" x14ac:dyDescent="0.35">
      <c r="A61" s="6">
        <v>6</v>
      </c>
      <c r="B61" s="6">
        <v>41.360799999999998</v>
      </c>
      <c r="C61" s="15">
        <v>34.622073139556662</v>
      </c>
      <c r="D61">
        <f t="shared" si="0"/>
        <v>6.7387268604433359</v>
      </c>
      <c r="E61">
        <f t="shared" si="1"/>
        <v>0.1629254477776865</v>
      </c>
    </row>
    <row r="62" spans="1:5" x14ac:dyDescent="0.35">
      <c r="A62" s="6">
        <v>6</v>
      </c>
      <c r="B62" s="6">
        <v>36.729900000000001</v>
      </c>
      <c r="C62" s="15">
        <v>34.622073139556662</v>
      </c>
      <c r="D62">
        <f t="shared" si="0"/>
        <v>2.107826860443339</v>
      </c>
      <c r="E62">
        <f t="shared" si="1"/>
        <v>5.7387220233197991E-2</v>
      </c>
    </row>
    <row r="63" spans="1:5" x14ac:dyDescent="0.35">
      <c r="A63" s="6">
        <v>6</v>
      </c>
      <c r="B63" s="6">
        <v>40.997799999999998</v>
      </c>
      <c r="C63" s="15">
        <v>34.622073139556662</v>
      </c>
      <c r="D63">
        <f t="shared" si="0"/>
        <v>6.3757268604433364</v>
      </c>
      <c r="E63">
        <f t="shared" si="1"/>
        <v>0.15551387782864778</v>
      </c>
    </row>
    <row r="64" spans="1:5" x14ac:dyDescent="0.35">
      <c r="A64" s="6">
        <v>4</v>
      </c>
      <c r="B64" s="6">
        <v>37.5</v>
      </c>
      <c r="C64" s="15">
        <v>40.462600296480574</v>
      </c>
      <c r="D64">
        <f t="shared" si="0"/>
        <v>2.9626002964805735</v>
      </c>
      <c r="E64">
        <f t="shared" si="1"/>
        <v>7.900267457281529E-2</v>
      </c>
    </row>
    <row r="65" spans="1:5" x14ac:dyDescent="0.35">
      <c r="A65" s="6">
        <v>4</v>
      </c>
      <c r="B65" s="6">
        <v>40</v>
      </c>
      <c r="C65" s="15">
        <v>40.462600296480574</v>
      </c>
      <c r="D65">
        <f t="shared" si="0"/>
        <v>0.46260029648057355</v>
      </c>
      <c r="E65">
        <f t="shared" si="1"/>
        <v>1.1565007412014338E-2</v>
      </c>
    </row>
    <row r="66" spans="1:5" x14ac:dyDescent="0.35">
      <c r="A66" s="6">
        <v>4</v>
      </c>
      <c r="B66" s="6">
        <v>36.4</v>
      </c>
      <c r="C66" s="15">
        <v>40.462600296480574</v>
      </c>
      <c r="D66">
        <f t="shared" si="0"/>
        <v>4.062600296480575</v>
      </c>
      <c r="E66">
        <f t="shared" si="1"/>
        <v>0.11160989825496086</v>
      </c>
    </row>
    <row r="67" spans="1:5" x14ac:dyDescent="0.35">
      <c r="A67" s="6">
        <v>4</v>
      </c>
      <c r="B67" s="6">
        <v>33.6</v>
      </c>
      <c r="C67" s="15">
        <v>40.462600296480574</v>
      </c>
      <c r="D67">
        <f t="shared" ref="D67:D130" si="2">ABS(B67-C67)</f>
        <v>6.8626002964805721</v>
      </c>
      <c r="E67">
        <f t="shared" ref="E67:E130" si="3">D67/B67</f>
        <v>0.20424405644287416</v>
      </c>
    </row>
    <row r="68" spans="1:5" x14ac:dyDescent="0.35">
      <c r="A68" s="6">
        <v>8</v>
      </c>
      <c r="B68" s="6">
        <v>27.471</v>
      </c>
      <c r="C68" s="15">
        <v>28.78154598263275</v>
      </c>
      <c r="D68">
        <f t="shared" si="2"/>
        <v>1.3105459826327497</v>
      </c>
      <c r="E68">
        <f t="shared" si="3"/>
        <v>4.7706526250691626E-2</v>
      </c>
    </row>
    <row r="69" spans="1:5" x14ac:dyDescent="0.35">
      <c r="A69" s="6">
        <v>12</v>
      </c>
      <c r="B69" s="6">
        <v>23.6523</v>
      </c>
      <c r="C69" s="15">
        <v>17.100491668784926</v>
      </c>
      <c r="D69">
        <f t="shared" si="2"/>
        <v>6.5518083312150743</v>
      </c>
      <c r="E69">
        <f t="shared" si="3"/>
        <v>0.27700512555713713</v>
      </c>
    </row>
    <row r="70" spans="1:5" x14ac:dyDescent="0.35">
      <c r="A70" s="6">
        <v>12</v>
      </c>
      <c r="B70" s="6">
        <v>27.2408</v>
      </c>
      <c r="C70" s="15">
        <v>17.100491668784926</v>
      </c>
      <c r="D70">
        <f t="shared" si="2"/>
        <v>10.140308331215074</v>
      </c>
      <c r="E70">
        <f t="shared" si="3"/>
        <v>0.37224708272940127</v>
      </c>
    </row>
    <row r="71" spans="1:5" x14ac:dyDescent="0.35">
      <c r="A71" s="6">
        <v>12</v>
      </c>
      <c r="B71" s="6">
        <v>22.925799999999999</v>
      </c>
      <c r="C71" s="15">
        <v>17.100491668784926</v>
      </c>
      <c r="D71">
        <f t="shared" si="2"/>
        <v>5.8253083312150729</v>
      </c>
      <c r="E71">
        <f t="shared" si="3"/>
        <v>0.25409400462426929</v>
      </c>
    </row>
    <row r="72" spans="1:5" x14ac:dyDescent="0.35">
      <c r="A72" s="6">
        <v>12</v>
      </c>
      <c r="B72" s="6">
        <v>24.6983</v>
      </c>
      <c r="C72" s="15">
        <v>17.100491668784926</v>
      </c>
      <c r="D72">
        <f t="shared" si="2"/>
        <v>7.5978083312150737</v>
      </c>
      <c r="E72">
        <f t="shared" si="3"/>
        <v>0.30762474871610895</v>
      </c>
    </row>
    <row r="73" spans="1:5" x14ac:dyDescent="0.35">
      <c r="A73" s="6">
        <v>8</v>
      </c>
      <c r="B73" s="6">
        <v>26.1157</v>
      </c>
      <c r="C73" s="15">
        <v>28.78154598263275</v>
      </c>
      <c r="D73">
        <f t="shared" si="2"/>
        <v>2.6658459826327494</v>
      </c>
      <c r="E73">
        <f t="shared" si="3"/>
        <v>0.10207828940571187</v>
      </c>
    </row>
    <row r="74" spans="1:5" x14ac:dyDescent="0.35">
      <c r="A74" s="6">
        <v>8</v>
      </c>
      <c r="B74" s="6">
        <v>32.880800000000001</v>
      </c>
      <c r="C74" s="15">
        <v>28.78154598263275</v>
      </c>
      <c r="D74">
        <f t="shared" si="2"/>
        <v>4.0992540173672509</v>
      </c>
      <c r="E74">
        <f t="shared" si="3"/>
        <v>0.12467014237388539</v>
      </c>
    </row>
    <row r="75" spans="1:5" x14ac:dyDescent="0.35">
      <c r="A75" s="6">
        <v>8</v>
      </c>
      <c r="B75" s="6">
        <v>30.337800000000001</v>
      </c>
      <c r="C75" s="15">
        <v>28.78154598263275</v>
      </c>
      <c r="D75">
        <f t="shared" si="2"/>
        <v>1.5562540173672517</v>
      </c>
      <c r="E75">
        <f t="shared" si="3"/>
        <v>5.12975237943177E-2</v>
      </c>
    </row>
    <row r="76" spans="1:5" x14ac:dyDescent="0.35">
      <c r="A76" s="6">
        <v>8</v>
      </c>
      <c r="B76" s="6">
        <v>30.802700000000002</v>
      </c>
      <c r="C76" s="15">
        <v>28.78154598263275</v>
      </c>
      <c r="D76">
        <f t="shared" si="2"/>
        <v>2.0211540173672518</v>
      </c>
      <c r="E76">
        <f t="shared" si="3"/>
        <v>6.5616131617268994E-2</v>
      </c>
    </row>
    <row r="77" spans="1:5" x14ac:dyDescent="0.35">
      <c r="A77" s="6">
        <v>8</v>
      </c>
      <c r="B77" s="6">
        <v>31.6</v>
      </c>
      <c r="C77" s="15">
        <v>28.78154598263275</v>
      </c>
      <c r="D77">
        <f t="shared" si="2"/>
        <v>2.8184540173672517</v>
      </c>
      <c r="E77">
        <f t="shared" si="3"/>
        <v>8.9191582828077584E-2</v>
      </c>
    </row>
    <row r="78" spans="1:5" x14ac:dyDescent="0.35">
      <c r="A78" s="6">
        <v>6</v>
      </c>
      <c r="B78" s="6">
        <v>35.5</v>
      </c>
      <c r="C78" s="15">
        <v>34.622073139556662</v>
      </c>
      <c r="D78">
        <f t="shared" si="2"/>
        <v>0.87792686044333834</v>
      </c>
      <c r="E78">
        <f t="shared" si="3"/>
        <v>2.4730334096995446E-2</v>
      </c>
    </row>
    <row r="79" spans="1:5" x14ac:dyDescent="0.35">
      <c r="A79" s="6">
        <v>4</v>
      </c>
      <c r="B79" s="6">
        <v>51.655500000000004</v>
      </c>
      <c r="C79" s="15">
        <v>40.462600296480574</v>
      </c>
      <c r="D79">
        <f t="shared" si="2"/>
        <v>11.19289970351943</v>
      </c>
      <c r="E79">
        <f t="shared" si="3"/>
        <v>0.21668360007200452</v>
      </c>
    </row>
    <row r="80" spans="1:5" x14ac:dyDescent="0.35">
      <c r="A80" s="6">
        <v>4</v>
      </c>
      <c r="B80" s="6">
        <v>47.202500000000001</v>
      </c>
      <c r="C80" s="15">
        <v>40.462600296480574</v>
      </c>
      <c r="D80">
        <f t="shared" si="2"/>
        <v>6.739899703519427</v>
      </c>
      <c r="E80">
        <f t="shared" si="3"/>
        <v>0.14278692237740431</v>
      </c>
    </row>
    <row r="81" spans="1:5" x14ac:dyDescent="0.35">
      <c r="A81" s="6">
        <v>4</v>
      </c>
      <c r="B81" s="6">
        <v>52</v>
      </c>
      <c r="C81" s="15">
        <v>40.462600296480574</v>
      </c>
      <c r="D81">
        <f t="shared" si="2"/>
        <v>11.537399703519426</v>
      </c>
      <c r="E81">
        <f t="shared" si="3"/>
        <v>0.22187307122152744</v>
      </c>
    </row>
    <row r="82" spans="1:5" x14ac:dyDescent="0.35">
      <c r="A82" s="6">
        <v>4</v>
      </c>
      <c r="B82" s="6">
        <v>47.202500000000001</v>
      </c>
      <c r="C82" s="15">
        <v>40.462600296480574</v>
      </c>
      <c r="D82">
        <f t="shared" si="2"/>
        <v>6.739899703519427</v>
      </c>
      <c r="E82">
        <f t="shared" si="3"/>
        <v>0.14278692237740431</v>
      </c>
    </row>
    <row r="83" spans="1:5" x14ac:dyDescent="0.35">
      <c r="A83" s="6">
        <v>4</v>
      </c>
      <c r="B83" s="6">
        <v>44.571399999999997</v>
      </c>
      <c r="C83" s="15">
        <v>40.462600296480574</v>
      </c>
      <c r="D83">
        <f t="shared" si="2"/>
        <v>4.1087997035194235</v>
      </c>
      <c r="E83">
        <f t="shared" si="3"/>
        <v>9.2184667825543368E-2</v>
      </c>
    </row>
    <row r="84" spans="1:5" x14ac:dyDescent="0.35">
      <c r="A84" s="6">
        <v>4</v>
      </c>
      <c r="B84" s="6">
        <v>47.7592</v>
      </c>
      <c r="C84" s="15">
        <v>40.462600296480574</v>
      </c>
      <c r="D84">
        <f t="shared" si="2"/>
        <v>7.2965997035194263</v>
      </c>
      <c r="E84">
        <f t="shared" si="3"/>
        <v>0.15277893481296642</v>
      </c>
    </row>
    <row r="85" spans="1:5" x14ac:dyDescent="0.35">
      <c r="A85" s="6">
        <v>4</v>
      </c>
      <c r="B85" s="6">
        <v>44.571399999999997</v>
      </c>
      <c r="C85" s="15">
        <v>40.462600296480574</v>
      </c>
      <c r="D85">
        <f t="shared" si="2"/>
        <v>4.1087997035194235</v>
      </c>
      <c r="E85">
        <f t="shared" si="3"/>
        <v>9.2184667825543368E-2</v>
      </c>
    </row>
    <row r="86" spans="1:5" x14ac:dyDescent="0.35">
      <c r="A86" s="6">
        <v>4</v>
      </c>
      <c r="B86" s="6">
        <v>47.7592</v>
      </c>
      <c r="C86" s="15">
        <v>40.462600296480574</v>
      </c>
      <c r="D86">
        <f t="shared" si="2"/>
        <v>7.2965997035194263</v>
      </c>
      <c r="E86">
        <f t="shared" si="3"/>
        <v>0.15277893481296642</v>
      </c>
    </row>
    <row r="87" spans="1:5" x14ac:dyDescent="0.35">
      <c r="A87" s="6">
        <v>4</v>
      </c>
      <c r="B87" s="6">
        <v>46.5047</v>
      </c>
      <c r="C87" s="15">
        <v>40.462600296480574</v>
      </c>
      <c r="D87">
        <f t="shared" si="2"/>
        <v>6.0420997035194262</v>
      </c>
      <c r="E87">
        <f t="shared" si="3"/>
        <v>0.12992449587932889</v>
      </c>
    </row>
    <row r="88" spans="1:5" x14ac:dyDescent="0.35">
      <c r="A88" s="6">
        <v>4</v>
      </c>
      <c r="B88" s="6">
        <v>46.5047</v>
      </c>
      <c r="C88" s="15">
        <v>40.462600296480574</v>
      </c>
      <c r="D88">
        <f t="shared" si="2"/>
        <v>6.0420997035194262</v>
      </c>
      <c r="E88">
        <f t="shared" si="3"/>
        <v>0.12992449587932889</v>
      </c>
    </row>
    <row r="89" spans="1:5" x14ac:dyDescent="0.35">
      <c r="A89" s="6">
        <v>4</v>
      </c>
      <c r="B89" s="6">
        <v>36.262799999999999</v>
      </c>
      <c r="C89" s="15">
        <v>40.462600296480574</v>
      </c>
      <c r="D89">
        <f t="shared" si="2"/>
        <v>4.199800296480575</v>
      </c>
      <c r="E89">
        <f t="shared" si="3"/>
        <v>0.11581566499223929</v>
      </c>
    </row>
    <row r="90" spans="1:5" x14ac:dyDescent="0.35">
      <c r="A90" s="6">
        <v>6</v>
      </c>
      <c r="B90" s="6">
        <v>33.200000000000003</v>
      </c>
      <c r="C90" s="15">
        <v>34.622073139556662</v>
      </c>
      <c r="D90">
        <f t="shared" si="2"/>
        <v>1.4220731395566588</v>
      </c>
      <c r="E90">
        <f t="shared" si="3"/>
        <v>4.2833528299899358E-2</v>
      </c>
    </row>
    <row r="91" spans="1:5" x14ac:dyDescent="0.35">
      <c r="A91" s="6">
        <v>6</v>
      </c>
      <c r="B91" s="6">
        <v>35.242699999999999</v>
      </c>
      <c r="C91" s="15">
        <v>34.622073139556662</v>
      </c>
      <c r="D91">
        <f t="shared" si="2"/>
        <v>0.62062686044333759</v>
      </c>
      <c r="E91">
        <f t="shared" si="3"/>
        <v>1.7610082667994721E-2</v>
      </c>
    </row>
    <row r="92" spans="1:5" x14ac:dyDescent="0.35">
      <c r="A92" s="6">
        <v>6</v>
      </c>
      <c r="B92" s="6">
        <v>37.690800000000003</v>
      </c>
      <c r="C92" s="15">
        <v>34.622073139556662</v>
      </c>
      <c r="D92">
        <f t="shared" si="2"/>
        <v>3.0687268604433413</v>
      </c>
      <c r="E92">
        <f t="shared" si="3"/>
        <v>8.1418459158291712E-2</v>
      </c>
    </row>
    <row r="93" spans="1:5" x14ac:dyDescent="0.35">
      <c r="A93" s="6">
        <v>6</v>
      </c>
      <c r="B93" s="6">
        <v>34.875399999999999</v>
      </c>
      <c r="C93" s="15">
        <v>34.622073139556662</v>
      </c>
      <c r="D93">
        <f t="shared" si="2"/>
        <v>0.25332686044333741</v>
      </c>
      <c r="E93">
        <f t="shared" si="3"/>
        <v>7.2637693171501237E-3</v>
      </c>
    </row>
    <row r="94" spans="1:5" x14ac:dyDescent="0.35">
      <c r="A94" s="6">
        <v>6</v>
      </c>
      <c r="B94" s="6">
        <v>36.756300000000003</v>
      </c>
      <c r="C94" s="15">
        <v>34.622073139556662</v>
      </c>
      <c r="D94">
        <f t="shared" si="2"/>
        <v>2.1342268604433414</v>
      </c>
      <c r="E94">
        <f t="shared" si="3"/>
        <v>5.8064246413358833E-2</v>
      </c>
    </row>
    <row r="95" spans="1:5" x14ac:dyDescent="0.35">
      <c r="A95" s="6">
        <v>6</v>
      </c>
      <c r="B95" s="6">
        <v>34.875399999999999</v>
      </c>
      <c r="C95" s="15">
        <v>34.622073139556662</v>
      </c>
      <c r="D95">
        <f t="shared" si="2"/>
        <v>0.25332686044333741</v>
      </c>
      <c r="E95">
        <f t="shared" si="3"/>
        <v>7.2637693171501237E-3</v>
      </c>
    </row>
    <row r="96" spans="1:5" x14ac:dyDescent="0.35">
      <c r="A96" s="6">
        <v>6</v>
      </c>
      <c r="B96" s="6">
        <v>36.439500000000002</v>
      </c>
      <c r="C96" s="15">
        <v>34.622073139556662</v>
      </c>
      <c r="D96">
        <f t="shared" si="2"/>
        <v>1.8174268604433408</v>
      </c>
      <c r="E96">
        <f t="shared" si="3"/>
        <v>4.9875186554243077E-2</v>
      </c>
    </row>
    <row r="97" spans="1:5" x14ac:dyDescent="0.35">
      <c r="A97" s="6">
        <v>6</v>
      </c>
      <c r="B97" s="6">
        <v>34.875399999999999</v>
      </c>
      <c r="C97" s="15">
        <v>34.622073139556662</v>
      </c>
      <c r="D97">
        <f t="shared" si="2"/>
        <v>0.25332686044333741</v>
      </c>
      <c r="E97">
        <f t="shared" si="3"/>
        <v>7.2637693171501237E-3</v>
      </c>
    </row>
    <row r="98" spans="1:5" x14ac:dyDescent="0.35">
      <c r="A98" s="6">
        <v>6</v>
      </c>
      <c r="B98" s="6">
        <v>36.439500000000002</v>
      </c>
      <c r="C98" s="15">
        <v>34.622073139556662</v>
      </c>
      <c r="D98">
        <f t="shared" si="2"/>
        <v>1.8174268604433408</v>
      </c>
      <c r="E98">
        <f t="shared" si="3"/>
        <v>4.9875186554243077E-2</v>
      </c>
    </row>
    <row r="99" spans="1:5" x14ac:dyDescent="0.35">
      <c r="A99" s="6">
        <v>6</v>
      </c>
      <c r="B99" s="6">
        <v>34.514800000000001</v>
      </c>
      <c r="C99" s="15">
        <v>34.622073139556662</v>
      </c>
      <c r="D99">
        <f t="shared" si="2"/>
        <v>0.10727313955666062</v>
      </c>
      <c r="E99">
        <f t="shared" si="3"/>
        <v>3.1080330628211845E-3</v>
      </c>
    </row>
    <row r="100" spans="1:5" x14ac:dyDescent="0.35">
      <c r="A100" s="6">
        <v>6</v>
      </c>
      <c r="B100" s="6">
        <v>36.012999999999998</v>
      </c>
      <c r="C100" s="15">
        <v>34.622073139556662</v>
      </c>
      <c r="D100">
        <f t="shared" si="2"/>
        <v>1.3909268604433365</v>
      </c>
      <c r="E100">
        <f t="shared" si="3"/>
        <v>3.8622910072566477E-2</v>
      </c>
    </row>
    <row r="101" spans="1:5" x14ac:dyDescent="0.35">
      <c r="A101" s="6">
        <v>6</v>
      </c>
      <c r="B101" s="6">
        <v>34.514800000000001</v>
      </c>
      <c r="C101" s="15">
        <v>34.622073139556662</v>
      </c>
      <c r="D101">
        <f t="shared" si="2"/>
        <v>0.10727313955666062</v>
      </c>
      <c r="E101">
        <f t="shared" si="3"/>
        <v>3.1080330628211845E-3</v>
      </c>
    </row>
    <row r="102" spans="1:5" x14ac:dyDescent="0.35">
      <c r="A102" s="6">
        <v>6</v>
      </c>
      <c r="B102" s="6">
        <v>37.076900000000002</v>
      </c>
      <c r="C102" s="15">
        <v>34.622073139556662</v>
      </c>
      <c r="D102">
        <f t="shared" si="2"/>
        <v>2.4548268604433403</v>
      </c>
      <c r="E102">
        <f t="shared" si="3"/>
        <v>6.6209064415939309E-2</v>
      </c>
    </row>
    <row r="103" spans="1:5" x14ac:dyDescent="0.35">
      <c r="A103" s="6">
        <v>6</v>
      </c>
      <c r="B103" s="6">
        <v>34.514800000000001</v>
      </c>
      <c r="C103" s="15">
        <v>34.622073139556662</v>
      </c>
      <c r="D103">
        <f t="shared" si="2"/>
        <v>0.10727313955666062</v>
      </c>
      <c r="E103">
        <f t="shared" si="3"/>
        <v>3.1080330628211845E-3</v>
      </c>
    </row>
    <row r="104" spans="1:5" x14ac:dyDescent="0.35">
      <c r="A104" s="6">
        <v>6</v>
      </c>
      <c r="B104" s="6">
        <v>37.076900000000002</v>
      </c>
      <c r="C104" s="15">
        <v>34.622073139556662</v>
      </c>
      <c r="D104">
        <f t="shared" si="2"/>
        <v>2.4548268604433403</v>
      </c>
      <c r="E104">
        <f t="shared" si="3"/>
        <v>6.6209064415939309E-2</v>
      </c>
    </row>
    <row r="105" spans="1:5" x14ac:dyDescent="0.35">
      <c r="A105" s="6">
        <v>6</v>
      </c>
      <c r="B105" s="6">
        <v>35.242699999999999</v>
      </c>
      <c r="C105" s="15">
        <v>34.622073139556662</v>
      </c>
      <c r="D105">
        <f t="shared" si="2"/>
        <v>0.62062686044333759</v>
      </c>
      <c r="E105">
        <f t="shared" si="3"/>
        <v>1.7610082667994721E-2</v>
      </c>
    </row>
    <row r="106" spans="1:5" x14ac:dyDescent="0.35">
      <c r="A106" s="6">
        <v>6</v>
      </c>
      <c r="B106" s="6">
        <v>37.690800000000003</v>
      </c>
      <c r="C106" s="15">
        <v>34.622073139556662</v>
      </c>
      <c r="D106">
        <f t="shared" si="2"/>
        <v>3.0687268604433413</v>
      </c>
      <c r="E106">
        <f t="shared" si="3"/>
        <v>8.1418459158291712E-2</v>
      </c>
    </row>
    <row r="107" spans="1:5" x14ac:dyDescent="0.35">
      <c r="A107" s="6">
        <v>6</v>
      </c>
      <c r="B107" s="6">
        <v>35.359400000000001</v>
      </c>
      <c r="C107" s="15">
        <v>34.622073139556662</v>
      </c>
      <c r="D107">
        <f t="shared" si="2"/>
        <v>0.73732686044333917</v>
      </c>
      <c r="E107">
        <f t="shared" si="3"/>
        <v>2.0852357801414593E-2</v>
      </c>
    </row>
    <row r="108" spans="1:5" x14ac:dyDescent="0.35">
      <c r="A108" s="6">
        <v>6</v>
      </c>
      <c r="B108" s="6">
        <v>36.934699999999999</v>
      </c>
      <c r="C108" s="15">
        <v>34.622073139556662</v>
      </c>
      <c r="D108">
        <f t="shared" si="2"/>
        <v>2.3126268604433378</v>
      </c>
      <c r="E108">
        <f t="shared" si="3"/>
        <v>6.2613933792431992E-2</v>
      </c>
    </row>
    <row r="109" spans="1:5" x14ac:dyDescent="0.35">
      <c r="A109" s="6">
        <v>6</v>
      </c>
      <c r="B109" s="6">
        <v>36.934699999999999</v>
      </c>
      <c r="C109" s="15">
        <v>34.622073139556662</v>
      </c>
      <c r="D109">
        <f t="shared" si="2"/>
        <v>2.3126268604433378</v>
      </c>
      <c r="E109">
        <f t="shared" si="3"/>
        <v>6.2613933792431992E-2</v>
      </c>
    </row>
    <row r="110" spans="1:5" x14ac:dyDescent="0.35">
      <c r="A110" s="6">
        <v>6</v>
      </c>
      <c r="B110" s="6">
        <v>35.359400000000001</v>
      </c>
      <c r="C110" s="15">
        <v>34.622073139556662</v>
      </c>
      <c r="D110">
        <f t="shared" si="2"/>
        <v>0.73732686044333917</v>
      </c>
      <c r="E110">
        <f t="shared" si="3"/>
        <v>2.0852357801414593E-2</v>
      </c>
    </row>
    <row r="111" spans="1:5" x14ac:dyDescent="0.35">
      <c r="A111" s="6">
        <v>6</v>
      </c>
      <c r="B111" s="6">
        <v>33.848199999999999</v>
      </c>
      <c r="C111" s="15">
        <v>34.622073139556662</v>
      </c>
      <c r="D111">
        <f t="shared" si="2"/>
        <v>0.77387313955666315</v>
      </c>
      <c r="E111">
        <f t="shared" si="3"/>
        <v>2.2863051493333862E-2</v>
      </c>
    </row>
    <row r="112" spans="1:5" x14ac:dyDescent="0.35">
      <c r="A112" s="6">
        <v>6</v>
      </c>
      <c r="B112" s="6">
        <v>33.164900000000003</v>
      </c>
      <c r="C112" s="15">
        <v>34.622073139556662</v>
      </c>
      <c r="D112">
        <f t="shared" si="2"/>
        <v>1.4571731395566587</v>
      </c>
      <c r="E112">
        <f t="shared" si="3"/>
        <v>4.3937208903288075E-2</v>
      </c>
    </row>
    <row r="113" spans="1:5" x14ac:dyDescent="0.35">
      <c r="A113" s="6">
        <v>6</v>
      </c>
      <c r="B113" s="6">
        <v>34.255000000000003</v>
      </c>
      <c r="C113" s="15">
        <v>34.622073139556662</v>
      </c>
      <c r="D113">
        <f t="shared" si="2"/>
        <v>0.3670731395566591</v>
      </c>
      <c r="E113">
        <f t="shared" si="3"/>
        <v>1.0715899563761759E-2</v>
      </c>
    </row>
    <row r="114" spans="1:5" x14ac:dyDescent="0.35">
      <c r="A114" s="6">
        <v>6</v>
      </c>
      <c r="B114" s="6">
        <v>33.235700000000001</v>
      </c>
      <c r="C114" s="15">
        <v>34.622073139556662</v>
      </c>
      <c r="D114">
        <f t="shared" si="2"/>
        <v>1.3863731395566603</v>
      </c>
      <c r="E114">
        <f t="shared" si="3"/>
        <v>4.1713372655206908E-2</v>
      </c>
    </row>
    <row r="115" spans="1:5" x14ac:dyDescent="0.35">
      <c r="A115" s="6">
        <v>6</v>
      </c>
      <c r="B115" s="6">
        <v>33.848199999999999</v>
      </c>
      <c r="C115" s="15">
        <v>34.622073139556662</v>
      </c>
      <c r="D115">
        <f t="shared" si="2"/>
        <v>0.77387313955666315</v>
      </c>
      <c r="E115">
        <f t="shared" si="3"/>
        <v>2.2863051493333862E-2</v>
      </c>
    </row>
    <row r="116" spans="1:5" x14ac:dyDescent="0.35">
      <c r="A116" s="6">
        <v>6</v>
      </c>
      <c r="B116" s="6">
        <v>34.255000000000003</v>
      </c>
      <c r="C116" s="15">
        <v>34.622073139556662</v>
      </c>
      <c r="D116">
        <f t="shared" si="2"/>
        <v>0.3670731395566591</v>
      </c>
      <c r="E116">
        <f t="shared" si="3"/>
        <v>1.0715899563761759E-2</v>
      </c>
    </row>
    <row r="117" spans="1:5" x14ac:dyDescent="0.35">
      <c r="A117" s="6">
        <v>5</v>
      </c>
      <c r="B117" s="6">
        <v>39.726700000000001</v>
      </c>
      <c r="C117" s="15">
        <v>37.542336718018618</v>
      </c>
      <c r="D117">
        <f t="shared" si="2"/>
        <v>2.1843632819813834</v>
      </c>
      <c r="E117">
        <f t="shared" si="3"/>
        <v>5.4984765459536872E-2</v>
      </c>
    </row>
    <row r="118" spans="1:5" x14ac:dyDescent="0.35">
      <c r="A118" s="6">
        <v>12</v>
      </c>
      <c r="B118" s="6">
        <v>26.620799999999999</v>
      </c>
      <c r="C118" s="15">
        <v>17.100491668784926</v>
      </c>
      <c r="D118">
        <f t="shared" si="2"/>
        <v>9.5203083312150731</v>
      </c>
      <c r="E118">
        <f t="shared" si="3"/>
        <v>0.35762668031069966</v>
      </c>
    </row>
    <row r="119" spans="1:5" x14ac:dyDescent="0.35">
      <c r="A119" s="6">
        <v>4</v>
      </c>
      <c r="B119" s="6">
        <v>42.774299999999997</v>
      </c>
      <c r="C119" s="15">
        <v>40.462600296480574</v>
      </c>
      <c r="D119">
        <f t="shared" si="2"/>
        <v>2.3116997035194231</v>
      </c>
      <c r="E119">
        <f t="shared" si="3"/>
        <v>5.4044127046367171E-2</v>
      </c>
    </row>
    <row r="120" spans="1:5" x14ac:dyDescent="0.35">
      <c r="A120" s="6">
        <v>4</v>
      </c>
      <c r="B120" s="6">
        <v>37</v>
      </c>
      <c r="C120" s="15">
        <v>40.462600296480574</v>
      </c>
      <c r="D120">
        <f t="shared" si="2"/>
        <v>3.4626002964805735</v>
      </c>
      <c r="E120">
        <f t="shared" si="3"/>
        <v>9.3583791796772259E-2</v>
      </c>
    </row>
    <row r="121" spans="1:5" x14ac:dyDescent="0.35">
      <c r="A121" s="6">
        <v>4</v>
      </c>
      <c r="B121" s="6">
        <v>37.798900000000003</v>
      </c>
      <c r="C121" s="15">
        <v>40.462600296480574</v>
      </c>
      <c r="D121">
        <f t="shared" si="2"/>
        <v>2.6637002964805703</v>
      </c>
      <c r="E121">
        <f t="shared" si="3"/>
        <v>7.0470312535035939E-2</v>
      </c>
    </row>
    <row r="122" spans="1:5" x14ac:dyDescent="0.35">
      <c r="A122" s="6">
        <v>4</v>
      </c>
      <c r="B122" s="6">
        <v>42.575000000000003</v>
      </c>
      <c r="C122" s="15">
        <v>40.462600296480574</v>
      </c>
      <c r="D122">
        <f t="shared" si="2"/>
        <v>2.1123997035194293</v>
      </c>
      <c r="E122">
        <f t="shared" si="3"/>
        <v>4.961596485072059E-2</v>
      </c>
    </row>
    <row r="123" spans="1:5" x14ac:dyDescent="0.35">
      <c r="A123" s="6">
        <v>6</v>
      </c>
      <c r="B123" s="6">
        <v>36.200000000000003</v>
      </c>
      <c r="C123" s="15">
        <v>34.622073139556662</v>
      </c>
      <c r="D123">
        <f t="shared" si="2"/>
        <v>1.5779268604433412</v>
      </c>
      <c r="E123">
        <f t="shared" si="3"/>
        <v>4.3589139791252514E-2</v>
      </c>
    </row>
    <row r="124" spans="1:5" x14ac:dyDescent="0.35">
      <c r="A124" s="6">
        <v>8</v>
      </c>
      <c r="B124" s="6">
        <v>31</v>
      </c>
      <c r="C124" s="15">
        <v>28.78154598263275</v>
      </c>
      <c r="D124">
        <f t="shared" si="2"/>
        <v>2.2184540173672502</v>
      </c>
      <c r="E124">
        <f t="shared" si="3"/>
        <v>7.15630328182984E-2</v>
      </c>
    </row>
    <row r="125" spans="1:5" x14ac:dyDescent="0.35">
      <c r="A125" s="6">
        <v>8</v>
      </c>
      <c r="B125" s="6">
        <v>29.3</v>
      </c>
      <c r="C125" s="15">
        <v>28.78154598263275</v>
      </c>
      <c r="D125">
        <f t="shared" si="2"/>
        <v>0.51845401736725094</v>
      </c>
      <c r="E125">
        <f t="shared" si="3"/>
        <v>1.7694676360657028E-2</v>
      </c>
    </row>
    <row r="126" spans="1:5" x14ac:dyDescent="0.35">
      <c r="A126" s="6">
        <v>6</v>
      </c>
      <c r="B126" s="6">
        <v>34</v>
      </c>
      <c r="C126" s="15">
        <v>34.622073139556662</v>
      </c>
      <c r="D126">
        <f t="shared" si="2"/>
        <v>0.62207313955666166</v>
      </c>
      <c r="E126">
        <f t="shared" si="3"/>
        <v>1.8296268810490048E-2</v>
      </c>
    </row>
    <row r="127" spans="1:5" x14ac:dyDescent="0.35">
      <c r="A127" s="6">
        <v>4</v>
      </c>
      <c r="B127" s="6">
        <v>39.7256</v>
      </c>
      <c r="C127" s="15">
        <v>40.462600296480574</v>
      </c>
      <c r="D127">
        <f t="shared" si="2"/>
        <v>0.73700029648057352</v>
      </c>
      <c r="E127">
        <f t="shared" si="3"/>
        <v>1.8552276025549607E-2</v>
      </c>
    </row>
    <row r="128" spans="1:5" x14ac:dyDescent="0.35">
      <c r="A128" s="6">
        <v>12</v>
      </c>
      <c r="B128" s="6">
        <v>23.2715</v>
      </c>
      <c r="C128" s="15">
        <v>17.100491668784926</v>
      </c>
      <c r="D128">
        <f t="shared" si="2"/>
        <v>6.1710083312150736</v>
      </c>
      <c r="E128">
        <f t="shared" si="3"/>
        <v>0.26517449804331794</v>
      </c>
    </row>
    <row r="129" spans="1:5" x14ac:dyDescent="0.35">
      <c r="A129" s="6">
        <v>6</v>
      </c>
      <c r="B129" s="6">
        <v>38.169600000000003</v>
      </c>
      <c r="C129" s="15">
        <v>34.622073139556662</v>
      </c>
      <c r="D129">
        <f t="shared" si="2"/>
        <v>3.547526860443341</v>
      </c>
      <c r="E129">
        <f t="shared" si="3"/>
        <v>9.2941158944378266E-2</v>
      </c>
    </row>
    <row r="130" spans="1:5" x14ac:dyDescent="0.35">
      <c r="A130" s="6">
        <v>6</v>
      </c>
      <c r="B130" s="6">
        <v>38.7896</v>
      </c>
      <c r="C130" s="15">
        <v>34.622073139556662</v>
      </c>
      <c r="D130">
        <f t="shared" si="2"/>
        <v>4.1675268604433384</v>
      </c>
      <c r="E130">
        <f t="shared" si="3"/>
        <v>0.10743928425256612</v>
      </c>
    </row>
    <row r="131" spans="1:5" x14ac:dyDescent="0.35">
      <c r="A131" s="6">
        <v>6</v>
      </c>
      <c r="B131" s="6">
        <v>39.710299999999997</v>
      </c>
      <c r="C131" s="15">
        <v>34.622073139556662</v>
      </c>
      <c r="D131">
        <f t="shared" ref="D131:D194" si="4">ABS(B131-C131)</f>
        <v>5.0882268604433349</v>
      </c>
      <c r="E131">
        <f t="shared" ref="E131:E194" si="5">D131/B131</f>
        <v>0.12813367968621076</v>
      </c>
    </row>
    <row r="132" spans="1:5" x14ac:dyDescent="0.35">
      <c r="A132" s="6">
        <v>6</v>
      </c>
      <c r="B132" s="6">
        <v>38.7896</v>
      </c>
      <c r="C132" s="15">
        <v>34.622073139556662</v>
      </c>
      <c r="D132">
        <f t="shared" si="4"/>
        <v>4.1675268604433384</v>
      </c>
      <c r="E132">
        <f t="shared" si="5"/>
        <v>0.10743928425256612</v>
      </c>
    </row>
    <row r="133" spans="1:5" x14ac:dyDescent="0.35">
      <c r="A133" s="6">
        <v>6</v>
      </c>
      <c r="B133" s="6">
        <v>35.5</v>
      </c>
      <c r="C133" s="15">
        <v>34.622073139556662</v>
      </c>
      <c r="D133">
        <f t="shared" si="4"/>
        <v>0.87792686044333834</v>
      </c>
      <c r="E133">
        <f t="shared" si="5"/>
        <v>2.4730334096995446E-2</v>
      </c>
    </row>
    <row r="134" spans="1:5" x14ac:dyDescent="0.35">
      <c r="A134" s="6">
        <v>6</v>
      </c>
      <c r="B134" s="6">
        <v>35.267800000000001</v>
      </c>
      <c r="C134" s="15">
        <v>34.622073139556662</v>
      </c>
      <c r="D134">
        <f t="shared" si="4"/>
        <v>0.64572686044333949</v>
      </c>
      <c r="E134">
        <f t="shared" si="5"/>
        <v>1.8309246974388519E-2</v>
      </c>
    </row>
    <row r="135" spans="1:5" x14ac:dyDescent="0.35">
      <c r="A135" s="6">
        <v>6</v>
      </c>
      <c r="B135" s="6">
        <v>36.154800000000002</v>
      </c>
      <c r="C135" s="15">
        <v>34.622073139556662</v>
      </c>
      <c r="D135">
        <f t="shared" si="4"/>
        <v>1.5327268604433399</v>
      </c>
      <c r="E135">
        <f t="shared" si="5"/>
        <v>4.2393454270064829E-2</v>
      </c>
    </row>
    <row r="136" spans="1:5" x14ac:dyDescent="0.35">
      <c r="A136" s="6">
        <v>6</v>
      </c>
      <c r="B136" s="6">
        <v>35.708100000000002</v>
      </c>
      <c r="C136" s="15">
        <v>34.622073139556662</v>
      </c>
      <c r="D136">
        <f t="shared" si="4"/>
        <v>1.0860268604433401</v>
      </c>
      <c r="E136">
        <f t="shared" si="5"/>
        <v>3.0414019800642993E-2</v>
      </c>
    </row>
    <row r="137" spans="1:5" x14ac:dyDescent="0.35">
      <c r="A137" s="6">
        <v>6</v>
      </c>
      <c r="B137" s="6">
        <v>39.710299999999997</v>
      </c>
      <c r="C137" s="15">
        <v>34.622073139556662</v>
      </c>
      <c r="D137">
        <f t="shared" si="4"/>
        <v>5.0882268604433349</v>
      </c>
      <c r="E137">
        <f t="shared" si="5"/>
        <v>0.12813367968621076</v>
      </c>
    </row>
    <row r="138" spans="1:5" x14ac:dyDescent="0.35">
      <c r="A138" s="6">
        <v>6</v>
      </c>
      <c r="B138" s="6">
        <v>38.7896</v>
      </c>
      <c r="C138" s="15">
        <v>34.622073139556662</v>
      </c>
      <c r="D138">
        <f t="shared" si="4"/>
        <v>4.1675268604433384</v>
      </c>
      <c r="E138">
        <f t="shared" si="5"/>
        <v>0.10743928425256612</v>
      </c>
    </row>
    <row r="139" spans="1:5" x14ac:dyDescent="0.35">
      <c r="A139" s="6">
        <v>6</v>
      </c>
      <c r="B139" s="6">
        <v>38.169600000000003</v>
      </c>
      <c r="C139" s="15">
        <v>34.622073139556662</v>
      </c>
      <c r="D139">
        <f t="shared" si="4"/>
        <v>3.547526860443341</v>
      </c>
      <c r="E139">
        <f t="shared" si="5"/>
        <v>9.2941158944378266E-2</v>
      </c>
    </row>
    <row r="140" spans="1:5" x14ac:dyDescent="0.35">
      <c r="A140" s="6">
        <v>6</v>
      </c>
      <c r="B140" s="6">
        <v>36.798000000000002</v>
      </c>
      <c r="C140" s="15">
        <v>34.622073139556662</v>
      </c>
      <c r="D140">
        <f t="shared" si="4"/>
        <v>2.1759268604433402</v>
      </c>
      <c r="E140">
        <f t="shared" si="5"/>
        <v>5.9131660971882716E-2</v>
      </c>
    </row>
    <row r="141" spans="1:5" x14ac:dyDescent="0.35">
      <c r="A141" s="6">
        <v>6</v>
      </c>
      <c r="B141" s="6">
        <v>35.540399999999998</v>
      </c>
      <c r="C141" s="15">
        <v>34.622073139556662</v>
      </c>
      <c r="D141">
        <f t="shared" si="4"/>
        <v>0.91832686044333656</v>
      </c>
      <c r="E141">
        <f t="shared" si="5"/>
        <v>2.5838956805307105E-2</v>
      </c>
    </row>
    <row r="142" spans="1:5" x14ac:dyDescent="0.35">
      <c r="A142" s="6">
        <v>6</v>
      </c>
      <c r="B142" s="6">
        <v>35.460599999999999</v>
      </c>
      <c r="C142" s="15">
        <v>34.622073139556662</v>
      </c>
      <c r="D142">
        <f t="shared" si="4"/>
        <v>0.8385268604433378</v>
      </c>
      <c r="E142">
        <f t="shared" si="5"/>
        <v>2.3646719470153857E-2</v>
      </c>
    </row>
    <row r="143" spans="1:5" x14ac:dyDescent="0.35">
      <c r="A143" s="6">
        <v>6</v>
      </c>
      <c r="B143" s="6">
        <v>36.154800000000002</v>
      </c>
      <c r="C143" s="15">
        <v>34.622073139556662</v>
      </c>
      <c r="D143">
        <f t="shared" si="4"/>
        <v>1.5327268604433399</v>
      </c>
      <c r="E143">
        <f t="shared" si="5"/>
        <v>4.2393454270064829E-2</v>
      </c>
    </row>
    <row r="144" spans="1:5" x14ac:dyDescent="0.35">
      <c r="A144" s="6">
        <v>6</v>
      </c>
      <c r="B144" s="6">
        <v>35.708100000000002</v>
      </c>
      <c r="C144" s="15">
        <v>34.622073139556662</v>
      </c>
      <c r="D144">
        <f t="shared" si="4"/>
        <v>1.0860268604433401</v>
      </c>
      <c r="E144">
        <f t="shared" si="5"/>
        <v>3.0414019800642993E-2</v>
      </c>
    </row>
    <row r="145" spans="1:5" x14ac:dyDescent="0.35">
      <c r="A145" s="6">
        <v>6</v>
      </c>
      <c r="B145" s="6">
        <v>36.154800000000002</v>
      </c>
      <c r="C145" s="15">
        <v>34.622073139556662</v>
      </c>
      <c r="D145">
        <f t="shared" si="4"/>
        <v>1.5327268604433399</v>
      </c>
      <c r="E145">
        <f t="shared" si="5"/>
        <v>4.2393454270064829E-2</v>
      </c>
    </row>
    <row r="146" spans="1:5" x14ac:dyDescent="0.35">
      <c r="A146" s="6">
        <v>6</v>
      </c>
      <c r="B146" s="6">
        <v>35.708100000000002</v>
      </c>
      <c r="C146" s="15">
        <v>34.622073139556662</v>
      </c>
      <c r="D146">
        <f t="shared" si="4"/>
        <v>1.0860268604433401</v>
      </c>
      <c r="E146">
        <f t="shared" si="5"/>
        <v>3.0414019800642993E-2</v>
      </c>
    </row>
    <row r="147" spans="1:5" x14ac:dyDescent="0.35">
      <c r="A147" s="6">
        <v>6</v>
      </c>
      <c r="B147" s="6">
        <v>34.7288</v>
      </c>
      <c r="C147" s="15">
        <v>34.622073139556662</v>
      </c>
      <c r="D147">
        <f t="shared" si="4"/>
        <v>0.10672686044333801</v>
      </c>
      <c r="E147">
        <f t="shared" si="5"/>
        <v>3.073151402966357E-3</v>
      </c>
    </row>
    <row r="148" spans="1:5" x14ac:dyDescent="0.35">
      <c r="A148" s="6">
        <v>6</v>
      </c>
      <c r="B148" s="6">
        <v>34.285299999999999</v>
      </c>
      <c r="C148" s="15">
        <v>34.622073139556662</v>
      </c>
      <c r="D148">
        <f t="shared" si="4"/>
        <v>0.33677313955666222</v>
      </c>
      <c r="E148">
        <f t="shared" si="5"/>
        <v>9.8226685943148297E-3</v>
      </c>
    </row>
    <row r="149" spans="1:5" x14ac:dyDescent="0.35">
      <c r="A149" s="6">
        <v>8</v>
      </c>
      <c r="B149" s="6">
        <v>30.537500000000001</v>
      </c>
      <c r="C149" s="15">
        <v>28.78154598263275</v>
      </c>
      <c r="D149">
        <f t="shared" si="4"/>
        <v>1.7559540173672517</v>
      </c>
      <c r="E149">
        <f t="shared" si="5"/>
        <v>5.7501564219967306E-2</v>
      </c>
    </row>
    <row r="150" spans="1:5" x14ac:dyDescent="0.35">
      <c r="A150" s="6">
        <v>8</v>
      </c>
      <c r="B150" s="6">
        <v>31.374700000000001</v>
      </c>
      <c r="C150" s="15">
        <v>28.78154598263275</v>
      </c>
      <c r="D150">
        <f t="shared" si="4"/>
        <v>2.5931540173672509</v>
      </c>
      <c r="E150">
        <f t="shared" si="5"/>
        <v>8.2651117536335042E-2</v>
      </c>
    </row>
    <row r="151" spans="1:5" x14ac:dyDescent="0.35">
      <c r="A151" s="6">
        <v>8</v>
      </c>
      <c r="B151" s="6">
        <v>28.8</v>
      </c>
      <c r="C151" s="15">
        <v>28.78154598263275</v>
      </c>
      <c r="D151">
        <f t="shared" si="4"/>
        <v>1.8454017367250941E-2</v>
      </c>
      <c r="E151">
        <f t="shared" si="5"/>
        <v>6.4076449191843539E-4</v>
      </c>
    </row>
    <row r="152" spans="1:5" x14ac:dyDescent="0.35">
      <c r="A152" s="6">
        <v>8</v>
      </c>
      <c r="B152" s="6">
        <v>31.8</v>
      </c>
      <c r="C152" s="15">
        <v>28.78154598263275</v>
      </c>
      <c r="D152">
        <f t="shared" si="4"/>
        <v>3.0184540173672509</v>
      </c>
      <c r="E152">
        <f t="shared" si="5"/>
        <v>9.4919937653058201E-2</v>
      </c>
    </row>
    <row r="153" spans="1:5" x14ac:dyDescent="0.35">
      <c r="A153" s="6">
        <v>8</v>
      </c>
      <c r="B153" s="6">
        <v>27.3704</v>
      </c>
      <c r="C153" s="15">
        <v>28.78154598263275</v>
      </c>
      <c r="D153">
        <f t="shared" si="4"/>
        <v>1.4111459826327497</v>
      </c>
      <c r="E153">
        <f t="shared" si="5"/>
        <v>5.1557375216757871E-2</v>
      </c>
    </row>
    <row r="154" spans="1:5" x14ac:dyDescent="0.35">
      <c r="A154" s="6">
        <v>8</v>
      </c>
      <c r="B154" s="6">
        <v>27.3</v>
      </c>
      <c r="C154" s="15">
        <v>28.78154598263275</v>
      </c>
      <c r="D154">
        <f t="shared" si="4"/>
        <v>1.4815459826327491</v>
      </c>
      <c r="E154">
        <f t="shared" si="5"/>
        <v>5.426908361292121E-2</v>
      </c>
    </row>
    <row r="155" spans="1:5" x14ac:dyDescent="0.35">
      <c r="A155" s="6">
        <v>8</v>
      </c>
      <c r="B155" s="6">
        <v>28.4</v>
      </c>
      <c r="C155" s="15">
        <v>28.78154598263275</v>
      </c>
      <c r="D155">
        <f t="shared" si="4"/>
        <v>0.38154598263275119</v>
      </c>
      <c r="E155">
        <f t="shared" si="5"/>
        <v>1.3434717698336309E-2</v>
      </c>
    </row>
    <row r="156" spans="1:5" x14ac:dyDescent="0.35">
      <c r="A156" s="6">
        <v>8</v>
      </c>
      <c r="B156" s="6">
        <v>27.9711</v>
      </c>
      <c r="C156" s="15">
        <v>28.78154598263275</v>
      </c>
      <c r="D156">
        <f t="shared" si="4"/>
        <v>0.81044598263274992</v>
      </c>
      <c r="E156">
        <f t="shared" si="5"/>
        <v>2.8974405105010169E-2</v>
      </c>
    </row>
    <row r="157" spans="1:5" x14ac:dyDescent="0.35">
      <c r="A157" s="6">
        <v>10</v>
      </c>
      <c r="B157" s="6">
        <v>23.227</v>
      </c>
      <c r="C157" s="15">
        <v>22.941018825708838</v>
      </c>
      <c r="D157">
        <f t="shared" si="4"/>
        <v>0.28598117429116243</v>
      </c>
      <c r="E157">
        <f t="shared" si="5"/>
        <v>1.2312445614636519E-2</v>
      </c>
    </row>
    <row r="158" spans="1:5" x14ac:dyDescent="0.35">
      <c r="A158" s="6">
        <v>10</v>
      </c>
      <c r="B158" s="6">
        <v>23.618200000000002</v>
      </c>
      <c r="C158" s="15">
        <v>22.941018825708838</v>
      </c>
      <c r="D158">
        <f t="shared" si="4"/>
        <v>0.67718117429116376</v>
      </c>
      <c r="E158">
        <f t="shared" si="5"/>
        <v>2.8672006092384843E-2</v>
      </c>
    </row>
    <row r="159" spans="1:5" x14ac:dyDescent="0.35">
      <c r="A159" s="6">
        <v>10</v>
      </c>
      <c r="B159" s="6">
        <v>23.7</v>
      </c>
      <c r="C159" s="15">
        <v>22.941018825708838</v>
      </c>
      <c r="D159">
        <f t="shared" si="4"/>
        <v>0.75898117429116141</v>
      </c>
      <c r="E159">
        <f t="shared" si="5"/>
        <v>3.2024522121989932E-2</v>
      </c>
    </row>
    <row r="160" spans="1:5" x14ac:dyDescent="0.35">
      <c r="A160" s="6">
        <v>10</v>
      </c>
      <c r="B160" s="6">
        <v>24.0505</v>
      </c>
      <c r="C160" s="15">
        <v>22.941018825708838</v>
      </c>
      <c r="D160">
        <f t="shared" si="4"/>
        <v>1.1094811742911617</v>
      </c>
      <c r="E160">
        <f t="shared" si="5"/>
        <v>4.6131314288316738E-2</v>
      </c>
    </row>
    <row r="161" spans="1:5" x14ac:dyDescent="0.35">
      <c r="A161" s="6">
        <v>4</v>
      </c>
      <c r="B161" s="6">
        <v>47.9</v>
      </c>
      <c r="C161" s="15">
        <v>40.462600296480574</v>
      </c>
      <c r="D161">
        <f t="shared" si="4"/>
        <v>7.437399703519425</v>
      </c>
      <c r="E161">
        <f t="shared" si="5"/>
        <v>0.15526930487514456</v>
      </c>
    </row>
    <row r="162" spans="1:5" x14ac:dyDescent="0.35">
      <c r="A162" s="6">
        <v>4</v>
      </c>
      <c r="B162" s="6">
        <v>48.9</v>
      </c>
      <c r="C162" s="15">
        <v>40.462600296480574</v>
      </c>
      <c r="D162">
        <f t="shared" si="4"/>
        <v>8.437399703519425</v>
      </c>
      <c r="E162">
        <f t="shared" si="5"/>
        <v>0.17254396121716617</v>
      </c>
    </row>
    <row r="163" spans="1:5" x14ac:dyDescent="0.35">
      <c r="A163" s="6">
        <v>4</v>
      </c>
      <c r="B163" s="6">
        <v>51.9</v>
      </c>
      <c r="C163" s="15">
        <v>40.462600296480574</v>
      </c>
      <c r="D163">
        <f t="shared" si="4"/>
        <v>11.437399703519425</v>
      </c>
      <c r="E163">
        <f t="shared" si="5"/>
        <v>0.22037379004854385</v>
      </c>
    </row>
    <row r="164" spans="1:5" x14ac:dyDescent="0.35">
      <c r="A164" s="6">
        <v>4</v>
      </c>
      <c r="B164" s="6">
        <v>46.8</v>
      </c>
      <c r="C164" s="15">
        <v>40.462600296480574</v>
      </c>
      <c r="D164">
        <f t="shared" si="4"/>
        <v>6.3373997035194236</v>
      </c>
      <c r="E164">
        <f t="shared" si="5"/>
        <v>0.13541452357947487</v>
      </c>
    </row>
    <row r="165" spans="1:5" x14ac:dyDescent="0.35">
      <c r="A165" s="6">
        <v>4</v>
      </c>
      <c r="B165" s="6">
        <v>41.9</v>
      </c>
      <c r="C165" s="15">
        <v>40.462600296480574</v>
      </c>
      <c r="D165">
        <f t="shared" si="4"/>
        <v>1.437399703519425</v>
      </c>
      <c r="E165">
        <f t="shared" si="5"/>
        <v>3.4305482184234487E-2</v>
      </c>
    </row>
    <row r="166" spans="1:5" x14ac:dyDescent="0.35">
      <c r="A166" s="6">
        <v>4</v>
      </c>
      <c r="B166" s="6">
        <v>51.9</v>
      </c>
      <c r="C166" s="15">
        <v>40.462600296480574</v>
      </c>
      <c r="D166">
        <f t="shared" si="4"/>
        <v>11.437399703519425</v>
      </c>
      <c r="E166">
        <f t="shared" si="5"/>
        <v>0.22037379004854385</v>
      </c>
    </row>
    <row r="167" spans="1:5" x14ac:dyDescent="0.35">
      <c r="A167" s="6">
        <v>6</v>
      </c>
      <c r="B167" s="6">
        <v>32.756799999999998</v>
      </c>
      <c r="C167" s="15">
        <v>34.622073139556662</v>
      </c>
      <c r="D167">
        <f t="shared" si="4"/>
        <v>1.8652731395566633</v>
      </c>
      <c r="E167">
        <f t="shared" si="5"/>
        <v>5.6943081728272095E-2</v>
      </c>
    </row>
    <row r="168" spans="1:5" x14ac:dyDescent="0.35">
      <c r="A168" s="6">
        <v>6</v>
      </c>
      <c r="B168" s="6">
        <v>36.392600000000002</v>
      </c>
      <c r="C168" s="15">
        <v>34.622073139556662</v>
      </c>
      <c r="D168">
        <f t="shared" si="4"/>
        <v>1.77052686044334</v>
      </c>
      <c r="E168">
        <f t="shared" si="5"/>
        <v>4.8650738349096792E-2</v>
      </c>
    </row>
    <row r="169" spans="1:5" x14ac:dyDescent="0.35">
      <c r="A169" s="6">
        <v>8</v>
      </c>
      <c r="B169" s="6">
        <v>32.110900000000001</v>
      </c>
      <c r="C169" s="15">
        <v>28.78154598263275</v>
      </c>
      <c r="D169">
        <f t="shared" si="4"/>
        <v>3.3293540173672511</v>
      </c>
      <c r="E169">
        <f t="shared" si="5"/>
        <v>0.10368298669197223</v>
      </c>
    </row>
    <row r="170" spans="1:5" x14ac:dyDescent="0.35">
      <c r="A170" s="6">
        <v>8</v>
      </c>
      <c r="B170" s="6">
        <v>33.799999999999997</v>
      </c>
      <c r="C170" s="15">
        <v>28.78154598263275</v>
      </c>
      <c r="D170">
        <f t="shared" si="4"/>
        <v>5.0184540173672474</v>
      </c>
      <c r="E170">
        <f t="shared" si="5"/>
        <v>0.14847497092802509</v>
      </c>
    </row>
    <row r="171" spans="1:5" x14ac:dyDescent="0.35">
      <c r="A171" s="6">
        <v>8</v>
      </c>
      <c r="B171" s="6">
        <v>30.4</v>
      </c>
      <c r="C171" s="15">
        <v>28.78154598263275</v>
      </c>
      <c r="D171">
        <f t="shared" si="4"/>
        <v>1.6184540173672488</v>
      </c>
      <c r="E171">
        <f t="shared" si="5"/>
        <v>5.3238618992343716E-2</v>
      </c>
    </row>
    <row r="172" spans="1:5" x14ac:dyDescent="0.35">
      <c r="A172" s="6">
        <v>4</v>
      </c>
      <c r="B172" s="6">
        <v>50.5</v>
      </c>
      <c r="C172" s="15">
        <v>40.462600296480574</v>
      </c>
      <c r="D172">
        <f t="shared" si="4"/>
        <v>10.037399703519426</v>
      </c>
      <c r="E172">
        <f t="shared" si="5"/>
        <v>0.19876039016870151</v>
      </c>
    </row>
    <row r="173" spans="1:5" x14ac:dyDescent="0.35">
      <c r="A173" s="6">
        <v>4</v>
      </c>
      <c r="B173" s="6">
        <v>48.6</v>
      </c>
      <c r="C173" s="15">
        <v>40.462600296480574</v>
      </c>
      <c r="D173">
        <f t="shared" si="4"/>
        <v>8.1373997035194279</v>
      </c>
      <c r="E173">
        <f t="shared" si="5"/>
        <v>0.16743620789134625</v>
      </c>
    </row>
    <row r="174" spans="1:5" x14ac:dyDescent="0.35">
      <c r="A174" s="6">
        <v>4</v>
      </c>
      <c r="B174" s="6">
        <v>51.191499999999998</v>
      </c>
      <c r="C174" s="15">
        <v>40.462600296480574</v>
      </c>
      <c r="D174">
        <f t="shared" si="4"/>
        <v>10.728899703519424</v>
      </c>
      <c r="E174">
        <f t="shared" si="5"/>
        <v>0.20958361648944501</v>
      </c>
    </row>
    <row r="175" spans="1:5" x14ac:dyDescent="0.35">
      <c r="A175" s="6">
        <v>4</v>
      </c>
      <c r="B175" s="6">
        <v>40.5</v>
      </c>
      <c r="C175" s="15">
        <v>40.462600296480574</v>
      </c>
      <c r="D175">
        <f t="shared" si="4"/>
        <v>3.7399703519426453E-2</v>
      </c>
      <c r="E175">
        <f t="shared" si="5"/>
        <v>9.2344946961546795E-4</v>
      </c>
    </row>
    <row r="176" spans="1:5" x14ac:dyDescent="0.35">
      <c r="A176" s="6">
        <v>4</v>
      </c>
      <c r="B176" s="6">
        <v>41.799799999999998</v>
      </c>
      <c r="C176" s="15">
        <v>40.462600296480574</v>
      </c>
      <c r="D176">
        <f t="shared" si="4"/>
        <v>1.3371997035194241</v>
      </c>
      <c r="E176">
        <f t="shared" si="5"/>
        <v>3.1990576594132604E-2</v>
      </c>
    </row>
    <row r="177" spans="1:5" x14ac:dyDescent="0.35">
      <c r="A177" s="6">
        <v>4</v>
      </c>
      <c r="B177" s="6">
        <v>42</v>
      </c>
      <c r="C177" s="15">
        <v>40.462600296480574</v>
      </c>
      <c r="D177">
        <f t="shared" si="4"/>
        <v>1.5373997035194265</v>
      </c>
      <c r="E177">
        <f t="shared" si="5"/>
        <v>3.6604754845700631E-2</v>
      </c>
    </row>
    <row r="178" spans="1:5" x14ac:dyDescent="0.35">
      <c r="A178" s="6">
        <v>6</v>
      </c>
      <c r="B178" s="6">
        <v>38.048400000000001</v>
      </c>
      <c r="C178" s="15">
        <v>34.622073139556662</v>
      </c>
      <c r="D178">
        <f t="shared" si="4"/>
        <v>3.4263268604433392</v>
      </c>
      <c r="E178">
        <f t="shared" si="5"/>
        <v>9.0051798773229344E-2</v>
      </c>
    </row>
    <row r="179" spans="1:5" x14ac:dyDescent="0.35">
      <c r="A179" s="6">
        <v>6</v>
      </c>
      <c r="B179" s="6">
        <v>36.4</v>
      </c>
      <c r="C179" s="15">
        <v>34.622073139556662</v>
      </c>
      <c r="D179">
        <f t="shared" si="4"/>
        <v>1.7779268604433369</v>
      </c>
      <c r="E179">
        <f t="shared" si="5"/>
        <v>4.884414451767409E-2</v>
      </c>
    </row>
    <row r="180" spans="1:5" x14ac:dyDescent="0.35">
      <c r="A180" s="6">
        <v>6</v>
      </c>
      <c r="B180" s="6">
        <v>32.974800000000002</v>
      </c>
      <c r="C180" s="15">
        <v>34.622073139556662</v>
      </c>
      <c r="D180">
        <f t="shared" si="4"/>
        <v>1.6472731395566598</v>
      </c>
      <c r="E180">
        <f t="shared" si="5"/>
        <v>4.9955515713716522E-2</v>
      </c>
    </row>
    <row r="181" spans="1:5" x14ac:dyDescent="0.35">
      <c r="A181" s="6">
        <v>6</v>
      </c>
      <c r="B181" s="6">
        <v>35.2288</v>
      </c>
      <c r="C181" s="15">
        <v>34.622073139556662</v>
      </c>
      <c r="D181">
        <f t="shared" si="4"/>
        <v>0.60672686044333801</v>
      </c>
      <c r="E181">
        <f t="shared" si="5"/>
        <v>1.722246742561024E-2</v>
      </c>
    </row>
    <row r="182" spans="1:5" x14ac:dyDescent="0.35">
      <c r="A182" s="6">
        <v>6</v>
      </c>
      <c r="B182" s="6">
        <v>34.730499999999999</v>
      </c>
      <c r="C182" s="15">
        <v>34.622073139556662</v>
      </c>
      <c r="D182">
        <f t="shared" si="4"/>
        <v>0.1084268604433376</v>
      </c>
      <c r="E182">
        <f t="shared" si="5"/>
        <v>3.1219493080530832E-3</v>
      </c>
    </row>
    <row r="183" spans="1:5" x14ac:dyDescent="0.35">
      <c r="A183" s="6">
        <v>6</v>
      </c>
      <c r="B183" s="6">
        <v>37.064999999999998</v>
      </c>
      <c r="C183" s="15">
        <v>34.622073139556662</v>
      </c>
      <c r="D183">
        <f t="shared" si="4"/>
        <v>2.4429268604433361</v>
      </c>
      <c r="E183">
        <f t="shared" si="5"/>
        <v>6.5909263737848001E-2</v>
      </c>
    </row>
    <row r="184" spans="1:5" x14ac:dyDescent="0.35">
      <c r="A184" s="6">
        <v>6</v>
      </c>
      <c r="B184" s="6">
        <v>35.161999999999999</v>
      </c>
      <c r="C184" s="15">
        <v>34.622073139556662</v>
      </c>
      <c r="D184">
        <f t="shared" si="4"/>
        <v>0.53992686044333738</v>
      </c>
      <c r="E184">
        <f t="shared" si="5"/>
        <v>1.5355408123637376E-2</v>
      </c>
    </row>
    <row r="185" spans="1:5" x14ac:dyDescent="0.35">
      <c r="A185" s="6">
        <v>6</v>
      </c>
      <c r="B185" s="6">
        <v>36.290100000000002</v>
      </c>
      <c r="C185" s="15">
        <v>34.622073139556662</v>
      </c>
      <c r="D185">
        <f t="shared" si="4"/>
        <v>1.6680268604433408</v>
      </c>
      <c r="E185">
        <f t="shared" si="5"/>
        <v>4.596368873172961E-2</v>
      </c>
    </row>
    <row r="186" spans="1:5" x14ac:dyDescent="0.35">
      <c r="A186" s="6">
        <v>6</v>
      </c>
      <c r="B186" s="6">
        <v>36.704700000000003</v>
      </c>
      <c r="C186" s="15">
        <v>34.622073139556662</v>
      </c>
      <c r="D186">
        <f t="shared" si="4"/>
        <v>2.0826268604433409</v>
      </c>
      <c r="E186">
        <f t="shared" si="5"/>
        <v>5.6740059459506297E-2</v>
      </c>
    </row>
    <row r="187" spans="1:5" x14ac:dyDescent="0.35">
      <c r="A187" s="6">
        <v>6</v>
      </c>
      <c r="B187" s="6">
        <v>40.8247</v>
      </c>
      <c r="C187" s="15">
        <v>34.622073139556662</v>
      </c>
      <c r="D187">
        <f t="shared" si="4"/>
        <v>6.2026268604433383</v>
      </c>
      <c r="E187">
        <f t="shared" si="5"/>
        <v>0.15193318898714109</v>
      </c>
    </row>
    <row r="188" spans="1:5" x14ac:dyDescent="0.35">
      <c r="A188" s="6">
        <v>6</v>
      </c>
      <c r="B188" s="6">
        <v>36.556399999999996</v>
      </c>
      <c r="C188" s="15">
        <v>34.622073139556662</v>
      </c>
      <c r="D188">
        <f t="shared" si="4"/>
        <v>1.9343268604433348</v>
      </c>
      <c r="E188">
        <f t="shared" si="5"/>
        <v>5.2913494229282286E-2</v>
      </c>
    </row>
    <row r="189" spans="1:5" x14ac:dyDescent="0.35">
      <c r="A189" s="6">
        <v>8</v>
      </c>
      <c r="B189" s="6">
        <v>32.088799999999999</v>
      </c>
      <c r="C189" s="15">
        <v>28.78154598263275</v>
      </c>
      <c r="D189">
        <f t="shared" si="4"/>
        <v>3.3072540173672493</v>
      </c>
      <c r="E189">
        <f t="shared" si="5"/>
        <v>0.10306568077856602</v>
      </c>
    </row>
    <row r="190" spans="1:5" x14ac:dyDescent="0.35">
      <c r="A190" s="6">
        <v>8</v>
      </c>
      <c r="B190" s="6">
        <v>26.881699999999999</v>
      </c>
      <c r="C190" s="15">
        <v>28.78154598263275</v>
      </c>
      <c r="D190">
        <f t="shared" si="4"/>
        <v>1.8998459826327512</v>
      </c>
      <c r="E190">
        <f t="shared" si="5"/>
        <v>7.0674324266424796E-2</v>
      </c>
    </row>
    <row r="191" spans="1:5" x14ac:dyDescent="0.35">
      <c r="A191" s="6">
        <v>8</v>
      </c>
      <c r="B191" s="6">
        <v>26.702200000000001</v>
      </c>
      <c r="C191" s="15">
        <v>28.78154598263275</v>
      </c>
      <c r="D191">
        <f t="shared" si="4"/>
        <v>2.0793459826327485</v>
      </c>
      <c r="E191">
        <f t="shared" si="5"/>
        <v>7.7871710294760296E-2</v>
      </c>
    </row>
    <row r="192" spans="1:5" x14ac:dyDescent="0.35">
      <c r="A192" s="6">
        <v>8</v>
      </c>
      <c r="B192" s="6">
        <v>26.560400000000001</v>
      </c>
      <c r="C192" s="15">
        <v>28.78154598263275</v>
      </c>
      <c r="D192">
        <f t="shared" si="4"/>
        <v>2.2211459826327484</v>
      </c>
      <c r="E192">
        <f t="shared" si="5"/>
        <v>8.3626224854774334E-2</v>
      </c>
    </row>
    <row r="193" spans="1:5" x14ac:dyDescent="0.35">
      <c r="A193" s="6">
        <v>2</v>
      </c>
      <c r="B193" s="6">
        <v>30.2</v>
      </c>
      <c r="C193" s="15">
        <v>46.303127453404485</v>
      </c>
      <c r="D193">
        <f t="shared" si="4"/>
        <v>16.103127453404486</v>
      </c>
      <c r="E193">
        <f t="shared" si="5"/>
        <v>0.53321614084120816</v>
      </c>
    </row>
    <row r="194" spans="1:5" x14ac:dyDescent="0.35">
      <c r="A194" s="6">
        <v>2</v>
      </c>
      <c r="B194" s="6">
        <v>32.1</v>
      </c>
      <c r="C194" s="15">
        <v>46.303127453404485</v>
      </c>
      <c r="D194">
        <f t="shared" si="4"/>
        <v>14.203127453404484</v>
      </c>
      <c r="E194">
        <f t="shared" si="5"/>
        <v>0.44246502970107426</v>
      </c>
    </row>
    <row r="195" spans="1:5" x14ac:dyDescent="0.35">
      <c r="A195" s="6">
        <v>6</v>
      </c>
      <c r="B195" s="6">
        <v>36.087600000000002</v>
      </c>
      <c r="C195" s="15">
        <v>34.622073139556662</v>
      </c>
      <c r="D195">
        <f t="shared" ref="D195:D258" si="6">ABS(B195-C195)</f>
        <v>1.4655268604433402</v>
      </c>
      <c r="E195">
        <f t="shared" ref="E195:E258" si="7">D195/B195</f>
        <v>4.061026115461655E-2</v>
      </c>
    </row>
    <row r="196" spans="1:5" x14ac:dyDescent="0.35">
      <c r="A196" s="6">
        <v>8</v>
      </c>
      <c r="B196" s="6">
        <v>31.7</v>
      </c>
      <c r="C196" s="15">
        <v>28.78154598263275</v>
      </c>
      <c r="D196">
        <f t="shared" si="6"/>
        <v>2.9184540173672495</v>
      </c>
      <c r="E196">
        <f t="shared" si="7"/>
        <v>9.2064795500544153E-2</v>
      </c>
    </row>
    <row r="197" spans="1:5" x14ac:dyDescent="0.35">
      <c r="A197" s="6">
        <v>4</v>
      </c>
      <c r="B197" s="6">
        <v>51.655500000000004</v>
      </c>
      <c r="C197" s="15">
        <v>40.462600296480574</v>
      </c>
      <c r="D197">
        <f t="shared" si="6"/>
        <v>11.19289970351943</v>
      </c>
      <c r="E197">
        <f t="shared" si="7"/>
        <v>0.21668360007200452</v>
      </c>
    </row>
    <row r="198" spans="1:5" x14ac:dyDescent="0.35">
      <c r="A198" s="6">
        <v>4</v>
      </c>
      <c r="B198" s="6">
        <v>47.202500000000001</v>
      </c>
      <c r="C198" s="15">
        <v>40.462600296480574</v>
      </c>
      <c r="D198">
        <f t="shared" si="6"/>
        <v>6.739899703519427</v>
      </c>
      <c r="E198">
        <f t="shared" si="7"/>
        <v>0.14278692237740431</v>
      </c>
    </row>
    <row r="199" spans="1:5" x14ac:dyDescent="0.35">
      <c r="A199" s="6">
        <v>4</v>
      </c>
      <c r="B199" s="6">
        <v>44.571399999999997</v>
      </c>
      <c r="C199" s="15">
        <v>40.462600296480574</v>
      </c>
      <c r="D199">
        <f t="shared" si="6"/>
        <v>4.1087997035194235</v>
      </c>
      <c r="E199">
        <f t="shared" si="7"/>
        <v>9.2184667825543368E-2</v>
      </c>
    </row>
    <row r="200" spans="1:5" x14ac:dyDescent="0.35">
      <c r="A200" s="6">
        <v>4</v>
      </c>
      <c r="B200" s="6">
        <v>47.7592</v>
      </c>
      <c r="C200" s="15">
        <v>40.462600296480574</v>
      </c>
      <c r="D200">
        <f t="shared" si="6"/>
        <v>7.2965997035194263</v>
      </c>
      <c r="E200">
        <f t="shared" si="7"/>
        <v>0.15277893481296642</v>
      </c>
    </row>
    <row r="201" spans="1:5" x14ac:dyDescent="0.35">
      <c r="A201" s="6">
        <v>4</v>
      </c>
      <c r="B201" s="6">
        <v>46.5047</v>
      </c>
      <c r="C201" s="15">
        <v>40.462600296480574</v>
      </c>
      <c r="D201">
        <f t="shared" si="6"/>
        <v>6.0420997035194262</v>
      </c>
      <c r="E201">
        <f t="shared" si="7"/>
        <v>0.12992449587932889</v>
      </c>
    </row>
    <row r="202" spans="1:5" x14ac:dyDescent="0.35">
      <c r="A202" s="6">
        <v>4</v>
      </c>
      <c r="B202" s="6">
        <v>38.599499999999999</v>
      </c>
      <c r="C202" s="15">
        <v>40.462600296480574</v>
      </c>
      <c r="D202">
        <f t="shared" si="6"/>
        <v>1.8631002964805745</v>
      </c>
      <c r="E202">
        <f t="shared" si="7"/>
        <v>4.8267472285407183E-2</v>
      </c>
    </row>
    <row r="203" spans="1:5" x14ac:dyDescent="0.35">
      <c r="A203" s="6">
        <v>4</v>
      </c>
      <c r="B203" s="6">
        <v>37.490200000000002</v>
      </c>
      <c r="C203" s="15">
        <v>40.462600296480574</v>
      </c>
      <c r="D203">
        <f t="shared" si="6"/>
        <v>2.972400296480572</v>
      </c>
      <c r="E203">
        <f t="shared" si="7"/>
        <v>7.9284727648307338E-2</v>
      </c>
    </row>
    <row r="204" spans="1:5" x14ac:dyDescent="0.35">
      <c r="A204" s="6">
        <v>6</v>
      </c>
      <c r="B204" s="6">
        <v>34.6</v>
      </c>
      <c r="C204" s="15">
        <v>34.622073139556662</v>
      </c>
      <c r="D204">
        <f t="shared" si="6"/>
        <v>2.2073139556660237E-2</v>
      </c>
      <c r="E204">
        <f t="shared" si="7"/>
        <v>6.3795201030809932E-4</v>
      </c>
    </row>
    <row r="205" spans="1:5" x14ac:dyDescent="0.35">
      <c r="A205" s="6">
        <v>6</v>
      </c>
      <c r="B205" s="6">
        <v>33.200000000000003</v>
      </c>
      <c r="C205" s="15">
        <v>34.622073139556662</v>
      </c>
      <c r="D205">
        <f t="shared" si="6"/>
        <v>1.4220731395566588</v>
      </c>
      <c r="E205">
        <f t="shared" si="7"/>
        <v>4.2833528299899358E-2</v>
      </c>
    </row>
    <row r="206" spans="1:5" x14ac:dyDescent="0.35">
      <c r="A206" s="6">
        <v>4</v>
      </c>
      <c r="B206" s="6">
        <v>44.736499999999999</v>
      </c>
      <c r="C206" s="15">
        <v>40.462600296480574</v>
      </c>
      <c r="D206">
        <f t="shared" si="6"/>
        <v>4.2738997035194259</v>
      </c>
      <c r="E206">
        <f t="shared" si="7"/>
        <v>9.5534959228357738E-2</v>
      </c>
    </row>
    <row r="207" spans="1:5" x14ac:dyDescent="0.35">
      <c r="A207" s="6">
        <v>4</v>
      </c>
      <c r="B207" s="6">
        <v>43.8</v>
      </c>
      <c r="C207" s="15">
        <v>40.462600296480574</v>
      </c>
      <c r="D207">
        <f t="shared" si="6"/>
        <v>3.3373997035194236</v>
      </c>
      <c r="E207">
        <f t="shared" si="7"/>
        <v>7.6196340263000539E-2</v>
      </c>
    </row>
    <row r="208" spans="1:5" x14ac:dyDescent="0.35">
      <c r="A208" s="6">
        <v>6</v>
      </c>
      <c r="B208" s="6">
        <v>37.962800000000001</v>
      </c>
      <c r="C208" s="15">
        <v>34.622073139556662</v>
      </c>
      <c r="D208">
        <f t="shared" si="6"/>
        <v>3.3407268604433398</v>
      </c>
      <c r="E208">
        <f t="shared" si="7"/>
        <v>8.8000012128803456E-2</v>
      </c>
    </row>
    <row r="209" spans="1:5" x14ac:dyDescent="0.35">
      <c r="A209" s="6">
        <v>6</v>
      </c>
      <c r="B209" s="6">
        <v>38.0169</v>
      </c>
      <c r="C209" s="15">
        <v>34.622073139556662</v>
      </c>
      <c r="D209">
        <f t="shared" si="6"/>
        <v>3.394826860443338</v>
      </c>
      <c r="E209">
        <f t="shared" si="7"/>
        <v>8.9297834921925195E-2</v>
      </c>
    </row>
    <row r="210" spans="1:5" x14ac:dyDescent="0.35">
      <c r="A210" s="6">
        <v>6</v>
      </c>
      <c r="B210" s="6">
        <v>29.0307</v>
      </c>
      <c r="C210" s="15">
        <v>34.622073139556662</v>
      </c>
      <c r="D210">
        <f t="shared" si="6"/>
        <v>5.5913731395566622</v>
      </c>
      <c r="E210">
        <f t="shared" si="7"/>
        <v>0.19260207778512617</v>
      </c>
    </row>
    <row r="211" spans="1:5" x14ac:dyDescent="0.35">
      <c r="A211" s="6">
        <v>4</v>
      </c>
      <c r="B211" s="6">
        <v>51.9</v>
      </c>
      <c r="C211" s="15">
        <v>40.462600296480574</v>
      </c>
      <c r="D211">
        <f t="shared" si="6"/>
        <v>11.437399703519425</v>
      </c>
      <c r="E211">
        <f t="shared" si="7"/>
        <v>0.22037379004854385</v>
      </c>
    </row>
    <row r="212" spans="1:5" x14ac:dyDescent="0.35">
      <c r="A212" s="6">
        <v>4</v>
      </c>
      <c r="B212" s="6">
        <v>46.8</v>
      </c>
      <c r="C212" s="15">
        <v>40.462600296480574</v>
      </c>
      <c r="D212">
        <f t="shared" si="6"/>
        <v>6.3373997035194236</v>
      </c>
      <c r="E212">
        <f t="shared" si="7"/>
        <v>0.13541452357947487</v>
      </c>
    </row>
    <row r="213" spans="1:5" x14ac:dyDescent="0.35">
      <c r="A213" s="6">
        <v>4</v>
      </c>
      <c r="B213" s="6">
        <v>46.8</v>
      </c>
      <c r="C213" s="15">
        <v>40.462600296480574</v>
      </c>
      <c r="D213">
        <f t="shared" si="6"/>
        <v>6.3373997035194236</v>
      </c>
      <c r="E213">
        <f t="shared" si="7"/>
        <v>0.13541452357947487</v>
      </c>
    </row>
    <row r="214" spans="1:5" x14ac:dyDescent="0.35">
      <c r="A214" s="6">
        <v>4</v>
      </c>
      <c r="B214" s="6">
        <v>51.9</v>
      </c>
      <c r="C214" s="15">
        <v>40.462600296480574</v>
      </c>
      <c r="D214">
        <f t="shared" si="6"/>
        <v>11.437399703519425</v>
      </c>
      <c r="E214">
        <f t="shared" si="7"/>
        <v>0.22037379004854385</v>
      </c>
    </row>
    <row r="215" spans="1:5" x14ac:dyDescent="0.35">
      <c r="A215" s="6">
        <v>4</v>
      </c>
      <c r="B215" s="6">
        <v>51.9</v>
      </c>
      <c r="C215" s="15">
        <v>40.462600296480574</v>
      </c>
      <c r="D215">
        <f t="shared" si="6"/>
        <v>11.437399703519425</v>
      </c>
      <c r="E215">
        <f t="shared" si="7"/>
        <v>0.22037379004854385</v>
      </c>
    </row>
    <row r="216" spans="1:5" x14ac:dyDescent="0.35">
      <c r="A216" s="6">
        <v>8</v>
      </c>
      <c r="B216" s="6">
        <v>29.14</v>
      </c>
      <c r="C216" s="15">
        <v>28.78154598263275</v>
      </c>
      <c r="D216">
        <f t="shared" si="6"/>
        <v>0.3584540173672508</v>
      </c>
      <c r="E216">
        <f t="shared" si="7"/>
        <v>1.2301098742870652E-2</v>
      </c>
    </row>
    <row r="217" spans="1:5" x14ac:dyDescent="0.35">
      <c r="A217" s="6">
        <v>8</v>
      </c>
      <c r="B217" s="6">
        <v>31.61</v>
      </c>
      <c r="C217" s="15">
        <v>28.78154598263275</v>
      </c>
      <c r="D217">
        <f t="shared" si="6"/>
        <v>2.8284540173672497</v>
      </c>
      <c r="E217">
        <f t="shared" si="7"/>
        <v>8.9479722156509012E-2</v>
      </c>
    </row>
    <row r="218" spans="1:5" x14ac:dyDescent="0.35">
      <c r="A218" s="6">
        <v>4</v>
      </c>
      <c r="B218" s="6">
        <v>41.2</v>
      </c>
      <c r="C218" s="15">
        <v>40.462600296480574</v>
      </c>
      <c r="D218">
        <f t="shared" si="6"/>
        <v>0.73739970351942929</v>
      </c>
      <c r="E218">
        <f t="shared" si="7"/>
        <v>1.7898051056296826E-2</v>
      </c>
    </row>
    <row r="219" spans="1:5" x14ac:dyDescent="0.35">
      <c r="A219" s="6">
        <v>4</v>
      </c>
      <c r="B219" s="6">
        <v>37.5</v>
      </c>
      <c r="C219" s="15">
        <v>40.462600296480574</v>
      </c>
      <c r="D219">
        <f t="shared" si="6"/>
        <v>2.9626002964805735</v>
      </c>
      <c r="E219">
        <f t="shared" si="7"/>
        <v>7.900267457281529E-2</v>
      </c>
    </row>
    <row r="220" spans="1:5" x14ac:dyDescent="0.35">
      <c r="A220" s="6">
        <v>4</v>
      </c>
      <c r="B220" s="6">
        <v>48.9</v>
      </c>
      <c r="C220" s="15">
        <v>40.462600296480574</v>
      </c>
      <c r="D220">
        <f t="shared" si="6"/>
        <v>8.437399703519425</v>
      </c>
      <c r="E220">
        <f t="shared" si="7"/>
        <v>0.17254396121716617</v>
      </c>
    </row>
    <row r="221" spans="1:5" x14ac:dyDescent="0.35">
      <c r="A221" s="6">
        <v>4</v>
      </c>
      <c r="B221" s="6">
        <v>42.1</v>
      </c>
      <c r="C221" s="15">
        <v>40.462600296480574</v>
      </c>
      <c r="D221">
        <f t="shared" si="6"/>
        <v>1.6373997035194279</v>
      </c>
      <c r="E221">
        <f t="shared" si="7"/>
        <v>3.8893104596660996E-2</v>
      </c>
    </row>
    <row r="222" spans="1:5" x14ac:dyDescent="0.35">
      <c r="A222" s="6">
        <v>4</v>
      </c>
      <c r="B222" s="6">
        <v>40.200000000000003</v>
      </c>
      <c r="C222" s="15">
        <v>40.462600296480574</v>
      </c>
      <c r="D222">
        <f t="shared" si="6"/>
        <v>0.26260029648057071</v>
      </c>
      <c r="E222">
        <f t="shared" si="7"/>
        <v>6.5323456835962856E-3</v>
      </c>
    </row>
    <row r="223" spans="1:5" x14ac:dyDescent="0.35">
      <c r="A223" s="6">
        <v>4</v>
      </c>
      <c r="B223" s="6">
        <v>38.200000000000003</v>
      </c>
      <c r="C223" s="15">
        <v>40.462600296480574</v>
      </c>
      <c r="D223">
        <f t="shared" si="6"/>
        <v>2.2626002964805707</v>
      </c>
      <c r="E223">
        <f t="shared" si="7"/>
        <v>5.9230374253418074E-2</v>
      </c>
    </row>
    <row r="224" spans="1:5" x14ac:dyDescent="0.35">
      <c r="A224" s="6">
        <v>4</v>
      </c>
      <c r="B224" s="6">
        <v>47.2</v>
      </c>
      <c r="C224" s="15">
        <v>40.462600296480574</v>
      </c>
      <c r="D224">
        <f t="shared" si="6"/>
        <v>6.7373997035194293</v>
      </c>
      <c r="E224">
        <f t="shared" si="7"/>
        <v>0.14274151914236077</v>
      </c>
    </row>
    <row r="225" spans="1:5" x14ac:dyDescent="0.35">
      <c r="A225" s="6">
        <v>4</v>
      </c>
      <c r="B225" s="6">
        <v>46.9</v>
      </c>
      <c r="C225" s="15">
        <v>40.462600296480574</v>
      </c>
      <c r="D225">
        <f t="shared" si="6"/>
        <v>6.437399703519425</v>
      </c>
      <c r="E225">
        <f t="shared" si="7"/>
        <v>0.13725798941406023</v>
      </c>
    </row>
    <row r="226" spans="1:5" x14ac:dyDescent="0.35">
      <c r="A226" s="6">
        <v>4</v>
      </c>
      <c r="B226" s="6">
        <v>48.862200000000001</v>
      </c>
      <c r="C226" s="15">
        <v>40.462600296480574</v>
      </c>
      <c r="D226">
        <f t="shared" si="6"/>
        <v>8.3995997035194279</v>
      </c>
      <c r="E226">
        <f t="shared" si="7"/>
        <v>0.1719038378034437</v>
      </c>
    </row>
    <row r="227" spans="1:5" x14ac:dyDescent="0.35">
      <c r="A227" s="6">
        <v>4</v>
      </c>
      <c r="B227" s="6">
        <v>50.672499999999999</v>
      </c>
      <c r="C227" s="15">
        <v>40.462600296480574</v>
      </c>
      <c r="D227">
        <f t="shared" si="6"/>
        <v>10.209899703519426</v>
      </c>
      <c r="E227">
        <f t="shared" si="7"/>
        <v>0.20148798072957572</v>
      </c>
    </row>
    <row r="228" spans="1:5" x14ac:dyDescent="0.35">
      <c r="A228" s="6">
        <v>4</v>
      </c>
      <c r="B228" s="6">
        <v>41.521000000000001</v>
      </c>
      <c r="C228" s="15">
        <v>40.462600296480574</v>
      </c>
      <c r="D228">
        <f t="shared" si="6"/>
        <v>1.0583997035194272</v>
      </c>
      <c r="E228">
        <f t="shared" si="7"/>
        <v>2.5490708401036278E-2</v>
      </c>
    </row>
    <row r="229" spans="1:5" x14ac:dyDescent="0.35">
      <c r="A229" s="6">
        <v>4</v>
      </c>
      <c r="B229" s="6">
        <v>41.315600000000003</v>
      </c>
      <c r="C229" s="15">
        <v>40.462600296480574</v>
      </c>
      <c r="D229">
        <f t="shared" si="6"/>
        <v>0.85299970351942989</v>
      </c>
      <c r="E229">
        <f t="shared" si="7"/>
        <v>2.0645947378700291E-2</v>
      </c>
    </row>
    <row r="230" spans="1:5" x14ac:dyDescent="0.35">
      <c r="A230" s="6">
        <v>5</v>
      </c>
      <c r="B230" s="6">
        <v>40.799999999999997</v>
      </c>
      <c r="C230" s="15">
        <v>37.542336718018618</v>
      </c>
      <c r="D230">
        <f t="shared" si="6"/>
        <v>3.2576632819813796</v>
      </c>
      <c r="E230">
        <f t="shared" si="7"/>
        <v>7.9844688283857351E-2</v>
      </c>
    </row>
    <row r="231" spans="1:5" x14ac:dyDescent="0.35">
      <c r="A231" s="6">
        <v>5</v>
      </c>
      <c r="B231" s="6">
        <v>39.375300000000003</v>
      </c>
      <c r="C231" s="15">
        <v>37.542336718018618</v>
      </c>
      <c r="D231">
        <f t="shared" si="6"/>
        <v>1.8329632819813853</v>
      </c>
      <c r="E231">
        <f t="shared" si="7"/>
        <v>4.6551093756273226E-2</v>
      </c>
    </row>
    <row r="232" spans="1:5" x14ac:dyDescent="0.35">
      <c r="A232" s="6">
        <v>5</v>
      </c>
      <c r="B232" s="6">
        <v>38.4</v>
      </c>
      <c r="C232" s="15">
        <v>37.542336718018618</v>
      </c>
      <c r="D232">
        <f t="shared" si="6"/>
        <v>0.85766328198138098</v>
      </c>
      <c r="E232">
        <f t="shared" si="7"/>
        <v>2.2334981301598465E-2</v>
      </c>
    </row>
    <row r="233" spans="1:5" x14ac:dyDescent="0.35">
      <c r="A233" s="6">
        <v>5</v>
      </c>
      <c r="B233" s="6">
        <v>38.6</v>
      </c>
      <c r="C233" s="15">
        <v>37.542336718018618</v>
      </c>
      <c r="D233">
        <f t="shared" si="6"/>
        <v>1.0576632819813838</v>
      </c>
      <c r="E233">
        <f t="shared" si="7"/>
        <v>2.7400603160139477E-2</v>
      </c>
    </row>
    <row r="234" spans="1:5" x14ac:dyDescent="0.35">
      <c r="A234" s="6">
        <v>4</v>
      </c>
      <c r="B234" s="6">
        <v>39.299999999999997</v>
      </c>
      <c r="C234" s="15">
        <v>40.462600296480574</v>
      </c>
      <c r="D234">
        <f t="shared" si="6"/>
        <v>1.1626002964805764</v>
      </c>
      <c r="E234">
        <f t="shared" si="7"/>
        <v>2.9582704745052837E-2</v>
      </c>
    </row>
    <row r="235" spans="1:5" x14ac:dyDescent="0.35">
      <c r="A235" s="6">
        <v>4</v>
      </c>
      <c r="B235" s="6">
        <v>42.3</v>
      </c>
      <c r="C235" s="15">
        <v>40.462600296480574</v>
      </c>
      <c r="D235">
        <f t="shared" si="6"/>
        <v>1.8373997035194236</v>
      </c>
      <c r="E235">
        <f t="shared" si="7"/>
        <v>4.3437345236865807E-2</v>
      </c>
    </row>
    <row r="236" spans="1:5" x14ac:dyDescent="0.35">
      <c r="A236" s="6">
        <v>6</v>
      </c>
      <c r="B236" s="6">
        <v>37.6</v>
      </c>
      <c r="C236" s="15">
        <v>34.622073139556662</v>
      </c>
      <c r="D236">
        <f t="shared" si="6"/>
        <v>2.9779268604433398</v>
      </c>
      <c r="E236">
        <f t="shared" si="7"/>
        <v>7.9200182458599458E-2</v>
      </c>
    </row>
    <row r="237" spans="1:5" x14ac:dyDescent="0.35">
      <c r="A237" s="6">
        <v>4</v>
      </c>
      <c r="B237" s="6">
        <v>42.774299999999997</v>
      </c>
      <c r="C237" s="15">
        <v>40.462600296480574</v>
      </c>
      <c r="D237">
        <f t="shared" si="6"/>
        <v>2.3116997035194231</v>
      </c>
      <c r="E237">
        <f t="shared" si="7"/>
        <v>5.4044127046367171E-2</v>
      </c>
    </row>
    <row r="238" spans="1:5" x14ac:dyDescent="0.35">
      <c r="A238" s="6">
        <v>4</v>
      </c>
      <c r="B238" s="6">
        <v>37.798900000000003</v>
      </c>
      <c r="C238" s="15">
        <v>40.462600296480574</v>
      </c>
      <c r="D238">
        <f t="shared" si="6"/>
        <v>2.6637002964805703</v>
      </c>
      <c r="E238">
        <f t="shared" si="7"/>
        <v>7.0470312535035939E-2</v>
      </c>
    </row>
    <row r="239" spans="1:5" x14ac:dyDescent="0.35">
      <c r="A239" s="6">
        <v>4</v>
      </c>
      <c r="B239" s="6">
        <v>42.575000000000003</v>
      </c>
      <c r="C239" s="15">
        <v>40.462600296480574</v>
      </c>
      <c r="D239">
        <f t="shared" si="6"/>
        <v>2.1123997035194293</v>
      </c>
      <c r="E239">
        <f t="shared" si="7"/>
        <v>4.961596485072059E-2</v>
      </c>
    </row>
    <row r="240" spans="1:5" x14ac:dyDescent="0.35">
      <c r="A240" s="6">
        <v>6</v>
      </c>
      <c r="B240" s="6">
        <v>34.1</v>
      </c>
      <c r="C240" s="15">
        <v>34.622073139556662</v>
      </c>
      <c r="D240">
        <f t="shared" si="6"/>
        <v>0.52207313955666024</v>
      </c>
      <c r="E240">
        <f t="shared" si="7"/>
        <v>1.5310062743597074E-2</v>
      </c>
    </row>
    <row r="241" spans="1:5" x14ac:dyDescent="0.35">
      <c r="A241" s="6">
        <v>6</v>
      </c>
      <c r="B241" s="6">
        <v>35</v>
      </c>
      <c r="C241" s="15">
        <v>34.622073139556662</v>
      </c>
      <c r="D241">
        <f t="shared" si="6"/>
        <v>0.37792686044333834</v>
      </c>
      <c r="E241">
        <f t="shared" si="7"/>
        <v>1.0797910298381095E-2</v>
      </c>
    </row>
    <row r="242" spans="1:5" x14ac:dyDescent="0.35">
      <c r="A242" s="6">
        <v>8</v>
      </c>
      <c r="B242" s="6">
        <v>21.006</v>
      </c>
      <c r="C242" s="15">
        <v>28.78154598263275</v>
      </c>
      <c r="D242">
        <f t="shared" si="6"/>
        <v>7.7755459826327495</v>
      </c>
      <c r="E242">
        <f t="shared" si="7"/>
        <v>0.37015833488682992</v>
      </c>
    </row>
    <row r="243" spans="1:5" x14ac:dyDescent="0.35">
      <c r="A243" s="6">
        <v>8</v>
      </c>
      <c r="B243" s="6">
        <v>21.006</v>
      </c>
      <c r="C243" s="15">
        <v>28.78154598263275</v>
      </c>
      <c r="D243">
        <f t="shared" si="6"/>
        <v>7.7755459826327495</v>
      </c>
      <c r="E243">
        <f t="shared" si="7"/>
        <v>0.37015833488682992</v>
      </c>
    </row>
    <row r="244" spans="1:5" x14ac:dyDescent="0.35">
      <c r="A244" s="6">
        <v>12</v>
      </c>
      <c r="B244" s="6">
        <v>23.8</v>
      </c>
      <c r="C244" s="15">
        <v>17.100491668784926</v>
      </c>
      <c r="D244">
        <f t="shared" si="6"/>
        <v>6.6995083312150747</v>
      </c>
      <c r="E244">
        <f t="shared" si="7"/>
        <v>0.28149194668970901</v>
      </c>
    </row>
    <row r="245" spans="1:5" x14ac:dyDescent="0.35">
      <c r="A245" s="6">
        <v>6</v>
      </c>
      <c r="B245" s="6">
        <v>39.710299999999997</v>
      </c>
      <c r="C245" s="15">
        <v>34.622073139556662</v>
      </c>
      <c r="D245">
        <f t="shared" si="6"/>
        <v>5.0882268604433349</v>
      </c>
      <c r="E245">
        <f t="shared" si="7"/>
        <v>0.12813367968621076</v>
      </c>
    </row>
    <row r="246" spans="1:5" x14ac:dyDescent="0.35">
      <c r="A246" s="6">
        <v>6</v>
      </c>
      <c r="B246" s="6">
        <v>38.7896</v>
      </c>
      <c r="C246" s="15">
        <v>34.622073139556662</v>
      </c>
      <c r="D246">
        <f t="shared" si="6"/>
        <v>4.1675268604433384</v>
      </c>
      <c r="E246">
        <f t="shared" si="7"/>
        <v>0.10743928425256612</v>
      </c>
    </row>
    <row r="247" spans="1:5" x14ac:dyDescent="0.35">
      <c r="A247" s="6">
        <v>6</v>
      </c>
      <c r="B247" s="6">
        <v>35.540399999999998</v>
      </c>
      <c r="C247" s="15">
        <v>34.622073139556662</v>
      </c>
      <c r="D247">
        <f t="shared" si="6"/>
        <v>0.91832686044333656</v>
      </c>
      <c r="E247">
        <f t="shared" si="7"/>
        <v>2.5838956805307105E-2</v>
      </c>
    </row>
    <row r="248" spans="1:5" x14ac:dyDescent="0.35">
      <c r="A248" s="6">
        <v>6</v>
      </c>
      <c r="B248" s="6">
        <v>35.460599999999999</v>
      </c>
      <c r="C248" s="15">
        <v>34.622073139556662</v>
      </c>
      <c r="D248">
        <f t="shared" si="6"/>
        <v>0.8385268604433378</v>
      </c>
      <c r="E248">
        <f t="shared" si="7"/>
        <v>2.3646719470153857E-2</v>
      </c>
    </row>
    <row r="249" spans="1:5" x14ac:dyDescent="0.35">
      <c r="A249" s="6">
        <v>6</v>
      </c>
      <c r="B249" s="6">
        <v>51.1</v>
      </c>
      <c r="C249" s="15">
        <v>34.622073139556662</v>
      </c>
      <c r="D249">
        <f t="shared" si="6"/>
        <v>16.47792686044334</v>
      </c>
      <c r="E249">
        <f t="shared" si="7"/>
        <v>0.32246432212217885</v>
      </c>
    </row>
    <row r="250" spans="1:5" x14ac:dyDescent="0.35">
      <c r="A250" s="6">
        <v>6</v>
      </c>
      <c r="B250" s="6">
        <v>36.154800000000002</v>
      </c>
      <c r="C250" s="15">
        <v>34.622073139556662</v>
      </c>
      <c r="D250">
        <f t="shared" si="6"/>
        <v>1.5327268604433399</v>
      </c>
      <c r="E250">
        <f t="shared" si="7"/>
        <v>4.2393454270064829E-2</v>
      </c>
    </row>
    <row r="251" spans="1:5" x14ac:dyDescent="0.35">
      <c r="A251" s="6">
        <v>6</v>
      </c>
      <c r="B251" s="6">
        <v>35.708100000000002</v>
      </c>
      <c r="C251" s="15">
        <v>34.622073139556662</v>
      </c>
      <c r="D251">
        <f t="shared" si="6"/>
        <v>1.0860268604433401</v>
      </c>
      <c r="E251">
        <f t="shared" si="7"/>
        <v>3.0414019800642993E-2</v>
      </c>
    </row>
    <row r="252" spans="1:5" x14ac:dyDescent="0.35">
      <c r="A252" s="6">
        <v>6</v>
      </c>
      <c r="B252" s="6">
        <v>34.7288</v>
      </c>
      <c r="C252" s="15">
        <v>34.622073139556662</v>
      </c>
      <c r="D252">
        <f t="shared" si="6"/>
        <v>0.10672686044333801</v>
      </c>
      <c r="E252">
        <f t="shared" si="7"/>
        <v>3.073151402966357E-3</v>
      </c>
    </row>
    <row r="253" spans="1:5" x14ac:dyDescent="0.35">
      <c r="A253" s="6">
        <v>6</v>
      </c>
      <c r="B253" s="6">
        <v>34.285299999999999</v>
      </c>
      <c r="C253" s="15">
        <v>34.622073139556662</v>
      </c>
      <c r="D253">
        <f t="shared" si="6"/>
        <v>0.33677313955666222</v>
      </c>
      <c r="E253">
        <f t="shared" si="7"/>
        <v>9.8226685943148297E-3</v>
      </c>
    </row>
    <row r="254" spans="1:5" x14ac:dyDescent="0.35">
      <c r="A254" s="6">
        <v>8</v>
      </c>
      <c r="B254" s="6">
        <v>28.4</v>
      </c>
      <c r="C254" s="15">
        <v>28.78154598263275</v>
      </c>
      <c r="D254">
        <f t="shared" si="6"/>
        <v>0.38154598263275119</v>
      </c>
      <c r="E254">
        <f t="shared" si="7"/>
        <v>1.3434717698336309E-2</v>
      </c>
    </row>
    <row r="255" spans="1:5" x14ac:dyDescent="0.35">
      <c r="A255" s="6">
        <v>8</v>
      </c>
      <c r="B255" s="6">
        <v>27.9711</v>
      </c>
      <c r="C255" s="15">
        <v>28.78154598263275</v>
      </c>
      <c r="D255">
        <f t="shared" si="6"/>
        <v>0.81044598263274992</v>
      </c>
      <c r="E255">
        <f t="shared" si="7"/>
        <v>2.8974405105010169E-2</v>
      </c>
    </row>
    <row r="256" spans="1:5" x14ac:dyDescent="0.35">
      <c r="A256" s="6">
        <v>4</v>
      </c>
      <c r="B256" s="6">
        <v>47.9</v>
      </c>
      <c r="C256" s="15">
        <v>40.462600296480574</v>
      </c>
      <c r="D256">
        <f t="shared" si="6"/>
        <v>7.437399703519425</v>
      </c>
      <c r="E256">
        <f t="shared" si="7"/>
        <v>0.15526930487514456</v>
      </c>
    </row>
    <row r="257" spans="1:5" x14ac:dyDescent="0.35">
      <c r="A257" s="6">
        <v>4</v>
      </c>
      <c r="B257" s="6">
        <v>48.9</v>
      </c>
      <c r="C257" s="15">
        <v>40.462600296480574</v>
      </c>
      <c r="D257">
        <f t="shared" si="6"/>
        <v>8.437399703519425</v>
      </c>
      <c r="E257">
        <f t="shared" si="7"/>
        <v>0.17254396121716617</v>
      </c>
    </row>
    <row r="258" spans="1:5" x14ac:dyDescent="0.35">
      <c r="A258" s="6">
        <v>6</v>
      </c>
      <c r="B258" s="6">
        <v>40.4</v>
      </c>
      <c r="C258" s="15">
        <v>34.622073139556662</v>
      </c>
      <c r="D258">
        <f t="shared" si="6"/>
        <v>5.7779268604433369</v>
      </c>
      <c r="E258">
        <f t="shared" si="7"/>
        <v>0.14301799159513209</v>
      </c>
    </row>
    <row r="259" spans="1:5" x14ac:dyDescent="0.35">
      <c r="A259" s="6">
        <v>6</v>
      </c>
      <c r="B259" s="6">
        <v>40</v>
      </c>
      <c r="C259" s="15">
        <v>34.622073139556662</v>
      </c>
      <c r="D259">
        <f t="shared" ref="D259:D322" si="8">ABS(B259-C259)</f>
        <v>5.3779268604433383</v>
      </c>
      <c r="E259">
        <f t="shared" ref="E259:E322" si="9">D259/B259</f>
        <v>0.13444817151108346</v>
      </c>
    </row>
    <row r="260" spans="1:5" x14ac:dyDescent="0.35">
      <c r="A260" s="6">
        <v>8</v>
      </c>
      <c r="B260" s="6">
        <v>33.799999999999997</v>
      </c>
      <c r="C260" s="15">
        <v>28.78154598263275</v>
      </c>
      <c r="D260">
        <f t="shared" si="8"/>
        <v>5.0184540173672474</v>
      </c>
      <c r="E260">
        <f t="shared" si="9"/>
        <v>0.14847497092802509</v>
      </c>
    </row>
    <row r="261" spans="1:5" x14ac:dyDescent="0.35">
      <c r="A261" s="6">
        <v>8</v>
      </c>
      <c r="B261" s="6">
        <v>35.200000000000003</v>
      </c>
      <c r="C261" s="15">
        <v>28.78154598263275</v>
      </c>
      <c r="D261">
        <f t="shared" si="8"/>
        <v>6.4184540173672531</v>
      </c>
      <c r="E261">
        <f t="shared" si="9"/>
        <v>0.18234244367520605</v>
      </c>
    </row>
    <row r="262" spans="1:5" x14ac:dyDescent="0.35">
      <c r="A262" s="6">
        <v>4</v>
      </c>
      <c r="B262" s="6">
        <v>51.9</v>
      </c>
      <c r="C262" s="15">
        <v>40.462600296480574</v>
      </c>
      <c r="D262">
        <f t="shared" si="8"/>
        <v>11.437399703519425</v>
      </c>
      <c r="E262">
        <f t="shared" si="9"/>
        <v>0.22037379004854385</v>
      </c>
    </row>
    <row r="263" spans="1:5" x14ac:dyDescent="0.35">
      <c r="A263" s="6">
        <v>4</v>
      </c>
      <c r="B263" s="6">
        <v>46.8</v>
      </c>
      <c r="C263" s="15">
        <v>40.462600296480574</v>
      </c>
      <c r="D263">
        <f t="shared" si="8"/>
        <v>6.3373997035194236</v>
      </c>
      <c r="E263">
        <f t="shared" si="9"/>
        <v>0.13541452357947487</v>
      </c>
    </row>
    <row r="264" spans="1:5" x14ac:dyDescent="0.35">
      <c r="A264" s="6">
        <v>4</v>
      </c>
      <c r="B264" s="6">
        <v>51.9</v>
      </c>
      <c r="C264" s="15">
        <v>40.462600296480574</v>
      </c>
      <c r="D264">
        <f t="shared" si="8"/>
        <v>11.437399703519425</v>
      </c>
      <c r="E264">
        <f t="shared" si="9"/>
        <v>0.22037379004854385</v>
      </c>
    </row>
    <row r="265" spans="1:5" x14ac:dyDescent="0.35">
      <c r="A265" s="6">
        <v>4</v>
      </c>
      <c r="B265" s="6">
        <v>40.1</v>
      </c>
      <c r="C265" s="15">
        <v>40.462600296480574</v>
      </c>
      <c r="D265">
        <f t="shared" si="8"/>
        <v>0.36260029648057213</v>
      </c>
      <c r="E265">
        <f t="shared" si="9"/>
        <v>9.0424014084930695E-3</v>
      </c>
    </row>
    <row r="266" spans="1:5" x14ac:dyDescent="0.35">
      <c r="A266" s="6">
        <v>6</v>
      </c>
      <c r="B266" s="6">
        <v>36.5</v>
      </c>
      <c r="C266" s="15">
        <v>34.622073139556662</v>
      </c>
      <c r="D266">
        <f t="shared" si="8"/>
        <v>1.8779268604433383</v>
      </c>
      <c r="E266">
        <f t="shared" si="9"/>
        <v>5.1450050971050362E-2</v>
      </c>
    </row>
    <row r="267" spans="1:5" x14ac:dyDescent="0.35">
      <c r="A267" s="6">
        <v>6</v>
      </c>
      <c r="B267" s="6">
        <v>37.6</v>
      </c>
      <c r="C267" s="15">
        <v>34.622073139556662</v>
      </c>
      <c r="D267">
        <f t="shared" si="8"/>
        <v>2.9779268604433398</v>
      </c>
      <c r="E267">
        <f t="shared" si="9"/>
        <v>7.9200182458599458E-2</v>
      </c>
    </row>
    <row r="268" spans="1:5" x14ac:dyDescent="0.35">
      <c r="A268" s="6">
        <v>6</v>
      </c>
      <c r="B268" s="6">
        <v>34.700000000000003</v>
      </c>
      <c r="C268" s="15">
        <v>34.622073139556662</v>
      </c>
      <c r="D268">
        <f t="shared" si="8"/>
        <v>7.7926860443341184E-2</v>
      </c>
      <c r="E268">
        <f t="shared" si="9"/>
        <v>2.245730848511273E-3</v>
      </c>
    </row>
    <row r="269" spans="1:5" x14ac:dyDescent="0.35">
      <c r="A269" s="6">
        <v>8</v>
      </c>
      <c r="B269" s="6">
        <v>34.5</v>
      </c>
      <c r="C269" s="15">
        <v>28.78154598263275</v>
      </c>
      <c r="D269">
        <f t="shared" si="8"/>
        <v>5.7184540173672502</v>
      </c>
      <c r="E269">
        <f t="shared" si="9"/>
        <v>0.16575229035847103</v>
      </c>
    </row>
    <row r="270" spans="1:5" x14ac:dyDescent="0.35">
      <c r="A270" s="6">
        <v>8</v>
      </c>
      <c r="B270" s="6">
        <v>33.6</v>
      </c>
      <c r="C270" s="15">
        <v>28.78154598263275</v>
      </c>
      <c r="D270">
        <f t="shared" si="8"/>
        <v>4.8184540173672517</v>
      </c>
      <c r="E270">
        <f t="shared" si="9"/>
        <v>0.14340636956450153</v>
      </c>
    </row>
    <row r="271" spans="1:5" x14ac:dyDescent="0.35">
      <c r="A271" s="6">
        <v>8</v>
      </c>
      <c r="B271" s="6">
        <v>30.1</v>
      </c>
      <c r="C271" s="15">
        <v>28.78154598263275</v>
      </c>
      <c r="D271">
        <f t="shared" si="8"/>
        <v>1.3184540173672517</v>
      </c>
      <c r="E271">
        <f t="shared" si="9"/>
        <v>4.3802459048745898E-2</v>
      </c>
    </row>
    <row r="272" spans="1:5" x14ac:dyDescent="0.35">
      <c r="A272" s="6">
        <v>8</v>
      </c>
      <c r="B272" s="6">
        <v>26</v>
      </c>
      <c r="C272" s="15">
        <v>28.78154598263275</v>
      </c>
      <c r="D272">
        <f t="shared" si="8"/>
        <v>2.7815459826327498</v>
      </c>
      <c r="E272">
        <f t="shared" si="9"/>
        <v>0.1069825377935673</v>
      </c>
    </row>
    <row r="273" spans="1:5" x14ac:dyDescent="0.35">
      <c r="A273" s="6">
        <v>4</v>
      </c>
      <c r="B273" s="6">
        <v>47.327800000000003</v>
      </c>
      <c r="C273" s="15">
        <v>40.462600296480574</v>
      </c>
      <c r="D273">
        <f t="shared" si="8"/>
        <v>6.8651997035194299</v>
      </c>
      <c r="E273">
        <f t="shared" si="9"/>
        <v>0.14505638765206558</v>
      </c>
    </row>
    <row r="274" spans="1:5" x14ac:dyDescent="0.35">
      <c r="A274" s="6">
        <v>4</v>
      </c>
      <c r="B274" s="6">
        <v>49.3</v>
      </c>
      <c r="C274" s="15">
        <v>40.462600296480574</v>
      </c>
      <c r="D274">
        <f t="shared" si="8"/>
        <v>8.8373997035194236</v>
      </c>
      <c r="E274">
        <f t="shared" si="9"/>
        <v>0.17925760047706743</v>
      </c>
    </row>
    <row r="275" spans="1:5" x14ac:dyDescent="0.35">
      <c r="A275" s="6">
        <v>4</v>
      </c>
      <c r="B275" s="6">
        <v>43.5</v>
      </c>
      <c r="C275" s="15">
        <v>40.462600296480574</v>
      </c>
      <c r="D275">
        <f t="shared" si="8"/>
        <v>3.0373997035194265</v>
      </c>
      <c r="E275">
        <f t="shared" si="9"/>
        <v>6.9825280540676465E-2</v>
      </c>
    </row>
    <row r="276" spans="1:5" x14ac:dyDescent="0.35">
      <c r="A276" s="6">
        <v>4</v>
      </c>
      <c r="B276" s="6">
        <v>43.3</v>
      </c>
      <c r="C276" s="15">
        <v>40.462600296480574</v>
      </c>
      <c r="D276">
        <f t="shared" si="8"/>
        <v>2.8373997035194236</v>
      </c>
      <c r="E276">
        <f t="shared" si="9"/>
        <v>6.5528861513150669E-2</v>
      </c>
    </row>
    <row r="277" spans="1:5" x14ac:dyDescent="0.35">
      <c r="A277" s="6">
        <v>6</v>
      </c>
      <c r="B277" s="6">
        <v>35.5</v>
      </c>
      <c r="C277" s="15">
        <v>34.622073139556662</v>
      </c>
      <c r="D277">
        <f t="shared" si="8"/>
        <v>0.87792686044333834</v>
      </c>
      <c r="E277">
        <f t="shared" si="9"/>
        <v>2.4730334096995446E-2</v>
      </c>
    </row>
    <row r="278" spans="1:5" x14ac:dyDescent="0.35">
      <c r="A278" s="6">
        <v>6</v>
      </c>
      <c r="B278" s="6">
        <v>39.9</v>
      </c>
      <c r="C278" s="15">
        <v>34.622073139556662</v>
      </c>
      <c r="D278">
        <f t="shared" si="8"/>
        <v>5.2779268604433369</v>
      </c>
      <c r="E278">
        <f t="shared" si="9"/>
        <v>0.1322788686827904</v>
      </c>
    </row>
    <row r="279" spans="1:5" x14ac:dyDescent="0.35">
      <c r="A279" s="6">
        <v>4</v>
      </c>
      <c r="B279" s="6">
        <v>65</v>
      </c>
      <c r="C279" s="15">
        <v>40.462600296480574</v>
      </c>
      <c r="D279">
        <f t="shared" si="8"/>
        <v>24.537399703519426</v>
      </c>
      <c r="E279">
        <f t="shared" si="9"/>
        <v>0.37749845697722195</v>
      </c>
    </row>
    <row r="280" spans="1:5" x14ac:dyDescent="0.35">
      <c r="A280" s="6">
        <v>4</v>
      </c>
      <c r="B280" s="6">
        <v>62.267400000000002</v>
      </c>
      <c r="C280" s="15">
        <v>40.462600296480574</v>
      </c>
      <c r="D280">
        <f t="shared" si="8"/>
        <v>21.804799703519429</v>
      </c>
      <c r="E280">
        <f t="shared" si="9"/>
        <v>0.35018002523823749</v>
      </c>
    </row>
    <row r="281" spans="1:5" x14ac:dyDescent="0.35">
      <c r="A281" s="6">
        <v>4</v>
      </c>
      <c r="B281" s="6">
        <v>61.2</v>
      </c>
      <c r="C281" s="15">
        <v>40.462600296480574</v>
      </c>
      <c r="D281">
        <f t="shared" si="8"/>
        <v>20.737399703519429</v>
      </c>
      <c r="E281">
        <f t="shared" si="9"/>
        <v>0.33884640038430436</v>
      </c>
    </row>
    <row r="282" spans="1:5" x14ac:dyDescent="0.35">
      <c r="A282" s="6">
        <v>4</v>
      </c>
      <c r="B282" s="6">
        <v>50.4</v>
      </c>
      <c r="C282" s="15">
        <v>40.462600296480574</v>
      </c>
      <c r="D282">
        <f t="shared" si="8"/>
        <v>9.937399703519425</v>
      </c>
      <c r="E282">
        <f t="shared" si="9"/>
        <v>0.19717062903808383</v>
      </c>
    </row>
    <row r="283" spans="1:5" x14ac:dyDescent="0.35">
      <c r="A283" s="6">
        <v>4</v>
      </c>
      <c r="B283" s="6">
        <v>48.2</v>
      </c>
      <c r="C283" s="15">
        <v>40.462600296480574</v>
      </c>
      <c r="D283">
        <f t="shared" si="8"/>
        <v>7.7373997035194293</v>
      </c>
      <c r="E283">
        <f t="shared" si="9"/>
        <v>0.16052696480330766</v>
      </c>
    </row>
    <row r="284" spans="1:5" x14ac:dyDescent="0.35">
      <c r="A284" s="6">
        <v>4</v>
      </c>
      <c r="B284" s="6">
        <v>50.820500000000003</v>
      </c>
      <c r="C284" s="15">
        <v>40.462600296480574</v>
      </c>
      <c r="D284">
        <f t="shared" si="8"/>
        <v>10.357899703519429</v>
      </c>
      <c r="E284">
        <f t="shared" si="9"/>
        <v>0.20381341591521981</v>
      </c>
    </row>
    <row r="285" spans="1:5" x14ac:dyDescent="0.35">
      <c r="A285" s="6">
        <v>4</v>
      </c>
      <c r="B285" s="6">
        <v>47.296399999999998</v>
      </c>
      <c r="C285" s="15">
        <v>40.462600296480574</v>
      </c>
      <c r="D285">
        <f t="shared" si="8"/>
        <v>6.8337997035194249</v>
      </c>
      <c r="E285">
        <f t="shared" si="9"/>
        <v>0.14448879203320814</v>
      </c>
    </row>
    <row r="286" spans="1:5" x14ac:dyDescent="0.35">
      <c r="A286" s="6">
        <v>4</v>
      </c>
      <c r="B286" s="6">
        <v>50.9</v>
      </c>
      <c r="C286" s="15">
        <v>40.462600296480574</v>
      </c>
      <c r="D286">
        <f t="shared" si="8"/>
        <v>10.437399703519425</v>
      </c>
      <c r="E286">
        <f t="shared" si="9"/>
        <v>0.20505696863495923</v>
      </c>
    </row>
    <row r="287" spans="1:5" x14ac:dyDescent="0.35">
      <c r="A287" s="6">
        <v>4</v>
      </c>
      <c r="B287" s="6">
        <v>47.4</v>
      </c>
      <c r="C287" s="15">
        <v>40.462600296480574</v>
      </c>
      <c r="D287">
        <f t="shared" si="8"/>
        <v>6.937399703519425</v>
      </c>
      <c r="E287">
        <f t="shared" si="9"/>
        <v>0.14635864353416508</v>
      </c>
    </row>
    <row r="288" spans="1:5" x14ac:dyDescent="0.35">
      <c r="A288" s="6">
        <v>4</v>
      </c>
      <c r="B288" s="6">
        <v>44.344000000000001</v>
      </c>
      <c r="C288" s="15">
        <v>40.462600296480574</v>
      </c>
      <c r="D288">
        <f t="shared" si="8"/>
        <v>3.8813997035194276</v>
      </c>
      <c r="E288">
        <f t="shared" si="9"/>
        <v>8.7529309568812635E-2</v>
      </c>
    </row>
    <row r="289" spans="1:5" x14ac:dyDescent="0.35">
      <c r="A289" s="6">
        <v>4</v>
      </c>
      <c r="B289" s="6">
        <v>44.6</v>
      </c>
      <c r="C289" s="15">
        <v>40.462600296480574</v>
      </c>
      <c r="D289">
        <f t="shared" si="8"/>
        <v>4.1373997035194279</v>
      </c>
      <c r="E289">
        <f t="shared" si="9"/>
        <v>9.27668094959513E-2</v>
      </c>
    </row>
    <row r="290" spans="1:5" x14ac:dyDescent="0.35">
      <c r="A290" s="6">
        <v>4</v>
      </c>
      <c r="B290" s="6">
        <v>50.2669</v>
      </c>
      <c r="C290" s="15">
        <v>40.462600296480574</v>
      </c>
      <c r="D290">
        <f t="shared" si="8"/>
        <v>9.8042997035194261</v>
      </c>
      <c r="E290">
        <f t="shared" si="9"/>
        <v>0.19504484468943631</v>
      </c>
    </row>
    <row r="291" spans="1:5" x14ac:dyDescent="0.35">
      <c r="A291" s="6">
        <v>4</v>
      </c>
      <c r="B291" s="6">
        <v>48.318800000000003</v>
      </c>
      <c r="C291" s="15">
        <v>40.462600296480574</v>
      </c>
      <c r="D291">
        <f t="shared" si="8"/>
        <v>7.8561997035194295</v>
      </c>
      <c r="E291">
        <f t="shared" si="9"/>
        <v>0.16259095224880232</v>
      </c>
    </row>
    <row r="292" spans="1:5" x14ac:dyDescent="0.35">
      <c r="A292" s="6">
        <v>6</v>
      </c>
      <c r="B292" s="6">
        <v>35.349400000000003</v>
      </c>
      <c r="C292" s="15">
        <v>34.622073139556662</v>
      </c>
      <c r="D292">
        <f t="shared" si="8"/>
        <v>0.72732686044334116</v>
      </c>
      <c r="E292">
        <f t="shared" si="9"/>
        <v>2.057536649683845E-2</v>
      </c>
    </row>
    <row r="293" spans="1:5" x14ac:dyDescent="0.35">
      <c r="A293" s="6">
        <v>4</v>
      </c>
      <c r="B293" s="6">
        <v>47.408099999999997</v>
      </c>
      <c r="C293" s="15">
        <v>40.462600296480574</v>
      </c>
      <c r="D293">
        <f t="shared" si="8"/>
        <v>6.9454997035194239</v>
      </c>
      <c r="E293">
        <f t="shared" si="9"/>
        <v>0.14650449403202034</v>
      </c>
    </row>
    <row r="294" spans="1:5" x14ac:dyDescent="0.35">
      <c r="A294" s="6">
        <v>4</v>
      </c>
      <c r="B294" s="6">
        <v>46.624000000000002</v>
      </c>
      <c r="C294" s="15">
        <v>40.462600296480574</v>
      </c>
      <c r="D294">
        <f t="shared" si="8"/>
        <v>6.1613997035194288</v>
      </c>
      <c r="E294">
        <f t="shared" si="9"/>
        <v>0.13215081725118885</v>
      </c>
    </row>
    <row r="295" spans="1:5" x14ac:dyDescent="0.35">
      <c r="A295" s="6">
        <v>4</v>
      </c>
      <c r="B295" s="6">
        <v>46.438699999999997</v>
      </c>
      <c r="C295" s="15">
        <v>40.462600296480574</v>
      </c>
      <c r="D295">
        <f t="shared" si="8"/>
        <v>5.9760997035194237</v>
      </c>
      <c r="E295">
        <f t="shared" si="9"/>
        <v>0.12868791984959579</v>
      </c>
    </row>
    <row r="296" spans="1:5" x14ac:dyDescent="0.35">
      <c r="A296" s="6">
        <v>4</v>
      </c>
      <c r="B296" s="6">
        <v>40.187600000000003</v>
      </c>
      <c r="C296" s="15">
        <v>40.462600296480574</v>
      </c>
      <c r="D296">
        <f t="shared" si="8"/>
        <v>0.27500029648057023</v>
      </c>
      <c r="E296">
        <f t="shared" si="9"/>
        <v>6.8429141446757257E-3</v>
      </c>
    </row>
    <row r="297" spans="1:5" x14ac:dyDescent="0.35">
      <c r="A297" s="6">
        <v>4</v>
      </c>
      <c r="B297" s="6">
        <v>40.887300000000003</v>
      </c>
      <c r="C297" s="15">
        <v>40.462600296480574</v>
      </c>
      <c r="D297">
        <f t="shared" si="8"/>
        <v>0.42469970351942976</v>
      </c>
      <c r="E297">
        <f t="shared" si="9"/>
        <v>1.0387081160150699E-2</v>
      </c>
    </row>
    <row r="298" spans="1:5" x14ac:dyDescent="0.35">
      <c r="A298" s="6">
        <v>6</v>
      </c>
      <c r="B298" s="6">
        <v>35.799999999999997</v>
      </c>
      <c r="C298" s="15">
        <v>34.622073139556662</v>
      </c>
      <c r="D298">
        <f t="shared" si="8"/>
        <v>1.1779268604433355</v>
      </c>
      <c r="E298">
        <f t="shared" si="9"/>
        <v>3.2902984928584796E-2</v>
      </c>
    </row>
    <row r="299" spans="1:5" x14ac:dyDescent="0.35">
      <c r="A299" s="6">
        <v>6</v>
      </c>
      <c r="B299" s="6">
        <v>35.731099999999998</v>
      </c>
      <c r="C299" s="15">
        <v>34.622073139556662</v>
      </c>
      <c r="D299">
        <f t="shared" si="8"/>
        <v>1.1090268604433362</v>
      </c>
      <c r="E299">
        <f t="shared" si="9"/>
        <v>3.1038139336413834E-2</v>
      </c>
    </row>
    <row r="300" spans="1:5" x14ac:dyDescent="0.35">
      <c r="A300" s="6">
        <v>6</v>
      </c>
      <c r="B300" s="6">
        <v>35.9</v>
      </c>
      <c r="C300" s="15">
        <v>34.622073139556662</v>
      </c>
      <c r="D300">
        <f t="shared" si="8"/>
        <v>1.2779268604433369</v>
      </c>
      <c r="E300">
        <f t="shared" si="9"/>
        <v>3.5596848480315794E-2</v>
      </c>
    </row>
    <row r="301" spans="1:5" x14ac:dyDescent="0.35">
      <c r="A301" s="6">
        <v>6</v>
      </c>
      <c r="B301" s="6">
        <v>34.9</v>
      </c>
      <c r="C301" s="15">
        <v>34.622073139556662</v>
      </c>
      <c r="D301">
        <f t="shared" si="8"/>
        <v>0.27792686044333692</v>
      </c>
      <c r="E301">
        <f t="shared" si="9"/>
        <v>7.9635203565426062E-3</v>
      </c>
    </row>
    <row r="302" spans="1:5" x14ac:dyDescent="0.35">
      <c r="A302" s="6">
        <v>6</v>
      </c>
      <c r="B302" s="6">
        <v>33.9</v>
      </c>
      <c r="C302" s="15">
        <v>34.622073139556662</v>
      </c>
      <c r="D302">
        <f t="shared" si="8"/>
        <v>0.72207313955666308</v>
      </c>
      <c r="E302">
        <f t="shared" si="9"/>
        <v>2.1300092612290947E-2</v>
      </c>
    </row>
    <row r="303" spans="1:5" x14ac:dyDescent="0.35">
      <c r="A303" s="6">
        <v>6</v>
      </c>
      <c r="B303" s="6">
        <v>34.6</v>
      </c>
      <c r="C303" s="15">
        <v>34.622073139556662</v>
      </c>
      <c r="D303">
        <f t="shared" si="8"/>
        <v>2.2073139556660237E-2</v>
      </c>
      <c r="E303">
        <f t="shared" si="9"/>
        <v>6.3795201030809932E-4</v>
      </c>
    </row>
    <row r="304" spans="1:5" x14ac:dyDescent="0.35">
      <c r="A304" s="6">
        <v>8</v>
      </c>
      <c r="B304" s="6">
        <v>26.6722</v>
      </c>
      <c r="C304" s="15">
        <v>28.78154598263275</v>
      </c>
      <c r="D304">
        <f t="shared" si="8"/>
        <v>2.1093459826327496</v>
      </c>
      <c r="E304">
        <f t="shared" si="9"/>
        <v>7.9084064405364002E-2</v>
      </c>
    </row>
    <row r="305" spans="1:5" x14ac:dyDescent="0.35">
      <c r="A305" s="6">
        <v>8</v>
      </c>
      <c r="B305" s="6">
        <v>29.2</v>
      </c>
      <c r="C305" s="15">
        <v>28.78154598263275</v>
      </c>
      <c r="D305">
        <f t="shared" si="8"/>
        <v>0.41845401736724952</v>
      </c>
      <c r="E305">
        <f t="shared" si="9"/>
        <v>1.4330617033124984E-2</v>
      </c>
    </row>
    <row r="306" spans="1:5" x14ac:dyDescent="0.35">
      <c r="A306" s="6">
        <v>12</v>
      </c>
      <c r="B306" s="6">
        <v>23.9</v>
      </c>
      <c r="C306" s="15">
        <v>17.100491668784926</v>
      </c>
      <c r="D306">
        <f t="shared" si="8"/>
        <v>6.7995083312150726</v>
      </c>
      <c r="E306">
        <f t="shared" si="9"/>
        <v>0.28449825653619554</v>
      </c>
    </row>
    <row r="307" spans="1:5" x14ac:dyDescent="0.35">
      <c r="A307" s="6">
        <v>8</v>
      </c>
      <c r="B307" s="6">
        <v>24.7</v>
      </c>
      <c r="C307" s="15">
        <v>28.78154598263275</v>
      </c>
      <c r="D307">
        <f t="shared" si="8"/>
        <v>4.0815459826327505</v>
      </c>
      <c r="E307">
        <f t="shared" si="9"/>
        <v>0.16524477662480772</v>
      </c>
    </row>
    <row r="308" spans="1:5" x14ac:dyDescent="0.35">
      <c r="A308" s="6">
        <v>12</v>
      </c>
      <c r="B308" s="6">
        <v>23.4</v>
      </c>
      <c r="C308" s="15">
        <v>17.100491668784926</v>
      </c>
      <c r="D308">
        <f t="shared" si="8"/>
        <v>6.2995083312150726</v>
      </c>
      <c r="E308">
        <f t="shared" si="9"/>
        <v>0.26920975774423389</v>
      </c>
    </row>
    <row r="309" spans="1:5" x14ac:dyDescent="0.35">
      <c r="A309" s="6">
        <v>8</v>
      </c>
      <c r="B309" s="6">
        <v>29</v>
      </c>
      <c r="C309" s="15">
        <v>28.78154598263275</v>
      </c>
      <c r="D309">
        <f t="shared" si="8"/>
        <v>0.21845401736725023</v>
      </c>
      <c r="E309">
        <f t="shared" si="9"/>
        <v>7.5328971505948354E-3</v>
      </c>
    </row>
    <row r="310" spans="1:5" x14ac:dyDescent="0.35">
      <c r="A310" s="6">
        <v>8</v>
      </c>
      <c r="B310" s="6">
        <v>24.8202</v>
      </c>
      <c r="C310" s="15">
        <v>28.78154598263275</v>
      </c>
      <c r="D310">
        <f t="shared" si="8"/>
        <v>3.96134598263275</v>
      </c>
      <c r="E310">
        <f t="shared" si="9"/>
        <v>0.15960169469354599</v>
      </c>
    </row>
    <row r="311" spans="1:5" x14ac:dyDescent="0.35">
      <c r="A311" s="6">
        <v>4</v>
      </c>
      <c r="B311" s="6">
        <v>42.936300000000003</v>
      </c>
      <c r="C311" s="15">
        <v>40.462600296480574</v>
      </c>
      <c r="D311">
        <f t="shared" si="8"/>
        <v>2.4736997035194292</v>
      </c>
      <c r="E311">
        <f t="shared" si="9"/>
        <v>5.7613248079583686E-2</v>
      </c>
    </row>
    <row r="312" spans="1:5" x14ac:dyDescent="0.35">
      <c r="A312" s="6">
        <v>4</v>
      </c>
      <c r="B312" s="6">
        <v>42.457900000000002</v>
      </c>
      <c r="C312" s="15">
        <v>40.462600296480574</v>
      </c>
      <c r="D312">
        <f t="shared" si="8"/>
        <v>1.9952997035194286</v>
      </c>
      <c r="E312">
        <f t="shared" si="9"/>
        <v>4.6994780795080036E-2</v>
      </c>
    </row>
    <row r="313" spans="1:5" x14ac:dyDescent="0.35">
      <c r="A313" s="6">
        <v>4</v>
      </c>
      <c r="B313" s="6">
        <v>34.9</v>
      </c>
      <c r="C313" s="15">
        <v>40.462600296480574</v>
      </c>
      <c r="D313">
        <f t="shared" si="8"/>
        <v>5.562600296480575</v>
      </c>
      <c r="E313">
        <f t="shared" si="9"/>
        <v>0.15938682797938611</v>
      </c>
    </row>
    <row r="314" spans="1:5" x14ac:dyDescent="0.35">
      <c r="A314" s="6">
        <v>4</v>
      </c>
      <c r="B314" s="6">
        <v>38.876899999999999</v>
      </c>
      <c r="C314" s="15">
        <v>40.462600296480574</v>
      </c>
      <c r="D314">
        <f t="shared" si="8"/>
        <v>1.5857002964805744</v>
      </c>
      <c r="E314">
        <f t="shared" si="9"/>
        <v>4.0787724753788869E-2</v>
      </c>
    </row>
    <row r="315" spans="1:5" x14ac:dyDescent="0.35">
      <c r="A315" s="6">
        <v>4</v>
      </c>
      <c r="B315" s="6">
        <v>40.370600000000003</v>
      </c>
      <c r="C315" s="15">
        <v>40.462600296480574</v>
      </c>
      <c r="D315">
        <f t="shared" si="8"/>
        <v>9.2000296480570398E-2</v>
      </c>
      <c r="E315">
        <f t="shared" si="9"/>
        <v>2.2788934640696544E-3</v>
      </c>
    </row>
    <row r="316" spans="1:5" x14ac:dyDescent="0.35">
      <c r="A316" s="6">
        <v>4</v>
      </c>
      <c r="B316" s="6">
        <v>30.6</v>
      </c>
      <c r="C316" s="15">
        <v>40.462600296480574</v>
      </c>
      <c r="D316">
        <f t="shared" si="8"/>
        <v>9.8626002964805721</v>
      </c>
      <c r="E316">
        <f t="shared" si="9"/>
        <v>0.32230719923139123</v>
      </c>
    </row>
    <row r="317" spans="1:5" x14ac:dyDescent="0.35">
      <c r="A317" s="6">
        <v>4</v>
      </c>
      <c r="B317" s="6">
        <v>31.1</v>
      </c>
      <c r="C317" s="15">
        <v>40.462600296480574</v>
      </c>
      <c r="D317">
        <f t="shared" si="8"/>
        <v>9.3626002964805721</v>
      </c>
      <c r="E317">
        <f t="shared" si="9"/>
        <v>0.30104824104439137</v>
      </c>
    </row>
    <row r="318" spans="1:5" x14ac:dyDescent="0.35">
      <c r="A318" s="6">
        <v>4</v>
      </c>
      <c r="B318" s="6">
        <v>47.9</v>
      </c>
      <c r="C318" s="15">
        <v>40.462600296480574</v>
      </c>
      <c r="D318">
        <f t="shared" si="8"/>
        <v>7.437399703519425</v>
      </c>
      <c r="E318">
        <f t="shared" si="9"/>
        <v>0.15526930487514456</v>
      </c>
    </row>
    <row r="319" spans="1:5" x14ac:dyDescent="0.35">
      <c r="A319" s="6">
        <v>4</v>
      </c>
      <c r="B319" s="6">
        <v>48.9</v>
      </c>
      <c r="C319" s="15">
        <v>40.462600296480574</v>
      </c>
      <c r="D319">
        <f t="shared" si="8"/>
        <v>8.437399703519425</v>
      </c>
      <c r="E319">
        <f t="shared" si="9"/>
        <v>0.17254396121716617</v>
      </c>
    </row>
    <row r="320" spans="1:5" x14ac:dyDescent="0.35">
      <c r="A320" s="6">
        <v>4</v>
      </c>
      <c r="B320" s="6">
        <v>42.8</v>
      </c>
      <c r="C320" s="15">
        <v>40.462600296480574</v>
      </c>
      <c r="D320">
        <f t="shared" si="8"/>
        <v>2.3373997035194236</v>
      </c>
      <c r="E320">
        <f t="shared" si="9"/>
        <v>5.4612142605594015E-2</v>
      </c>
    </row>
    <row r="321" spans="1:5" x14ac:dyDescent="0.35">
      <c r="A321" s="6">
        <v>4</v>
      </c>
      <c r="B321" s="6">
        <v>46.9</v>
      </c>
      <c r="C321" s="15">
        <v>40.462600296480574</v>
      </c>
      <c r="D321">
        <f t="shared" si="8"/>
        <v>6.437399703519425</v>
      </c>
      <c r="E321">
        <f t="shared" si="9"/>
        <v>0.13725798941406023</v>
      </c>
    </row>
    <row r="322" spans="1:5" x14ac:dyDescent="0.35">
      <c r="A322" s="6">
        <v>4</v>
      </c>
      <c r="B322" s="6">
        <v>42.6</v>
      </c>
      <c r="C322" s="15">
        <v>40.462600296480574</v>
      </c>
      <c r="D322">
        <f t="shared" si="8"/>
        <v>2.1373997035194279</v>
      </c>
      <c r="E322">
        <f t="shared" si="9"/>
        <v>5.0173701960549946E-2</v>
      </c>
    </row>
    <row r="323" spans="1:5" x14ac:dyDescent="0.35">
      <c r="A323" s="6">
        <v>4</v>
      </c>
      <c r="B323" s="6">
        <v>46.8</v>
      </c>
      <c r="C323" s="15">
        <v>40.462600296480574</v>
      </c>
      <c r="D323">
        <f t="shared" ref="D323:D386" si="10">ABS(B323-C323)</f>
        <v>6.3373997035194236</v>
      </c>
      <c r="E323">
        <f t="shared" ref="E323:E386" si="11">D323/B323</f>
        <v>0.13541452357947487</v>
      </c>
    </row>
    <row r="324" spans="1:5" x14ac:dyDescent="0.35">
      <c r="A324" s="6">
        <v>6</v>
      </c>
      <c r="B324" s="6">
        <v>40.299999999999997</v>
      </c>
      <c r="C324" s="15">
        <v>34.622073139556662</v>
      </c>
      <c r="D324">
        <f t="shared" si="10"/>
        <v>5.6779268604433355</v>
      </c>
      <c r="E324">
        <f t="shared" si="11"/>
        <v>0.14089148537080237</v>
      </c>
    </row>
    <row r="325" spans="1:5" x14ac:dyDescent="0.35">
      <c r="A325" s="6">
        <v>6</v>
      </c>
      <c r="B325" s="6">
        <v>41.2</v>
      </c>
      <c r="C325" s="15">
        <v>34.622073139556662</v>
      </c>
      <c r="D325">
        <f t="shared" si="10"/>
        <v>6.5779268604433412</v>
      </c>
      <c r="E325">
        <f t="shared" si="11"/>
        <v>0.15965841894279953</v>
      </c>
    </row>
    <row r="326" spans="1:5" x14ac:dyDescent="0.35">
      <c r="A326" s="6">
        <v>6</v>
      </c>
      <c r="B326" s="6">
        <v>35.6</v>
      </c>
      <c r="C326" s="15">
        <v>34.622073139556662</v>
      </c>
      <c r="D326">
        <f t="shared" si="10"/>
        <v>0.97792686044333976</v>
      </c>
      <c r="E326">
        <f t="shared" si="11"/>
        <v>2.7469855630430889E-2</v>
      </c>
    </row>
    <row r="327" spans="1:5" x14ac:dyDescent="0.35">
      <c r="A327" s="6">
        <v>6</v>
      </c>
      <c r="B327" s="6">
        <v>31</v>
      </c>
      <c r="C327" s="15">
        <v>34.622073139556662</v>
      </c>
      <c r="D327">
        <f t="shared" si="10"/>
        <v>3.6220731395566617</v>
      </c>
      <c r="E327">
        <f t="shared" si="11"/>
        <v>0.11684106901795682</v>
      </c>
    </row>
    <row r="328" spans="1:5" x14ac:dyDescent="0.35">
      <c r="A328" s="6">
        <v>12</v>
      </c>
      <c r="B328" s="6">
        <v>24.2</v>
      </c>
      <c r="C328" s="15">
        <v>17.100491668784926</v>
      </c>
      <c r="D328">
        <f t="shared" si="10"/>
        <v>7.0995083312150733</v>
      </c>
      <c r="E328">
        <f t="shared" si="11"/>
        <v>0.29336811286012698</v>
      </c>
    </row>
    <row r="329" spans="1:5" x14ac:dyDescent="0.35">
      <c r="A329" s="6">
        <v>12</v>
      </c>
      <c r="B329" s="6">
        <v>24.2</v>
      </c>
      <c r="C329" s="15">
        <v>17.100491668784926</v>
      </c>
      <c r="D329">
        <f t="shared" si="10"/>
        <v>7.0995083312150733</v>
      </c>
      <c r="E329">
        <f t="shared" si="11"/>
        <v>0.29336811286012698</v>
      </c>
    </row>
    <row r="330" spans="1:5" x14ac:dyDescent="0.35">
      <c r="A330" s="6">
        <v>4</v>
      </c>
      <c r="B330" s="6">
        <v>37.1</v>
      </c>
      <c r="C330" s="15">
        <v>40.462600296480574</v>
      </c>
      <c r="D330">
        <f t="shared" si="10"/>
        <v>3.3626002964805721</v>
      </c>
      <c r="E330">
        <f t="shared" si="11"/>
        <v>9.0636126589772825E-2</v>
      </c>
    </row>
    <row r="331" spans="1:5" x14ac:dyDescent="0.35">
      <c r="A331" s="6">
        <v>4</v>
      </c>
      <c r="B331" s="6">
        <v>41.113199999999999</v>
      </c>
      <c r="C331" s="15">
        <v>40.462600296480574</v>
      </c>
      <c r="D331">
        <f t="shared" si="10"/>
        <v>0.65059970351942553</v>
      </c>
      <c r="E331">
        <f t="shared" si="11"/>
        <v>1.5824594133257094E-2</v>
      </c>
    </row>
    <row r="332" spans="1:5" x14ac:dyDescent="0.35">
      <c r="A332" s="6">
        <v>4</v>
      </c>
      <c r="B332" s="6">
        <v>38.462699999999998</v>
      </c>
      <c r="C332" s="15">
        <v>40.462600296480574</v>
      </c>
      <c r="D332">
        <f t="shared" si="10"/>
        <v>1.9999002964805754</v>
      </c>
      <c r="E332">
        <f t="shared" si="11"/>
        <v>5.1995837434204453E-2</v>
      </c>
    </row>
    <row r="333" spans="1:5" x14ac:dyDescent="0.35">
      <c r="A333" s="6">
        <v>4</v>
      </c>
      <c r="B333" s="6">
        <v>43.1</v>
      </c>
      <c r="C333" s="15">
        <v>40.462600296480574</v>
      </c>
      <c r="D333">
        <f t="shared" si="10"/>
        <v>2.6373997035194279</v>
      </c>
      <c r="E333">
        <f t="shared" si="11"/>
        <v>6.1192568527132896E-2</v>
      </c>
    </row>
    <row r="334" spans="1:5" x14ac:dyDescent="0.35">
      <c r="A334" s="6">
        <v>4</v>
      </c>
      <c r="B334" s="6">
        <v>38.499699999999997</v>
      </c>
      <c r="C334" s="15">
        <v>40.462600296480574</v>
      </c>
      <c r="D334">
        <f t="shared" si="10"/>
        <v>1.9629002964805764</v>
      </c>
      <c r="E334">
        <f t="shared" si="11"/>
        <v>5.0984820569525906E-2</v>
      </c>
    </row>
    <row r="335" spans="1:5" x14ac:dyDescent="0.35">
      <c r="A335" s="6">
        <v>4</v>
      </c>
      <c r="B335" s="6">
        <v>37.070999999999998</v>
      </c>
      <c r="C335" s="15">
        <v>40.462600296480574</v>
      </c>
      <c r="D335">
        <f t="shared" si="10"/>
        <v>3.3916002964805756</v>
      </c>
      <c r="E335">
        <f t="shared" si="11"/>
        <v>9.1489312305591319E-2</v>
      </c>
    </row>
    <row r="336" spans="1:5" x14ac:dyDescent="0.35">
      <c r="A336" s="6">
        <v>4</v>
      </c>
      <c r="B336" s="6">
        <v>35.922600000000003</v>
      </c>
      <c r="C336" s="15">
        <v>40.462600296480574</v>
      </c>
      <c r="D336">
        <f t="shared" si="10"/>
        <v>4.5400002964805708</v>
      </c>
      <c r="E336">
        <f t="shared" si="11"/>
        <v>0.12638284245796713</v>
      </c>
    </row>
    <row r="337" spans="1:5" x14ac:dyDescent="0.35">
      <c r="A337" s="6">
        <v>4</v>
      </c>
      <c r="B337" s="6">
        <v>34.143500000000003</v>
      </c>
      <c r="C337" s="15">
        <v>40.462600296480574</v>
      </c>
      <c r="D337">
        <f t="shared" si="10"/>
        <v>6.3191002964805705</v>
      </c>
      <c r="E337">
        <f t="shared" si="11"/>
        <v>0.18507476669001624</v>
      </c>
    </row>
    <row r="338" spans="1:5" x14ac:dyDescent="0.35">
      <c r="A338" s="6">
        <v>4</v>
      </c>
      <c r="B338" s="6">
        <v>32.910299999999999</v>
      </c>
      <c r="C338" s="15">
        <v>40.462600296480574</v>
      </c>
      <c r="D338">
        <f t="shared" si="10"/>
        <v>7.5523002964805741</v>
      </c>
      <c r="E338">
        <f t="shared" si="11"/>
        <v>0.22948135679348333</v>
      </c>
    </row>
    <row r="339" spans="1:5" x14ac:dyDescent="0.35">
      <c r="A339" s="6">
        <v>4</v>
      </c>
      <c r="B339" s="6">
        <v>42.3947</v>
      </c>
      <c r="C339" s="15">
        <v>40.462600296480574</v>
      </c>
      <c r="D339">
        <f t="shared" si="10"/>
        <v>1.9320997035194267</v>
      </c>
      <c r="E339">
        <f t="shared" si="11"/>
        <v>4.5574085994698081E-2</v>
      </c>
    </row>
    <row r="340" spans="1:5" x14ac:dyDescent="0.35">
      <c r="A340" s="6">
        <v>4</v>
      </c>
      <c r="B340" s="6">
        <v>41.395899999999997</v>
      </c>
      <c r="C340" s="15">
        <v>40.462600296480574</v>
      </c>
      <c r="D340">
        <f t="shared" si="10"/>
        <v>0.93329970351942393</v>
      </c>
      <c r="E340">
        <f t="shared" si="11"/>
        <v>2.2545703886602875E-2</v>
      </c>
    </row>
    <row r="341" spans="1:5" x14ac:dyDescent="0.35">
      <c r="A341" s="6">
        <v>4</v>
      </c>
      <c r="B341" s="6">
        <v>40.832099999999997</v>
      </c>
      <c r="C341" s="15">
        <v>40.462600296480574</v>
      </c>
      <c r="D341">
        <f t="shared" si="10"/>
        <v>0.36949970351942341</v>
      </c>
      <c r="E341">
        <f t="shared" si="11"/>
        <v>9.0492456552424064E-3</v>
      </c>
    </row>
    <row r="342" spans="1:5" x14ac:dyDescent="0.35">
      <c r="A342" s="6">
        <v>4</v>
      </c>
      <c r="B342" s="6">
        <v>44.081800000000001</v>
      </c>
      <c r="C342" s="15">
        <v>40.462600296480574</v>
      </c>
      <c r="D342">
        <f t="shared" si="10"/>
        <v>3.6191997035194277</v>
      </c>
      <c r="E342">
        <f t="shared" si="11"/>
        <v>8.2101903813352167E-2</v>
      </c>
    </row>
    <row r="343" spans="1:5" x14ac:dyDescent="0.35">
      <c r="A343" s="6">
        <v>4</v>
      </c>
      <c r="B343" s="6">
        <v>43.003500000000003</v>
      </c>
      <c r="C343" s="15">
        <v>40.462600296480574</v>
      </c>
      <c r="D343">
        <f t="shared" si="10"/>
        <v>2.540899703519429</v>
      </c>
      <c r="E343">
        <f t="shared" si="11"/>
        <v>5.9085881463588515E-2</v>
      </c>
    </row>
    <row r="344" spans="1:5" x14ac:dyDescent="0.35">
      <c r="A344" s="6">
        <v>4</v>
      </c>
      <c r="B344" s="6">
        <v>41.585799999999999</v>
      </c>
      <c r="C344" s="15">
        <v>40.462600296480574</v>
      </c>
      <c r="D344">
        <f t="shared" si="10"/>
        <v>1.1231997035194254</v>
      </c>
      <c r="E344">
        <f t="shared" si="11"/>
        <v>2.7009212363821918E-2</v>
      </c>
    </row>
    <row r="345" spans="1:5" x14ac:dyDescent="0.35">
      <c r="A345" s="6">
        <v>4</v>
      </c>
      <c r="B345" s="6">
        <v>46.362900000000003</v>
      </c>
      <c r="C345" s="15">
        <v>40.462600296480574</v>
      </c>
      <c r="D345">
        <f t="shared" si="10"/>
        <v>5.9002997035194298</v>
      </c>
      <c r="E345">
        <f t="shared" si="11"/>
        <v>0.12726338739637574</v>
      </c>
    </row>
    <row r="346" spans="1:5" x14ac:dyDescent="0.35">
      <c r="A346" s="6">
        <v>4</v>
      </c>
      <c r="B346" s="6">
        <v>45.190100000000001</v>
      </c>
      <c r="C346" s="15">
        <v>40.462600296480574</v>
      </c>
      <c r="D346">
        <f t="shared" si="10"/>
        <v>4.7274997035194275</v>
      </c>
      <c r="E346">
        <f t="shared" si="11"/>
        <v>0.10461361456423923</v>
      </c>
    </row>
    <row r="347" spans="1:5" x14ac:dyDescent="0.35">
      <c r="A347" s="6">
        <v>4</v>
      </c>
      <c r="B347" s="6">
        <v>44.707999999999998</v>
      </c>
      <c r="C347" s="15">
        <v>40.462600296480574</v>
      </c>
      <c r="D347">
        <f t="shared" si="10"/>
        <v>4.2453997035194249</v>
      </c>
      <c r="E347">
        <f t="shared" si="11"/>
        <v>9.4958390076036167E-2</v>
      </c>
    </row>
    <row r="348" spans="1:5" x14ac:dyDescent="0.35">
      <c r="A348" s="6">
        <v>4</v>
      </c>
      <c r="B348" s="6">
        <v>41.566099999999999</v>
      </c>
      <c r="C348" s="15">
        <v>40.462600296480574</v>
      </c>
      <c r="D348">
        <f t="shared" si="10"/>
        <v>1.1034997035194252</v>
      </c>
      <c r="E348">
        <f t="shared" si="11"/>
        <v>2.6548069304539641E-2</v>
      </c>
    </row>
    <row r="349" spans="1:5" x14ac:dyDescent="0.35">
      <c r="A349" s="6">
        <v>4</v>
      </c>
      <c r="B349" s="6">
        <v>48.4</v>
      </c>
      <c r="C349" s="15">
        <v>40.462600296480574</v>
      </c>
      <c r="D349">
        <f t="shared" si="10"/>
        <v>7.937399703519425</v>
      </c>
      <c r="E349">
        <f t="shared" si="11"/>
        <v>0.16399586164296334</v>
      </c>
    </row>
    <row r="350" spans="1:5" x14ac:dyDescent="0.35">
      <c r="A350" s="6">
        <v>4</v>
      </c>
      <c r="B350" s="6">
        <v>50</v>
      </c>
      <c r="C350" s="15">
        <v>40.462600296480574</v>
      </c>
      <c r="D350">
        <f t="shared" si="10"/>
        <v>9.5373997035194265</v>
      </c>
      <c r="E350">
        <f t="shared" si="11"/>
        <v>0.19074799407038853</v>
      </c>
    </row>
    <row r="351" spans="1:5" x14ac:dyDescent="0.35">
      <c r="A351" s="6">
        <v>4</v>
      </c>
      <c r="B351" s="6">
        <v>42.2</v>
      </c>
      <c r="C351" s="15">
        <v>40.462600296480574</v>
      </c>
      <c r="D351">
        <f t="shared" si="10"/>
        <v>1.7373997035194293</v>
      </c>
      <c r="E351">
        <f t="shared" si="11"/>
        <v>4.1170609088138133E-2</v>
      </c>
    </row>
    <row r="352" spans="1:5" x14ac:dyDescent="0.35">
      <c r="A352" s="6">
        <v>4</v>
      </c>
      <c r="B352" s="6">
        <v>42.6</v>
      </c>
      <c r="C352" s="15">
        <v>40.462600296480574</v>
      </c>
      <c r="D352">
        <f t="shared" si="10"/>
        <v>2.1373997035194279</v>
      </c>
      <c r="E352">
        <f t="shared" si="11"/>
        <v>5.0173701960549946E-2</v>
      </c>
    </row>
    <row r="353" spans="1:5" x14ac:dyDescent="0.35">
      <c r="A353" s="6">
        <v>4</v>
      </c>
      <c r="B353" s="6">
        <v>42</v>
      </c>
      <c r="C353" s="15">
        <v>40.462600296480574</v>
      </c>
      <c r="D353">
        <f t="shared" si="10"/>
        <v>1.5373997035194265</v>
      </c>
      <c r="E353">
        <f t="shared" si="11"/>
        <v>3.6604754845700631E-2</v>
      </c>
    </row>
    <row r="354" spans="1:5" x14ac:dyDescent="0.35">
      <c r="A354" s="6">
        <v>4</v>
      </c>
      <c r="B354" s="6">
        <v>41.521000000000001</v>
      </c>
      <c r="C354" s="15">
        <v>40.462600296480574</v>
      </c>
      <c r="D354">
        <f t="shared" si="10"/>
        <v>1.0583997035194272</v>
      </c>
      <c r="E354">
        <f t="shared" si="11"/>
        <v>2.5490708401036278E-2</v>
      </c>
    </row>
    <row r="355" spans="1:5" x14ac:dyDescent="0.35">
      <c r="A355" s="6">
        <v>6</v>
      </c>
      <c r="B355" s="6">
        <v>35.1</v>
      </c>
      <c r="C355" s="15">
        <v>34.622073139556662</v>
      </c>
      <c r="D355">
        <f t="shared" si="10"/>
        <v>0.47792686044333976</v>
      </c>
      <c r="E355">
        <f t="shared" si="11"/>
        <v>1.361614987018062E-2</v>
      </c>
    </row>
    <row r="356" spans="1:5" x14ac:dyDescent="0.35">
      <c r="A356" s="6">
        <v>6</v>
      </c>
      <c r="B356" s="6">
        <v>33.5</v>
      </c>
      <c r="C356" s="15">
        <v>34.622073139556662</v>
      </c>
      <c r="D356">
        <f t="shared" si="10"/>
        <v>1.1220731395566617</v>
      </c>
      <c r="E356">
        <f t="shared" si="11"/>
        <v>3.3494720583780946E-2</v>
      </c>
    </row>
    <row r="357" spans="1:5" x14ac:dyDescent="0.35">
      <c r="A357" s="6">
        <v>4</v>
      </c>
      <c r="B357" s="6">
        <v>60.1</v>
      </c>
      <c r="C357" s="15">
        <v>40.462600296480574</v>
      </c>
      <c r="D357">
        <f t="shared" si="10"/>
        <v>19.637399703519428</v>
      </c>
      <c r="E357">
        <f t="shared" si="11"/>
        <v>0.32674541935972423</v>
      </c>
    </row>
    <row r="358" spans="1:5" x14ac:dyDescent="0.35">
      <c r="A358" s="6">
        <v>4</v>
      </c>
      <c r="B358" s="6">
        <v>58.534999999999997</v>
      </c>
      <c r="C358" s="15">
        <v>40.462600296480574</v>
      </c>
      <c r="D358">
        <f t="shared" si="10"/>
        <v>18.072399703519423</v>
      </c>
      <c r="E358">
        <f t="shared" si="11"/>
        <v>0.30874519011735585</v>
      </c>
    </row>
    <row r="359" spans="1:5" x14ac:dyDescent="0.35">
      <c r="A359" s="6">
        <v>5</v>
      </c>
      <c r="B359" s="6">
        <v>39.614699999999999</v>
      </c>
      <c r="C359" s="15">
        <v>37.542336718018618</v>
      </c>
      <c r="D359">
        <f t="shared" si="10"/>
        <v>2.0723632819813815</v>
      </c>
      <c r="E359">
        <f t="shared" si="11"/>
        <v>5.2312986895808412E-2</v>
      </c>
    </row>
    <row r="360" spans="1:5" x14ac:dyDescent="0.35">
      <c r="A360" s="6">
        <v>5</v>
      </c>
      <c r="B360" s="6">
        <v>40.240900000000003</v>
      </c>
      <c r="C360" s="15">
        <v>37.542336718018618</v>
      </c>
      <c r="D360">
        <f t="shared" si="10"/>
        <v>2.6985632819813858</v>
      </c>
      <c r="E360">
        <f t="shared" si="11"/>
        <v>6.7060211923227003E-2</v>
      </c>
    </row>
    <row r="361" spans="1:5" x14ac:dyDescent="0.35">
      <c r="A361" s="6">
        <v>4</v>
      </c>
      <c r="B361" s="6">
        <v>43.541400000000003</v>
      </c>
      <c r="C361" s="15">
        <v>40.462600296480574</v>
      </c>
      <c r="D361">
        <f t="shared" si="10"/>
        <v>3.0787997035194294</v>
      </c>
      <c r="E361">
        <f t="shared" si="11"/>
        <v>7.0709708542201891E-2</v>
      </c>
    </row>
    <row r="362" spans="1:5" x14ac:dyDescent="0.35">
      <c r="A362" s="6">
        <v>4</v>
      </c>
      <c r="B362" s="6">
        <v>41.521000000000001</v>
      </c>
      <c r="C362" s="15">
        <v>40.462600296480574</v>
      </c>
      <c r="D362">
        <f t="shared" si="10"/>
        <v>1.0583997035194272</v>
      </c>
      <c r="E362">
        <f t="shared" si="11"/>
        <v>2.5490708401036278E-2</v>
      </c>
    </row>
    <row r="363" spans="1:5" x14ac:dyDescent="0.35">
      <c r="A363" s="6">
        <v>4</v>
      </c>
      <c r="B363" s="6">
        <v>43.541400000000003</v>
      </c>
      <c r="C363" s="15">
        <v>40.462600296480574</v>
      </c>
      <c r="D363">
        <f t="shared" si="10"/>
        <v>3.0787997035194294</v>
      </c>
      <c r="E363">
        <f t="shared" si="11"/>
        <v>7.0709708542201891E-2</v>
      </c>
    </row>
    <row r="364" spans="1:5" x14ac:dyDescent="0.35">
      <c r="A364" s="6">
        <v>4</v>
      </c>
      <c r="B364" s="6">
        <v>41.521000000000001</v>
      </c>
      <c r="C364" s="15">
        <v>40.462600296480574</v>
      </c>
      <c r="D364">
        <f t="shared" si="10"/>
        <v>1.0583997035194272</v>
      </c>
      <c r="E364">
        <f t="shared" si="11"/>
        <v>2.5490708401036278E-2</v>
      </c>
    </row>
    <row r="365" spans="1:5" x14ac:dyDescent="0.35">
      <c r="A365" s="6">
        <v>4</v>
      </c>
      <c r="B365" s="6">
        <v>60.1</v>
      </c>
      <c r="C365" s="15">
        <v>40.462600296480574</v>
      </c>
      <c r="D365">
        <f t="shared" si="10"/>
        <v>19.637399703519428</v>
      </c>
      <c r="E365">
        <f t="shared" si="11"/>
        <v>0.32674541935972423</v>
      </c>
    </row>
    <row r="366" spans="1:5" x14ac:dyDescent="0.35">
      <c r="A366" s="6">
        <v>4</v>
      </c>
      <c r="B366" s="6">
        <v>58.534999999999997</v>
      </c>
      <c r="C366" s="15">
        <v>40.462600296480574</v>
      </c>
      <c r="D366">
        <f t="shared" si="10"/>
        <v>18.072399703519423</v>
      </c>
      <c r="E366">
        <f t="shared" si="11"/>
        <v>0.30874519011735585</v>
      </c>
    </row>
    <row r="367" spans="1:5" x14ac:dyDescent="0.35">
      <c r="A367" s="6">
        <v>5</v>
      </c>
      <c r="B367" s="6">
        <v>39.571399999999997</v>
      </c>
      <c r="C367" s="15">
        <v>37.542336718018618</v>
      </c>
      <c r="D367">
        <f t="shared" si="10"/>
        <v>2.0290632819813794</v>
      </c>
      <c r="E367">
        <f t="shared" si="11"/>
        <v>5.1276004437077777E-2</v>
      </c>
    </row>
    <row r="368" spans="1:5" x14ac:dyDescent="0.35">
      <c r="A368" s="6">
        <v>5</v>
      </c>
      <c r="B368" s="6">
        <v>40.0169</v>
      </c>
      <c r="C368" s="15">
        <v>37.542336718018618</v>
      </c>
      <c r="D368">
        <f t="shared" si="10"/>
        <v>2.4745632819813821</v>
      </c>
      <c r="E368">
        <f t="shared" si="11"/>
        <v>6.183795551333017E-2</v>
      </c>
    </row>
    <row r="369" spans="1:5" x14ac:dyDescent="0.35">
      <c r="A369" s="6">
        <v>5</v>
      </c>
      <c r="B369" s="6">
        <v>39.347999999999999</v>
      </c>
      <c r="C369" s="15">
        <v>37.542336718018618</v>
      </c>
      <c r="D369">
        <f t="shared" si="10"/>
        <v>1.8056632819813814</v>
      </c>
      <c r="E369">
        <f t="shared" si="11"/>
        <v>4.5889582240047307E-2</v>
      </c>
    </row>
    <row r="370" spans="1:5" x14ac:dyDescent="0.35">
      <c r="A370" s="6">
        <v>5</v>
      </c>
      <c r="B370" s="6">
        <v>39.299999999999997</v>
      </c>
      <c r="C370" s="15">
        <v>37.542336718018618</v>
      </c>
      <c r="D370">
        <f t="shared" si="10"/>
        <v>1.7576632819813796</v>
      </c>
      <c r="E370">
        <f t="shared" si="11"/>
        <v>4.4724256538966403E-2</v>
      </c>
    </row>
    <row r="371" spans="1:5" x14ac:dyDescent="0.35">
      <c r="A371" s="6">
        <v>5</v>
      </c>
      <c r="B371" s="6">
        <v>40.6</v>
      </c>
      <c r="C371" s="15">
        <v>37.542336718018618</v>
      </c>
      <c r="D371">
        <f t="shared" si="10"/>
        <v>3.0576632819813838</v>
      </c>
      <c r="E371">
        <f t="shared" si="11"/>
        <v>7.531190349707842E-2</v>
      </c>
    </row>
    <row r="372" spans="1:5" x14ac:dyDescent="0.35">
      <c r="A372" s="6">
        <v>5</v>
      </c>
      <c r="B372" s="6">
        <v>40.4</v>
      </c>
      <c r="C372" s="15">
        <v>37.542336718018618</v>
      </c>
      <c r="D372">
        <f t="shared" si="10"/>
        <v>2.857663281981381</v>
      </c>
      <c r="E372">
        <f t="shared" si="11"/>
        <v>7.0734239653004488E-2</v>
      </c>
    </row>
    <row r="373" spans="1:5" x14ac:dyDescent="0.35">
      <c r="A373" s="6">
        <v>5</v>
      </c>
      <c r="B373" s="6">
        <v>37.799999999999997</v>
      </c>
      <c r="C373" s="15">
        <v>37.542336718018618</v>
      </c>
      <c r="D373">
        <f t="shared" si="10"/>
        <v>0.25766328198137955</v>
      </c>
      <c r="E373">
        <f t="shared" si="11"/>
        <v>6.8164889413063383E-3</v>
      </c>
    </row>
    <row r="374" spans="1:5" x14ac:dyDescent="0.35">
      <c r="A374" s="6">
        <v>5</v>
      </c>
      <c r="B374" s="6">
        <v>37.799999999999997</v>
      </c>
      <c r="C374" s="15">
        <v>37.542336718018618</v>
      </c>
      <c r="D374">
        <f t="shared" si="10"/>
        <v>0.25766328198137955</v>
      </c>
      <c r="E374">
        <f t="shared" si="11"/>
        <v>6.8164889413063383E-3</v>
      </c>
    </row>
    <row r="375" spans="1:5" x14ac:dyDescent="0.35">
      <c r="A375" s="6">
        <v>5</v>
      </c>
      <c r="B375" s="6">
        <v>39.347999999999999</v>
      </c>
      <c r="C375" s="15">
        <v>37.542336718018618</v>
      </c>
      <c r="D375">
        <f t="shared" si="10"/>
        <v>1.8056632819813814</v>
      </c>
      <c r="E375">
        <f t="shared" si="11"/>
        <v>4.5889582240047307E-2</v>
      </c>
    </row>
    <row r="376" spans="1:5" x14ac:dyDescent="0.35">
      <c r="A376" s="6">
        <v>5</v>
      </c>
      <c r="B376" s="6">
        <v>39.299999999999997</v>
      </c>
      <c r="C376" s="15">
        <v>37.542336718018618</v>
      </c>
      <c r="D376">
        <f t="shared" si="10"/>
        <v>1.7576632819813796</v>
      </c>
      <c r="E376">
        <f t="shared" si="11"/>
        <v>4.4724256538966403E-2</v>
      </c>
    </row>
    <row r="377" spans="1:5" x14ac:dyDescent="0.35">
      <c r="A377" s="6">
        <v>5</v>
      </c>
      <c r="B377" s="6">
        <v>40.6</v>
      </c>
      <c r="C377" s="15">
        <v>37.542336718018618</v>
      </c>
      <c r="D377">
        <f t="shared" si="10"/>
        <v>3.0576632819813838</v>
      </c>
      <c r="E377">
        <f t="shared" si="11"/>
        <v>7.531190349707842E-2</v>
      </c>
    </row>
    <row r="378" spans="1:5" x14ac:dyDescent="0.35">
      <c r="A378" s="6">
        <v>5</v>
      </c>
      <c r="B378" s="6">
        <v>40.4</v>
      </c>
      <c r="C378" s="15">
        <v>37.542336718018618</v>
      </c>
      <c r="D378">
        <f t="shared" si="10"/>
        <v>2.857663281981381</v>
      </c>
      <c r="E378">
        <f t="shared" si="11"/>
        <v>7.0734239653004488E-2</v>
      </c>
    </row>
    <row r="379" spans="1:5" x14ac:dyDescent="0.35">
      <c r="A379" s="6">
        <v>6</v>
      </c>
      <c r="B379" s="6">
        <v>30.9</v>
      </c>
      <c r="C379" s="15">
        <v>34.622073139556662</v>
      </c>
      <c r="D379">
        <f t="shared" si="10"/>
        <v>3.7220731395566631</v>
      </c>
      <c r="E379">
        <f t="shared" si="11"/>
        <v>0.12045544140960075</v>
      </c>
    </row>
    <row r="380" spans="1:5" x14ac:dyDescent="0.35">
      <c r="A380" s="6">
        <v>6</v>
      </c>
      <c r="B380" s="6">
        <v>36.799999999999997</v>
      </c>
      <c r="C380" s="15">
        <v>34.622073139556662</v>
      </c>
      <c r="D380">
        <f t="shared" si="10"/>
        <v>2.1779268604433355</v>
      </c>
      <c r="E380">
        <f t="shared" si="11"/>
        <v>5.9182795120742815E-2</v>
      </c>
    </row>
    <row r="381" spans="1:5" x14ac:dyDescent="0.35">
      <c r="A381" s="6">
        <v>6</v>
      </c>
      <c r="B381" s="6">
        <v>34.299999999999997</v>
      </c>
      <c r="C381" s="15">
        <v>34.622073139556662</v>
      </c>
      <c r="D381">
        <f t="shared" si="10"/>
        <v>0.3220731395566645</v>
      </c>
      <c r="E381">
        <f t="shared" si="11"/>
        <v>9.3898874506316184E-3</v>
      </c>
    </row>
    <row r="382" spans="1:5" x14ac:dyDescent="0.35">
      <c r="A382" s="6">
        <v>6</v>
      </c>
      <c r="B382" s="6">
        <v>34.4</v>
      </c>
      <c r="C382" s="15">
        <v>34.622073139556662</v>
      </c>
      <c r="D382">
        <f t="shared" si="10"/>
        <v>0.22207313955666308</v>
      </c>
      <c r="E382">
        <f t="shared" si="11"/>
        <v>6.4556145219960203E-3</v>
      </c>
    </row>
    <row r="383" spans="1:5" x14ac:dyDescent="0.35">
      <c r="A383" s="6">
        <v>6</v>
      </c>
      <c r="B383" s="6">
        <v>38.9</v>
      </c>
      <c r="C383" s="15">
        <v>34.622073139556662</v>
      </c>
      <c r="D383">
        <f t="shared" si="10"/>
        <v>4.2779268604433369</v>
      </c>
      <c r="E383">
        <f t="shared" si="11"/>
        <v>0.10997241286486728</v>
      </c>
    </row>
    <row r="384" spans="1:5" x14ac:dyDescent="0.35">
      <c r="A384" s="6">
        <v>6</v>
      </c>
      <c r="B384" s="6">
        <v>34.7286</v>
      </c>
      <c r="C384" s="15">
        <v>34.622073139556662</v>
      </c>
      <c r="D384">
        <f t="shared" si="10"/>
        <v>0.10652686044333848</v>
      </c>
      <c r="E384">
        <f t="shared" si="11"/>
        <v>3.067410158870167E-3</v>
      </c>
    </row>
    <row r="385" spans="1:5" x14ac:dyDescent="0.35">
      <c r="A385" s="6">
        <v>8</v>
      </c>
      <c r="B385" s="6">
        <v>31.5002</v>
      </c>
      <c r="C385" s="15">
        <v>28.78154598263275</v>
      </c>
      <c r="D385">
        <f t="shared" si="10"/>
        <v>2.7186540173672498</v>
      </c>
      <c r="E385">
        <f t="shared" si="11"/>
        <v>8.6305928767666545E-2</v>
      </c>
    </row>
    <row r="386" spans="1:5" x14ac:dyDescent="0.35">
      <c r="A386" s="6">
        <v>8</v>
      </c>
      <c r="B386" s="6">
        <v>31.5002</v>
      </c>
      <c r="C386" s="15">
        <v>28.78154598263275</v>
      </c>
      <c r="D386">
        <f t="shared" si="10"/>
        <v>2.7186540173672498</v>
      </c>
      <c r="E386">
        <f t="shared" si="11"/>
        <v>8.6305928767666545E-2</v>
      </c>
    </row>
    <row r="387" spans="1:5" x14ac:dyDescent="0.35">
      <c r="A387" s="6">
        <v>10</v>
      </c>
      <c r="B387" s="6">
        <v>26.7</v>
      </c>
      <c r="C387" s="15">
        <v>22.941018825708838</v>
      </c>
      <c r="D387">
        <f t="shared" ref="D387:D450" si="12">ABS(B387-C387)</f>
        <v>3.7589811742911614</v>
      </c>
      <c r="E387">
        <f t="shared" ref="E387:E450" si="13">D387/B387</f>
        <v>0.14078581177120456</v>
      </c>
    </row>
    <row r="388" spans="1:5" x14ac:dyDescent="0.35">
      <c r="A388" s="6">
        <v>12</v>
      </c>
      <c r="B388" s="6">
        <v>23.2715</v>
      </c>
      <c r="C388" s="15">
        <v>17.100491668784926</v>
      </c>
      <c r="D388">
        <f t="shared" si="12"/>
        <v>6.1710083312150736</v>
      </c>
      <c r="E388">
        <f t="shared" si="13"/>
        <v>0.26517449804331794</v>
      </c>
    </row>
    <row r="389" spans="1:5" x14ac:dyDescent="0.35">
      <c r="A389" s="6">
        <v>6</v>
      </c>
      <c r="B389" s="6">
        <v>38.169600000000003</v>
      </c>
      <c r="C389" s="15">
        <v>34.622073139556662</v>
      </c>
      <c r="D389">
        <f t="shared" si="12"/>
        <v>3.547526860443341</v>
      </c>
      <c r="E389">
        <f t="shared" si="13"/>
        <v>9.2941158944378266E-2</v>
      </c>
    </row>
    <row r="390" spans="1:5" x14ac:dyDescent="0.35">
      <c r="A390" s="6">
        <v>6</v>
      </c>
      <c r="B390" s="6">
        <v>38.7896</v>
      </c>
      <c r="C390" s="15">
        <v>34.622073139556662</v>
      </c>
      <c r="D390">
        <f t="shared" si="12"/>
        <v>4.1675268604433384</v>
      </c>
      <c r="E390">
        <f t="shared" si="13"/>
        <v>0.10743928425256612</v>
      </c>
    </row>
    <row r="391" spans="1:5" x14ac:dyDescent="0.35">
      <c r="A391" s="6">
        <v>6</v>
      </c>
      <c r="B391" s="6">
        <v>34.781799999999997</v>
      </c>
      <c r="C391" s="15">
        <v>34.622073139556662</v>
      </c>
      <c r="D391">
        <f t="shared" si="12"/>
        <v>0.15972686044333528</v>
      </c>
      <c r="E391">
        <f t="shared" si="13"/>
        <v>4.5922540076515674E-3</v>
      </c>
    </row>
    <row r="392" spans="1:5" x14ac:dyDescent="0.35">
      <c r="A392" s="6">
        <v>6</v>
      </c>
      <c r="B392" s="6">
        <v>35.460599999999999</v>
      </c>
      <c r="C392" s="15">
        <v>34.622073139556662</v>
      </c>
      <c r="D392">
        <f t="shared" si="12"/>
        <v>0.8385268604433378</v>
      </c>
      <c r="E392">
        <f t="shared" si="13"/>
        <v>2.3646719470153857E-2</v>
      </c>
    </row>
    <row r="393" spans="1:5" x14ac:dyDescent="0.35">
      <c r="A393" s="6">
        <v>6</v>
      </c>
      <c r="B393" s="6">
        <v>35.883099999999999</v>
      </c>
      <c r="C393" s="15">
        <v>34.622073139556662</v>
      </c>
      <c r="D393">
        <f t="shared" si="12"/>
        <v>1.2610268604433372</v>
      </c>
      <c r="E393">
        <f t="shared" si="13"/>
        <v>3.5142639862312267E-2</v>
      </c>
    </row>
    <row r="394" spans="1:5" x14ac:dyDescent="0.35">
      <c r="A394" s="6">
        <v>6</v>
      </c>
      <c r="B394" s="6">
        <v>35.708100000000002</v>
      </c>
      <c r="C394" s="15">
        <v>34.622073139556662</v>
      </c>
      <c r="D394">
        <f t="shared" si="12"/>
        <v>1.0860268604433401</v>
      </c>
      <c r="E394">
        <f t="shared" si="13"/>
        <v>3.0414019800642993E-2</v>
      </c>
    </row>
    <row r="395" spans="1:5" x14ac:dyDescent="0.35">
      <c r="A395" s="6">
        <v>6</v>
      </c>
      <c r="B395" s="6">
        <v>34.7288</v>
      </c>
      <c r="C395" s="15">
        <v>34.622073139556662</v>
      </c>
      <c r="D395">
        <f t="shared" si="12"/>
        <v>0.10672686044333801</v>
      </c>
      <c r="E395">
        <f t="shared" si="13"/>
        <v>3.073151402966357E-3</v>
      </c>
    </row>
    <row r="396" spans="1:5" x14ac:dyDescent="0.35">
      <c r="A396" s="6">
        <v>6</v>
      </c>
      <c r="B396" s="6">
        <v>34.285299999999999</v>
      </c>
      <c r="C396" s="15">
        <v>34.622073139556662</v>
      </c>
      <c r="D396">
        <f t="shared" si="12"/>
        <v>0.33677313955666222</v>
      </c>
      <c r="E396">
        <f t="shared" si="13"/>
        <v>9.8226685943148297E-3</v>
      </c>
    </row>
    <row r="397" spans="1:5" x14ac:dyDescent="0.35">
      <c r="A397" s="6">
        <v>8</v>
      </c>
      <c r="B397" s="6">
        <v>30.537500000000001</v>
      </c>
      <c r="C397" s="15">
        <v>28.78154598263275</v>
      </c>
      <c r="D397">
        <f t="shared" si="12"/>
        <v>1.7559540173672517</v>
      </c>
      <c r="E397">
        <f t="shared" si="13"/>
        <v>5.7501564219967306E-2</v>
      </c>
    </row>
    <row r="398" spans="1:5" x14ac:dyDescent="0.35">
      <c r="A398" s="6">
        <v>8</v>
      </c>
      <c r="B398" s="6">
        <v>31.374700000000001</v>
      </c>
      <c r="C398" s="15">
        <v>28.78154598263275</v>
      </c>
      <c r="D398">
        <f t="shared" si="12"/>
        <v>2.5931540173672509</v>
      </c>
      <c r="E398">
        <f t="shared" si="13"/>
        <v>8.2651117536335042E-2</v>
      </c>
    </row>
    <row r="399" spans="1:5" x14ac:dyDescent="0.35">
      <c r="A399" s="6">
        <v>10</v>
      </c>
      <c r="B399" s="6">
        <v>23.227</v>
      </c>
      <c r="C399" s="15">
        <v>22.941018825708838</v>
      </c>
      <c r="D399">
        <f t="shared" si="12"/>
        <v>0.28598117429116243</v>
      </c>
      <c r="E399">
        <f t="shared" si="13"/>
        <v>1.2312445614636519E-2</v>
      </c>
    </row>
    <row r="400" spans="1:5" x14ac:dyDescent="0.35">
      <c r="A400" s="6">
        <v>10</v>
      </c>
      <c r="B400" s="6">
        <v>23.618200000000002</v>
      </c>
      <c r="C400" s="15">
        <v>22.941018825708838</v>
      </c>
      <c r="D400">
        <f t="shared" si="12"/>
        <v>0.67718117429116376</v>
      </c>
      <c r="E400">
        <f t="shared" si="13"/>
        <v>2.8672006092384843E-2</v>
      </c>
    </row>
    <row r="401" spans="1:5" x14ac:dyDescent="0.35">
      <c r="A401" s="6">
        <v>4</v>
      </c>
      <c r="B401" s="6">
        <v>41.695999999999998</v>
      </c>
      <c r="C401" s="15">
        <v>40.462600296480574</v>
      </c>
      <c r="D401">
        <f t="shared" si="12"/>
        <v>1.2333997035194244</v>
      </c>
      <c r="E401">
        <f t="shared" si="13"/>
        <v>2.9580768023777449E-2</v>
      </c>
    </row>
    <row r="402" spans="1:5" x14ac:dyDescent="0.35">
      <c r="A402" s="6">
        <v>6</v>
      </c>
      <c r="B402" s="6">
        <v>36.1</v>
      </c>
      <c r="C402" s="15">
        <v>34.622073139556662</v>
      </c>
      <c r="D402">
        <f t="shared" si="12"/>
        <v>1.4779268604433398</v>
      </c>
      <c r="E402">
        <f t="shared" si="13"/>
        <v>4.0939802228347359E-2</v>
      </c>
    </row>
    <row r="403" spans="1:5" x14ac:dyDescent="0.35">
      <c r="A403" s="6">
        <v>6</v>
      </c>
      <c r="B403" s="6">
        <v>38.1</v>
      </c>
      <c r="C403" s="15">
        <v>34.622073139556662</v>
      </c>
      <c r="D403">
        <f t="shared" si="12"/>
        <v>3.4779268604433398</v>
      </c>
      <c r="E403">
        <f t="shared" si="13"/>
        <v>9.1284169565441983E-2</v>
      </c>
    </row>
    <row r="404" spans="1:5" x14ac:dyDescent="0.35">
      <c r="A404" s="6">
        <v>6</v>
      </c>
      <c r="B404" s="6">
        <v>34.4</v>
      </c>
      <c r="C404" s="15">
        <v>34.622073139556662</v>
      </c>
      <c r="D404">
        <f t="shared" si="12"/>
        <v>0.22207313955666308</v>
      </c>
      <c r="E404">
        <f t="shared" si="13"/>
        <v>6.4556145219960203E-3</v>
      </c>
    </row>
    <row r="405" spans="1:5" x14ac:dyDescent="0.35">
      <c r="A405" s="6">
        <v>6</v>
      </c>
      <c r="B405" s="6">
        <v>38.299999999999997</v>
      </c>
      <c r="C405" s="15">
        <v>34.622073139556662</v>
      </c>
      <c r="D405">
        <f t="shared" si="12"/>
        <v>3.6779268604433355</v>
      </c>
      <c r="E405">
        <f t="shared" si="13"/>
        <v>9.6029421943690227E-2</v>
      </c>
    </row>
    <row r="406" spans="1:5" x14ac:dyDescent="0.35">
      <c r="A406" s="6">
        <v>6</v>
      </c>
      <c r="B406" s="6">
        <v>36</v>
      </c>
      <c r="C406" s="15">
        <v>34.622073139556662</v>
      </c>
      <c r="D406">
        <f t="shared" si="12"/>
        <v>1.3779268604433383</v>
      </c>
      <c r="E406">
        <f t="shared" si="13"/>
        <v>3.8275746123426067E-2</v>
      </c>
    </row>
    <row r="407" spans="1:5" x14ac:dyDescent="0.35">
      <c r="A407" s="6">
        <v>6</v>
      </c>
      <c r="B407" s="6">
        <v>34.9</v>
      </c>
      <c r="C407" s="15">
        <v>34.622073139556662</v>
      </c>
      <c r="D407">
        <f t="shared" si="12"/>
        <v>0.27792686044333692</v>
      </c>
      <c r="E407">
        <f t="shared" si="13"/>
        <v>7.9635203565426062E-3</v>
      </c>
    </row>
    <row r="408" spans="1:5" x14ac:dyDescent="0.35">
      <c r="A408" s="6">
        <v>6</v>
      </c>
      <c r="B408" s="6">
        <v>40</v>
      </c>
      <c r="C408" s="15">
        <v>34.622073139556662</v>
      </c>
      <c r="D408">
        <f t="shared" si="12"/>
        <v>5.3779268604433383</v>
      </c>
      <c r="E408">
        <f t="shared" si="13"/>
        <v>0.13444817151108346</v>
      </c>
    </row>
    <row r="409" spans="1:5" x14ac:dyDescent="0.35">
      <c r="A409" s="6">
        <v>8</v>
      </c>
      <c r="B409" s="6">
        <v>24.9754</v>
      </c>
      <c r="C409" s="15">
        <v>28.78154598263275</v>
      </c>
      <c r="D409">
        <f t="shared" si="12"/>
        <v>3.8061459826327493</v>
      </c>
      <c r="E409">
        <f t="shared" si="13"/>
        <v>0.15239579676933099</v>
      </c>
    </row>
    <row r="410" spans="1:5" x14ac:dyDescent="0.35">
      <c r="A410" s="6">
        <v>8</v>
      </c>
      <c r="B410" s="6">
        <v>26.299900000000001</v>
      </c>
      <c r="C410" s="15">
        <v>28.78154598263275</v>
      </c>
      <c r="D410">
        <f t="shared" si="12"/>
        <v>2.4816459826327488</v>
      </c>
      <c r="E410">
        <f t="shared" si="13"/>
        <v>9.4359521619198125E-2</v>
      </c>
    </row>
    <row r="411" spans="1:5" x14ac:dyDescent="0.35">
      <c r="A411" s="6">
        <v>6</v>
      </c>
      <c r="B411" s="6">
        <v>36.1</v>
      </c>
      <c r="C411" s="15">
        <v>34.622073139556662</v>
      </c>
      <c r="D411">
        <f t="shared" si="12"/>
        <v>1.4779268604433398</v>
      </c>
      <c r="E411">
        <f t="shared" si="13"/>
        <v>4.0939802228347359E-2</v>
      </c>
    </row>
    <row r="412" spans="1:5" x14ac:dyDescent="0.35">
      <c r="A412" s="6">
        <v>6</v>
      </c>
      <c r="B412" s="6">
        <v>37.200000000000003</v>
      </c>
      <c r="C412" s="15">
        <v>34.622073139556662</v>
      </c>
      <c r="D412">
        <f t="shared" si="12"/>
        <v>2.5779268604433412</v>
      </c>
      <c r="E412">
        <f t="shared" si="13"/>
        <v>6.9299109151702717E-2</v>
      </c>
    </row>
    <row r="413" spans="1:5" x14ac:dyDescent="0.35">
      <c r="A413" s="6">
        <v>6</v>
      </c>
      <c r="B413" s="6">
        <v>40</v>
      </c>
      <c r="C413" s="15">
        <v>34.622073139556662</v>
      </c>
      <c r="D413">
        <f t="shared" si="12"/>
        <v>5.3779268604433383</v>
      </c>
      <c r="E413">
        <f t="shared" si="13"/>
        <v>0.13444817151108346</v>
      </c>
    </row>
    <row r="414" spans="1:5" x14ac:dyDescent="0.35">
      <c r="A414" s="6">
        <v>8</v>
      </c>
      <c r="B414" s="6">
        <v>34.1</v>
      </c>
      <c r="C414" s="15">
        <v>28.78154598263275</v>
      </c>
      <c r="D414">
        <f t="shared" si="12"/>
        <v>5.3184540173672517</v>
      </c>
      <c r="E414">
        <f t="shared" si="13"/>
        <v>0.15596639347118038</v>
      </c>
    </row>
    <row r="415" spans="1:5" x14ac:dyDescent="0.35">
      <c r="A415" s="6">
        <v>6</v>
      </c>
      <c r="B415" s="6">
        <v>37.200000000000003</v>
      </c>
      <c r="C415" s="15">
        <v>34.622073139556662</v>
      </c>
      <c r="D415">
        <f t="shared" si="12"/>
        <v>2.5779268604433412</v>
      </c>
      <c r="E415">
        <f t="shared" si="13"/>
        <v>6.9299109151702717E-2</v>
      </c>
    </row>
    <row r="416" spans="1:5" x14ac:dyDescent="0.35">
      <c r="A416" s="6">
        <v>8</v>
      </c>
      <c r="B416" s="6">
        <v>30.299900000000001</v>
      </c>
      <c r="C416" s="15">
        <v>28.78154598263275</v>
      </c>
      <c r="D416">
        <f t="shared" si="12"/>
        <v>1.5183540173672512</v>
      </c>
      <c r="E416">
        <f t="shared" si="13"/>
        <v>5.0110859024856555E-2</v>
      </c>
    </row>
    <row r="417" spans="1:5" x14ac:dyDescent="0.35">
      <c r="A417" s="6">
        <v>4</v>
      </c>
      <c r="B417" s="6">
        <v>42.8</v>
      </c>
      <c r="C417" s="15">
        <v>40.462600296480574</v>
      </c>
      <c r="D417">
        <f t="shared" si="12"/>
        <v>2.3373997035194236</v>
      </c>
      <c r="E417">
        <f t="shared" si="13"/>
        <v>5.4612142605594015E-2</v>
      </c>
    </row>
    <row r="418" spans="1:5" x14ac:dyDescent="0.35">
      <c r="A418" s="6">
        <v>4</v>
      </c>
      <c r="B418" s="6">
        <v>46.9</v>
      </c>
      <c r="C418" s="15">
        <v>40.462600296480574</v>
      </c>
      <c r="D418">
        <f t="shared" si="12"/>
        <v>6.437399703519425</v>
      </c>
      <c r="E418">
        <f t="shared" si="13"/>
        <v>0.13725798941406023</v>
      </c>
    </row>
    <row r="419" spans="1:5" x14ac:dyDescent="0.35">
      <c r="A419" s="6">
        <v>4</v>
      </c>
      <c r="B419" s="6">
        <v>42.6</v>
      </c>
      <c r="C419" s="15">
        <v>40.462600296480574</v>
      </c>
      <c r="D419">
        <f t="shared" si="12"/>
        <v>2.1373997035194279</v>
      </c>
      <c r="E419">
        <f t="shared" si="13"/>
        <v>5.0173701960549946E-2</v>
      </c>
    </row>
    <row r="420" spans="1:5" x14ac:dyDescent="0.35">
      <c r="A420" s="6">
        <v>4</v>
      </c>
      <c r="B420" s="6">
        <v>46.8</v>
      </c>
      <c r="C420" s="15">
        <v>40.462600296480574</v>
      </c>
      <c r="D420">
        <f t="shared" si="12"/>
        <v>6.3373997035194236</v>
      </c>
      <c r="E420">
        <f t="shared" si="13"/>
        <v>0.13541452357947487</v>
      </c>
    </row>
    <row r="421" spans="1:5" x14ac:dyDescent="0.35">
      <c r="A421" s="6">
        <v>6</v>
      </c>
      <c r="B421" s="6">
        <v>40.299999999999997</v>
      </c>
      <c r="C421" s="15">
        <v>34.622073139556662</v>
      </c>
      <c r="D421">
        <f t="shared" si="12"/>
        <v>5.6779268604433355</v>
      </c>
      <c r="E421">
        <f t="shared" si="13"/>
        <v>0.14089148537080237</v>
      </c>
    </row>
    <row r="422" spans="1:5" x14ac:dyDescent="0.35">
      <c r="A422" s="6">
        <v>6</v>
      </c>
      <c r="B422" s="6">
        <v>41.2</v>
      </c>
      <c r="C422" s="15">
        <v>34.622073139556662</v>
      </c>
      <c r="D422">
        <f t="shared" si="12"/>
        <v>6.5779268604433412</v>
      </c>
      <c r="E422">
        <f t="shared" si="13"/>
        <v>0.15965841894279953</v>
      </c>
    </row>
    <row r="423" spans="1:5" x14ac:dyDescent="0.35">
      <c r="A423" s="6">
        <v>6</v>
      </c>
      <c r="B423" s="6">
        <v>35.6</v>
      </c>
      <c r="C423" s="15">
        <v>34.622073139556662</v>
      </c>
      <c r="D423">
        <f t="shared" si="12"/>
        <v>0.97792686044333976</v>
      </c>
      <c r="E423">
        <f t="shared" si="13"/>
        <v>2.7469855630430889E-2</v>
      </c>
    </row>
    <row r="424" spans="1:5" x14ac:dyDescent="0.35">
      <c r="A424" s="6">
        <v>4</v>
      </c>
      <c r="B424" s="6">
        <v>48.1</v>
      </c>
      <c r="C424" s="15">
        <v>40.462600296480574</v>
      </c>
      <c r="D424">
        <f t="shared" si="12"/>
        <v>7.6373997035194279</v>
      </c>
      <c r="E424">
        <f t="shared" si="13"/>
        <v>0.15878169861786751</v>
      </c>
    </row>
    <row r="425" spans="1:5" x14ac:dyDescent="0.35">
      <c r="A425" s="6">
        <v>4</v>
      </c>
      <c r="B425" s="6">
        <v>41.699800000000003</v>
      </c>
      <c r="C425" s="15">
        <v>40.462600296480574</v>
      </c>
      <c r="D425">
        <f t="shared" si="12"/>
        <v>1.2371997035194298</v>
      </c>
      <c r="E425">
        <f t="shared" si="13"/>
        <v>2.9669199936676667E-2</v>
      </c>
    </row>
    <row r="426" spans="1:5" x14ac:dyDescent="0.35">
      <c r="A426" s="6">
        <v>6</v>
      </c>
      <c r="B426" s="6">
        <v>38.299999999999997</v>
      </c>
      <c r="C426" s="15">
        <v>34.622073139556662</v>
      </c>
      <c r="D426">
        <f t="shared" si="12"/>
        <v>3.6779268604433355</v>
      </c>
      <c r="E426">
        <f t="shared" si="13"/>
        <v>9.6029421943690227E-2</v>
      </c>
    </row>
    <row r="427" spans="1:5" x14ac:dyDescent="0.35">
      <c r="A427" s="6">
        <v>6</v>
      </c>
      <c r="B427" s="6">
        <v>37.6</v>
      </c>
      <c r="C427" s="15">
        <v>34.622073139556662</v>
      </c>
      <c r="D427">
        <f t="shared" si="12"/>
        <v>2.9779268604433398</v>
      </c>
      <c r="E427">
        <f t="shared" si="13"/>
        <v>7.9200182458599458E-2</v>
      </c>
    </row>
    <row r="428" spans="1:5" x14ac:dyDescent="0.35">
      <c r="A428" s="6">
        <v>4</v>
      </c>
      <c r="B428" s="6">
        <v>41.699800000000003</v>
      </c>
      <c r="C428" s="15">
        <v>40.462600296480574</v>
      </c>
      <c r="D428">
        <f t="shared" si="12"/>
        <v>1.2371997035194298</v>
      </c>
      <c r="E428">
        <f t="shared" si="13"/>
        <v>2.9669199936676667E-2</v>
      </c>
    </row>
    <row r="429" spans="1:5" x14ac:dyDescent="0.35">
      <c r="A429" s="6">
        <v>6</v>
      </c>
      <c r="B429" s="6">
        <v>38.299999999999997</v>
      </c>
      <c r="C429" s="15">
        <v>34.622073139556662</v>
      </c>
      <c r="D429">
        <f t="shared" si="12"/>
        <v>3.6779268604433355</v>
      </c>
      <c r="E429">
        <f t="shared" si="13"/>
        <v>9.6029421943690227E-2</v>
      </c>
    </row>
    <row r="430" spans="1:5" x14ac:dyDescent="0.35">
      <c r="A430" s="6">
        <v>6</v>
      </c>
      <c r="B430" s="6">
        <v>37.6</v>
      </c>
      <c r="C430" s="15">
        <v>34.622073139556662</v>
      </c>
      <c r="D430">
        <f t="shared" si="12"/>
        <v>2.9779268604433398</v>
      </c>
      <c r="E430">
        <f t="shared" si="13"/>
        <v>7.9200182458599458E-2</v>
      </c>
    </row>
    <row r="431" spans="1:5" x14ac:dyDescent="0.35">
      <c r="A431" s="6">
        <v>12</v>
      </c>
      <c r="B431" s="6">
        <v>21.7</v>
      </c>
      <c r="C431" s="15">
        <v>17.100491668784926</v>
      </c>
      <c r="D431">
        <f t="shared" si="12"/>
        <v>4.5995083312150733</v>
      </c>
      <c r="E431">
        <f t="shared" si="13"/>
        <v>0.21195890927258404</v>
      </c>
    </row>
    <row r="432" spans="1:5" x14ac:dyDescent="0.35">
      <c r="A432" s="6">
        <v>12</v>
      </c>
      <c r="B432" s="6">
        <v>21.3</v>
      </c>
      <c r="C432" s="15">
        <v>17.100491668784926</v>
      </c>
      <c r="D432">
        <f t="shared" si="12"/>
        <v>4.1995083312150747</v>
      </c>
      <c r="E432">
        <f t="shared" si="13"/>
        <v>0.19716001555000351</v>
      </c>
    </row>
    <row r="433" spans="1:5" x14ac:dyDescent="0.35">
      <c r="A433" s="6">
        <v>6</v>
      </c>
      <c r="B433" s="6">
        <v>33.5</v>
      </c>
      <c r="C433" s="15">
        <v>34.622073139556662</v>
      </c>
      <c r="D433">
        <f t="shared" si="12"/>
        <v>1.1220731395566617</v>
      </c>
      <c r="E433">
        <f t="shared" si="13"/>
        <v>3.3494720583780946E-2</v>
      </c>
    </row>
    <row r="434" spans="1:5" x14ac:dyDescent="0.35">
      <c r="A434" s="6">
        <v>6</v>
      </c>
      <c r="B434" s="6">
        <v>35.465499999999999</v>
      </c>
      <c r="C434" s="15">
        <v>34.622073139556662</v>
      </c>
      <c r="D434">
        <f t="shared" si="12"/>
        <v>0.84342686044333703</v>
      </c>
      <c r="E434">
        <f t="shared" si="13"/>
        <v>2.3781614821258325E-2</v>
      </c>
    </row>
    <row r="435" spans="1:5" x14ac:dyDescent="0.35">
      <c r="A435" s="6">
        <v>4</v>
      </c>
      <c r="B435" s="6">
        <v>42.908000000000001</v>
      </c>
      <c r="C435" s="15">
        <v>40.462600296480574</v>
      </c>
      <c r="D435">
        <f t="shared" si="12"/>
        <v>2.4453997035194277</v>
      </c>
      <c r="E435">
        <f t="shared" si="13"/>
        <v>5.6991696269213847E-2</v>
      </c>
    </row>
    <row r="436" spans="1:5" x14ac:dyDescent="0.35">
      <c r="A436" s="6">
        <v>4</v>
      </c>
      <c r="B436" s="6">
        <v>40.200000000000003</v>
      </c>
      <c r="C436" s="15">
        <v>40.462600296480574</v>
      </c>
      <c r="D436">
        <f t="shared" si="12"/>
        <v>0.26260029648057071</v>
      </c>
      <c r="E436">
        <f t="shared" si="13"/>
        <v>6.5323456835962856E-3</v>
      </c>
    </row>
    <row r="437" spans="1:5" x14ac:dyDescent="0.35">
      <c r="A437" s="6">
        <v>6</v>
      </c>
      <c r="B437" s="6">
        <v>37.9</v>
      </c>
      <c r="C437" s="15">
        <v>34.622073139556662</v>
      </c>
      <c r="D437">
        <f t="shared" si="12"/>
        <v>3.2779268604433369</v>
      </c>
      <c r="E437">
        <f t="shared" si="13"/>
        <v>8.6488835367898073E-2</v>
      </c>
    </row>
    <row r="438" spans="1:5" x14ac:dyDescent="0.35">
      <c r="A438" s="6">
        <v>6</v>
      </c>
      <c r="B438" s="6">
        <v>37.4</v>
      </c>
      <c r="C438" s="15">
        <v>34.622073139556662</v>
      </c>
      <c r="D438">
        <f t="shared" si="12"/>
        <v>2.7779268604433369</v>
      </c>
      <c r="E438">
        <f t="shared" si="13"/>
        <v>7.4276119263190832E-2</v>
      </c>
    </row>
    <row r="439" spans="1:5" x14ac:dyDescent="0.35">
      <c r="A439" s="6">
        <v>4</v>
      </c>
      <c r="B439" s="6">
        <v>51.6</v>
      </c>
      <c r="C439" s="15">
        <v>40.462600296480574</v>
      </c>
      <c r="D439">
        <f t="shared" si="12"/>
        <v>11.137399703519428</v>
      </c>
      <c r="E439">
        <f t="shared" si="13"/>
        <v>0.2158410795255703</v>
      </c>
    </row>
    <row r="440" spans="1:5" x14ac:dyDescent="0.35">
      <c r="A440" s="6">
        <v>4</v>
      </c>
      <c r="B440" s="6">
        <v>44.2</v>
      </c>
      <c r="C440" s="15">
        <v>40.462600296480574</v>
      </c>
      <c r="D440">
        <f t="shared" si="12"/>
        <v>3.7373997035194293</v>
      </c>
      <c r="E440">
        <f t="shared" si="13"/>
        <v>8.4556554378267632E-2</v>
      </c>
    </row>
    <row r="441" spans="1:5" x14ac:dyDescent="0.35">
      <c r="A441" s="6">
        <v>4</v>
      </c>
      <c r="B441" s="6">
        <v>47.649299999999997</v>
      </c>
      <c r="C441" s="15">
        <v>40.462600296480574</v>
      </c>
      <c r="D441">
        <f t="shared" si="12"/>
        <v>7.1866997035194231</v>
      </c>
      <c r="E441">
        <f t="shared" si="13"/>
        <v>0.15082487473099129</v>
      </c>
    </row>
    <row r="442" spans="1:5" x14ac:dyDescent="0.35">
      <c r="A442" s="6">
        <v>4</v>
      </c>
      <c r="B442" s="6">
        <v>47.7</v>
      </c>
      <c r="C442" s="15">
        <v>40.462600296480574</v>
      </c>
      <c r="D442">
        <f t="shared" si="12"/>
        <v>7.2373997035194293</v>
      </c>
      <c r="E442">
        <f t="shared" si="13"/>
        <v>0.15172745709684338</v>
      </c>
    </row>
    <row r="443" spans="1:5" x14ac:dyDescent="0.35">
      <c r="A443" s="6">
        <v>4</v>
      </c>
      <c r="B443" s="6">
        <v>48.2</v>
      </c>
      <c r="C443" s="15">
        <v>40.462600296480574</v>
      </c>
      <c r="D443">
        <f t="shared" si="12"/>
        <v>7.7373997035194293</v>
      </c>
      <c r="E443">
        <f t="shared" si="13"/>
        <v>0.16052696480330766</v>
      </c>
    </row>
    <row r="444" spans="1:5" x14ac:dyDescent="0.35">
      <c r="A444" s="6">
        <v>4</v>
      </c>
      <c r="B444" s="6">
        <v>49.216999999999999</v>
      </c>
      <c r="C444" s="15">
        <v>40.462600296480574</v>
      </c>
      <c r="D444">
        <f t="shared" si="12"/>
        <v>8.7543997035194252</v>
      </c>
      <c r="E444">
        <f t="shared" si="13"/>
        <v>0.17787349297030347</v>
      </c>
    </row>
    <row r="445" spans="1:5" x14ac:dyDescent="0.35">
      <c r="A445" s="6">
        <v>6</v>
      </c>
      <c r="B445" s="6">
        <v>34.730499999999999</v>
      </c>
      <c r="C445" s="15">
        <v>34.622073139556662</v>
      </c>
      <c r="D445">
        <f t="shared" si="12"/>
        <v>0.1084268604433376</v>
      </c>
      <c r="E445">
        <f t="shared" si="13"/>
        <v>3.1219493080530832E-3</v>
      </c>
    </row>
    <row r="446" spans="1:5" x14ac:dyDescent="0.35">
      <c r="A446" s="6">
        <v>6</v>
      </c>
      <c r="B446" s="6">
        <v>37.064999999999998</v>
      </c>
      <c r="C446" s="15">
        <v>34.622073139556662</v>
      </c>
      <c r="D446">
        <f t="shared" si="12"/>
        <v>2.4429268604433361</v>
      </c>
      <c r="E446">
        <f t="shared" si="13"/>
        <v>6.5909263737848001E-2</v>
      </c>
    </row>
    <row r="447" spans="1:5" x14ac:dyDescent="0.35">
      <c r="A447" s="6">
        <v>6</v>
      </c>
      <c r="B447" s="6">
        <v>35.161999999999999</v>
      </c>
      <c r="C447" s="15">
        <v>34.622073139556662</v>
      </c>
      <c r="D447">
        <f t="shared" si="12"/>
        <v>0.53992686044333738</v>
      </c>
      <c r="E447">
        <f t="shared" si="13"/>
        <v>1.5355408123637376E-2</v>
      </c>
    </row>
    <row r="448" spans="1:5" x14ac:dyDescent="0.35">
      <c r="A448" s="6">
        <v>8</v>
      </c>
      <c r="B448" s="6">
        <v>34.485500000000002</v>
      </c>
      <c r="C448" s="15">
        <v>28.78154598263275</v>
      </c>
      <c r="D448">
        <f t="shared" si="12"/>
        <v>5.703954017367252</v>
      </c>
      <c r="E448">
        <f t="shared" si="13"/>
        <v>0.16540151708304221</v>
      </c>
    </row>
    <row r="449" spans="1:5" x14ac:dyDescent="0.35">
      <c r="A449" s="6">
        <v>8</v>
      </c>
      <c r="B449" s="6">
        <v>29.7559</v>
      </c>
      <c r="C449" s="15">
        <v>28.78154598263275</v>
      </c>
      <c r="D449">
        <f t="shared" si="12"/>
        <v>0.97435401736725069</v>
      </c>
      <c r="E449">
        <f t="shared" si="13"/>
        <v>3.2744901594885405E-2</v>
      </c>
    </row>
    <row r="450" spans="1:5" x14ac:dyDescent="0.35">
      <c r="A450" s="6">
        <v>8</v>
      </c>
      <c r="B450" s="6">
        <v>32.670099999999998</v>
      </c>
      <c r="C450" s="15">
        <v>28.78154598263275</v>
      </c>
      <c r="D450">
        <f t="shared" si="12"/>
        <v>3.8885540173672482</v>
      </c>
      <c r="E450">
        <f t="shared" si="13"/>
        <v>0.11902485812309263</v>
      </c>
    </row>
    <row r="451" spans="1:5" x14ac:dyDescent="0.35">
      <c r="A451" s="6">
        <v>4</v>
      </c>
      <c r="B451" s="6">
        <v>44.6</v>
      </c>
      <c r="C451" s="15">
        <v>40.462600296480574</v>
      </c>
      <c r="D451">
        <f t="shared" ref="D451:D514" si="14">ABS(B451-C451)</f>
        <v>4.1373997035194279</v>
      </c>
      <c r="E451">
        <f t="shared" ref="E451:E514" si="15">D451/B451</f>
        <v>9.27668094959513E-2</v>
      </c>
    </row>
    <row r="452" spans="1:5" x14ac:dyDescent="0.35">
      <c r="A452" s="6">
        <v>4</v>
      </c>
      <c r="B452" s="6">
        <v>44.6</v>
      </c>
      <c r="C452" s="15">
        <v>40.462600296480574</v>
      </c>
      <c r="D452">
        <f t="shared" si="14"/>
        <v>4.1373997035194279</v>
      </c>
      <c r="E452">
        <f t="shared" si="15"/>
        <v>9.27668094959513E-2</v>
      </c>
    </row>
    <row r="453" spans="1:5" x14ac:dyDescent="0.35">
      <c r="A453" s="6">
        <v>6</v>
      </c>
      <c r="B453" s="6">
        <v>39.799999999999997</v>
      </c>
      <c r="C453" s="15">
        <v>34.622073139556662</v>
      </c>
      <c r="D453">
        <f t="shared" si="14"/>
        <v>5.1779268604433355</v>
      </c>
      <c r="E453">
        <f t="shared" si="15"/>
        <v>0.1300986648352597</v>
      </c>
    </row>
    <row r="454" spans="1:5" x14ac:dyDescent="0.35">
      <c r="A454" s="6">
        <v>6</v>
      </c>
      <c r="B454" s="6">
        <v>38.299999999999997</v>
      </c>
      <c r="C454" s="15">
        <v>34.622073139556662</v>
      </c>
      <c r="D454">
        <f t="shared" si="14"/>
        <v>3.6779268604433355</v>
      </c>
      <c r="E454">
        <f t="shared" si="15"/>
        <v>9.6029421943690227E-2</v>
      </c>
    </row>
    <row r="455" spans="1:5" x14ac:dyDescent="0.35">
      <c r="A455" s="6">
        <v>6</v>
      </c>
      <c r="B455" s="6">
        <v>36.556399999999996</v>
      </c>
      <c r="C455" s="15">
        <v>34.622073139556662</v>
      </c>
      <c r="D455">
        <f t="shared" si="14"/>
        <v>1.9343268604433348</v>
      </c>
      <c r="E455">
        <f t="shared" si="15"/>
        <v>5.2913494229282286E-2</v>
      </c>
    </row>
    <row r="456" spans="1:5" x14ac:dyDescent="0.35">
      <c r="A456" s="6">
        <v>6</v>
      </c>
      <c r="B456" s="6">
        <v>34.749400000000001</v>
      </c>
      <c r="C456" s="15">
        <v>34.622073139556662</v>
      </c>
      <c r="D456">
        <f t="shared" si="14"/>
        <v>0.12732686044333974</v>
      </c>
      <c r="E456">
        <f t="shared" si="15"/>
        <v>3.6641455807392281E-3</v>
      </c>
    </row>
    <row r="457" spans="1:5" x14ac:dyDescent="0.35">
      <c r="A457" s="6">
        <v>8</v>
      </c>
      <c r="B457" s="6">
        <v>34.049900000000001</v>
      </c>
      <c r="C457" s="15">
        <v>28.78154598263275</v>
      </c>
      <c r="D457">
        <f t="shared" si="14"/>
        <v>5.2683540173672512</v>
      </c>
      <c r="E457">
        <f t="shared" si="15"/>
        <v>0.1547245077773283</v>
      </c>
    </row>
    <row r="458" spans="1:5" x14ac:dyDescent="0.35">
      <c r="A458" s="6">
        <v>8</v>
      </c>
      <c r="B458" s="6">
        <v>33.550899999999999</v>
      </c>
      <c r="C458" s="15">
        <v>28.78154598263275</v>
      </c>
      <c r="D458">
        <f t="shared" si="14"/>
        <v>4.7693540173672488</v>
      </c>
      <c r="E458">
        <f t="shared" si="15"/>
        <v>0.14215278926548167</v>
      </c>
    </row>
    <row r="459" spans="1:5" x14ac:dyDescent="0.35">
      <c r="A459" s="6">
        <v>8</v>
      </c>
      <c r="B459" s="6">
        <v>32.149900000000002</v>
      </c>
      <c r="C459" s="15">
        <v>28.78154598263275</v>
      </c>
      <c r="D459">
        <f t="shared" si="14"/>
        <v>3.3683540173672526</v>
      </c>
      <c r="E459">
        <f t="shared" si="15"/>
        <v>0.10477027976345968</v>
      </c>
    </row>
    <row r="460" spans="1:5" x14ac:dyDescent="0.35">
      <c r="A460" s="6">
        <v>8</v>
      </c>
      <c r="B460" s="6">
        <v>33.550899999999999</v>
      </c>
      <c r="C460" s="15">
        <v>28.78154598263275</v>
      </c>
      <c r="D460">
        <f t="shared" si="14"/>
        <v>4.7693540173672488</v>
      </c>
      <c r="E460">
        <f t="shared" si="15"/>
        <v>0.14215278926548167</v>
      </c>
    </row>
    <row r="461" spans="1:5" x14ac:dyDescent="0.35">
      <c r="A461" s="6">
        <v>8</v>
      </c>
      <c r="B461" s="6">
        <v>32.149900000000002</v>
      </c>
      <c r="C461" s="15">
        <v>28.78154598263275</v>
      </c>
      <c r="D461">
        <f t="shared" si="14"/>
        <v>3.3683540173672526</v>
      </c>
      <c r="E461">
        <f t="shared" si="15"/>
        <v>0.10477027976345968</v>
      </c>
    </row>
    <row r="462" spans="1:5" x14ac:dyDescent="0.35">
      <c r="A462" s="6">
        <v>8</v>
      </c>
      <c r="B462" s="6">
        <v>30.3</v>
      </c>
      <c r="C462" s="15">
        <v>28.78154598263275</v>
      </c>
      <c r="D462">
        <f t="shared" si="14"/>
        <v>1.5184540173672509</v>
      </c>
      <c r="E462">
        <f t="shared" si="15"/>
        <v>5.0113993972516528E-2</v>
      </c>
    </row>
    <row r="463" spans="1:5" x14ac:dyDescent="0.35">
      <c r="A463" s="6">
        <v>6</v>
      </c>
      <c r="B463" s="6">
        <v>35.465499999999999</v>
      </c>
      <c r="C463" s="15">
        <v>34.622073139556662</v>
      </c>
      <c r="D463">
        <f t="shared" si="14"/>
        <v>0.84342686044333703</v>
      </c>
      <c r="E463">
        <f t="shared" si="15"/>
        <v>2.3781614821258325E-2</v>
      </c>
    </row>
    <row r="464" spans="1:5" x14ac:dyDescent="0.35">
      <c r="A464" s="6">
        <v>4</v>
      </c>
      <c r="B464" s="6">
        <v>42.908000000000001</v>
      </c>
      <c r="C464" s="15">
        <v>40.462600296480574</v>
      </c>
      <c r="D464">
        <f t="shared" si="14"/>
        <v>2.4453997035194277</v>
      </c>
      <c r="E464">
        <f t="shared" si="15"/>
        <v>5.6991696269213847E-2</v>
      </c>
    </row>
    <row r="465" spans="1:5" x14ac:dyDescent="0.35">
      <c r="A465" s="6">
        <v>4</v>
      </c>
      <c r="B465" s="6">
        <v>40.200000000000003</v>
      </c>
      <c r="C465" s="15">
        <v>40.462600296480574</v>
      </c>
      <c r="D465">
        <f t="shared" si="14"/>
        <v>0.26260029648057071</v>
      </c>
      <c r="E465">
        <f t="shared" si="15"/>
        <v>6.5323456835962856E-3</v>
      </c>
    </row>
    <row r="466" spans="1:5" x14ac:dyDescent="0.35">
      <c r="A466" s="6">
        <v>6</v>
      </c>
      <c r="B466" s="6">
        <v>37.9</v>
      </c>
      <c r="C466" s="15">
        <v>34.622073139556662</v>
      </c>
      <c r="D466">
        <f t="shared" si="14"/>
        <v>3.2779268604433369</v>
      </c>
      <c r="E466">
        <f t="shared" si="15"/>
        <v>8.6488835367898073E-2</v>
      </c>
    </row>
    <row r="467" spans="1:5" x14ac:dyDescent="0.35">
      <c r="A467" s="6">
        <v>4</v>
      </c>
      <c r="B467" s="6">
        <v>51.6</v>
      </c>
      <c r="C467" s="15">
        <v>40.462600296480574</v>
      </c>
      <c r="D467">
        <f t="shared" si="14"/>
        <v>11.137399703519428</v>
      </c>
      <c r="E467">
        <f t="shared" si="15"/>
        <v>0.2158410795255703</v>
      </c>
    </row>
    <row r="468" spans="1:5" x14ac:dyDescent="0.35">
      <c r="A468" s="6">
        <v>4</v>
      </c>
      <c r="B468" s="6">
        <v>47.649299999999997</v>
      </c>
      <c r="C468" s="15">
        <v>40.462600296480574</v>
      </c>
      <c r="D468">
        <f t="shared" si="14"/>
        <v>7.1866997035194231</v>
      </c>
      <c r="E468">
        <f t="shared" si="15"/>
        <v>0.15082487473099129</v>
      </c>
    </row>
    <row r="469" spans="1:5" x14ac:dyDescent="0.35">
      <c r="A469" s="6">
        <v>4</v>
      </c>
      <c r="B469" s="6">
        <v>44.2</v>
      </c>
      <c r="C469" s="15">
        <v>40.462600296480574</v>
      </c>
      <c r="D469">
        <f t="shared" si="14"/>
        <v>3.7373997035194293</v>
      </c>
      <c r="E469">
        <f t="shared" si="15"/>
        <v>8.4556554378267632E-2</v>
      </c>
    </row>
    <row r="470" spans="1:5" x14ac:dyDescent="0.35">
      <c r="A470" s="6">
        <v>6</v>
      </c>
      <c r="B470" s="6">
        <v>33.5</v>
      </c>
      <c r="C470" s="15">
        <v>34.622073139556662</v>
      </c>
      <c r="D470">
        <f t="shared" si="14"/>
        <v>1.1220731395566617</v>
      </c>
      <c r="E470">
        <f t="shared" si="15"/>
        <v>3.3494720583780946E-2</v>
      </c>
    </row>
    <row r="471" spans="1:5" x14ac:dyDescent="0.35">
      <c r="A471" s="6">
        <v>6</v>
      </c>
      <c r="B471" s="6">
        <v>37.4</v>
      </c>
      <c r="C471" s="15">
        <v>34.622073139556662</v>
      </c>
      <c r="D471">
        <f t="shared" si="14"/>
        <v>2.7779268604433369</v>
      </c>
      <c r="E471">
        <f t="shared" si="15"/>
        <v>7.4276119263190832E-2</v>
      </c>
    </row>
    <row r="472" spans="1:5" x14ac:dyDescent="0.35">
      <c r="A472" s="6">
        <v>4</v>
      </c>
      <c r="B472" s="6">
        <v>40.193100000000001</v>
      </c>
      <c r="C472" s="15">
        <v>40.462600296480574</v>
      </c>
      <c r="D472">
        <f t="shared" si="14"/>
        <v>0.26950029648057239</v>
      </c>
      <c r="E472">
        <f t="shared" si="15"/>
        <v>6.7051383565978331E-3</v>
      </c>
    </row>
    <row r="473" spans="1:5" x14ac:dyDescent="0.35">
      <c r="A473" s="6">
        <v>4</v>
      </c>
      <c r="B473" s="6">
        <v>41.664200000000001</v>
      </c>
      <c r="C473" s="15">
        <v>40.462600296480574</v>
      </c>
      <c r="D473">
        <f t="shared" si="14"/>
        <v>1.2015997035194275</v>
      </c>
      <c r="E473">
        <f t="shared" si="15"/>
        <v>2.8840100218399188E-2</v>
      </c>
    </row>
    <row r="474" spans="1:5" x14ac:dyDescent="0.35">
      <c r="A474" s="6">
        <v>6</v>
      </c>
      <c r="B474" s="6">
        <v>34.823500000000003</v>
      </c>
      <c r="C474" s="15">
        <v>34.622073139556662</v>
      </c>
      <c r="D474">
        <f t="shared" si="14"/>
        <v>0.20142686044334113</v>
      </c>
      <c r="E474">
        <f t="shared" si="15"/>
        <v>5.784222161567364E-3</v>
      </c>
    </row>
    <row r="475" spans="1:5" x14ac:dyDescent="0.35">
      <c r="A475" s="6">
        <v>4</v>
      </c>
      <c r="B475" s="6">
        <v>34.700000000000003</v>
      </c>
      <c r="C475" s="15">
        <v>40.462600296480574</v>
      </c>
      <c r="D475">
        <f t="shared" si="14"/>
        <v>5.7626002964805707</v>
      </c>
      <c r="E475">
        <f t="shared" si="15"/>
        <v>0.16606917280923833</v>
      </c>
    </row>
    <row r="476" spans="1:5" x14ac:dyDescent="0.35">
      <c r="A476" s="6">
        <v>6</v>
      </c>
      <c r="B476" s="6">
        <v>36.200000000000003</v>
      </c>
      <c r="C476" s="15">
        <v>34.622073139556662</v>
      </c>
      <c r="D476">
        <f t="shared" si="14"/>
        <v>1.5779268604433412</v>
      </c>
      <c r="E476">
        <f t="shared" si="15"/>
        <v>4.3589139791252514E-2</v>
      </c>
    </row>
    <row r="477" spans="1:5" x14ac:dyDescent="0.35">
      <c r="A477" s="6">
        <v>6</v>
      </c>
      <c r="B477" s="6">
        <v>33.200000000000003</v>
      </c>
      <c r="C477" s="15">
        <v>34.622073139556662</v>
      </c>
      <c r="D477">
        <f t="shared" si="14"/>
        <v>1.4220731395566588</v>
      </c>
      <c r="E477">
        <f t="shared" si="15"/>
        <v>4.2833528299899358E-2</v>
      </c>
    </row>
    <row r="478" spans="1:5" x14ac:dyDescent="0.35">
      <c r="A478" s="6">
        <v>8</v>
      </c>
      <c r="B478" s="6">
        <v>33</v>
      </c>
      <c r="C478" s="15">
        <v>28.78154598263275</v>
      </c>
      <c r="D478">
        <f t="shared" si="14"/>
        <v>4.2184540173672502</v>
      </c>
      <c r="E478">
        <f t="shared" si="15"/>
        <v>0.12783193992021971</v>
      </c>
    </row>
    <row r="479" spans="1:5" x14ac:dyDescent="0.35">
      <c r="A479" s="6">
        <v>8</v>
      </c>
      <c r="B479" s="6">
        <v>32.299999999999997</v>
      </c>
      <c r="C479" s="15">
        <v>28.78154598263275</v>
      </c>
      <c r="D479">
        <f t="shared" si="14"/>
        <v>3.5184540173672474</v>
      </c>
      <c r="E479">
        <f t="shared" si="15"/>
        <v>0.10893046493397052</v>
      </c>
    </row>
    <row r="480" spans="1:5" x14ac:dyDescent="0.35">
      <c r="A480" s="6">
        <v>8</v>
      </c>
      <c r="B480" s="6">
        <v>27.1158</v>
      </c>
      <c r="C480" s="15">
        <v>28.78154598263275</v>
      </c>
      <c r="D480">
        <f t="shared" si="14"/>
        <v>1.6657459826327496</v>
      </c>
      <c r="E480">
        <f t="shared" si="15"/>
        <v>6.1430825667424513E-2</v>
      </c>
    </row>
    <row r="481" spans="1:5" x14ac:dyDescent="0.35">
      <c r="A481" s="6">
        <v>4</v>
      </c>
      <c r="B481" s="6">
        <v>42.214599999999997</v>
      </c>
      <c r="C481" s="15">
        <v>40.462600296480574</v>
      </c>
      <c r="D481">
        <f t="shared" si="14"/>
        <v>1.7519997035194237</v>
      </c>
      <c r="E481">
        <f t="shared" si="15"/>
        <v>4.1502222063443069E-2</v>
      </c>
    </row>
    <row r="482" spans="1:5" x14ac:dyDescent="0.35">
      <c r="A482" s="6">
        <v>4</v>
      </c>
      <c r="B482" s="6">
        <v>45.672899999999998</v>
      </c>
      <c r="C482" s="15">
        <v>40.462600296480574</v>
      </c>
      <c r="D482">
        <f t="shared" si="14"/>
        <v>5.210299703519425</v>
      </c>
      <c r="E482">
        <f t="shared" si="15"/>
        <v>0.11407858278146177</v>
      </c>
    </row>
    <row r="483" spans="1:5" x14ac:dyDescent="0.35">
      <c r="A483" s="6">
        <v>6</v>
      </c>
      <c r="B483" s="6">
        <v>37.9499</v>
      </c>
      <c r="C483" s="15">
        <v>34.622073139556662</v>
      </c>
      <c r="D483">
        <f t="shared" si="14"/>
        <v>3.3278268604433379</v>
      </c>
      <c r="E483">
        <f t="shared" si="15"/>
        <v>8.7690003410900635E-2</v>
      </c>
    </row>
    <row r="484" spans="1:5" x14ac:dyDescent="0.35">
      <c r="A484" s="6">
        <v>6</v>
      </c>
      <c r="B484" s="6">
        <v>38.034700000000001</v>
      </c>
      <c r="C484" s="15">
        <v>34.622073139556662</v>
      </c>
      <c r="D484">
        <f t="shared" si="14"/>
        <v>3.4126268604433392</v>
      </c>
      <c r="E484">
        <f t="shared" si="15"/>
        <v>8.9724037798203718E-2</v>
      </c>
    </row>
    <row r="485" spans="1:5" x14ac:dyDescent="0.35">
      <c r="A485" s="6">
        <v>4</v>
      </c>
      <c r="B485" s="6">
        <v>46.6</v>
      </c>
      <c r="C485" s="15">
        <v>40.462600296480574</v>
      </c>
      <c r="D485">
        <f t="shared" si="14"/>
        <v>6.1373997035194279</v>
      </c>
      <c r="E485">
        <f t="shared" si="15"/>
        <v>0.13170385629870016</v>
      </c>
    </row>
    <row r="486" spans="1:5" x14ac:dyDescent="0.35">
      <c r="A486" s="6">
        <v>6</v>
      </c>
      <c r="B486" s="6">
        <v>36.410200000000003</v>
      </c>
      <c r="C486" s="15">
        <v>34.622073139556662</v>
      </c>
      <c r="D486">
        <f t="shared" si="14"/>
        <v>1.7881268604433416</v>
      </c>
      <c r="E486">
        <f t="shared" si="15"/>
        <v>4.9110602535644997E-2</v>
      </c>
    </row>
    <row r="487" spans="1:5" x14ac:dyDescent="0.35">
      <c r="A487" s="6">
        <v>4</v>
      </c>
      <c r="B487" s="6">
        <v>43</v>
      </c>
      <c r="C487" s="15">
        <v>40.462600296480574</v>
      </c>
      <c r="D487">
        <f t="shared" si="14"/>
        <v>2.5373997035194265</v>
      </c>
      <c r="E487">
        <f t="shared" si="15"/>
        <v>5.9009295430684339E-2</v>
      </c>
    </row>
    <row r="488" spans="1:5" x14ac:dyDescent="0.35">
      <c r="A488" s="6">
        <v>4</v>
      </c>
      <c r="B488" s="6">
        <v>47.512900000000002</v>
      </c>
      <c r="C488" s="15">
        <v>40.462600296480574</v>
      </c>
      <c r="D488">
        <f t="shared" si="14"/>
        <v>7.0502997035194284</v>
      </c>
      <c r="E488">
        <f t="shared" si="15"/>
        <v>0.1483870633768814</v>
      </c>
    </row>
    <row r="489" spans="1:5" x14ac:dyDescent="0.35">
      <c r="A489" s="6">
        <v>4</v>
      </c>
      <c r="B489" s="6">
        <v>39.6</v>
      </c>
      <c r="C489" s="15">
        <v>40.462600296480574</v>
      </c>
      <c r="D489">
        <f t="shared" si="14"/>
        <v>0.86260029648057213</v>
      </c>
      <c r="E489">
        <f t="shared" si="15"/>
        <v>2.1782835769711417E-2</v>
      </c>
    </row>
    <row r="490" spans="1:5" x14ac:dyDescent="0.35">
      <c r="A490" s="6">
        <v>4</v>
      </c>
      <c r="B490" s="6">
        <v>42.699800000000003</v>
      </c>
      <c r="C490" s="15">
        <v>40.462600296480574</v>
      </c>
      <c r="D490">
        <f t="shared" si="14"/>
        <v>2.2371997035194298</v>
      </c>
      <c r="E490">
        <f t="shared" si="15"/>
        <v>5.2393681083270402E-2</v>
      </c>
    </row>
    <row r="491" spans="1:5" x14ac:dyDescent="0.35">
      <c r="A491" s="6">
        <v>4</v>
      </c>
      <c r="B491" s="6">
        <v>46.5</v>
      </c>
      <c r="C491" s="15">
        <v>40.462600296480574</v>
      </c>
      <c r="D491">
        <f t="shared" si="14"/>
        <v>6.0373997035194265</v>
      </c>
      <c r="E491">
        <f t="shared" si="15"/>
        <v>0.12983655276385864</v>
      </c>
    </row>
    <row r="492" spans="1:5" x14ac:dyDescent="0.35">
      <c r="A492" s="6">
        <v>4</v>
      </c>
      <c r="B492" s="6">
        <v>47.3</v>
      </c>
      <c r="C492" s="15">
        <v>40.462600296480574</v>
      </c>
      <c r="D492">
        <f t="shared" si="14"/>
        <v>6.8373997035194236</v>
      </c>
      <c r="E492">
        <f t="shared" si="15"/>
        <v>0.14455390493698572</v>
      </c>
    </row>
    <row r="493" spans="1:5" x14ac:dyDescent="0.35">
      <c r="A493" s="6">
        <v>4</v>
      </c>
      <c r="B493" s="6">
        <v>47.5</v>
      </c>
      <c r="C493" s="15">
        <v>40.462600296480574</v>
      </c>
      <c r="D493">
        <f t="shared" si="14"/>
        <v>7.0373997035194265</v>
      </c>
      <c r="E493">
        <f t="shared" si="15"/>
        <v>0.14815578323198791</v>
      </c>
    </row>
    <row r="494" spans="1:5" x14ac:dyDescent="0.35">
      <c r="A494" s="6">
        <v>4</v>
      </c>
      <c r="B494" s="6">
        <v>44.9</v>
      </c>
      <c r="C494" s="15">
        <v>40.462600296480574</v>
      </c>
      <c r="D494">
        <f t="shared" si="14"/>
        <v>4.437399703519425</v>
      </c>
      <c r="E494">
        <f t="shared" si="15"/>
        <v>9.8828501191969384E-2</v>
      </c>
    </row>
    <row r="495" spans="1:5" x14ac:dyDescent="0.35">
      <c r="A495" s="6">
        <v>4</v>
      </c>
      <c r="B495" s="6">
        <v>44.2</v>
      </c>
      <c r="C495" s="15">
        <v>40.462600296480574</v>
      </c>
      <c r="D495">
        <f t="shared" si="14"/>
        <v>3.7373997035194293</v>
      </c>
      <c r="E495">
        <f t="shared" si="15"/>
        <v>8.4556554378267632E-2</v>
      </c>
    </row>
    <row r="496" spans="1:5" x14ac:dyDescent="0.35">
      <c r="A496" s="6">
        <v>12</v>
      </c>
      <c r="B496" s="6">
        <v>24.2</v>
      </c>
      <c r="C496" s="15">
        <v>17.100491668784926</v>
      </c>
      <c r="D496">
        <f t="shared" si="14"/>
        <v>7.0995083312150733</v>
      </c>
      <c r="E496">
        <f t="shared" si="15"/>
        <v>0.29336811286012698</v>
      </c>
    </row>
    <row r="497" spans="1:5" x14ac:dyDescent="0.35">
      <c r="A497" s="6">
        <v>6</v>
      </c>
      <c r="B497" s="6">
        <v>37.118499999999997</v>
      </c>
      <c r="C497" s="15">
        <v>34.622073139556662</v>
      </c>
      <c r="D497">
        <f t="shared" si="14"/>
        <v>2.4964268604433357</v>
      </c>
      <c r="E497">
        <f t="shared" si="15"/>
        <v>6.7255596547364141E-2</v>
      </c>
    </row>
    <row r="498" spans="1:5" x14ac:dyDescent="0.35">
      <c r="A498" s="6">
        <v>4</v>
      </c>
      <c r="B498" s="6">
        <v>46.9</v>
      </c>
      <c r="C498" s="15">
        <v>40.462600296480574</v>
      </c>
      <c r="D498">
        <f t="shared" si="14"/>
        <v>6.437399703519425</v>
      </c>
      <c r="E498">
        <f t="shared" si="15"/>
        <v>0.13725798941406023</v>
      </c>
    </row>
    <row r="499" spans="1:5" x14ac:dyDescent="0.35">
      <c r="A499" s="6">
        <v>4</v>
      </c>
      <c r="B499" s="6">
        <v>46.8</v>
      </c>
      <c r="C499" s="15">
        <v>40.462600296480574</v>
      </c>
      <c r="D499">
        <f t="shared" si="14"/>
        <v>6.3373997035194236</v>
      </c>
      <c r="E499">
        <f t="shared" si="15"/>
        <v>0.13541452357947487</v>
      </c>
    </row>
    <row r="500" spans="1:5" x14ac:dyDescent="0.35">
      <c r="A500" s="6">
        <v>6</v>
      </c>
      <c r="B500" s="6">
        <v>35.6</v>
      </c>
      <c r="C500" s="15">
        <v>34.622073139556662</v>
      </c>
      <c r="D500">
        <f t="shared" si="14"/>
        <v>0.97792686044333976</v>
      </c>
      <c r="E500">
        <f t="shared" si="15"/>
        <v>2.7469855630430889E-2</v>
      </c>
    </row>
    <row r="501" spans="1:5" x14ac:dyDescent="0.35">
      <c r="A501" s="6">
        <v>4</v>
      </c>
      <c r="B501" s="6">
        <v>37.057400000000001</v>
      </c>
      <c r="C501" s="15">
        <v>40.462600296480574</v>
      </c>
      <c r="D501">
        <f t="shared" si="14"/>
        <v>3.4052002964805723</v>
      </c>
      <c r="E501">
        <f t="shared" si="15"/>
        <v>9.1889886945133017E-2</v>
      </c>
    </row>
    <row r="502" spans="1:5" x14ac:dyDescent="0.35">
      <c r="A502" s="6">
        <v>4</v>
      </c>
      <c r="B502" s="6">
        <v>34.6</v>
      </c>
      <c r="C502" s="15">
        <v>40.462600296480574</v>
      </c>
      <c r="D502">
        <f t="shared" si="14"/>
        <v>5.8626002964805721</v>
      </c>
      <c r="E502">
        <f t="shared" si="15"/>
        <v>0.16943931492718417</v>
      </c>
    </row>
    <row r="503" spans="1:5" x14ac:dyDescent="0.35">
      <c r="A503" s="6">
        <v>4</v>
      </c>
      <c r="B503" s="6">
        <v>42.921500000000002</v>
      </c>
      <c r="C503" s="15">
        <v>40.462600296480574</v>
      </c>
      <c r="D503">
        <f t="shared" si="14"/>
        <v>2.4588997035194282</v>
      </c>
      <c r="E503">
        <f t="shared" si="15"/>
        <v>5.7288298487225005E-2</v>
      </c>
    </row>
    <row r="504" spans="1:5" x14ac:dyDescent="0.35">
      <c r="A504" s="6">
        <v>6</v>
      </c>
      <c r="B504" s="6">
        <v>34.270800000000001</v>
      </c>
      <c r="C504" s="15">
        <v>34.622073139556662</v>
      </c>
      <c r="D504">
        <f t="shared" si="14"/>
        <v>0.3512731395566604</v>
      </c>
      <c r="E504">
        <f t="shared" si="15"/>
        <v>1.0249925287902832E-2</v>
      </c>
    </row>
    <row r="505" spans="1:5" x14ac:dyDescent="0.35">
      <c r="A505" s="6">
        <v>4</v>
      </c>
      <c r="B505" s="6">
        <v>46.8</v>
      </c>
      <c r="C505" s="15">
        <v>40.462600296480574</v>
      </c>
      <c r="D505">
        <f t="shared" si="14"/>
        <v>6.3373997035194236</v>
      </c>
      <c r="E505">
        <f t="shared" si="15"/>
        <v>0.13541452357947487</v>
      </c>
    </row>
    <row r="506" spans="1:5" x14ac:dyDescent="0.35">
      <c r="A506" s="6">
        <v>4</v>
      </c>
      <c r="B506" s="6">
        <v>45.056600000000003</v>
      </c>
      <c r="C506" s="15">
        <v>40.462600296480574</v>
      </c>
      <c r="D506">
        <f t="shared" si="14"/>
        <v>4.5939997035194295</v>
      </c>
      <c r="E506">
        <f t="shared" si="15"/>
        <v>0.10196063847514969</v>
      </c>
    </row>
    <row r="507" spans="1:5" x14ac:dyDescent="0.35">
      <c r="A507" s="6">
        <v>6</v>
      </c>
      <c r="B507" s="6">
        <v>39.799999999999997</v>
      </c>
      <c r="C507" s="15">
        <v>34.622073139556662</v>
      </c>
      <c r="D507">
        <f t="shared" si="14"/>
        <v>5.1779268604433355</v>
      </c>
      <c r="E507">
        <f t="shared" si="15"/>
        <v>0.1300986648352597</v>
      </c>
    </row>
    <row r="508" spans="1:5" x14ac:dyDescent="0.35">
      <c r="A508" s="6">
        <v>4</v>
      </c>
      <c r="B508" s="6">
        <v>48.2</v>
      </c>
      <c r="C508" s="15">
        <v>40.462600296480574</v>
      </c>
      <c r="D508">
        <f t="shared" si="14"/>
        <v>7.7373997035194293</v>
      </c>
      <c r="E508">
        <f t="shared" si="15"/>
        <v>0.16052696480330766</v>
      </c>
    </row>
    <row r="509" spans="1:5" x14ac:dyDescent="0.35">
      <c r="A509" s="6">
        <v>4</v>
      </c>
      <c r="B509" s="6">
        <v>69.6404</v>
      </c>
      <c r="C509" s="15">
        <v>40.462600296480574</v>
      </c>
      <c r="D509">
        <f t="shared" si="14"/>
        <v>29.177799703519426</v>
      </c>
      <c r="E509">
        <f t="shared" si="15"/>
        <v>0.4189780601995311</v>
      </c>
    </row>
    <row r="510" spans="1:5" x14ac:dyDescent="0.35">
      <c r="A510" s="6">
        <v>4</v>
      </c>
      <c r="B510" s="6">
        <v>42</v>
      </c>
      <c r="C510" s="15">
        <v>40.462600296480574</v>
      </c>
      <c r="D510">
        <f t="shared" si="14"/>
        <v>1.5373997035194265</v>
      </c>
      <c r="E510">
        <f t="shared" si="15"/>
        <v>3.6604754845700631E-2</v>
      </c>
    </row>
    <row r="511" spans="1:5" x14ac:dyDescent="0.35">
      <c r="A511" s="6">
        <v>6</v>
      </c>
      <c r="B511" s="6">
        <v>32</v>
      </c>
      <c r="C511" s="15">
        <v>34.622073139556662</v>
      </c>
      <c r="D511">
        <f t="shared" si="14"/>
        <v>2.6220731395566617</v>
      </c>
      <c r="E511">
        <f t="shared" si="15"/>
        <v>8.1939785611145677E-2</v>
      </c>
    </row>
    <row r="512" spans="1:5" x14ac:dyDescent="0.35">
      <c r="A512" s="6">
        <v>8</v>
      </c>
      <c r="B512" s="6">
        <v>30.8</v>
      </c>
      <c r="C512" s="15">
        <v>28.78154598263275</v>
      </c>
      <c r="D512">
        <f t="shared" si="14"/>
        <v>2.0184540173672509</v>
      </c>
      <c r="E512">
        <f t="shared" si="15"/>
        <v>6.5534221343092558E-2</v>
      </c>
    </row>
    <row r="513" spans="1:5" x14ac:dyDescent="0.35">
      <c r="A513" s="6">
        <v>6</v>
      </c>
      <c r="B513" s="6">
        <v>36.4</v>
      </c>
      <c r="C513" s="15">
        <v>34.622073139556662</v>
      </c>
      <c r="D513">
        <f t="shared" si="14"/>
        <v>1.7779268604433369</v>
      </c>
      <c r="E513">
        <f t="shared" si="15"/>
        <v>4.884414451767409E-2</v>
      </c>
    </row>
    <row r="514" spans="1:5" x14ac:dyDescent="0.35">
      <c r="A514" s="6">
        <v>8</v>
      </c>
      <c r="B514" s="6">
        <v>31.5002</v>
      </c>
      <c r="C514" s="15">
        <v>28.78154598263275</v>
      </c>
      <c r="D514">
        <f t="shared" si="14"/>
        <v>2.7186540173672498</v>
      </c>
      <c r="E514">
        <f t="shared" si="15"/>
        <v>8.6305928767666545E-2</v>
      </c>
    </row>
    <row r="515" spans="1:5" x14ac:dyDescent="0.35">
      <c r="A515" s="6">
        <v>6</v>
      </c>
      <c r="B515" s="6">
        <v>39.493699999999997</v>
      </c>
      <c r="C515" s="15">
        <v>34.622073139556662</v>
      </c>
      <c r="D515">
        <f t="shared" ref="D515:D578" si="16">ABS(B515-C515)</f>
        <v>4.8716268604433353</v>
      </c>
      <c r="E515">
        <f t="shared" ref="E515:E578" si="17">D515/B515</f>
        <v>0.12335199944404641</v>
      </c>
    </row>
    <row r="516" spans="1:5" x14ac:dyDescent="0.35">
      <c r="A516" s="6">
        <v>8</v>
      </c>
      <c r="B516" s="6">
        <v>30.953700000000001</v>
      </c>
      <c r="C516" s="15">
        <v>28.78154598263275</v>
      </c>
      <c r="D516">
        <f t="shared" si="16"/>
        <v>2.1721540173672516</v>
      </c>
      <c r="E516">
        <f t="shared" si="17"/>
        <v>7.0174293133526897E-2</v>
      </c>
    </row>
    <row r="517" spans="1:5" x14ac:dyDescent="0.35">
      <c r="A517" s="6">
        <v>8</v>
      </c>
      <c r="B517" s="6">
        <v>30.562000000000001</v>
      </c>
      <c r="C517" s="15">
        <v>28.78154598263275</v>
      </c>
      <c r="D517">
        <f t="shared" si="16"/>
        <v>1.7804540173672514</v>
      </c>
      <c r="E517">
        <f t="shared" si="17"/>
        <v>5.8257117249108412E-2</v>
      </c>
    </row>
    <row r="518" spans="1:5" x14ac:dyDescent="0.35">
      <c r="A518" s="6">
        <v>8</v>
      </c>
      <c r="B518" s="6">
        <v>30.172599999999999</v>
      </c>
      <c r="C518" s="15">
        <v>28.78154598263275</v>
      </c>
      <c r="D518">
        <f t="shared" si="16"/>
        <v>1.3910540173672494</v>
      </c>
      <c r="E518">
        <f t="shared" si="17"/>
        <v>4.6103220052870798E-2</v>
      </c>
    </row>
    <row r="519" spans="1:5" x14ac:dyDescent="0.35">
      <c r="A519" s="6">
        <v>8</v>
      </c>
      <c r="B519" s="6">
        <v>27.7</v>
      </c>
      <c r="C519" s="15">
        <v>28.78154598263275</v>
      </c>
      <c r="D519">
        <f t="shared" si="16"/>
        <v>1.0815459826327505</v>
      </c>
      <c r="E519">
        <f t="shared" si="17"/>
        <v>3.9044981322481971E-2</v>
      </c>
    </row>
    <row r="520" spans="1:5" x14ac:dyDescent="0.35">
      <c r="A520" s="6">
        <v>8</v>
      </c>
      <c r="B520" s="6">
        <v>29.452100000000002</v>
      </c>
      <c r="C520" s="15">
        <v>28.78154598263275</v>
      </c>
      <c r="D520">
        <f t="shared" si="16"/>
        <v>0.67055401736725173</v>
      </c>
      <c r="E520">
        <f t="shared" si="17"/>
        <v>2.2767613085900553E-2</v>
      </c>
    </row>
    <row r="521" spans="1:5" x14ac:dyDescent="0.35">
      <c r="A521" s="6">
        <v>8</v>
      </c>
      <c r="B521" s="6">
        <v>27.7</v>
      </c>
      <c r="C521" s="15">
        <v>28.78154598263275</v>
      </c>
      <c r="D521">
        <f t="shared" si="16"/>
        <v>1.0815459826327505</v>
      </c>
      <c r="E521">
        <f t="shared" si="17"/>
        <v>3.9044981322481971E-2</v>
      </c>
    </row>
    <row r="522" spans="1:5" x14ac:dyDescent="0.35">
      <c r="A522" s="6">
        <v>12</v>
      </c>
      <c r="B522" s="6">
        <v>26.749500000000001</v>
      </c>
      <c r="C522" s="15">
        <v>17.100491668784926</v>
      </c>
      <c r="D522">
        <f t="shared" si="16"/>
        <v>9.6490083312150752</v>
      </c>
      <c r="E522">
        <f t="shared" si="17"/>
        <v>0.36071733420120283</v>
      </c>
    </row>
    <row r="523" spans="1:5" x14ac:dyDescent="0.35">
      <c r="A523" s="6">
        <v>6</v>
      </c>
      <c r="B523" s="6">
        <v>37.299999999999997</v>
      </c>
      <c r="C523" s="15">
        <v>34.622073139556662</v>
      </c>
      <c r="D523">
        <f t="shared" si="16"/>
        <v>2.6779268604433355</v>
      </c>
      <c r="E523">
        <f t="shared" si="17"/>
        <v>7.1794285802770391E-2</v>
      </c>
    </row>
    <row r="524" spans="1:5" x14ac:dyDescent="0.35">
      <c r="A524" s="6">
        <v>6</v>
      </c>
      <c r="B524" s="6">
        <v>36.6</v>
      </c>
      <c r="C524" s="15">
        <v>34.622073139556662</v>
      </c>
      <c r="D524">
        <f t="shared" si="16"/>
        <v>1.9779268604433398</v>
      </c>
      <c r="E524">
        <f t="shared" si="17"/>
        <v>5.4041717498451901E-2</v>
      </c>
    </row>
    <row r="525" spans="1:5" x14ac:dyDescent="0.35">
      <c r="A525" s="6">
        <v>8</v>
      </c>
      <c r="B525" s="6">
        <v>31.9</v>
      </c>
      <c r="C525" s="15">
        <v>28.78154598263275</v>
      </c>
      <c r="D525">
        <f t="shared" si="16"/>
        <v>3.1184540173672488</v>
      </c>
      <c r="E525">
        <f t="shared" si="17"/>
        <v>9.7757179227813448E-2</v>
      </c>
    </row>
    <row r="526" spans="1:5" x14ac:dyDescent="0.35">
      <c r="A526" s="6">
        <v>8</v>
      </c>
      <c r="B526" s="6">
        <v>31.9</v>
      </c>
      <c r="C526" s="15">
        <v>28.78154598263275</v>
      </c>
      <c r="D526">
        <f t="shared" si="16"/>
        <v>3.1184540173672488</v>
      </c>
      <c r="E526">
        <f t="shared" si="17"/>
        <v>9.7757179227813448E-2</v>
      </c>
    </row>
    <row r="527" spans="1:5" x14ac:dyDescent="0.35">
      <c r="A527" s="6">
        <v>8</v>
      </c>
      <c r="B527" s="6">
        <v>31.9</v>
      </c>
      <c r="C527" s="15">
        <v>28.78154598263275</v>
      </c>
      <c r="D527">
        <f t="shared" si="16"/>
        <v>3.1184540173672488</v>
      </c>
      <c r="E527">
        <f t="shared" si="17"/>
        <v>9.7757179227813448E-2</v>
      </c>
    </row>
    <row r="528" spans="1:5" x14ac:dyDescent="0.35">
      <c r="A528" s="6">
        <v>8</v>
      </c>
      <c r="B528" s="6">
        <v>22.7</v>
      </c>
      <c r="C528" s="15">
        <v>28.78154598263275</v>
      </c>
      <c r="D528">
        <f t="shared" si="16"/>
        <v>6.0815459826327505</v>
      </c>
      <c r="E528">
        <f t="shared" si="17"/>
        <v>0.26790951465342516</v>
      </c>
    </row>
    <row r="529" spans="1:5" x14ac:dyDescent="0.35">
      <c r="A529" s="6">
        <v>8</v>
      </c>
      <c r="B529" s="6">
        <v>24.5</v>
      </c>
      <c r="C529" s="15">
        <v>28.78154598263275</v>
      </c>
      <c r="D529">
        <f t="shared" si="16"/>
        <v>4.2815459826327498</v>
      </c>
      <c r="E529">
        <f t="shared" si="17"/>
        <v>0.17475697888296937</v>
      </c>
    </row>
    <row r="530" spans="1:5" x14ac:dyDescent="0.35">
      <c r="A530" s="6">
        <v>6</v>
      </c>
      <c r="B530" s="6">
        <v>40.299999999999997</v>
      </c>
      <c r="C530" s="15">
        <v>34.622073139556662</v>
      </c>
      <c r="D530">
        <f t="shared" si="16"/>
        <v>5.6779268604433355</v>
      </c>
      <c r="E530">
        <f t="shared" si="17"/>
        <v>0.14089148537080237</v>
      </c>
    </row>
    <row r="531" spans="1:5" x14ac:dyDescent="0.35">
      <c r="A531" s="6">
        <v>6</v>
      </c>
      <c r="B531" s="6">
        <v>41.2</v>
      </c>
      <c r="C531" s="15">
        <v>34.622073139556662</v>
      </c>
      <c r="D531">
        <f t="shared" si="16"/>
        <v>6.5779268604433412</v>
      </c>
      <c r="E531">
        <f t="shared" si="17"/>
        <v>0.15965841894279953</v>
      </c>
    </row>
    <row r="532" spans="1:5" x14ac:dyDescent="0.35">
      <c r="A532" s="6">
        <v>6</v>
      </c>
      <c r="B532" s="6">
        <v>37.299999999999997</v>
      </c>
      <c r="C532" s="15">
        <v>34.622073139556662</v>
      </c>
      <c r="D532">
        <f t="shared" si="16"/>
        <v>2.6779268604433355</v>
      </c>
      <c r="E532">
        <f t="shared" si="17"/>
        <v>7.1794285802770391E-2</v>
      </c>
    </row>
    <row r="533" spans="1:5" x14ac:dyDescent="0.35">
      <c r="A533" s="6">
        <v>6</v>
      </c>
      <c r="B533" s="6">
        <v>32.1</v>
      </c>
      <c r="C533" s="15">
        <v>34.622073139556662</v>
      </c>
      <c r="D533">
        <f t="shared" si="16"/>
        <v>2.5220731395566602</v>
      </c>
      <c r="E533">
        <f t="shared" si="17"/>
        <v>7.8569256684008104E-2</v>
      </c>
    </row>
    <row r="534" spans="1:5" x14ac:dyDescent="0.35">
      <c r="A534" s="6">
        <v>8</v>
      </c>
      <c r="B534" s="6">
        <v>31.9</v>
      </c>
      <c r="C534" s="15">
        <v>28.78154598263275</v>
      </c>
      <c r="D534">
        <f t="shared" si="16"/>
        <v>3.1184540173672488</v>
      </c>
      <c r="E534">
        <f t="shared" si="17"/>
        <v>9.7757179227813448E-2</v>
      </c>
    </row>
    <row r="535" spans="1:5" x14ac:dyDescent="0.35">
      <c r="A535" s="6">
        <v>6</v>
      </c>
      <c r="B535" s="6">
        <v>35.700000000000003</v>
      </c>
      <c r="C535" s="15">
        <v>34.622073139556662</v>
      </c>
      <c r="D535">
        <f t="shared" si="16"/>
        <v>1.0779268604433412</v>
      </c>
      <c r="E535">
        <f t="shared" si="17"/>
        <v>3.0194029704295269E-2</v>
      </c>
    </row>
    <row r="536" spans="1:5" x14ac:dyDescent="0.35">
      <c r="A536" s="6">
        <v>6</v>
      </c>
      <c r="B536" s="6">
        <v>34.200000000000003</v>
      </c>
      <c r="C536" s="15">
        <v>34.622073139556662</v>
      </c>
      <c r="D536">
        <f t="shared" si="16"/>
        <v>0.42207313955665882</v>
      </c>
      <c r="E536">
        <f t="shared" si="17"/>
        <v>1.2341319870077742E-2</v>
      </c>
    </row>
    <row r="537" spans="1:5" x14ac:dyDescent="0.35">
      <c r="A537" s="6">
        <v>8</v>
      </c>
      <c r="B537" s="6">
        <v>34.5</v>
      </c>
      <c r="C537" s="15">
        <v>28.78154598263275</v>
      </c>
      <c r="D537">
        <f t="shared" si="16"/>
        <v>5.7184540173672502</v>
      </c>
      <c r="E537">
        <f t="shared" si="17"/>
        <v>0.16575229035847103</v>
      </c>
    </row>
    <row r="538" spans="1:5" x14ac:dyDescent="0.35">
      <c r="A538" s="6">
        <v>8</v>
      </c>
      <c r="B538" s="6">
        <v>26</v>
      </c>
      <c r="C538" s="15">
        <v>28.78154598263275</v>
      </c>
      <c r="D538">
        <f t="shared" si="16"/>
        <v>2.7815459826327498</v>
      </c>
      <c r="E538">
        <f t="shared" si="17"/>
        <v>0.1069825377935673</v>
      </c>
    </row>
    <row r="539" spans="1:5" x14ac:dyDescent="0.35">
      <c r="A539" s="6">
        <v>6</v>
      </c>
      <c r="B539" s="6">
        <v>35.700000000000003</v>
      </c>
      <c r="C539" s="15">
        <v>34.622073139556662</v>
      </c>
      <c r="D539">
        <f t="shared" si="16"/>
        <v>1.0779268604433412</v>
      </c>
      <c r="E539">
        <f t="shared" si="17"/>
        <v>3.0194029704295269E-2</v>
      </c>
    </row>
    <row r="540" spans="1:5" x14ac:dyDescent="0.35">
      <c r="A540" s="6">
        <v>6</v>
      </c>
      <c r="B540" s="6">
        <v>34.200000000000003</v>
      </c>
      <c r="C540" s="15">
        <v>34.622073139556662</v>
      </c>
      <c r="D540">
        <f t="shared" si="16"/>
        <v>0.42207313955665882</v>
      </c>
      <c r="E540">
        <f t="shared" si="17"/>
        <v>1.2341319870077742E-2</v>
      </c>
    </row>
    <row r="541" spans="1:5" x14ac:dyDescent="0.35">
      <c r="A541" s="6">
        <v>8</v>
      </c>
      <c r="B541" s="6">
        <v>34.5</v>
      </c>
      <c r="C541" s="15">
        <v>28.78154598263275</v>
      </c>
      <c r="D541">
        <f t="shared" si="16"/>
        <v>5.7184540173672502</v>
      </c>
      <c r="E541">
        <f t="shared" si="17"/>
        <v>0.16575229035847103</v>
      </c>
    </row>
    <row r="542" spans="1:5" x14ac:dyDescent="0.35">
      <c r="A542" s="6">
        <v>8</v>
      </c>
      <c r="B542" s="6">
        <v>26</v>
      </c>
      <c r="C542" s="15">
        <v>28.78154598263275</v>
      </c>
      <c r="D542">
        <f t="shared" si="16"/>
        <v>2.7815459826327498</v>
      </c>
      <c r="E542">
        <f t="shared" si="17"/>
        <v>0.1069825377935673</v>
      </c>
    </row>
    <row r="543" spans="1:5" x14ac:dyDescent="0.35">
      <c r="A543" s="6">
        <v>6</v>
      </c>
      <c r="B543" s="6">
        <v>32.1</v>
      </c>
      <c r="C543" s="15">
        <v>34.622073139556662</v>
      </c>
      <c r="D543">
        <f t="shared" si="16"/>
        <v>2.5220731395566602</v>
      </c>
      <c r="E543">
        <f t="shared" si="17"/>
        <v>7.8569256684008104E-2</v>
      </c>
    </row>
    <row r="544" spans="1:5" x14ac:dyDescent="0.35">
      <c r="A544" s="6">
        <v>8</v>
      </c>
      <c r="B544" s="6">
        <v>31.9</v>
      </c>
      <c r="C544" s="15">
        <v>28.78154598263275</v>
      </c>
      <c r="D544">
        <f t="shared" si="16"/>
        <v>3.1184540173672488</v>
      </c>
      <c r="E544">
        <f t="shared" si="17"/>
        <v>9.7757179227813448E-2</v>
      </c>
    </row>
    <row r="545" spans="1:5" x14ac:dyDescent="0.35">
      <c r="A545" s="6">
        <v>8</v>
      </c>
      <c r="B545" s="6">
        <v>33.305199999999999</v>
      </c>
      <c r="C545" s="15">
        <v>28.78154598263275</v>
      </c>
      <c r="D545">
        <f t="shared" si="16"/>
        <v>4.5236540173672495</v>
      </c>
      <c r="E545">
        <f t="shared" si="17"/>
        <v>0.13582425619324459</v>
      </c>
    </row>
    <row r="546" spans="1:5" x14ac:dyDescent="0.35">
      <c r="A546" s="6">
        <v>6</v>
      </c>
      <c r="B546" s="6">
        <v>34.9</v>
      </c>
      <c r="C546" s="15">
        <v>34.622073139556662</v>
      </c>
      <c r="D546">
        <f t="shared" si="16"/>
        <v>0.27792686044333692</v>
      </c>
      <c r="E546">
        <f t="shared" si="17"/>
        <v>7.9635203565426062E-3</v>
      </c>
    </row>
    <row r="547" spans="1:5" x14ac:dyDescent="0.35">
      <c r="A547" s="6">
        <v>6</v>
      </c>
      <c r="B547" s="6">
        <v>34.700000000000003</v>
      </c>
      <c r="C547" s="15">
        <v>34.622073139556662</v>
      </c>
      <c r="D547">
        <f t="shared" si="16"/>
        <v>7.7926860443341184E-2</v>
      </c>
      <c r="E547">
        <f t="shared" si="17"/>
        <v>2.245730848511273E-3</v>
      </c>
    </row>
    <row r="548" spans="1:5" x14ac:dyDescent="0.35">
      <c r="A548" s="6">
        <v>6</v>
      </c>
      <c r="B548" s="6">
        <v>37.4</v>
      </c>
      <c r="C548" s="15">
        <v>34.622073139556662</v>
      </c>
      <c r="D548">
        <f t="shared" si="16"/>
        <v>2.7779268604433369</v>
      </c>
      <c r="E548">
        <f t="shared" si="17"/>
        <v>7.4276119263190832E-2</v>
      </c>
    </row>
    <row r="549" spans="1:5" x14ac:dyDescent="0.35">
      <c r="A549" s="6">
        <v>6</v>
      </c>
      <c r="B549" s="6">
        <v>27.8</v>
      </c>
      <c r="C549" s="15">
        <v>34.622073139556662</v>
      </c>
      <c r="D549">
        <f t="shared" si="16"/>
        <v>6.8220731395566609</v>
      </c>
      <c r="E549">
        <f t="shared" si="17"/>
        <v>0.24539831437254175</v>
      </c>
    </row>
    <row r="550" spans="1:5" x14ac:dyDescent="0.35">
      <c r="A550" s="6">
        <v>4</v>
      </c>
      <c r="B550" s="6">
        <v>43.104300000000002</v>
      </c>
      <c r="C550" s="15">
        <v>40.462600296480574</v>
      </c>
      <c r="D550">
        <f t="shared" si="16"/>
        <v>2.6416997035194285</v>
      </c>
      <c r="E550">
        <f t="shared" si="17"/>
        <v>6.1286222105901927E-2</v>
      </c>
    </row>
    <row r="551" spans="1:5" x14ac:dyDescent="0.35">
      <c r="A551" s="6">
        <v>4</v>
      </c>
      <c r="B551" s="6">
        <v>43.291600000000003</v>
      </c>
      <c r="C551" s="15">
        <v>40.462600296480574</v>
      </c>
      <c r="D551">
        <f t="shared" si="16"/>
        <v>2.828999703519429</v>
      </c>
      <c r="E551">
        <f t="shared" si="17"/>
        <v>6.5347543253643406E-2</v>
      </c>
    </row>
    <row r="552" spans="1:5" x14ac:dyDescent="0.35">
      <c r="A552" s="6">
        <v>6</v>
      </c>
      <c r="B552" s="6">
        <v>41.2</v>
      </c>
      <c r="C552" s="15">
        <v>34.622073139556662</v>
      </c>
      <c r="D552">
        <f t="shared" si="16"/>
        <v>6.5779268604433412</v>
      </c>
      <c r="E552">
        <f t="shared" si="17"/>
        <v>0.15965841894279953</v>
      </c>
    </row>
    <row r="553" spans="1:5" x14ac:dyDescent="0.35">
      <c r="A553" s="6">
        <v>6</v>
      </c>
      <c r="B553" s="6">
        <v>36.200000000000003</v>
      </c>
      <c r="C553" s="15">
        <v>34.622073139556662</v>
      </c>
      <c r="D553">
        <f t="shared" si="16"/>
        <v>1.5779268604433412</v>
      </c>
      <c r="E553">
        <f t="shared" si="17"/>
        <v>4.3589139791252514E-2</v>
      </c>
    </row>
    <row r="554" spans="1:5" x14ac:dyDescent="0.35">
      <c r="A554" s="6">
        <v>6</v>
      </c>
      <c r="B554" s="6">
        <v>35.6</v>
      </c>
      <c r="C554" s="15">
        <v>34.622073139556662</v>
      </c>
      <c r="D554">
        <f t="shared" si="16"/>
        <v>0.97792686044333976</v>
      </c>
      <c r="E554">
        <f t="shared" si="17"/>
        <v>2.7469855630430889E-2</v>
      </c>
    </row>
    <row r="555" spans="1:5" x14ac:dyDescent="0.35">
      <c r="A555" s="6">
        <v>6</v>
      </c>
      <c r="B555" s="6">
        <v>38.299999999999997</v>
      </c>
      <c r="C555" s="15">
        <v>34.622073139556662</v>
      </c>
      <c r="D555">
        <f t="shared" si="16"/>
        <v>3.6779268604433355</v>
      </c>
      <c r="E555">
        <f t="shared" si="17"/>
        <v>9.6029421943690227E-2</v>
      </c>
    </row>
    <row r="556" spans="1:5" x14ac:dyDescent="0.35">
      <c r="A556" s="6">
        <v>8</v>
      </c>
      <c r="B556" s="6">
        <v>34.200000000000003</v>
      </c>
      <c r="C556" s="15">
        <v>28.78154598263275</v>
      </c>
      <c r="D556">
        <f t="shared" si="16"/>
        <v>5.4184540173672531</v>
      </c>
      <c r="E556">
        <f t="shared" si="17"/>
        <v>0.15843432799319451</v>
      </c>
    </row>
    <row r="557" spans="1:5" x14ac:dyDescent="0.35">
      <c r="A557" s="6">
        <v>4</v>
      </c>
      <c r="B557" s="6">
        <v>44.4</v>
      </c>
      <c r="C557" s="15">
        <v>40.462600296480574</v>
      </c>
      <c r="D557">
        <f t="shared" si="16"/>
        <v>3.937399703519425</v>
      </c>
      <c r="E557">
        <f t="shared" si="17"/>
        <v>8.8680173502689752E-2</v>
      </c>
    </row>
    <row r="558" spans="1:5" x14ac:dyDescent="0.35">
      <c r="A558" s="6">
        <v>4</v>
      </c>
      <c r="B558" s="6">
        <v>44.8</v>
      </c>
      <c r="C558" s="15">
        <v>40.462600296480574</v>
      </c>
      <c r="D558">
        <f t="shared" si="16"/>
        <v>4.3373997035194236</v>
      </c>
      <c r="E558">
        <f t="shared" si="17"/>
        <v>9.6816957667844289E-2</v>
      </c>
    </row>
    <row r="559" spans="1:5" x14ac:dyDescent="0.35">
      <c r="A559" s="6">
        <v>6</v>
      </c>
      <c r="B559" s="6">
        <v>40.1</v>
      </c>
      <c r="C559" s="15">
        <v>34.622073139556662</v>
      </c>
      <c r="D559">
        <f t="shared" si="16"/>
        <v>5.4779268604433398</v>
      </c>
      <c r="E559">
        <f t="shared" si="17"/>
        <v>0.13660665487389875</v>
      </c>
    </row>
    <row r="560" spans="1:5" x14ac:dyDescent="0.35">
      <c r="A560" s="6">
        <v>6</v>
      </c>
      <c r="B560" s="6">
        <v>34.1997</v>
      </c>
      <c r="C560" s="15">
        <v>34.622073139556662</v>
      </c>
      <c r="D560">
        <f t="shared" si="16"/>
        <v>0.42237313955666167</v>
      </c>
      <c r="E560">
        <f t="shared" si="17"/>
        <v>1.2350200134991291E-2</v>
      </c>
    </row>
    <row r="561" spans="1:5" x14ac:dyDescent="0.35">
      <c r="A561" s="6">
        <v>6</v>
      </c>
      <c r="B561" s="6">
        <v>30.549900000000001</v>
      </c>
      <c r="C561" s="15">
        <v>34.622073139556662</v>
      </c>
      <c r="D561">
        <f t="shared" si="16"/>
        <v>4.0721731395566607</v>
      </c>
      <c r="E561">
        <f t="shared" si="17"/>
        <v>0.13329579277040712</v>
      </c>
    </row>
    <row r="562" spans="1:5" x14ac:dyDescent="0.35">
      <c r="A562" s="6">
        <v>8</v>
      </c>
      <c r="B562" s="6">
        <v>29.6</v>
      </c>
      <c r="C562" s="15">
        <v>28.78154598263275</v>
      </c>
      <c r="D562">
        <f t="shared" si="16"/>
        <v>0.81845401736725165</v>
      </c>
      <c r="E562">
        <f t="shared" si="17"/>
        <v>2.7650473559704448E-2</v>
      </c>
    </row>
    <row r="563" spans="1:5" x14ac:dyDescent="0.35">
      <c r="A563" s="6">
        <v>8</v>
      </c>
      <c r="B563" s="6">
        <v>27.2</v>
      </c>
      <c r="C563" s="15">
        <v>28.78154598263275</v>
      </c>
      <c r="D563">
        <f t="shared" si="16"/>
        <v>1.5815459826327505</v>
      </c>
      <c r="E563">
        <f t="shared" si="17"/>
        <v>5.8145072890909949E-2</v>
      </c>
    </row>
    <row r="564" spans="1:5" x14ac:dyDescent="0.35">
      <c r="A564" s="6">
        <v>8</v>
      </c>
      <c r="B564" s="6">
        <v>29.7559</v>
      </c>
      <c r="C564" s="15">
        <v>28.78154598263275</v>
      </c>
      <c r="D564">
        <f t="shared" si="16"/>
        <v>0.97435401736725069</v>
      </c>
      <c r="E564">
        <f t="shared" si="17"/>
        <v>3.2744901594885405E-2</v>
      </c>
    </row>
    <row r="565" spans="1:5" x14ac:dyDescent="0.35">
      <c r="A565" s="6">
        <v>8</v>
      </c>
      <c r="B565" s="6">
        <v>32.670099999999998</v>
      </c>
      <c r="C565" s="15">
        <v>28.78154598263275</v>
      </c>
      <c r="D565">
        <f t="shared" si="16"/>
        <v>3.8885540173672482</v>
      </c>
      <c r="E565">
        <f t="shared" si="17"/>
        <v>0.11902485812309263</v>
      </c>
    </row>
    <row r="566" spans="1:5" x14ac:dyDescent="0.35">
      <c r="A566" s="6">
        <v>8</v>
      </c>
      <c r="B566" s="6">
        <v>31.073599999999999</v>
      </c>
      <c r="C566" s="15">
        <v>28.78154598263275</v>
      </c>
      <c r="D566">
        <f t="shared" si="16"/>
        <v>2.2920540173672492</v>
      </c>
      <c r="E566">
        <f t="shared" si="17"/>
        <v>7.3762100862701754E-2</v>
      </c>
    </row>
    <row r="567" spans="1:5" x14ac:dyDescent="0.35">
      <c r="A567" s="6">
        <v>8</v>
      </c>
      <c r="B567" s="6">
        <v>33.305199999999999</v>
      </c>
      <c r="C567" s="15">
        <v>28.78154598263275</v>
      </c>
      <c r="D567">
        <f t="shared" si="16"/>
        <v>4.5236540173672495</v>
      </c>
      <c r="E567">
        <f t="shared" si="17"/>
        <v>0.13582425619324459</v>
      </c>
    </row>
    <row r="568" spans="1:5" x14ac:dyDescent="0.35">
      <c r="A568" s="6">
        <v>6</v>
      </c>
      <c r="B568" s="6">
        <v>31.5</v>
      </c>
      <c r="C568" s="15">
        <v>34.622073139556662</v>
      </c>
      <c r="D568">
        <f t="shared" si="16"/>
        <v>3.1220731395566617</v>
      </c>
      <c r="E568">
        <f t="shared" si="17"/>
        <v>9.9113433001798784E-2</v>
      </c>
    </row>
    <row r="569" spans="1:5" x14ac:dyDescent="0.35">
      <c r="A569" s="6">
        <v>6</v>
      </c>
      <c r="B569" s="6">
        <v>34.700000000000003</v>
      </c>
      <c r="C569" s="15">
        <v>34.622073139556662</v>
      </c>
      <c r="D569">
        <f t="shared" si="16"/>
        <v>7.7926860443341184E-2</v>
      </c>
      <c r="E569">
        <f t="shared" si="17"/>
        <v>2.245730848511273E-3</v>
      </c>
    </row>
    <row r="570" spans="1:5" x14ac:dyDescent="0.35">
      <c r="A570" s="6">
        <v>6</v>
      </c>
      <c r="B570" s="6">
        <v>33</v>
      </c>
      <c r="C570" s="15">
        <v>34.622073139556662</v>
      </c>
      <c r="D570">
        <f t="shared" si="16"/>
        <v>1.6220731395566617</v>
      </c>
      <c r="E570">
        <f t="shared" si="17"/>
        <v>4.9153731501717021E-2</v>
      </c>
    </row>
    <row r="571" spans="1:5" x14ac:dyDescent="0.35">
      <c r="A571" s="6">
        <v>8</v>
      </c>
      <c r="B571" s="6">
        <v>33.305199999999999</v>
      </c>
      <c r="C571" s="15">
        <v>28.78154598263275</v>
      </c>
      <c r="D571">
        <f t="shared" si="16"/>
        <v>4.5236540173672495</v>
      </c>
      <c r="E571">
        <f t="shared" si="17"/>
        <v>0.13582425619324459</v>
      </c>
    </row>
    <row r="572" spans="1:5" x14ac:dyDescent="0.35">
      <c r="A572" s="6">
        <v>8</v>
      </c>
      <c r="B572" s="6">
        <v>24.183700000000002</v>
      </c>
      <c r="C572" s="15">
        <v>28.78154598263275</v>
      </c>
      <c r="D572">
        <f t="shared" si="16"/>
        <v>4.597845982632748</v>
      </c>
      <c r="E572">
        <f t="shared" si="17"/>
        <v>0.19012169281924385</v>
      </c>
    </row>
    <row r="573" spans="1:5" x14ac:dyDescent="0.35">
      <c r="A573" s="6">
        <v>8</v>
      </c>
      <c r="B573" s="6">
        <v>25.510200000000001</v>
      </c>
      <c r="C573" s="15">
        <v>28.78154598263275</v>
      </c>
      <c r="D573">
        <f t="shared" si="16"/>
        <v>3.2713459826327487</v>
      </c>
      <c r="E573">
        <f t="shared" si="17"/>
        <v>0.12823678303708902</v>
      </c>
    </row>
    <row r="574" spans="1:5" x14ac:dyDescent="0.35">
      <c r="A574" s="6">
        <v>12</v>
      </c>
      <c r="B574" s="6">
        <v>21.4</v>
      </c>
      <c r="C574" s="15">
        <v>17.100491668784926</v>
      </c>
      <c r="D574">
        <f t="shared" si="16"/>
        <v>4.2995083312150726</v>
      </c>
      <c r="E574">
        <f t="shared" si="17"/>
        <v>0.20091160426238658</v>
      </c>
    </row>
    <row r="575" spans="1:5" x14ac:dyDescent="0.35">
      <c r="A575" s="6">
        <v>12</v>
      </c>
      <c r="B575" s="6">
        <v>21.4</v>
      </c>
      <c r="C575" s="15">
        <v>17.100491668784926</v>
      </c>
      <c r="D575">
        <f t="shared" si="16"/>
        <v>4.2995083312150726</v>
      </c>
      <c r="E575">
        <f t="shared" si="17"/>
        <v>0.20091160426238658</v>
      </c>
    </row>
    <row r="576" spans="1:5" x14ac:dyDescent="0.35">
      <c r="A576" s="6">
        <v>12</v>
      </c>
      <c r="B576" s="6">
        <v>21.7</v>
      </c>
      <c r="C576" s="15">
        <v>17.100491668784926</v>
      </c>
      <c r="D576">
        <f t="shared" si="16"/>
        <v>4.5995083312150733</v>
      </c>
      <c r="E576">
        <f t="shared" si="17"/>
        <v>0.21195890927258404</v>
      </c>
    </row>
    <row r="577" spans="1:5" x14ac:dyDescent="0.35">
      <c r="A577" s="6">
        <v>8</v>
      </c>
      <c r="B577" s="6">
        <v>32</v>
      </c>
      <c r="C577" s="15">
        <v>28.78154598263275</v>
      </c>
      <c r="D577">
        <f t="shared" si="16"/>
        <v>3.2184540173672502</v>
      </c>
      <c r="E577">
        <f t="shared" si="17"/>
        <v>0.10057668804272657</v>
      </c>
    </row>
    <row r="578" spans="1:5" x14ac:dyDescent="0.35">
      <c r="A578" s="6">
        <v>8</v>
      </c>
      <c r="B578" s="6">
        <v>29.8</v>
      </c>
      <c r="C578" s="15">
        <v>28.78154598263275</v>
      </c>
      <c r="D578">
        <f t="shared" si="16"/>
        <v>1.0184540173672509</v>
      </c>
      <c r="E578">
        <f t="shared" si="17"/>
        <v>3.4176309307625871E-2</v>
      </c>
    </row>
    <row r="579" spans="1:5" x14ac:dyDescent="0.35">
      <c r="A579" s="6">
        <v>12</v>
      </c>
      <c r="B579" s="6">
        <v>23.9</v>
      </c>
      <c r="C579" s="15">
        <v>17.100491668784926</v>
      </c>
      <c r="D579">
        <f t="shared" ref="D579:D642" si="18">ABS(B579-C579)</f>
        <v>6.7995083312150726</v>
      </c>
      <c r="E579">
        <f t="shared" ref="E579:E642" si="19">D579/B579</f>
        <v>0.28449825653619554</v>
      </c>
    </row>
    <row r="580" spans="1:5" x14ac:dyDescent="0.35">
      <c r="A580" s="6">
        <v>8</v>
      </c>
      <c r="B580" s="6">
        <v>24.6</v>
      </c>
      <c r="C580" s="15">
        <v>28.78154598263275</v>
      </c>
      <c r="D580">
        <f t="shared" si="18"/>
        <v>4.1815459826327483</v>
      </c>
      <c r="E580">
        <f t="shared" si="19"/>
        <v>0.16998154400946131</v>
      </c>
    </row>
    <row r="581" spans="1:5" x14ac:dyDescent="0.35">
      <c r="A581" s="6">
        <v>12</v>
      </c>
      <c r="B581" s="6">
        <v>23.1</v>
      </c>
      <c r="C581" s="15">
        <v>17.100491668784926</v>
      </c>
      <c r="D581">
        <f t="shared" si="18"/>
        <v>5.9995083312150754</v>
      </c>
      <c r="E581">
        <f t="shared" si="19"/>
        <v>0.25971897537727595</v>
      </c>
    </row>
    <row r="582" spans="1:5" x14ac:dyDescent="0.35">
      <c r="A582" s="6">
        <v>6</v>
      </c>
      <c r="B582" s="6">
        <v>35</v>
      </c>
      <c r="C582" s="15">
        <v>34.622073139556662</v>
      </c>
      <c r="D582">
        <f t="shared" si="18"/>
        <v>0.37792686044333834</v>
      </c>
      <c r="E582">
        <f t="shared" si="19"/>
        <v>1.0797910298381095E-2</v>
      </c>
    </row>
    <row r="583" spans="1:5" x14ac:dyDescent="0.35">
      <c r="A583" s="6">
        <v>8</v>
      </c>
      <c r="B583" s="6">
        <v>33.260300000000001</v>
      </c>
      <c r="C583" s="15">
        <v>28.78154598263275</v>
      </c>
      <c r="D583">
        <f t="shared" si="18"/>
        <v>4.4787540173672511</v>
      </c>
      <c r="E583">
        <f t="shared" si="19"/>
        <v>0.13465765544409555</v>
      </c>
    </row>
    <row r="584" spans="1:5" x14ac:dyDescent="0.35">
      <c r="A584" s="6">
        <v>8</v>
      </c>
      <c r="B584" s="6">
        <v>33.260300000000001</v>
      </c>
      <c r="C584" s="15">
        <v>28.78154598263275</v>
      </c>
      <c r="D584">
        <f t="shared" si="18"/>
        <v>4.4787540173672511</v>
      </c>
      <c r="E584">
        <f t="shared" si="19"/>
        <v>0.13465765544409555</v>
      </c>
    </row>
    <row r="585" spans="1:5" x14ac:dyDescent="0.35">
      <c r="A585" s="6">
        <v>8</v>
      </c>
      <c r="B585" s="6">
        <v>32.026299999999999</v>
      </c>
      <c r="C585" s="15">
        <v>28.78154598263275</v>
      </c>
      <c r="D585">
        <f t="shared" si="18"/>
        <v>3.2447540173672493</v>
      </c>
      <c r="E585">
        <f t="shared" si="19"/>
        <v>0.10131529453503056</v>
      </c>
    </row>
    <row r="586" spans="1:5" x14ac:dyDescent="0.35">
      <c r="A586" s="6">
        <v>12</v>
      </c>
      <c r="B586" s="6">
        <v>27.3</v>
      </c>
      <c r="C586" s="15">
        <v>17.100491668784926</v>
      </c>
      <c r="D586">
        <f t="shared" si="18"/>
        <v>10.199508331215075</v>
      </c>
      <c r="E586">
        <f t="shared" si="19"/>
        <v>0.37360836378077195</v>
      </c>
    </row>
    <row r="587" spans="1:5" x14ac:dyDescent="0.35">
      <c r="A587" s="6">
        <v>12</v>
      </c>
      <c r="B587" s="6">
        <v>24.2</v>
      </c>
      <c r="C587" s="15">
        <v>17.100491668784926</v>
      </c>
      <c r="D587">
        <f t="shared" si="18"/>
        <v>7.0995083312150733</v>
      </c>
      <c r="E587">
        <f t="shared" si="19"/>
        <v>0.29336811286012698</v>
      </c>
    </row>
    <row r="588" spans="1:5" x14ac:dyDescent="0.35">
      <c r="A588" s="6">
        <v>6</v>
      </c>
      <c r="B588" s="6">
        <v>39.799999999999997</v>
      </c>
      <c r="C588" s="15">
        <v>34.622073139556662</v>
      </c>
      <c r="D588">
        <f t="shared" si="18"/>
        <v>5.1779268604433355</v>
      </c>
      <c r="E588">
        <f t="shared" si="19"/>
        <v>0.1300986648352597</v>
      </c>
    </row>
    <row r="589" spans="1:5" x14ac:dyDescent="0.35">
      <c r="A589" s="6">
        <v>4</v>
      </c>
      <c r="B589" s="6">
        <v>40.400300000000001</v>
      </c>
      <c r="C589" s="15">
        <v>40.462600296480574</v>
      </c>
      <c r="D589">
        <f t="shared" si="18"/>
        <v>6.2300296480572115E-2</v>
      </c>
      <c r="E589">
        <f t="shared" si="19"/>
        <v>1.5420750954961253E-3</v>
      </c>
    </row>
    <row r="590" spans="1:5" x14ac:dyDescent="0.35">
      <c r="A590" s="6">
        <v>4</v>
      </c>
      <c r="B590" s="6">
        <v>38.870199999999997</v>
      </c>
      <c r="C590" s="15">
        <v>40.462600296480574</v>
      </c>
      <c r="D590">
        <f t="shared" si="18"/>
        <v>1.5924002964805766</v>
      </c>
      <c r="E590">
        <f t="shared" si="19"/>
        <v>4.0967123824435604E-2</v>
      </c>
    </row>
    <row r="591" spans="1:5" x14ac:dyDescent="0.35">
      <c r="A591" s="6">
        <v>4</v>
      </c>
      <c r="B591" s="6">
        <v>60.1</v>
      </c>
      <c r="C591" s="15">
        <v>40.462600296480574</v>
      </c>
      <c r="D591">
        <f t="shared" si="18"/>
        <v>19.637399703519428</v>
      </c>
      <c r="E591">
        <f t="shared" si="19"/>
        <v>0.32674541935972423</v>
      </c>
    </row>
    <row r="592" spans="1:5" x14ac:dyDescent="0.35">
      <c r="A592" s="6">
        <v>4</v>
      </c>
      <c r="B592" s="6">
        <v>37.1</v>
      </c>
      <c r="C592" s="15">
        <v>40.462600296480574</v>
      </c>
      <c r="D592">
        <f t="shared" si="18"/>
        <v>3.3626002964805721</v>
      </c>
      <c r="E592">
        <f t="shared" si="19"/>
        <v>9.0636126589772825E-2</v>
      </c>
    </row>
    <row r="593" spans="1:5" x14ac:dyDescent="0.35">
      <c r="A593" s="6">
        <v>4</v>
      </c>
      <c r="B593" s="6">
        <v>37.798900000000003</v>
      </c>
      <c r="C593" s="15">
        <v>40.462600296480574</v>
      </c>
      <c r="D593">
        <f t="shared" si="18"/>
        <v>2.6637002964805703</v>
      </c>
      <c r="E593">
        <f t="shared" si="19"/>
        <v>7.0470312535035939E-2</v>
      </c>
    </row>
    <row r="594" spans="1:5" x14ac:dyDescent="0.35">
      <c r="A594" s="6">
        <v>6</v>
      </c>
      <c r="B594" s="6">
        <v>38.169600000000003</v>
      </c>
      <c r="C594" s="15">
        <v>34.622073139556662</v>
      </c>
      <c r="D594">
        <f t="shared" si="18"/>
        <v>3.547526860443341</v>
      </c>
      <c r="E594">
        <f t="shared" si="19"/>
        <v>9.2941158944378266E-2</v>
      </c>
    </row>
    <row r="595" spans="1:5" x14ac:dyDescent="0.35">
      <c r="A595" s="6">
        <v>6</v>
      </c>
      <c r="B595" s="6">
        <v>36.798000000000002</v>
      </c>
      <c r="C595" s="15">
        <v>34.622073139556662</v>
      </c>
      <c r="D595">
        <f t="shared" si="18"/>
        <v>2.1759268604433402</v>
      </c>
      <c r="E595">
        <f t="shared" si="19"/>
        <v>5.9131660971882716E-2</v>
      </c>
    </row>
    <row r="596" spans="1:5" x14ac:dyDescent="0.35">
      <c r="A596" s="6">
        <v>6</v>
      </c>
      <c r="B596" s="6">
        <v>35.540399999999998</v>
      </c>
      <c r="C596" s="15">
        <v>34.622073139556662</v>
      </c>
      <c r="D596">
        <f t="shared" si="18"/>
        <v>0.91832686044333656</v>
      </c>
      <c r="E596">
        <f t="shared" si="19"/>
        <v>2.5838956805307105E-2</v>
      </c>
    </row>
    <row r="597" spans="1:5" x14ac:dyDescent="0.35">
      <c r="A597" s="6">
        <v>6</v>
      </c>
      <c r="B597" s="6">
        <v>35.460599999999999</v>
      </c>
      <c r="C597" s="15">
        <v>34.622073139556662</v>
      </c>
      <c r="D597">
        <f t="shared" si="18"/>
        <v>0.8385268604433378</v>
      </c>
      <c r="E597">
        <f t="shared" si="19"/>
        <v>2.3646719470153857E-2</v>
      </c>
    </row>
    <row r="598" spans="1:5" x14ac:dyDescent="0.35">
      <c r="A598" s="6">
        <v>6</v>
      </c>
      <c r="B598" s="6">
        <v>38.299999999999997</v>
      </c>
      <c r="C598" s="15">
        <v>34.622073139556662</v>
      </c>
      <c r="D598">
        <f t="shared" si="18"/>
        <v>3.6779268604433355</v>
      </c>
      <c r="E598">
        <f t="shared" si="19"/>
        <v>9.6029421943690227E-2</v>
      </c>
    </row>
    <row r="599" spans="1:5" x14ac:dyDescent="0.35">
      <c r="A599" s="6">
        <v>6</v>
      </c>
      <c r="B599" s="6">
        <v>37</v>
      </c>
      <c r="C599" s="15">
        <v>34.622073139556662</v>
      </c>
      <c r="D599">
        <f t="shared" si="18"/>
        <v>2.3779268604433383</v>
      </c>
      <c r="E599">
        <f t="shared" si="19"/>
        <v>6.4268293525495637E-2</v>
      </c>
    </row>
    <row r="600" spans="1:5" x14ac:dyDescent="0.35">
      <c r="A600" s="6">
        <v>6</v>
      </c>
      <c r="B600" s="6">
        <v>36.1</v>
      </c>
      <c r="C600" s="15">
        <v>34.622073139556662</v>
      </c>
      <c r="D600">
        <f t="shared" si="18"/>
        <v>1.4779268604433398</v>
      </c>
      <c r="E600">
        <f t="shared" si="19"/>
        <v>4.0939802228347359E-2</v>
      </c>
    </row>
    <row r="601" spans="1:5" x14ac:dyDescent="0.35">
      <c r="A601" s="6">
        <v>6</v>
      </c>
      <c r="B601" s="6">
        <v>37.200000000000003</v>
      </c>
      <c r="C601" s="15">
        <v>34.622073139556662</v>
      </c>
      <c r="D601">
        <f t="shared" si="18"/>
        <v>2.5779268604433412</v>
      </c>
      <c r="E601">
        <f t="shared" si="19"/>
        <v>6.9299109151702717E-2</v>
      </c>
    </row>
    <row r="602" spans="1:5" x14ac:dyDescent="0.35">
      <c r="A602" s="6">
        <v>4</v>
      </c>
      <c r="B602" s="6">
        <v>43.9</v>
      </c>
      <c r="C602" s="15">
        <v>40.462600296480574</v>
      </c>
      <c r="D602">
        <f t="shared" si="18"/>
        <v>3.437399703519425</v>
      </c>
      <c r="E602">
        <f t="shared" si="19"/>
        <v>7.8300676617754555E-2</v>
      </c>
    </row>
    <row r="603" spans="1:5" x14ac:dyDescent="0.35">
      <c r="A603" s="6">
        <v>4</v>
      </c>
      <c r="B603" s="6">
        <v>38</v>
      </c>
      <c r="C603" s="15">
        <v>40.462600296480574</v>
      </c>
      <c r="D603">
        <f t="shared" si="18"/>
        <v>2.4626002964805735</v>
      </c>
      <c r="E603">
        <f t="shared" si="19"/>
        <v>6.4805270960015093E-2</v>
      </c>
    </row>
    <row r="604" spans="1:5" x14ac:dyDescent="0.35">
      <c r="A604" s="6">
        <v>4</v>
      </c>
      <c r="B604" s="6">
        <v>35.299999999999997</v>
      </c>
      <c r="C604" s="15">
        <v>40.462600296480574</v>
      </c>
      <c r="D604">
        <f t="shared" si="18"/>
        <v>5.1626002964805764</v>
      </c>
      <c r="E604">
        <f t="shared" si="19"/>
        <v>0.14624930018358576</v>
      </c>
    </row>
    <row r="605" spans="1:5" x14ac:dyDescent="0.35">
      <c r="A605" s="6">
        <v>4</v>
      </c>
      <c r="B605" s="6">
        <v>40.1</v>
      </c>
      <c r="C605" s="15">
        <v>40.462600296480574</v>
      </c>
      <c r="D605">
        <f t="shared" si="18"/>
        <v>0.36260029648057213</v>
      </c>
      <c r="E605">
        <f t="shared" si="19"/>
        <v>9.0424014084930695E-3</v>
      </c>
    </row>
    <row r="606" spans="1:5" x14ac:dyDescent="0.35">
      <c r="A606" s="6">
        <v>4</v>
      </c>
      <c r="B606" s="6">
        <v>46.2622</v>
      </c>
      <c r="C606" s="15">
        <v>40.462600296480574</v>
      </c>
      <c r="D606">
        <f t="shared" si="18"/>
        <v>5.7995997035194264</v>
      </c>
      <c r="E606">
        <f t="shared" si="19"/>
        <v>0.12536368144012663</v>
      </c>
    </row>
    <row r="607" spans="1:5" x14ac:dyDescent="0.35">
      <c r="A607" s="6">
        <v>4</v>
      </c>
      <c r="B607" s="6">
        <v>49.3</v>
      </c>
      <c r="C607" s="15">
        <v>40.462600296480574</v>
      </c>
      <c r="D607">
        <f t="shared" si="18"/>
        <v>8.8373997035194236</v>
      </c>
      <c r="E607">
        <f t="shared" si="19"/>
        <v>0.17925760047706743</v>
      </c>
    </row>
    <row r="608" spans="1:5" x14ac:dyDescent="0.35">
      <c r="A608" s="6">
        <v>4</v>
      </c>
      <c r="B608" s="6">
        <v>47.4</v>
      </c>
      <c r="C608" s="15">
        <v>40.462600296480574</v>
      </c>
      <c r="D608">
        <f t="shared" si="18"/>
        <v>6.937399703519425</v>
      </c>
      <c r="E608">
        <f t="shared" si="19"/>
        <v>0.14635864353416508</v>
      </c>
    </row>
    <row r="609" spans="1:5" x14ac:dyDescent="0.35">
      <c r="A609" s="6">
        <v>4</v>
      </c>
      <c r="B609" s="6">
        <v>42.6</v>
      </c>
      <c r="C609" s="15">
        <v>40.462600296480574</v>
      </c>
      <c r="D609">
        <f t="shared" si="18"/>
        <v>2.1373997035194279</v>
      </c>
      <c r="E609">
        <f t="shared" si="19"/>
        <v>5.0173701960549946E-2</v>
      </c>
    </row>
    <row r="610" spans="1:5" x14ac:dyDescent="0.35">
      <c r="A610" s="6">
        <v>4</v>
      </c>
      <c r="B610" s="6">
        <v>43.5</v>
      </c>
      <c r="C610" s="15">
        <v>40.462600296480574</v>
      </c>
      <c r="D610">
        <f t="shared" si="18"/>
        <v>3.0373997035194265</v>
      </c>
      <c r="E610">
        <f t="shared" si="19"/>
        <v>6.9825280540676465E-2</v>
      </c>
    </row>
    <row r="611" spans="1:5" x14ac:dyDescent="0.35">
      <c r="A611" s="6">
        <v>6</v>
      </c>
      <c r="B611" s="6">
        <v>33.299999999999997</v>
      </c>
      <c r="C611" s="15">
        <v>34.622073139556662</v>
      </c>
      <c r="D611">
        <f t="shared" si="18"/>
        <v>1.3220731395566645</v>
      </c>
      <c r="E611">
        <f t="shared" si="19"/>
        <v>3.9701896082782719E-2</v>
      </c>
    </row>
    <row r="612" spans="1:5" x14ac:dyDescent="0.35">
      <c r="A612" s="6">
        <v>6</v>
      </c>
      <c r="B612" s="6">
        <v>32.348999999999997</v>
      </c>
      <c r="C612" s="15">
        <v>34.622073139556662</v>
      </c>
      <c r="D612">
        <f t="shared" si="18"/>
        <v>2.273073139556665</v>
      </c>
      <c r="E612">
        <f t="shared" si="19"/>
        <v>7.0267184134182356E-2</v>
      </c>
    </row>
    <row r="613" spans="1:5" x14ac:dyDescent="0.35">
      <c r="A613" s="6">
        <v>4</v>
      </c>
      <c r="B613" s="6">
        <v>43.5</v>
      </c>
      <c r="C613" s="15">
        <v>40.462600296480574</v>
      </c>
      <c r="D613">
        <f t="shared" si="18"/>
        <v>3.0373997035194265</v>
      </c>
      <c r="E613">
        <f t="shared" si="19"/>
        <v>6.9825280540676465E-2</v>
      </c>
    </row>
    <row r="614" spans="1:5" x14ac:dyDescent="0.35">
      <c r="A614" s="6">
        <v>4</v>
      </c>
      <c r="B614" s="6">
        <v>44.2</v>
      </c>
      <c r="C614" s="15">
        <v>40.462600296480574</v>
      </c>
      <c r="D614">
        <f t="shared" si="18"/>
        <v>3.7373997035194293</v>
      </c>
      <c r="E614">
        <f t="shared" si="19"/>
        <v>8.4556554378267632E-2</v>
      </c>
    </row>
    <row r="615" spans="1:5" x14ac:dyDescent="0.35">
      <c r="A615" s="6">
        <v>4</v>
      </c>
      <c r="B615" s="6">
        <v>41.8</v>
      </c>
      <c r="C615" s="15">
        <v>40.462600296480574</v>
      </c>
      <c r="D615">
        <f t="shared" si="18"/>
        <v>1.3373997035194236</v>
      </c>
      <c r="E615">
        <f t="shared" si="19"/>
        <v>3.1995208218168029E-2</v>
      </c>
    </row>
    <row r="616" spans="1:5" x14ac:dyDescent="0.35">
      <c r="A616" s="6">
        <v>4</v>
      </c>
      <c r="B616" s="6">
        <v>42.8</v>
      </c>
      <c r="C616" s="15">
        <v>40.462600296480574</v>
      </c>
      <c r="D616">
        <f t="shared" si="18"/>
        <v>2.3373997035194236</v>
      </c>
      <c r="E616">
        <f t="shared" si="19"/>
        <v>5.4612142605594015E-2</v>
      </c>
    </row>
    <row r="617" spans="1:5" x14ac:dyDescent="0.35">
      <c r="A617" s="6">
        <v>4</v>
      </c>
      <c r="B617" s="6">
        <v>34.700000000000003</v>
      </c>
      <c r="C617" s="15">
        <v>40.462600296480574</v>
      </c>
      <c r="D617">
        <f t="shared" si="18"/>
        <v>5.7626002964805707</v>
      </c>
      <c r="E617">
        <f t="shared" si="19"/>
        <v>0.16606917280923833</v>
      </c>
    </row>
    <row r="618" spans="1:5" x14ac:dyDescent="0.35">
      <c r="A618" s="6">
        <v>4</v>
      </c>
      <c r="B618" s="6">
        <v>37.221800000000002</v>
      </c>
      <c r="C618" s="15">
        <v>40.462600296480574</v>
      </c>
      <c r="D618">
        <f t="shared" si="18"/>
        <v>3.2408002964805718</v>
      </c>
      <c r="E618">
        <f t="shared" si="19"/>
        <v>8.7067264250535209E-2</v>
      </c>
    </row>
    <row r="619" spans="1:5" x14ac:dyDescent="0.35">
      <c r="A619" s="6">
        <v>4</v>
      </c>
      <c r="B619" s="6">
        <v>37.491100000000003</v>
      </c>
      <c r="C619" s="15">
        <v>40.462600296480574</v>
      </c>
      <c r="D619">
        <f t="shared" si="18"/>
        <v>2.9715002964805706</v>
      </c>
      <c r="E619">
        <f t="shared" si="19"/>
        <v>7.9258818665778552E-2</v>
      </c>
    </row>
    <row r="620" spans="1:5" x14ac:dyDescent="0.35">
      <c r="A620" s="6">
        <v>4</v>
      </c>
      <c r="B620" s="6">
        <v>41.798999999999999</v>
      </c>
      <c r="C620" s="15">
        <v>40.462600296480574</v>
      </c>
      <c r="D620">
        <f t="shared" si="18"/>
        <v>1.3363997035194259</v>
      </c>
      <c r="E620">
        <f t="shared" si="19"/>
        <v>3.1972049654762698E-2</v>
      </c>
    </row>
    <row r="621" spans="1:5" x14ac:dyDescent="0.35">
      <c r="A621" s="6">
        <v>4</v>
      </c>
      <c r="B621" s="6">
        <v>43.260899999999999</v>
      </c>
      <c r="C621" s="15">
        <v>40.462600296480574</v>
      </c>
      <c r="D621">
        <f t="shared" si="18"/>
        <v>2.7982997035194259</v>
      </c>
      <c r="E621">
        <f t="shared" si="19"/>
        <v>6.4684269248199325E-2</v>
      </c>
    </row>
    <row r="622" spans="1:5" x14ac:dyDescent="0.35">
      <c r="A622" s="6">
        <v>4</v>
      </c>
      <c r="B622" s="6">
        <v>43.7</v>
      </c>
      <c r="C622" s="15">
        <v>40.462600296480574</v>
      </c>
      <c r="D622">
        <f t="shared" si="18"/>
        <v>3.2373997035194293</v>
      </c>
      <c r="E622">
        <f t="shared" si="19"/>
        <v>7.4082373078247804E-2</v>
      </c>
    </row>
    <row r="623" spans="1:5" x14ac:dyDescent="0.35">
      <c r="A623" s="6">
        <v>4</v>
      </c>
      <c r="B623" s="6">
        <v>44.8</v>
      </c>
      <c r="C623" s="15">
        <v>40.462600296480574</v>
      </c>
      <c r="D623">
        <f t="shared" si="18"/>
        <v>4.3373997035194236</v>
      </c>
      <c r="E623">
        <f t="shared" si="19"/>
        <v>9.6816957667844289E-2</v>
      </c>
    </row>
    <row r="624" spans="1:5" x14ac:dyDescent="0.35">
      <c r="A624" s="6">
        <v>4</v>
      </c>
      <c r="B624" s="6">
        <v>40</v>
      </c>
      <c r="C624" s="15">
        <v>40.462600296480574</v>
      </c>
      <c r="D624">
        <f t="shared" si="18"/>
        <v>0.46260029648057355</v>
      </c>
      <c r="E624">
        <f t="shared" si="19"/>
        <v>1.1565007412014338E-2</v>
      </c>
    </row>
    <row r="625" spans="1:5" x14ac:dyDescent="0.35">
      <c r="A625" s="6">
        <v>4</v>
      </c>
      <c r="B625" s="6">
        <v>38.6</v>
      </c>
      <c r="C625" s="15">
        <v>40.462600296480574</v>
      </c>
      <c r="D625">
        <f t="shared" si="18"/>
        <v>1.8626002964805721</v>
      </c>
      <c r="E625">
        <f t="shared" si="19"/>
        <v>4.8253893691206529E-2</v>
      </c>
    </row>
    <row r="626" spans="1:5" x14ac:dyDescent="0.35">
      <c r="A626" s="6">
        <v>4</v>
      </c>
      <c r="B626" s="6">
        <v>35.587699999999998</v>
      </c>
      <c r="C626" s="15">
        <v>40.462600296480574</v>
      </c>
      <c r="D626">
        <f t="shared" si="18"/>
        <v>4.8749002964805754</v>
      </c>
      <c r="E626">
        <f t="shared" si="19"/>
        <v>0.13698272988927568</v>
      </c>
    </row>
    <row r="627" spans="1:5" x14ac:dyDescent="0.35">
      <c r="A627" s="6">
        <v>4</v>
      </c>
      <c r="B627" s="6">
        <v>37.5</v>
      </c>
      <c r="C627" s="15">
        <v>40.462600296480574</v>
      </c>
      <c r="D627">
        <f t="shared" si="18"/>
        <v>2.9626002964805735</v>
      </c>
      <c r="E627">
        <f t="shared" si="19"/>
        <v>7.900267457281529E-2</v>
      </c>
    </row>
    <row r="628" spans="1:5" x14ac:dyDescent="0.35">
      <c r="A628" s="6">
        <v>4</v>
      </c>
      <c r="B628" s="6">
        <v>43.1</v>
      </c>
      <c r="C628" s="15">
        <v>40.462600296480574</v>
      </c>
      <c r="D628">
        <f t="shared" si="18"/>
        <v>2.6373997035194279</v>
      </c>
      <c r="E628">
        <f t="shared" si="19"/>
        <v>6.1192568527132896E-2</v>
      </c>
    </row>
    <row r="629" spans="1:5" x14ac:dyDescent="0.35">
      <c r="A629" s="6">
        <v>4</v>
      </c>
      <c r="B629" s="6">
        <v>41.0456</v>
      </c>
      <c r="C629" s="15">
        <v>40.462600296480574</v>
      </c>
      <c r="D629">
        <f t="shared" si="18"/>
        <v>0.58299970351942676</v>
      </c>
      <c r="E629">
        <f t="shared" si="19"/>
        <v>1.4203707669504814E-2</v>
      </c>
    </row>
    <row r="630" spans="1:5" x14ac:dyDescent="0.35">
      <c r="A630" s="6">
        <v>4</v>
      </c>
      <c r="B630" s="6">
        <v>38.462699999999998</v>
      </c>
      <c r="C630" s="15">
        <v>40.462600296480574</v>
      </c>
      <c r="D630">
        <f t="shared" si="18"/>
        <v>1.9999002964805754</v>
      </c>
      <c r="E630">
        <f t="shared" si="19"/>
        <v>5.1995837434204453E-2</v>
      </c>
    </row>
    <row r="631" spans="1:5" x14ac:dyDescent="0.35">
      <c r="A631" s="6">
        <v>4</v>
      </c>
      <c r="B631" s="6">
        <v>38.200000000000003</v>
      </c>
      <c r="C631" s="15">
        <v>40.462600296480574</v>
      </c>
      <c r="D631">
        <f t="shared" si="18"/>
        <v>2.2626002964805707</v>
      </c>
      <c r="E631">
        <f t="shared" si="19"/>
        <v>5.9230374253418074E-2</v>
      </c>
    </row>
    <row r="632" spans="1:5" x14ac:dyDescent="0.35">
      <c r="A632" s="6">
        <v>4</v>
      </c>
      <c r="B632" s="6">
        <v>37.070999999999998</v>
      </c>
      <c r="C632" s="15">
        <v>40.462600296480574</v>
      </c>
      <c r="D632">
        <f t="shared" si="18"/>
        <v>3.3916002964805756</v>
      </c>
      <c r="E632">
        <f t="shared" si="19"/>
        <v>9.1489312305591319E-2</v>
      </c>
    </row>
    <row r="633" spans="1:5" x14ac:dyDescent="0.35">
      <c r="A633" s="6">
        <v>4</v>
      </c>
      <c r="B633" s="6">
        <v>35.922600000000003</v>
      </c>
      <c r="C633" s="15">
        <v>40.462600296480574</v>
      </c>
      <c r="D633">
        <f t="shared" si="18"/>
        <v>4.5400002964805708</v>
      </c>
      <c r="E633">
        <f t="shared" si="19"/>
        <v>0.12638284245796713</v>
      </c>
    </row>
    <row r="634" spans="1:5" x14ac:dyDescent="0.35">
      <c r="A634" s="6">
        <v>4</v>
      </c>
      <c r="B634" s="6">
        <v>34.143500000000003</v>
      </c>
      <c r="C634" s="15">
        <v>40.462600296480574</v>
      </c>
      <c r="D634">
        <f t="shared" si="18"/>
        <v>6.3191002964805705</v>
      </c>
      <c r="E634">
        <f t="shared" si="19"/>
        <v>0.18507476669001624</v>
      </c>
    </row>
    <row r="635" spans="1:5" x14ac:dyDescent="0.35">
      <c r="A635" s="6">
        <v>4</v>
      </c>
      <c r="B635" s="6">
        <v>32.910299999999999</v>
      </c>
      <c r="C635" s="15">
        <v>40.462600296480574</v>
      </c>
      <c r="D635">
        <f t="shared" si="18"/>
        <v>7.5523002964805741</v>
      </c>
      <c r="E635">
        <f t="shared" si="19"/>
        <v>0.22948135679348333</v>
      </c>
    </row>
    <row r="636" spans="1:5" x14ac:dyDescent="0.35">
      <c r="A636" s="6">
        <v>4</v>
      </c>
      <c r="B636" s="6">
        <v>31.8</v>
      </c>
      <c r="C636" s="15">
        <v>40.462600296480574</v>
      </c>
      <c r="D636">
        <f t="shared" si="18"/>
        <v>8.6626002964805728</v>
      </c>
      <c r="E636">
        <f t="shared" si="19"/>
        <v>0.27240881435473496</v>
      </c>
    </row>
    <row r="637" spans="1:5" x14ac:dyDescent="0.35">
      <c r="A637" s="6">
        <v>4</v>
      </c>
      <c r="B637" s="6">
        <v>42.3461</v>
      </c>
      <c r="C637" s="15">
        <v>40.462600296480574</v>
      </c>
      <c r="D637">
        <f t="shared" si="18"/>
        <v>1.8834997035194263</v>
      </c>
      <c r="E637">
        <f t="shared" si="19"/>
        <v>4.4478705323971426E-2</v>
      </c>
    </row>
    <row r="638" spans="1:5" x14ac:dyDescent="0.35">
      <c r="A638" s="6">
        <v>4</v>
      </c>
      <c r="B638" s="6">
        <v>41.566099999999999</v>
      </c>
      <c r="C638" s="15">
        <v>40.462600296480574</v>
      </c>
      <c r="D638">
        <f t="shared" si="18"/>
        <v>1.1034997035194252</v>
      </c>
      <c r="E638">
        <f t="shared" si="19"/>
        <v>2.6548069304539641E-2</v>
      </c>
    </row>
    <row r="639" spans="1:5" x14ac:dyDescent="0.35">
      <c r="A639" s="6">
        <v>4</v>
      </c>
      <c r="B639" s="6">
        <v>41.707799999999999</v>
      </c>
      <c r="C639" s="15">
        <v>40.462600296480574</v>
      </c>
      <c r="D639">
        <f t="shared" si="18"/>
        <v>1.2451997035194253</v>
      </c>
      <c r="E639">
        <f t="shared" si="19"/>
        <v>2.9855319712845687E-2</v>
      </c>
    </row>
    <row r="640" spans="1:5" x14ac:dyDescent="0.35">
      <c r="A640" s="6">
        <v>4</v>
      </c>
      <c r="B640" s="6">
        <v>40.234499999999997</v>
      </c>
      <c r="C640" s="15">
        <v>40.462600296480574</v>
      </c>
      <c r="D640">
        <f t="shared" si="18"/>
        <v>0.2281002964805765</v>
      </c>
      <c r="E640">
        <f t="shared" si="19"/>
        <v>5.6692713089656023E-3</v>
      </c>
    </row>
    <row r="641" spans="1:5" x14ac:dyDescent="0.35">
      <c r="A641" s="6">
        <v>4</v>
      </c>
      <c r="B641" s="6">
        <v>43.628999999999998</v>
      </c>
      <c r="C641" s="15">
        <v>40.462600296480574</v>
      </c>
      <c r="D641">
        <f t="shared" si="18"/>
        <v>3.1663997035194242</v>
      </c>
      <c r="E641">
        <f t="shared" si="19"/>
        <v>7.257557366704312E-2</v>
      </c>
    </row>
    <row r="642" spans="1:5" x14ac:dyDescent="0.35">
      <c r="A642" s="6">
        <v>4</v>
      </c>
      <c r="B642" s="6">
        <v>44.7393</v>
      </c>
      <c r="C642" s="15">
        <v>40.462600296480574</v>
      </c>
      <c r="D642">
        <f t="shared" si="18"/>
        <v>4.2766997035194265</v>
      </c>
      <c r="E642">
        <f t="shared" si="19"/>
        <v>9.5591564989157773E-2</v>
      </c>
    </row>
    <row r="643" spans="1:5" x14ac:dyDescent="0.35">
      <c r="A643" s="6">
        <v>4</v>
      </c>
      <c r="B643" s="6">
        <v>36.159599999999998</v>
      </c>
      <c r="C643" s="15">
        <v>40.462600296480574</v>
      </c>
      <c r="D643">
        <f t="shared" ref="D643:D706" si="20">ABS(B643-C643)</f>
        <v>4.303000296480576</v>
      </c>
      <c r="E643">
        <f t="shared" ref="E643:E706" si="21">D643/B643</f>
        <v>0.11900021837853783</v>
      </c>
    </row>
    <row r="644" spans="1:5" x14ac:dyDescent="0.35">
      <c r="A644" s="6">
        <v>4</v>
      </c>
      <c r="B644" s="6">
        <v>38.957500000000003</v>
      </c>
      <c r="C644" s="15">
        <v>40.462600296480574</v>
      </c>
      <c r="D644">
        <f t="shared" si="20"/>
        <v>1.5051002964805704</v>
      </c>
      <c r="E644">
        <f t="shared" si="21"/>
        <v>3.863441690253662E-2</v>
      </c>
    </row>
    <row r="645" spans="1:5" x14ac:dyDescent="0.35">
      <c r="A645" s="6">
        <v>4</v>
      </c>
      <c r="B645" s="6">
        <v>40.279600000000002</v>
      </c>
      <c r="C645" s="15">
        <v>40.462600296480574</v>
      </c>
      <c r="D645">
        <f t="shared" si="20"/>
        <v>0.18300029648057148</v>
      </c>
      <c r="E645">
        <f t="shared" si="21"/>
        <v>4.5432500938582176E-3</v>
      </c>
    </row>
    <row r="646" spans="1:5" x14ac:dyDescent="0.35">
      <c r="A646" s="6">
        <v>4</v>
      </c>
      <c r="B646" s="6">
        <v>38.700000000000003</v>
      </c>
      <c r="C646" s="15">
        <v>40.462600296480574</v>
      </c>
      <c r="D646">
        <f t="shared" si="20"/>
        <v>1.7626002964805707</v>
      </c>
      <c r="E646">
        <f t="shared" si="21"/>
        <v>4.554522729923955E-2</v>
      </c>
    </row>
    <row r="647" spans="1:5" x14ac:dyDescent="0.35">
      <c r="A647" s="6">
        <v>4</v>
      </c>
      <c r="B647" s="6">
        <v>38.700000000000003</v>
      </c>
      <c r="C647" s="15">
        <v>40.462600296480574</v>
      </c>
      <c r="D647">
        <f t="shared" si="20"/>
        <v>1.7626002964805707</v>
      </c>
      <c r="E647">
        <f t="shared" si="21"/>
        <v>4.554522729923955E-2</v>
      </c>
    </row>
    <row r="648" spans="1:5" x14ac:dyDescent="0.35">
      <c r="A648" s="6">
        <v>4</v>
      </c>
      <c r="B648" s="6">
        <v>60.1</v>
      </c>
      <c r="C648" s="15">
        <v>40.462600296480574</v>
      </c>
      <c r="D648">
        <f t="shared" si="20"/>
        <v>19.637399703519428</v>
      </c>
      <c r="E648">
        <f t="shared" si="21"/>
        <v>0.32674541935972423</v>
      </c>
    </row>
    <row r="649" spans="1:5" x14ac:dyDescent="0.35">
      <c r="A649" s="6">
        <v>4</v>
      </c>
      <c r="B649" s="6">
        <v>58.534999999999997</v>
      </c>
      <c r="C649" s="15">
        <v>40.462600296480574</v>
      </c>
      <c r="D649">
        <f t="shared" si="20"/>
        <v>18.072399703519423</v>
      </c>
      <c r="E649">
        <f t="shared" si="21"/>
        <v>0.30874519011735585</v>
      </c>
    </row>
    <row r="650" spans="1:5" x14ac:dyDescent="0.35">
      <c r="A650" s="6">
        <v>5</v>
      </c>
      <c r="B650" s="6">
        <v>39.571399999999997</v>
      </c>
      <c r="C650" s="15">
        <v>37.542336718018618</v>
      </c>
      <c r="D650">
        <f t="shared" si="20"/>
        <v>2.0290632819813794</v>
      </c>
      <c r="E650">
        <f t="shared" si="21"/>
        <v>5.1276004437077777E-2</v>
      </c>
    </row>
    <row r="651" spans="1:5" x14ac:dyDescent="0.35">
      <c r="A651" s="6">
        <v>5</v>
      </c>
      <c r="B651" s="6">
        <v>40.0169</v>
      </c>
      <c r="C651" s="15">
        <v>37.542336718018618</v>
      </c>
      <c r="D651">
        <f t="shared" si="20"/>
        <v>2.4745632819813821</v>
      </c>
      <c r="E651">
        <f t="shared" si="21"/>
        <v>6.183795551333017E-2</v>
      </c>
    </row>
    <row r="652" spans="1:5" x14ac:dyDescent="0.35">
      <c r="A652" s="6">
        <v>5</v>
      </c>
      <c r="B652" s="6">
        <v>37.6</v>
      </c>
      <c r="C652" s="15">
        <v>37.542336718018618</v>
      </c>
      <c r="D652">
        <f t="shared" si="20"/>
        <v>5.7663281981383818E-2</v>
      </c>
      <c r="E652">
        <f t="shared" si="21"/>
        <v>1.5335979250368037E-3</v>
      </c>
    </row>
    <row r="653" spans="1:5" x14ac:dyDescent="0.35">
      <c r="A653" s="6">
        <v>5</v>
      </c>
      <c r="B653" s="6">
        <v>37.5</v>
      </c>
      <c r="C653" s="15">
        <v>37.542336718018618</v>
      </c>
      <c r="D653">
        <f t="shared" si="20"/>
        <v>4.2336718018617603E-2</v>
      </c>
      <c r="E653">
        <f t="shared" si="21"/>
        <v>1.1289791471631361E-3</v>
      </c>
    </row>
    <row r="654" spans="1:5" x14ac:dyDescent="0.35">
      <c r="A654" s="6">
        <v>5</v>
      </c>
      <c r="B654" s="6">
        <v>39.347999999999999</v>
      </c>
      <c r="C654" s="15">
        <v>37.542336718018618</v>
      </c>
      <c r="D654">
        <f t="shared" si="20"/>
        <v>1.8056632819813814</v>
      </c>
      <c r="E654">
        <f t="shared" si="21"/>
        <v>4.5889582240047307E-2</v>
      </c>
    </row>
    <row r="655" spans="1:5" x14ac:dyDescent="0.35">
      <c r="A655" s="6">
        <v>5</v>
      </c>
      <c r="B655" s="6">
        <v>40.4</v>
      </c>
      <c r="C655" s="15">
        <v>37.542336718018618</v>
      </c>
      <c r="D655">
        <f t="shared" si="20"/>
        <v>2.857663281981381</v>
      </c>
      <c r="E655">
        <f t="shared" si="21"/>
        <v>7.0734239653004488E-2</v>
      </c>
    </row>
    <row r="656" spans="1:5" x14ac:dyDescent="0.35">
      <c r="A656" s="6">
        <v>5</v>
      </c>
      <c r="B656" s="6">
        <v>40.6</v>
      </c>
      <c r="C656" s="15">
        <v>37.542336718018618</v>
      </c>
      <c r="D656">
        <f t="shared" si="20"/>
        <v>3.0576632819813838</v>
      </c>
      <c r="E656">
        <f t="shared" si="21"/>
        <v>7.531190349707842E-2</v>
      </c>
    </row>
    <row r="657" spans="1:5" x14ac:dyDescent="0.35">
      <c r="A657" s="6">
        <v>6</v>
      </c>
      <c r="B657" s="6">
        <v>34.7286</v>
      </c>
      <c r="C657" s="15">
        <v>34.622073139556662</v>
      </c>
      <c r="D657">
        <f t="shared" si="20"/>
        <v>0.10652686044333848</v>
      </c>
      <c r="E657">
        <f t="shared" si="21"/>
        <v>3.067410158870167E-3</v>
      </c>
    </row>
    <row r="658" spans="1:5" x14ac:dyDescent="0.35">
      <c r="A658" s="6">
        <v>6</v>
      </c>
      <c r="B658" s="6">
        <v>32.5289</v>
      </c>
      <c r="C658" s="15">
        <v>34.622073139556662</v>
      </c>
      <c r="D658">
        <f t="shared" si="20"/>
        <v>2.0931731395566615</v>
      </c>
      <c r="E658">
        <f t="shared" si="21"/>
        <v>6.4348107054239809E-2</v>
      </c>
    </row>
    <row r="659" spans="1:5" x14ac:dyDescent="0.35">
      <c r="A659" s="6">
        <v>6</v>
      </c>
      <c r="B659" s="6">
        <v>33.722900000000003</v>
      </c>
      <c r="C659" s="15">
        <v>34.622073139556662</v>
      </c>
      <c r="D659">
        <f t="shared" si="20"/>
        <v>0.8991731395566589</v>
      </c>
      <c r="E659">
        <f t="shared" si="21"/>
        <v>2.6663576962736267E-2</v>
      </c>
    </row>
    <row r="660" spans="1:5" x14ac:dyDescent="0.35">
      <c r="A660" s="6">
        <v>4</v>
      </c>
      <c r="B660" s="6">
        <v>37.071100000000001</v>
      </c>
      <c r="C660" s="15">
        <v>40.462600296480574</v>
      </c>
      <c r="D660">
        <f t="shared" si="20"/>
        <v>3.3915002964805723</v>
      </c>
      <c r="E660">
        <f t="shared" si="21"/>
        <v>9.1486367992332895E-2</v>
      </c>
    </row>
    <row r="661" spans="1:5" x14ac:dyDescent="0.35">
      <c r="A661" s="6">
        <v>6</v>
      </c>
      <c r="B661" s="6">
        <v>35.9</v>
      </c>
      <c r="C661" s="15">
        <v>34.622073139556662</v>
      </c>
      <c r="D661">
        <f t="shared" si="20"/>
        <v>1.2779268604433369</v>
      </c>
      <c r="E661">
        <f t="shared" si="21"/>
        <v>3.5596848480315794E-2</v>
      </c>
    </row>
    <row r="662" spans="1:5" x14ac:dyDescent="0.35">
      <c r="A662" s="6">
        <v>4</v>
      </c>
      <c r="B662" s="6">
        <v>42</v>
      </c>
      <c r="C662" s="15">
        <v>40.462600296480574</v>
      </c>
      <c r="D662">
        <f t="shared" si="20"/>
        <v>1.5373997035194265</v>
      </c>
      <c r="E662">
        <f t="shared" si="21"/>
        <v>3.6604754845700631E-2</v>
      </c>
    </row>
    <row r="663" spans="1:5" x14ac:dyDescent="0.35">
      <c r="A663" s="6">
        <v>6</v>
      </c>
      <c r="B663" s="6">
        <v>36.4</v>
      </c>
      <c r="C663" s="15">
        <v>34.622073139556662</v>
      </c>
      <c r="D663">
        <f t="shared" si="20"/>
        <v>1.7779268604433369</v>
      </c>
      <c r="E663">
        <f t="shared" si="21"/>
        <v>4.884414451767409E-2</v>
      </c>
    </row>
    <row r="664" spans="1:5" x14ac:dyDescent="0.35">
      <c r="A664" s="6">
        <v>4</v>
      </c>
      <c r="B664" s="6">
        <v>34.151400000000002</v>
      </c>
      <c r="C664" s="15">
        <v>40.462600296480574</v>
      </c>
      <c r="D664">
        <f t="shared" si="20"/>
        <v>6.3112002964805711</v>
      </c>
      <c r="E664">
        <f t="shared" si="21"/>
        <v>0.18480063178905026</v>
      </c>
    </row>
    <row r="665" spans="1:5" x14ac:dyDescent="0.35">
      <c r="A665" s="6">
        <v>4</v>
      </c>
      <c r="B665" s="6">
        <v>35.323700000000002</v>
      </c>
      <c r="C665" s="15">
        <v>40.462600296480574</v>
      </c>
      <c r="D665">
        <f t="shared" si="20"/>
        <v>5.1389002964805712</v>
      </c>
      <c r="E665">
        <f t="shared" si="21"/>
        <v>0.14548023838048027</v>
      </c>
    </row>
    <row r="666" spans="1:5" x14ac:dyDescent="0.35">
      <c r="A666" s="6">
        <v>5</v>
      </c>
      <c r="B666" s="6">
        <v>31.8217</v>
      </c>
      <c r="C666" s="15">
        <v>37.542336718018618</v>
      </c>
      <c r="D666">
        <f t="shared" si="20"/>
        <v>5.7206367180186177</v>
      </c>
      <c r="E666">
        <f t="shared" si="21"/>
        <v>0.17977156211071746</v>
      </c>
    </row>
    <row r="667" spans="1:5" x14ac:dyDescent="0.35">
      <c r="A667" s="6">
        <v>8</v>
      </c>
      <c r="B667" s="6">
        <v>27.9</v>
      </c>
      <c r="C667" s="15">
        <v>28.78154598263275</v>
      </c>
      <c r="D667">
        <f t="shared" si="20"/>
        <v>0.88154598263275119</v>
      </c>
      <c r="E667">
        <f t="shared" si="21"/>
        <v>3.1596630201890727E-2</v>
      </c>
    </row>
    <row r="668" spans="1:5" x14ac:dyDescent="0.35">
      <c r="A668" s="6">
        <v>5</v>
      </c>
      <c r="B668" s="6">
        <v>27</v>
      </c>
      <c r="C668" s="15">
        <v>37.542336718018618</v>
      </c>
      <c r="D668">
        <f t="shared" si="20"/>
        <v>10.542336718018618</v>
      </c>
      <c r="E668">
        <f t="shared" si="21"/>
        <v>0.39045691548217104</v>
      </c>
    </row>
    <row r="669" spans="1:5" x14ac:dyDescent="0.35">
      <c r="A669" s="6">
        <v>4</v>
      </c>
      <c r="B669" s="6">
        <v>34.299999999999997</v>
      </c>
      <c r="C669" s="15">
        <v>40.462600296480574</v>
      </c>
      <c r="D669">
        <f t="shared" si="20"/>
        <v>6.1626002964805764</v>
      </c>
      <c r="E669">
        <f t="shared" si="21"/>
        <v>0.1796676471277136</v>
      </c>
    </row>
    <row r="670" spans="1:5" x14ac:dyDescent="0.35">
      <c r="A670" s="6">
        <v>4</v>
      </c>
      <c r="B670" s="6">
        <v>35.5</v>
      </c>
      <c r="C670" s="15">
        <v>40.462600296480574</v>
      </c>
      <c r="D670">
        <f t="shared" si="20"/>
        <v>4.9626002964805735</v>
      </c>
      <c r="E670">
        <f t="shared" si="21"/>
        <v>0.13979155764734011</v>
      </c>
    </row>
    <row r="671" spans="1:5" x14ac:dyDescent="0.35">
      <c r="A671" s="6">
        <v>5</v>
      </c>
      <c r="B671" s="6">
        <v>31.6</v>
      </c>
      <c r="C671" s="15">
        <v>37.542336718018618</v>
      </c>
      <c r="D671">
        <f t="shared" si="20"/>
        <v>5.9423367180186162</v>
      </c>
      <c r="E671">
        <f t="shared" si="21"/>
        <v>0.1880486303170448</v>
      </c>
    </row>
    <row r="672" spans="1:5" x14ac:dyDescent="0.35">
      <c r="A672" s="6">
        <v>8</v>
      </c>
      <c r="B672" s="6">
        <v>27.9</v>
      </c>
      <c r="C672" s="15">
        <v>28.78154598263275</v>
      </c>
      <c r="D672">
        <f t="shared" si="20"/>
        <v>0.88154598263275119</v>
      </c>
      <c r="E672">
        <f t="shared" si="21"/>
        <v>3.1596630201890727E-2</v>
      </c>
    </row>
    <row r="673" spans="1:5" x14ac:dyDescent="0.35">
      <c r="A673" s="6">
        <v>4</v>
      </c>
      <c r="B673" s="6">
        <v>32.8232</v>
      </c>
      <c r="C673" s="15">
        <v>40.462600296480574</v>
      </c>
      <c r="D673">
        <f t="shared" si="20"/>
        <v>7.6394002964805736</v>
      </c>
      <c r="E673">
        <f t="shared" si="21"/>
        <v>0.23274392187478898</v>
      </c>
    </row>
    <row r="674" spans="1:5" x14ac:dyDescent="0.35">
      <c r="A674" s="6">
        <v>4</v>
      </c>
      <c r="B674" s="6">
        <v>37.700000000000003</v>
      </c>
      <c r="C674" s="15">
        <v>40.462600296480574</v>
      </c>
      <c r="D674">
        <f t="shared" si="20"/>
        <v>2.7626002964805707</v>
      </c>
      <c r="E674">
        <f t="shared" si="21"/>
        <v>7.3278522453065528E-2</v>
      </c>
    </row>
    <row r="675" spans="1:5" x14ac:dyDescent="0.35">
      <c r="A675" s="6">
        <v>6</v>
      </c>
      <c r="B675" s="6">
        <v>28.6</v>
      </c>
      <c r="C675" s="15">
        <v>34.622073139556662</v>
      </c>
      <c r="D675">
        <f t="shared" si="20"/>
        <v>6.0220731395566602</v>
      </c>
      <c r="E675">
        <f t="shared" si="21"/>
        <v>0.21056199788659649</v>
      </c>
    </row>
    <row r="676" spans="1:5" x14ac:dyDescent="0.35">
      <c r="A676" s="6">
        <v>6</v>
      </c>
      <c r="B676" s="6">
        <v>28.5</v>
      </c>
      <c r="C676" s="15">
        <v>34.622073139556662</v>
      </c>
      <c r="D676">
        <f t="shared" si="20"/>
        <v>6.1220731395566617</v>
      </c>
      <c r="E676">
        <f t="shared" si="21"/>
        <v>0.2148095838440934</v>
      </c>
    </row>
    <row r="677" spans="1:5" x14ac:dyDescent="0.35">
      <c r="A677" s="6">
        <v>4</v>
      </c>
      <c r="B677" s="6">
        <v>34.179600000000001</v>
      </c>
      <c r="C677" s="15">
        <v>40.462600296480574</v>
      </c>
      <c r="D677">
        <f t="shared" si="20"/>
        <v>6.2830002964805729</v>
      </c>
      <c r="E677">
        <f t="shared" si="21"/>
        <v>0.1838231078327591</v>
      </c>
    </row>
    <row r="678" spans="1:5" x14ac:dyDescent="0.35">
      <c r="A678" s="6">
        <v>4</v>
      </c>
      <c r="B678" s="6">
        <v>35.258200000000002</v>
      </c>
      <c r="C678" s="15">
        <v>40.462600296480574</v>
      </c>
      <c r="D678">
        <f t="shared" si="20"/>
        <v>5.2044002964805713</v>
      </c>
      <c r="E678">
        <f t="shared" si="21"/>
        <v>0.14760822436995</v>
      </c>
    </row>
    <row r="679" spans="1:5" x14ac:dyDescent="0.35">
      <c r="A679" s="6">
        <v>5</v>
      </c>
      <c r="B679" s="6">
        <v>31.846699999999998</v>
      </c>
      <c r="C679" s="15">
        <v>37.542336718018618</v>
      </c>
      <c r="D679">
        <f t="shared" si="20"/>
        <v>5.6956367180186191</v>
      </c>
      <c r="E679">
        <f t="shared" si="21"/>
        <v>0.17884542882052518</v>
      </c>
    </row>
    <row r="680" spans="1:5" x14ac:dyDescent="0.35">
      <c r="A680" s="6">
        <v>8</v>
      </c>
      <c r="B680" s="6">
        <v>27.9</v>
      </c>
      <c r="C680" s="15">
        <v>28.78154598263275</v>
      </c>
      <c r="D680">
        <f t="shared" si="20"/>
        <v>0.88154598263275119</v>
      </c>
      <c r="E680">
        <f t="shared" si="21"/>
        <v>3.1596630201890727E-2</v>
      </c>
    </row>
    <row r="681" spans="1:5" x14ac:dyDescent="0.35">
      <c r="A681" s="6">
        <v>5</v>
      </c>
      <c r="B681" s="6">
        <v>27</v>
      </c>
      <c r="C681" s="15">
        <v>37.542336718018618</v>
      </c>
      <c r="D681">
        <f t="shared" si="20"/>
        <v>10.542336718018618</v>
      </c>
      <c r="E681">
        <f t="shared" si="21"/>
        <v>0.39045691548217104</v>
      </c>
    </row>
    <row r="682" spans="1:5" x14ac:dyDescent="0.35">
      <c r="A682" s="6">
        <v>4</v>
      </c>
      <c r="B682" s="6">
        <v>34.299999999999997</v>
      </c>
      <c r="C682" s="15">
        <v>40.462600296480574</v>
      </c>
      <c r="D682">
        <f t="shared" si="20"/>
        <v>6.1626002964805764</v>
      </c>
      <c r="E682">
        <f t="shared" si="21"/>
        <v>0.1796676471277136</v>
      </c>
    </row>
    <row r="683" spans="1:5" x14ac:dyDescent="0.35">
      <c r="A683" s="6">
        <v>4</v>
      </c>
      <c r="B683" s="6">
        <v>35.5</v>
      </c>
      <c r="C683" s="15">
        <v>40.462600296480574</v>
      </c>
      <c r="D683">
        <f t="shared" si="20"/>
        <v>4.9626002964805735</v>
      </c>
      <c r="E683">
        <f t="shared" si="21"/>
        <v>0.13979155764734011</v>
      </c>
    </row>
    <row r="684" spans="1:5" x14ac:dyDescent="0.35">
      <c r="A684" s="6">
        <v>5</v>
      </c>
      <c r="B684" s="6">
        <v>31.6</v>
      </c>
      <c r="C684" s="15">
        <v>37.542336718018618</v>
      </c>
      <c r="D684">
        <f t="shared" si="20"/>
        <v>5.9423367180186162</v>
      </c>
      <c r="E684">
        <f t="shared" si="21"/>
        <v>0.1880486303170448</v>
      </c>
    </row>
    <row r="685" spans="1:5" x14ac:dyDescent="0.35">
      <c r="A685" s="6">
        <v>8</v>
      </c>
      <c r="B685" s="6">
        <v>27.9</v>
      </c>
      <c r="C685" s="15">
        <v>28.78154598263275</v>
      </c>
      <c r="D685">
        <f t="shared" si="20"/>
        <v>0.88154598263275119</v>
      </c>
      <c r="E685">
        <f t="shared" si="21"/>
        <v>3.1596630201890727E-2</v>
      </c>
    </row>
    <row r="686" spans="1:5" x14ac:dyDescent="0.35">
      <c r="A686" s="6">
        <v>4</v>
      </c>
      <c r="B686" s="6">
        <v>30.168800000000001</v>
      </c>
      <c r="C686" s="15">
        <v>40.462600296480574</v>
      </c>
      <c r="D686">
        <f t="shared" si="20"/>
        <v>10.293800296480573</v>
      </c>
      <c r="E686">
        <f t="shared" si="21"/>
        <v>0.34120681951156734</v>
      </c>
    </row>
    <row r="687" spans="1:5" x14ac:dyDescent="0.35">
      <c r="A687" s="6">
        <v>4</v>
      </c>
      <c r="B687" s="6">
        <v>31.7</v>
      </c>
      <c r="C687" s="15">
        <v>40.462600296480574</v>
      </c>
      <c r="D687">
        <f t="shared" si="20"/>
        <v>8.7626002964805743</v>
      </c>
      <c r="E687">
        <f t="shared" si="21"/>
        <v>0.27642272228645343</v>
      </c>
    </row>
    <row r="688" spans="1:5" x14ac:dyDescent="0.35">
      <c r="A688" s="6">
        <v>6</v>
      </c>
      <c r="B688" s="6">
        <v>27.736599999999999</v>
      </c>
      <c r="C688" s="15">
        <v>34.622073139556662</v>
      </c>
      <c r="D688">
        <f t="shared" si="20"/>
        <v>6.8854731395566624</v>
      </c>
      <c r="E688">
        <f t="shared" si="21"/>
        <v>0.24824503145867419</v>
      </c>
    </row>
    <row r="689" spans="1:5" x14ac:dyDescent="0.35">
      <c r="A689" s="6">
        <v>6</v>
      </c>
      <c r="B689" s="6">
        <v>27.589400000000001</v>
      </c>
      <c r="C689" s="15">
        <v>34.622073139556662</v>
      </c>
      <c r="D689">
        <f t="shared" si="20"/>
        <v>7.0326731395566604</v>
      </c>
      <c r="E689">
        <f t="shared" si="21"/>
        <v>0.25490489606720917</v>
      </c>
    </row>
    <row r="690" spans="1:5" x14ac:dyDescent="0.35">
      <c r="A690" s="6">
        <v>4</v>
      </c>
      <c r="B690" s="6">
        <v>30.2</v>
      </c>
      <c r="C690" s="15">
        <v>40.462600296480574</v>
      </c>
      <c r="D690">
        <f t="shared" si="20"/>
        <v>10.262600296480574</v>
      </c>
      <c r="E690">
        <f t="shared" si="21"/>
        <v>0.33982120187021769</v>
      </c>
    </row>
    <row r="691" spans="1:5" x14ac:dyDescent="0.35">
      <c r="A691" s="6">
        <v>4</v>
      </c>
      <c r="B691" s="6">
        <v>31.8</v>
      </c>
      <c r="C691" s="15">
        <v>40.462600296480574</v>
      </c>
      <c r="D691">
        <f t="shared" si="20"/>
        <v>8.6626002964805728</v>
      </c>
      <c r="E691">
        <f t="shared" si="21"/>
        <v>0.27240881435473496</v>
      </c>
    </row>
    <row r="692" spans="1:5" x14ac:dyDescent="0.35">
      <c r="A692" s="6">
        <v>6</v>
      </c>
      <c r="B692" s="6">
        <v>27.785699999999999</v>
      </c>
      <c r="C692" s="15">
        <v>34.622073139556662</v>
      </c>
      <c r="D692">
        <f t="shared" si="20"/>
        <v>6.8363731395566631</v>
      </c>
      <c r="E692">
        <f t="shared" si="21"/>
        <v>0.24603926262633885</v>
      </c>
    </row>
    <row r="693" spans="1:5" x14ac:dyDescent="0.35">
      <c r="A693" s="6">
        <v>4</v>
      </c>
      <c r="B693" s="6">
        <v>35.429099999999998</v>
      </c>
      <c r="C693" s="15">
        <v>40.462600296480574</v>
      </c>
      <c r="D693">
        <f t="shared" si="20"/>
        <v>5.0335002964805753</v>
      </c>
      <c r="E693">
        <f t="shared" si="21"/>
        <v>0.14207248551277271</v>
      </c>
    </row>
    <row r="694" spans="1:5" x14ac:dyDescent="0.35">
      <c r="A694" s="6">
        <v>4</v>
      </c>
      <c r="B694" s="6">
        <v>36.146299999999997</v>
      </c>
      <c r="C694" s="15">
        <v>40.462600296480574</v>
      </c>
      <c r="D694">
        <f t="shared" si="20"/>
        <v>4.316300296480577</v>
      </c>
      <c r="E694">
        <f t="shared" si="21"/>
        <v>0.11941195354657537</v>
      </c>
    </row>
    <row r="695" spans="1:5" x14ac:dyDescent="0.35">
      <c r="A695" s="6">
        <v>6</v>
      </c>
      <c r="B695" s="6">
        <v>29.2</v>
      </c>
      <c r="C695" s="15">
        <v>34.622073139556662</v>
      </c>
      <c r="D695">
        <f t="shared" si="20"/>
        <v>5.4220731395566624</v>
      </c>
      <c r="E695">
        <f t="shared" si="21"/>
        <v>0.18568743628618709</v>
      </c>
    </row>
    <row r="696" spans="1:5" x14ac:dyDescent="0.35">
      <c r="A696" s="6">
        <v>6</v>
      </c>
      <c r="B696" s="6">
        <v>25.3</v>
      </c>
      <c r="C696" s="15">
        <v>34.622073139556662</v>
      </c>
      <c r="D696">
        <f t="shared" si="20"/>
        <v>9.3220731395566609</v>
      </c>
      <c r="E696">
        <f t="shared" si="21"/>
        <v>0.36846138891528302</v>
      </c>
    </row>
    <row r="697" spans="1:5" x14ac:dyDescent="0.35">
      <c r="A697" s="6">
        <v>4</v>
      </c>
      <c r="B697" s="6">
        <v>32.4</v>
      </c>
      <c r="C697" s="15">
        <v>40.462600296480574</v>
      </c>
      <c r="D697">
        <f t="shared" si="20"/>
        <v>8.062600296480575</v>
      </c>
      <c r="E697">
        <f t="shared" si="21"/>
        <v>0.24884568816298072</v>
      </c>
    </row>
    <row r="698" spans="1:5" x14ac:dyDescent="0.35">
      <c r="A698" s="6">
        <v>4</v>
      </c>
      <c r="B698" s="6">
        <v>34.1</v>
      </c>
      <c r="C698" s="15">
        <v>40.462600296480574</v>
      </c>
      <c r="D698">
        <f t="shared" si="20"/>
        <v>6.3626002964805721</v>
      </c>
      <c r="E698">
        <f t="shared" si="21"/>
        <v>0.18658651895837455</v>
      </c>
    </row>
    <row r="699" spans="1:5" x14ac:dyDescent="0.35">
      <c r="A699" s="6">
        <v>5</v>
      </c>
      <c r="B699" s="6">
        <v>31.411200000000001</v>
      </c>
      <c r="C699" s="15">
        <v>37.542336718018618</v>
      </c>
      <c r="D699">
        <f t="shared" si="20"/>
        <v>6.1311367180186167</v>
      </c>
      <c r="E699">
        <f t="shared" si="21"/>
        <v>0.19518950941124874</v>
      </c>
    </row>
    <row r="700" spans="1:5" x14ac:dyDescent="0.35">
      <c r="A700" s="6">
        <v>8</v>
      </c>
      <c r="B700" s="6">
        <v>26.6</v>
      </c>
      <c r="C700" s="15">
        <v>28.78154598263275</v>
      </c>
      <c r="D700">
        <f t="shared" si="20"/>
        <v>2.1815459826327483</v>
      </c>
      <c r="E700">
        <f t="shared" si="21"/>
        <v>8.2013006865892787E-2</v>
      </c>
    </row>
    <row r="701" spans="1:5" x14ac:dyDescent="0.35">
      <c r="A701" s="6">
        <v>5</v>
      </c>
      <c r="B701" s="6">
        <v>29.799900000000001</v>
      </c>
      <c r="C701" s="15">
        <v>37.542336718018618</v>
      </c>
      <c r="D701">
        <f t="shared" si="20"/>
        <v>7.7424367180186167</v>
      </c>
      <c r="E701">
        <f t="shared" si="21"/>
        <v>0.25981418454486815</v>
      </c>
    </row>
    <row r="702" spans="1:5" x14ac:dyDescent="0.35">
      <c r="A702" s="6">
        <v>5</v>
      </c>
      <c r="B702" s="6">
        <v>29.799900000000001</v>
      </c>
      <c r="C702" s="15">
        <v>37.542336718018618</v>
      </c>
      <c r="D702">
        <f t="shared" si="20"/>
        <v>7.7424367180186167</v>
      </c>
      <c r="E702">
        <f t="shared" si="21"/>
        <v>0.25981418454486815</v>
      </c>
    </row>
    <row r="703" spans="1:5" x14ac:dyDescent="0.35">
      <c r="A703" s="6">
        <v>8</v>
      </c>
      <c r="B703" s="6">
        <v>26.6</v>
      </c>
      <c r="C703" s="15">
        <v>28.78154598263275</v>
      </c>
      <c r="D703">
        <f t="shared" si="20"/>
        <v>2.1815459826327483</v>
      </c>
      <c r="E703">
        <f t="shared" si="21"/>
        <v>8.2013006865892787E-2</v>
      </c>
    </row>
    <row r="704" spans="1:5" x14ac:dyDescent="0.35">
      <c r="A704" s="6">
        <v>6</v>
      </c>
      <c r="B704" s="6">
        <v>26.2</v>
      </c>
      <c r="C704" s="15">
        <v>34.622073139556662</v>
      </c>
      <c r="D704">
        <f t="shared" si="20"/>
        <v>8.4220731395566624</v>
      </c>
      <c r="E704">
        <f t="shared" si="21"/>
        <v>0.32145317326552147</v>
      </c>
    </row>
    <row r="705" spans="1:5" x14ac:dyDescent="0.35">
      <c r="A705" s="6">
        <v>6</v>
      </c>
      <c r="B705" s="6">
        <v>24.6648</v>
      </c>
      <c r="C705" s="15">
        <v>34.622073139556662</v>
      </c>
      <c r="D705">
        <f t="shared" si="20"/>
        <v>9.957273139556662</v>
      </c>
      <c r="E705">
        <f t="shared" si="21"/>
        <v>0.40370378594420642</v>
      </c>
    </row>
    <row r="706" spans="1:5" x14ac:dyDescent="0.35">
      <c r="A706" s="6">
        <v>4</v>
      </c>
      <c r="B706" s="6">
        <v>32.4</v>
      </c>
      <c r="C706" s="15">
        <v>40.462600296480574</v>
      </c>
      <c r="D706">
        <f t="shared" si="20"/>
        <v>8.062600296480575</v>
      </c>
      <c r="E706">
        <f t="shared" si="21"/>
        <v>0.24884568816298072</v>
      </c>
    </row>
    <row r="707" spans="1:5" x14ac:dyDescent="0.35">
      <c r="A707" s="6">
        <v>4</v>
      </c>
      <c r="B707" s="6">
        <v>34.1</v>
      </c>
      <c r="C707" s="15">
        <v>40.462600296480574</v>
      </c>
      <c r="D707">
        <f t="shared" ref="D707:D770" si="22">ABS(B707-C707)</f>
        <v>6.3626002964805721</v>
      </c>
      <c r="E707">
        <f t="shared" ref="E707:E770" si="23">D707/B707</f>
        <v>0.18658651895837455</v>
      </c>
    </row>
    <row r="708" spans="1:5" x14ac:dyDescent="0.35">
      <c r="A708" s="6">
        <v>5</v>
      </c>
      <c r="B708" s="6">
        <v>31.3858</v>
      </c>
      <c r="C708" s="15">
        <v>37.542336718018618</v>
      </c>
      <c r="D708">
        <f t="shared" si="22"/>
        <v>6.1565367180186179</v>
      </c>
      <c r="E708">
        <f t="shared" si="23"/>
        <v>0.19615675617695322</v>
      </c>
    </row>
    <row r="709" spans="1:5" x14ac:dyDescent="0.35">
      <c r="A709" s="6">
        <v>8</v>
      </c>
      <c r="B709" s="6">
        <v>26.6</v>
      </c>
      <c r="C709" s="15">
        <v>28.78154598263275</v>
      </c>
      <c r="D709">
        <f t="shared" si="22"/>
        <v>2.1815459826327483</v>
      </c>
      <c r="E709">
        <f t="shared" si="23"/>
        <v>8.2013006865892787E-2</v>
      </c>
    </row>
    <row r="710" spans="1:5" x14ac:dyDescent="0.35">
      <c r="A710" s="6">
        <v>5</v>
      </c>
      <c r="B710" s="6">
        <v>29.799900000000001</v>
      </c>
      <c r="C710" s="15">
        <v>37.542336718018618</v>
      </c>
      <c r="D710">
        <f t="shared" si="22"/>
        <v>7.7424367180186167</v>
      </c>
      <c r="E710">
        <f t="shared" si="23"/>
        <v>0.25981418454486815</v>
      </c>
    </row>
    <row r="711" spans="1:5" x14ac:dyDescent="0.35">
      <c r="A711" s="6">
        <v>5</v>
      </c>
      <c r="B711" s="6">
        <v>29.799900000000001</v>
      </c>
      <c r="C711" s="15">
        <v>37.542336718018618</v>
      </c>
      <c r="D711">
        <f t="shared" si="22"/>
        <v>7.7424367180186167</v>
      </c>
      <c r="E711">
        <f t="shared" si="23"/>
        <v>0.25981418454486815</v>
      </c>
    </row>
    <row r="712" spans="1:5" x14ac:dyDescent="0.35">
      <c r="A712" s="6">
        <v>8</v>
      </c>
      <c r="B712" s="6">
        <v>26.6</v>
      </c>
      <c r="C712" s="15">
        <v>28.78154598263275</v>
      </c>
      <c r="D712">
        <f t="shared" si="22"/>
        <v>2.1815459826327483</v>
      </c>
      <c r="E712">
        <f t="shared" si="23"/>
        <v>8.2013006865892787E-2</v>
      </c>
    </row>
    <row r="713" spans="1:5" x14ac:dyDescent="0.35">
      <c r="A713" s="6">
        <v>6</v>
      </c>
      <c r="B713" s="6">
        <v>26.82</v>
      </c>
      <c r="C713" s="15">
        <v>34.622073139556662</v>
      </c>
      <c r="D713">
        <f t="shared" si="22"/>
        <v>7.8020731395566614</v>
      </c>
      <c r="E713">
        <f t="shared" si="23"/>
        <v>0.29090503876050189</v>
      </c>
    </row>
    <row r="714" spans="1:5" x14ac:dyDescent="0.35">
      <c r="A714" s="6">
        <v>6</v>
      </c>
      <c r="B714" s="6">
        <v>26.6538</v>
      </c>
      <c r="C714" s="15">
        <v>34.622073139556662</v>
      </c>
      <c r="D714">
        <f t="shared" si="22"/>
        <v>7.9682731395566613</v>
      </c>
      <c r="E714">
        <f t="shared" si="23"/>
        <v>0.29895448827396698</v>
      </c>
    </row>
    <row r="715" spans="1:5" x14ac:dyDescent="0.35">
      <c r="A715" s="6">
        <v>6</v>
      </c>
      <c r="B715" s="6">
        <v>26.384599999999999</v>
      </c>
      <c r="C715" s="15">
        <v>34.622073139556662</v>
      </c>
      <c r="D715">
        <f t="shared" si="22"/>
        <v>8.2374731395566627</v>
      </c>
      <c r="E715">
        <f t="shared" si="23"/>
        <v>0.31220761882145887</v>
      </c>
    </row>
    <row r="716" spans="1:5" x14ac:dyDescent="0.35">
      <c r="A716" s="6">
        <v>4</v>
      </c>
      <c r="B716" s="6">
        <v>30.3</v>
      </c>
      <c r="C716" s="15">
        <v>40.462600296480574</v>
      </c>
      <c r="D716">
        <f t="shared" si="22"/>
        <v>10.162600296480573</v>
      </c>
      <c r="E716">
        <f t="shared" si="23"/>
        <v>0.33539934971883079</v>
      </c>
    </row>
    <row r="717" spans="1:5" x14ac:dyDescent="0.35">
      <c r="A717" s="6">
        <v>6</v>
      </c>
      <c r="B717" s="6">
        <v>28.3</v>
      </c>
      <c r="C717" s="15">
        <v>34.622073139556662</v>
      </c>
      <c r="D717">
        <f t="shared" si="22"/>
        <v>6.3220731395566609</v>
      </c>
      <c r="E717">
        <f t="shared" si="23"/>
        <v>0.22339481058504101</v>
      </c>
    </row>
    <row r="718" spans="1:5" x14ac:dyDescent="0.35">
      <c r="A718" s="6">
        <v>6</v>
      </c>
      <c r="B718" s="6">
        <v>24.4</v>
      </c>
      <c r="C718" s="15">
        <v>34.622073139556662</v>
      </c>
      <c r="D718">
        <f t="shared" si="22"/>
        <v>10.222073139556663</v>
      </c>
      <c r="E718">
        <f t="shared" si="23"/>
        <v>0.41893742375232229</v>
      </c>
    </row>
    <row r="719" spans="1:5" x14ac:dyDescent="0.35">
      <c r="A719" s="6">
        <v>6</v>
      </c>
      <c r="B719" s="6">
        <v>27.805499999999999</v>
      </c>
      <c r="C719" s="15">
        <v>34.622073139556662</v>
      </c>
      <c r="D719">
        <f t="shared" si="22"/>
        <v>6.8165731395566631</v>
      </c>
      <c r="E719">
        <f t="shared" si="23"/>
        <v>0.24515197135662598</v>
      </c>
    </row>
    <row r="720" spans="1:5" x14ac:dyDescent="0.35">
      <c r="A720" s="6">
        <v>8</v>
      </c>
      <c r="B720" s="6">
        <v>26.228300000000001</v>
      </c>
      <c r="C720" s="15">
        <v>28.78154598263275</v>
      </c>
      <c r="D720">
        <f t="shared" si="22"/>
        <v>2.5532459826327489</v>
      </c>
      <c r="E720">
        <f t="shared" si="23"/>
        <v>9.7346987133468385E-2</v>
      </c>
    </row>
    <row r="721" spans="1:5" x14ac:dyDescent="0.35">
      <c r="A721" s="6">
        <v>8</v>
      </c>
      <c r="B721" s="6">
        <v>29.370799999999999</v>
      </c>
      <c r="C721" s="15">
        <v>28.78154598263275</v>
      </c>
      <c r="D721">
        <f t="shared" si="22"/>
        <v>0.58925401736724936</v>
      </c>
      <c r="E721">
        <f t="shared" si="23"/>
        <v>2.0062579751564457E-2</v>
      </c>
    </row>
    <row r="722" spans="1:5" x14ac:dyDescent="0.35">
      <c r="A722" s="6">
        <v>8</v>
      </c>
      <c r="B722" s="6">
        <v>26.1</v>
      </c>
      <c r="C722" s="15">
        <v>28.78154598263275</v>
      </c>
      <c r="D722">
        <f t="shared" si="22"/>
        <v>2.6815459826327483</v>
      </c>
      <c r="E722">
        <f t="shared" si="23"/>
        <v>0.1027412253882279</v>
      </c>
    </row>
    <row r="723" spans="1:5" x14ac:dyDescent="0.35">
      <c r="A723" s="6">
        <v>8</v>
      </c>
      <c r="B723" s="6">
        <v>30.5</v>
      </c>
      <c r="C723" s="15">
        <v>28.78154598263275</v>
      </c>
      <c r="D723">
        <f t="shared" si="22"/>
        <v>1.7184540173672502</v>
      </c>
      <c r="E723">
        <f t="shared" si="23"/>
        <v>5.6342754667778695E-2</v>
      </c>
    </row>
    <row r="724" spans="1:5" x14ac:dyDescent="0.35">
      <c r="A724" s="6">
        <v>8</v>
      </c>
      <c r="B724" s="6">
        <v>30.4</v>
      </c>
      <c r="C724" s="15">
        <v>28.78154598263275</v>
      </c>
      <c r="D724">
        <f t="shared" si="22"/>
        <v>1.6184540173672488</v>
      </c>
      <c r="E724">
        <f t="shared" si="23"/>
        <v>5.3238618992343716E-2</v>
      </c>
    </row>
    <row r="725" spans="1:5" x14ac:dyDescent="0.35">
      <c r="A725" s="6">
        <v>6</v>
      </c>
      <c r="B725" s="6">
        <v>28.1</v>
      </c>
      <c r="C725" s="15">
        <v>34.622073139556662</v>
      </c>
      <c r="D725">
        <f t="shared" si="22"/>
        <v>6.5220731395566602</v>
      </c>
      <c r="E725">
        <f t="shared" si="23"/>
        <v>0.23210224695931175</v>
      </c>
    </row>
    <row r="726" spans="1:5" x14ac:dyDescent="0.35">
      <c r="A726" s="6">
        <v>8</v>
      </c>
      <c r="B726" s="6">
        <v>25.6</v>
      </c>
      <c r="C726" s="15">
        <v>28.78154598263275</v>
      </c>
      <c r="D726">
        <f t="shared" si="22"/>
        <v>3.1815459826327483</v>
      </c>
      <c r="E726">
        <f t="shared" si="23"/>
        <v>0.12427913994659173</v>
      </c>
    </row>
    <row r="727" spans="1:5" x14ac:dyDescent="0.35">
      <c r="A727" s="6">
        <v>6</v>
      </c>
      <c r="B727" s="6">
        <v>27.8</v>
      </c>
      <c r="C727" s="15">
        <v>34.622073139556662</v>
      </c>
      <c r="D727">
        <f t="shared" si="22"/>
        <v>6.8220731395566609</v>
      </c>
      <c r="E727">
        <f t="shared" si="23"/>
        <v>0.24539831437254175</v>
      </c>
    </row>
    <row r="728" spans="1:5" x14ac:dyDescent="0.35">
      <c r="A728" s="6">
        <v>8</v>
      </c>
      <c r="B728" s="6">
        <v>25.6</v>
      </c>
      <c r="C728" s="15">
        <v>28.78154598263275</v>
      </c>
      <c r="D728">
        <f t="shared" si="22"/>
        <v>3.1815459826327483</v>
      </c>
      <c r="E728">
        <f t="shared" si="23"/>
        <v>0.12427913994659173</v>
      </c>
    </row>
    <row r="729" spans="1:5" x14ac:dyDescent="0.35">
      <c r="A729" s="6">
        <v>8</v>
      </c>
      <c r="B729" s="6">
        <v>27.1</v>
      </c>
      <c r="C729" s="15">
        <v>28.78154598263275</v>
      </c>
      <c r="D729">
        <f t="shared" si="22"/>
        <v>1.6815459826327483</v>
      </c>
      <c r="E729">
        <f t="shared" si="23"/>
        <v>6.2049667255820971E-2</v>
      </c>
    </row>
    <row r="730" spans="1:5" x14ac:dyDescent="0.35">
      <c r="A730" s="6">
        <v>6</v>
      </c>
      <c r="B730" s="6">
        <v>27.8</v>
      </c>
      <c r="C730" s="15">
        <v>34.622073139556662</v>
      </c>
      <c r="D730">
        <f t="shared" si="22"/>
        <v>6.8220731395566609</v>
      </c>
      <c r="E730">
        <f t="shared" si="23"/>
        <v>0.24539831437254175</v>
      </c>
    </row>
    <row r="731" spans="1:5" x14ac:dyDescent="0.35">
      <c r="A731" s="6">
        <v>8</v>
      </c>
      <c r="B731" s="6">
        <v>29</v>
      </c>
      <c r="C731" s="15">
        <v>28.78154598263275</v>
      </c>
      <c r="D731">
        <f t="shared" si="22"/>
        <v>0.21845401736725023</v>
      </c>
      <c r="E731">
        <f t="shared" si="23"/>
        <v>7.5328971505948354E-3</v>
      </c>
    </row>
    <row r="732" spans="1:5" x14ac:dyDescent="0.35">
      <c r="A732" s="6">
        <v>8</v>
      </c>
      <c r="B732" s="6">
        <v>27.0426</v>
      </c>
      <c r="C732" s="15">
        <v>28.78154598263275</v>
      </c>
      <c r="D732">
        <f t="shared" si="22"/>
        <v>1.7389459826327496</v>
      </c>
      <c r="E732">
        <f t="shared" si="23"/>
        <v>6.4303949421754922E-2</v>
      </c>
    </row>
    <row r="733" spans="1:5" x14ac:dyDescent="0.35">
      <c r="A733" s="6">
        <v>8</v>
      </c>
      <c r="B733" s="6">
        <v>26.782900000000001</v>
      </c>
      <c r="C733" s="15">
        <v>28.78154598263275</v>
      </c>
      <c r="D733">
        <f t="shared" si="22"/>
        <v>1.9986459826327483</v>
      </c>
      <c r="E733">
        <f t="shared" si="23"/>
        <v>7.4623957175389832E-2</v>
      </c>
    </row>
    <row r="734" spans="1:5" x14ac:dyDescent="0.35">
      <c r="A734" s="6">
        <v>8</v>
      </c>
      <c r="B734" s="6">
        <v>28.4633</v>
      </c>
      <c r="C734" s="15">
        <v>28.78154598263275</v>
      </c>
      <c r="D734">
        <f t="shared" si="22"/>
        <v>0.3182459826327495</v>
      </c>
      <c r="E734">
        <f t="shared" si="23"/>
        <v>1.1180923597500975E-2</v>
      </c>
    </row>
    <row r="735" spans="1:5" x14ac:dyDescent="0.35">
      <c r="A735" s="6">
        <v>6</v>
      </c>
      <c r="B735" s="6">
        <v>27.8522</v>
      </c>
      <c r="C735" s="15">
        <v>34.622073139556662</v>
      </c>
      <c r="D735">
        <f t="shared" si="22"/>
        <v>6.7698731395566618</v>
      </c>
      <c r="E735">
        <f t="shared" si="23"/>
        <v>0.24306421537819856</v>
      </c>
    </row>
    <row r="736" spans="1:5" x14ac:dyDescent="0.35">
      <c r="A736" s="6">
        <v>8</v>
      </c>
      <c r="B736" s="6">
        <v>26.212499999999999</v>
      </c>
      <c r="C736" s="15">
        <v>28.78154598263275</v>
      </c>
      <c r="D736">
        <f t="shared" si="22"/>
        <v>2.5690459826327512</v>
      </c>
      <c r="E736">
        <f t="shared" si="23"/>
        <v>9.8008430429480264E-2</v>
      </c>
    </row>
    <row r="737" spans="1:5" x14ac:dyDescent="0.35">
      <c r="A737" s="6">
        <v>8</v>
      </c>
      <c r="B737" s="6">
        <v>29.3645</v>
      </c>
      <c r="C737" s="15">
        <v>28.78154598263275</v>
      </c>
      <c r="D737">
        <f t="shared" si="22"/>
        <v>0.58295401736724983</v>
      </c>
      <c r="E737">
        <f t="shared" si="23"/>
        <v>1.985233929974118E-2</v>
      </c>
    </row>
    <row r="738" spans="1:5" x14ac:dyDescent="0.35">
      <c r="A738" s="6">
        <v>8</v>
      </c>
      <c r="B738" s="6">
        <v>26.1</v>
      </c>
      <c r="C738" s="15">
        <v>28.78154598263275</v>
      </c>
      <c r="D738">
        <f t="shared" si="22"/>
        <v>2.6815459826327483</v>
      </c>
      <c r="E738">
        <f t="shared" si="23"/>
        <v>0.1027412253882279</v>
      </c>
    </row>
    <row r="739" spans="1:5" x14ac:dyDescent="0.35">
      <c r="A739" s="6">
        <v>8</v>
      </c>
      <c r="B739" s="6">
        <v>30.5</v>
      </c>
      <c r="C739" s="15">
        <v>28.78154598263275</v>
      </c>
      <c r="D739">
        <f t="shared" si="22"/>
        <v>1.7184540173672502</v>
      </c>
      <c r="E739">
        <f t="shared" si="23"/>
        <v>5.6342754667778695E-2</v>
      </c>
    </row>
    <row r="740" spans="1:5" x14ac:dyDescent="0.35">
      <c r="A740" s="6">
        <v>8</v>
      </c>
      <c r="B740" s="6">
        <v>30.4</v>
      </c>
      <c r="C740" s="15">
        <v>28.78154598263275</v>
      </c>
      <c r="D740">
        <f t="shared" si="22"/>
        <v>1.6184540173672488</v>
      </c>
      <c r="E740">
        <f t="shared" si="23"/>
        <v>5.3238618992343716E-2</v>
      </c>
    </row>
    <row r="741" spans="1:5" x14ac:dyDescent="0.35">
      <c r="A741" s="6">
        <v>8</v>
      </c>
      <c r="B741" s="6">
        <v>24.9815</v>
      </c>
      <c r="C741" s="15">
        <v>28.78154598263275</v>
      </c>
      <c r="D741">
        <f t="shared" si="22"/>
        <v>3.8000459826327493</v>
      </c>
      <c r="E741">
        <f t="shared" si="23"/>
        <v>0.1521144039642435</v>
      </c>
    </row>
    <row r="742" spans="1:5" x14ac:dyDescent="0.35">
      <c r="A742" s="6">
        <v>8</v>
      </c>
      <c r="B742" s="6">
        <v>25.008900000000001</v>
      </c>
      <c r="C742" s="15">
        <v>28.78154598263275</v>
      </c>
      <c r="D742">
        <f t="shared" si="22"/>
        <v>3.7726459826327492</v>
      </c>
      <c r="E742">
        <f t="shared" si="23"/>
        <v>0.15085213594491356</v>
      </c>
    </row>
    <row r="743" spans="1:5" x14ac:dyDescent="0.35">
      <c r="A743" s="6">
        <v>6</v>
      </c>
      <c r="B743" s="6">
        <v>25.7499</v>
      </c>
      <c r="C743" s="15">
        <v>34.622073139556662</v>
      </c>
      <c r="D743">
        <f t="shared" si="22"/>
        <v>8.8721731395566614</v>
      </c>
      <c r="E743">
        <f t="shared" si="23"/>
        <v>0.34455175125171988</v>
      </c>
    </row>
    <row r="744" spans="1:5" x14ac:dyDescent="0.35">
      <c r="A744" s="6">
        <v>8</v>
      </c>
      <c r="B744" s="6">
        <v>28.0212</v>
      </c>
      <c r="C744" s="15">
        <v>28.78154598263275</v>
      </c>
      <c r="D744">
        <f t="shared" si="22"/>
        <v>0.76034598263274944</v>
      </c>
      <c r="E744">
        <f t="shared" si="23"/>
        <v>2.713466884475859E-2</v>
      </c>
    </row>
    <row r="745" spans="1:5" x14ac:dyDescent="0.35">
      <c r="A745" s="6">
        <v>8</v>
      </c>
      <c r="B745" s="6">
        <v>25.555099999999999</v>
      </c>
      <c r="C745" s="15">
        <v>28.78154598263275</v>
      </c>
      <c r="D745">
        <f t="shared" si="22"/>
        <v>3.2264459826327503</v>
      </c>
      <c r="E745">
        <f t="shared" si="23"/>
        <v>0.12625448472644404</v>
      </c>
    </row>
    <row r="746" spans="1:5" x14ac:dyDescent="0.35">
      <c r="A746" s="6">
        <v>6</v>
      </c>
      <c r="B746" s="6">
        <v>24.1937</v>
      </c>
      <c r="C746" s="15">
        <v>34.622073139556662</v>
      </c>
      <c r="D746">
        <f t="shared" si="22"/>
        <v>10.428373139556662</v>
      </c>
      <c r="E746">
        <f t="shared" si="23"/>
        <v>0.4310367219382179</v>
      </c>
    </row>
    <row r="747" spans="1:5" x14ac:dyDescent="0.35">
      <c r="A747" s="6">
        <v>8</v>
      </c>
      <c r="B747" s="6">
        <v>24.1496</v>
      </c>
      <c r="C747" s="15">
        <v>28.78154598263275</v>
      </c>
      <c r="D747">
        <f t="shared" si="22"/>
        <v>4.6319459826327503</v>
      </c>
      <c r="E747">
        <f t="shared" si="23"/>
        <v>0.19180218233977997</v>
      </c>
    </row>
    <row r="748" spans="1:5" x14ac:dyDescent="0.35">
      <c r="A748" s="6">
        <v>8</v>
      </c>
      <c r="B748" s="6">
        <v>29.020499999999998</v>
      </c>
      <c r="C748" s="15">
        <v>28.78154598263275</v>
      </c>
      <c r="D748">
        <f t="shared" si="22"/>
        <v>0.23895401736724864</v>
      </c>
      <c r="E748">
        <f t="shared" si="23"/>
        <v>8.2339731351027262E-3</v>
      </c>
    </row>
    <row r="749" spans="1:5" x14ac:dyDescent="0.35">
      <c r="A749" s="6">
        <v>8</v>
      </c>
      <c r="B749" s="6">
        <v>25.799900000000001</v>
      </c>
      <c r="C749" s="15">
        <v>28.78154598263275</v>
      </c>
      <c r="D749">
        <f t="shared" si="22"/>
        <v>2.9816459826327488</v>
      </c>
      <c r="E749">
        <f t="shared" si="23"/>
        <v>0.11556812168391152</v>
      </c>
    </row>
    <row r="750" spans="1:5" x14ac:dyDescent="0.35">
      <c r="A750" s="6">
        <v>8</v>
      </c>
      <c r="B750" s="6">
        <v>30.299900000000001</v>
      </c>
      <c r="C750" s="15">
        <v>28.78154598263275</v>
      </c>
      <c r="D750">
        <f t="shared" si="22"/>
        <v>1.5183540173672512</v>
      </c>
      <c r="E750">
        <f t="shared" si="23"/>
        <v>5.0110859024856555E-2</v>
      </c>
    </row>
    <row r="751" spans="1:5" x14ac:dyDescent="0.35">
      <c r="A751" s="6">
        <v>6</v>
      </c>
      <c r="B751" s="6">
        <v>24.4</v>
      </c>
      <c r="C751" s="15">
        <v>34.622073139556662</v>
      </c>
      <c r="D751">
        <f t="shared" si="22"/>
        <v>10.222073139556663</v>
      </c>
      <c r="E751">
        <f t="shared" si="23"/>
        <v>0.41893742375232229</v>
      </c>
    </row>
    <row r="752" spans="1:5" x14ac:dyDescent="0.35">
      <c r="A752" s="6">
        <v>8</v>
      </c>
      <c r="B752" s="6">
        <v>25.6</v>
      </c>
      <c r="C752" s="15">
        <v>28.78154598263275</v>
      </c>
      <c r="D752">
        <f t="shared" si="22"/>
        <v>3.1815459826327483</v>
      </c>
      <c r="E752">
        <f t="shared" si="23"/>
        <v>0.12427913994659173</v>
      </c>
    </row>
    <row r="753" spans="1:5" x14ac:dyDescent="0.35">
      <c r="A753" s="6">
        <v>8</v>
      </c>
      <c r="B753" s="6">
        <v>24.5</v>
      </c>
      <c r="C753" s="15">
        <v>28.78154598263275</v>
      </c>
      <c r="D753">
        <f t="shared" si="22"/>
        <v>4.2815459826327498</v>
      </c>
      <c r="E753">
        <f t="shared" si="23"/>
        <v>0.17475697888296937</v>
      </c>
    </row>
    <row r="754" spans="1:5" x14ac:dyDescent="0.35">
      <c r="A754" s="6">
        <v>8</v>
      </c>
      <c r="B754" s="6">
        <v>25.4</v>
      </c>
      <c r="C754" s="15">
        <v>28.78154598263275</v>
      </c>
      <c r="D754">
        <f t="shared" si="22"/>
        <v>3.3815459826327512</v>
      </c>
      <c r="E754">
        <f t="shared" si="23"/>
        <v>0.13313173159971461</v>
      </c>
    </row>
    <row r="755" spans="1:5" x14ac:dyDescent="0.35">
      <c r="A755" s="6">
        <v>6</v>
      </c>
      <c r="B755" s="6">
        <v>25.753499999999999</v>
      </c>
      <c r="C755" s="15">
        <v>34.622073139556662</v>
      </c>
      <c r="D755">
        <f t="shared" si="22"/>
        <v>8.8685731395566627</v>
      </c>
      <c r="E755">
        <f t="shared" si="23"/>
        <v>0.34436380063124095</v>
      </c>
    </row>
    <row r="756" spans="1:5" x14ac:dyDescent="0.35">
      <c r="A756" s="6">
        <v>8</v>
      </c>
      <c r="B756" s="6">
        <v>26.662199999999999</v>
      </c>
      <c r="C756" s="15">
        <v>28.78154598263275</v>
      </c>
      <c r="D756">
        <f t="shared" si="22"/>
        <v>2.1193459826327512</v>
      </c>
      <c r="E756">
        <f t="shared" si="23"/>
        <v>7.9488788720838921E-2</v>
      </c>
    </row>
    <row r="757" spans="1:5" x14ac:dyDescent="0.35">
      <c r="A757" s="6">
        <v>8</v>
      </c>
      <c r="B757" s="6">
        <v>24.793900000000001</v>
      </c>
      <c r="C757" s="15">
        <v>28.78154598263275</v>
      </c>
      <c r="D757">
        <f t="shared" si="22"/>
        <v>3.9876459826327491</v>
      </c>
      <c r="E757">
        <f t="shared" si="23"/>
        <v>0.16083173613803189</v>
      </c>
    </row>
    <row r="758" spans="1:5" x14ac:dyDescent="0.35">
      <c r="A758" s="6">
        <v>8</v>
      </c>
      <c r="B758" s="6">
        <v>27.106100000000001</v>
      </c>
      <c r="C758" s="15">
        <v>28.78154598263275</v>
      </c>
      <c r="D758">
        <f t="shared" si="22"/>
        <v>1.6754459826327484</v>
      </c>
      <c r="E758">
        <f t="shared" si="23"/>
        <v>6.1810661903879509E-2</v>
      </c>
    </row>
    <row r="759" spans="1:5" x14ac:dyDescent="0.35">
      <c r="A759" s="6">
        <v>8</v>
      </c>
      <c r="B759" s="6">
        <v>25.229800000000001</v>
      </c>
      <c r="C759" s="15">
        <v>28.78154598263275</v>
      </c>
      <c r="D759">
        <f t="shared" si="22"/>
        <v>3.5517459826327489</v>
      </c>
      <c r="E759">
        <f t="shared" si="23"/>
        <v>0.14077582789529638</v>
      </c>
    </row>
    <row r="760" spans="1:5" x14ac:dyDescent="0.35">
      <c r="A760" s="6">
        <v>6</v>
      </c>
      <c r="B760" s="6">
        <v>24.1937</v>
      </c>
      <c r="C760" s="15">
        <v>34.622073139556662</v>
      </c>
      <c r="D760">
        <f t="shared" si="22"/>
        <v>10.428373139556662</v>
      </c>
      <c r="E760">
        <f t="shared" si="23"/>
        <v>0.4310367219382179</v>
      </c>
    </row>
    <row r="761" spans="1:5" x14ac:dyDescent="0.35">
      <c r="A761" s="6">
        <v>8</v>
      </c>
      <c r="B761" s="6">
        <v>24.153400000000001</v>
      </c>
      <c r="C761" s="15">
        <v>28.78154598263275</v>
      </c>
      <c r="D761">
        <f t="shared" si="22"/>
        <v>4.6281459826327485</v>
      </c>
      <c r="E761">
        <f t="shared" si="23"/>
        <v>0.1916146787877793</v>
      </c>
    </row>
    <row r="762" spans="1:5" x14ac:dyDescent="0.35">
      <c r="A762" s="6">
        <v>8</v>
      </c>
      <c r="B762" s="6">
        <v>29.0185</v>
      </c>
      <c r="C762" s="15">
        <v>28.78154598263275</v>
      </c>
      <c r="D762">
        <f t="shared" si="22"/>
        <v>0.23695401736724975</v>
      </c>
      <c r="E762">
        <f t="shared" si="23"/>
        <v>8.1656190832486084E-3</v>
      </c>
    </row>
    <row r="763" spans="1:5" x14ac:dyDescent="0.35">
      <c r="A763" s="6">
        <v>8</v>
      </c>
      <c r="B763" s="6">
        <v>25.802600000000002</v>
      </c>
      <c r="C763" s="15">
        <v>28.78154598263275</v>
      </c>
      <c r="D763">
        <f t="shared" si="22"/>
        <v>2.978945982632748</v>
      </c>
      <c r="E763">
        <f t="shared" si="23"/>
        <v>0.11545138794667002</v>
      </c>
    </row>
    <row r="764" spans="1:5" x14ac:dyDescent="0.35">
      <c r="A764" s="6">
        <v>8</v>
      </c>
      <c r="B764" s="6">
        <v>30.299900000000001</v>
      </c>
      <c r="C764" s="15">
        <v>28.78154598263275</v>
      </c>
      <c r="D764">
        <f t="shared" si="22"/>
        <v>1.5183540173672512</v>
      </c>
      <c r="E764">
        <f t="shared" si="23"/>
        <v>5.0110859024856555E-2</v>
      </c>
    </row>
    <row r="765" spans="1:5" x14ac:dyDescent="0.35">
      <c r="A765" s="6">
        <v>8</v>
      </c>
      <c r="B765" s="6">
        <v>25.799900000000001</v>
      </c>
      <c r="C765" s="15">
        <v>28.78154598263275</v>
      </c>
      <c r="D765">
        <f t="shared" si="22"/>
        <v>2.9816459826327488</v>
      </c>
      <c r="E765">
        <f t="shared" si="23"/>
        <v>0.11556812168391152</v>
      </c>
    </row>
    <row r="766" spans="1:5" x14ac:dyDescent="0.35">
      <c r="A766" s="6">
        <v>6</v>
      </c>
      <c r="B766" s="6">
        <v>28.2</v>
      </c>
      <c r="C766" s="15">
        <v>34.622073139556662</v>
      </c>
      <c r="D766">
        <f t="shared" si="22"/>
        <v>6.4220731395566624</v>
      </c>
      <c r="E766">
        <f t="shared" si="23"/>
        <v>0.22773309005520079</v>
      </c>
    </row>
    <row r="767" spans="1:5" x14ac:dyDescent="0.35">
      <c r="A767" s="6">
        <v>5</v>
      </c>
      <c r="B767" s="6">
        <v>25.2</v>
      </c>
      <c r="C767" s="15">
        <v>37.542336718018618</v>
      </c>
      <c r="D767">
        <f t="shared" si="22"/>
        <v>12.342336718018618</v>
      </c>
      <c r="E767">
        <f t="shared" si="23"/>
        <v>0.48977526658804044</v>
      </c>
    </row>
    <row r="768" spans="1:5" x14ac:dyDescent="0.35">
      <c r="A768" s="6">
        <v>5</v>
      </c>
      <c r="B768" s="6">
        <v>25.1</v>
      </c>
      <c r="C768" s="15">
        <v>37.542336718018618</v>
      </c>
      <c r="D768">
        <f t="shared" si="22"/>
        <v>12.442336718018616</v>
      </c>
      <c r="E768">
        <f t="shared" si="23"/>
        <v>0.49571062621588108</v>
      </c>
    </row>
    <row r="769" spans="1:5" x14ac:dyDescent="0.35">
      <c r="A769" s="6">
        <v>8</v>
      </c>
      <c r="B769" s="6">
        <v>22.299900000000001</v>
      </c>
      <c r="C769" s="15">
        <v>28.78154598263275</v>
      </c>
      <c r="D769">
        <f t="shared" si="22"/>
        <v>6.4816459826327488</v>
      </c>
      <c r="E769">
        <f t="shared" si="23"/>
        <v>0.29065807392108256</v>
      </c>
    </row>
    <row r="770" spans="1:5" x14ac:dyDescent="0.35">
      <c r="A770" s="6">
        <v>8</v>
      </c>
      <c r="B770" s="6">
        <v>23.061</v>
      </c>
      <c r="C770" s="15">
        <v>28.78154598263275</v>
      </c>
      <c r="D770">
        <f t="shared" si="22"/>
        <v>5.7205459826327498</v>
      </c>
      <c r="E770">
        <f t="shared" si="23"/>
        <v>0.24806148834104114</v>
      </c>
    </row>
    <row r="771" spans="1:5" x14ac:dyDescent="0.35">
      <c r="A771" s="6">
        <v>8</v>
      </c>
      <c r="B771" s="6">
        <v>23.110900000000001</v>
      </c>
      <c r="C771" s="15">
        <v>28.78154598263275</v>
      </c>
      <c r="D771">
        <f t="shared" ref="D771:D834" si="24">ABS(B771-C771)</f>
        <v>5.6706459826327489</v>
      </c>
      <c r="E771">
        <f t="shared" ref="E771:E834" si="25">D771/B771</f>
        <v>0.24536673096386333</v>
      </c>
    </row>
    <row r="772" spans="1:5" x14ac:dyDescent="0.35">
      <c r="A772" s="6">
        <v>8</v>
      </c>
      <c r="B772" s="6">
        <v>26.229500000000002</v>
      </c>
      <c r="C772" s="15">
        <v>28.78154598263275</v>
      </c>
      <c r="D772">
        <f t="shared" si="24"/>
        <v>2.5520459826327482</v>
      </c>
      <c r="E772">
        <f t="shared" si="25"/>
        <v>9.7296783493118363E-2</v>
      </c>
    </row>
    <row r="773" spans="1:5" x14ac:dyDescent="0.35">
      <c r="A773" s="6">
        <v>8</v>
      </c>
      <c r="B773" s="6">
        <v>23.431799999999999</v>
      </c>
      <c r="C773" s="15">
        <v>28.78154598263275</v>
      </c>
      <c r="D773">
        <f t="shared" si="24"/>
        <v>5.3497459826327507</v>
      </c>
      <c r="E773">
        <f t="shared" si="25"/>
        <v>0.22831135391360249</v>
      </c>
    </row>
    <row r="774" spans="1:5" x14ac:dyDescent="0.35">
      <c r="A774" s="6">
        <v>8</v>
      </c>
      <c r="B774" s="6">
        <v>23.999300000000002</v>
      </c>
      <c r="C774" s="15">
        <v>28.78154598263275</v>
      </c>
      <c r="D774">
        <f t="shared" si="24"/>
        <v>4.7822459826327481</v>
      </c>
      <c r="E774">
        <f t="shared" si="25"/>
        <v>0.19926606120314957</v>
      </c>
    </row>
    <row r="775" spans="1:5" x14ac:dyDescent="0.35">
      <c r="A775" s="6">
        <v>6</v>
      </c>
      <c r="B775" s="6">
        <v>27.6</v>
      </c>
      <c r="C775" s="15">
        <v>34.622073139556662</v>
      </c>
      <c r="D775">
        <f t="shared" si="24"/>
        <v>7.0220731395566602</v>
      </c>
      <c r="E775">
        <f t="shared" si="25"/>
        <v>0.25442293983900943</v>
      </c>
    </row>
    <row r="776" spans="1:5" x14ac:dyDescent="0.35">
      <c r="A776" s="6">
        <v>8</v>
      </c>
      <c r="B776" s="6">
        <v>24.299900000000001</v>
      </c>
      <c r="C776" s="15">
        <v>28.78154598263275</v>
      </c>
      <c r="D776">
        <f t="shared" si="24"/>
        <v>4.4816459826327488</v>
      </c>
      <c r="E776">
        <f t="shared" si="25"/>
        <v>0.18443063480231395</v>
      </c>
    </row>
    <row r="777" spans="1:5" x14ac:dyDescent="0.35">
      <c r="A777" s="6">
        <v>8</v>
      </c>
      <c r="B777" s="6">
        <v>23.299900000000001</v>
      </c>
      <c r="C777" s="15">
        <v>28.78154598263275</v>
      </c>
      <c r="D777">
        <f t="shared" si="24"/>
        <v>5.4816459826327488</v>
      </c>
      <c r="E777">
        <f t="shared" si="25"/>
        <v>0.23526478579876947</v>
      </c>
    </row>
    <row r="778" spans="1:5" x14ac:dyDescent="0.35">
      <c r="A778" s="6">
        <v>8</v>
      </c>
      <c r="B778" s="6">
        <v>22.761900000000001</v>
      </c>
      <c r="C778" s="15">
        <v>28.78154598263275</v>
      </c>
      <c r="D778">
        <f t="shared" si="24"/>
        <v>6.0196459826327491</v>
      </c>
      <c r="E778">
        <f t="shared" si="25"/>
        <v>0.26446148971011862</v>
      </c>
    </row>
    <row r="779" spans="1:5" x14ac:dyDescent="0.35">
      <c r="A779" s="6">
        <v>8</v>
      </c>
      <c r="B779" s="6">
        <v>22.9</v>
      </c>
      <c r="C779" s="15">
        <v>28.78154598263275</v>
      </c>
      <c r="D779">
        <f t="shared" si="24"/>
        <v>5.8815459826327512</v>
      </c>
      <c r="E779">
        <f t="shared" si="25"/>
        <v>0.25683606911060053</v>
      </c>
    </row>
    <row r="780" spans="1:5" x14ac:dyDescent="0.35">
      <c r="A780" s="6">
        <v>6</v>
      </c>
      <c r="B780" s="6">
        <v>27.6</v>
      </c>
      <c r="C780" s="15">
        <v>34.622073139556662</v>
      </c>
      <c r="D780">
        <f t="shared" si="24"/>
        <v>7.0220731395566602</v>
      </c>
      <c r="E780">
        <f t="shared" si="25"/>
        <v>0.25442293983900943</v>
      </c>
    </row>
    <row r="781" spans="1:5" x14ac:dyDescent="0.35">
      <c r="A781" s="6">
        <v>8</v>
      </c>
      <c r="B781" s="6">
        <v>24.299900000000001</v>
      </c>
      <c r="C781" s="15">
        <v>28.78154598263275</v>
      </c>
      <c r="D781">
        <f t="shared" si="24"/>
        <v>4.4816459826327488</v>
      </c>
      <c r="E781">
        <f t="shared" si="25"/>
        <v>0.18443063480231395</v>
      </c>
    </row>
    <row r="782" spans="1:5" x14ac:dyDescent="0.35">
      <c r="A782" s="6">
        <v>8</v>
      </c>
      <c r="B782" s="6">
        <v>23.299900000000001</v>
      </c>
      <c r="C782" s="15">
        <v>28.78154598263275</v>
      </c>
      <c r="D782">
        <f t="shared" si="24"/>
        <v>5.4816459826327488</v>
      </c>
      <c r="E782">
        <f t="shared" si="25"/>
        <v>0.23526478579876947</v>
      </c>
    </row>
    <row r="783" spans="1:5" x14ac:dyDescent="0.35">
      <c r="A783" s="6">
        <v>8</v>
      </c>
      <c r="B783" s="6">
        <v>22.761900000000001</v>
      </c>
      <c r="C783" s="15">
        <v>28.78154598263275</v>
      </c>
      <c r="D783">
        <f t="shared" si="24"/>
        <v>6.0196459826327491</v>
      </c>
      <c r="E783">
        <f t="shared" si="25"/>
        <v>0.26446148971011862</v>
      </c>
    </row>
    <row r="784" spans="1:5" x14ac:dyDescent="0.35">
      <c r="A784" s="6">
        <v>8</v>
      </c>
      <c r="B784" s="6">
        <v>22.9</v>
      </c>
      <c r="C784" s="15">
        <v>28.78154598263275</v>
      </c>
      <c r="D784">
        <f t="shared" si="24"/>
        <v>5.8815459826327512</v>
      </c>
      <c r="E784">
        <f t="shared" si="25"/>
        <v>0.25683606911060053</v>
      </c>
    </row>
    <row r="785" spans="1:5" x14ac:dyDescent="0.35">
      <c r="A785" s="6">
        <v>8</v>
      </c>
      <c r="B785" s="6">
        <v>23.299900000000001</v>
      </c>
      <c r="C785" s="15">
        <v>28.78154598263275</v>
      </c>
      <c r="D785">
        <f t="shared" si="24"/>
        <v>5.4816459826327488</v>
      </c>
      <c r="E785">
        <f t="shared" si="25"/>
        <v>0.23526478579876947</v>
      </c>
    </row>
    <row r="786" spans="1:5" x14ac:dyDescent="0.35">
      <c r="A786" s="6">
        <v>8</v>
      </c>
      <c r="B786" s="6">
        <v>22.9</v>
      </c>
      <c r="C786" s="15">
        <v>28.78154598263275</v>
      </c>
      <c r="D786">
        <f t="shared" si="24"/>
        <v>5.8815459826327512</v>
      </c>
      <c r="E786">
        <f t="shared" si="25"/>
        <v>0.25683606911060053</v>
      </c>
    </row>
    <row r="787" spans="1:5" x14ac:dyDescent="0.35">
      <c r="A787" s="6">
        <v>8</v>
      </c>
      <c r="B787" s="6">
        <v>23.299900000000001</v>
      </c>
      <c r="C787" s="15">
        <v>28.78154598263275</v>
      </c>
      <c r="D787">
        <f t="shared" si="24"/>
        <v>5.4816459826327488</v>
      </c>
      <c r="E787">
        <f t="shared" si="25"/>
        <v>0.23526478579876947</v>
      </c>
    </row>
    <row r="788" spans="1:5" x14ac:dyDescent="0.35">
      <c r="A788" s="6">
        <v>8</v>
      </c>
      <c r="B788" s="6">
        <v>22.9</v>
      </c>
      <c r="C788" s="15">
        <v>28.78154598263275</v>
      </c>
      <c r="D788">
        <f t="shared" si="24"/>
        <v>5.8815459826327512</v>
      </c>
      <c r="E788">
        <f t="shared" si="25"/>
        <v>0.25683606911060053</v>
      </c>
    </row>
    <row r="789" spans="1:5" x14ac:dyDescent="0.35">
      <c r="A789" s="6">
        <v>4</v>
      </c>
      <c r="B789" s="6">
        <v>35</v>
      </c>
      <c r="C789" s="15">
        <v>40.462600296480574</v>
      </c>
      <c r="D789">
        <f t="shared" si="24"/>
        <v>5.4626002964805735</v>
      </c>
      <c r="E789">
        <f t="shared" si="25"/>
        <v>0.15607429418515925</v>
      </c>
    </row>
    <row r="790" spans="1:5" x14ac:dyDescent="0.35">
      <c r="A790" s="6">
        <v>6</v>
      </c>
      <c r="B790" s="6">
        <v>33.098799999999997</v>
      </c>
      <c r="C790" s="15">
        <v>34.622073139556662</v>
      </c>
      <c r="D790">
        <f t="shared" si="24"/>
        <v>1.5232731395566645</v>
      </c>
      <c r="E790">
        <f t="shared" si="25"/>
        <v>4.6022005013978289E-2</v>
      </c>
    </row>
    <row r="791" spans="1:5" x14ac:dyDescent="0.35">
      <c r="A791" s="6">
        <v>6</v>
      </c>
      <c r="B791" s="6">
        <v>31.9</v>
      </c>
      <c r="C791" s="15">
        <v>34.622073139556662</v>
      </c>
      <c r="D791">
        <f t="shared" si="24"/>
        <v>2.7220731395566631</v>
      </c>
      <c r="E791">
        <f t="shared" si="25"/>
        <v>8.5331446381086626E-2</v>
      </c>
    </row>
    <row r="792" spans="1:5" x14ac:dyDescent="0.35">
      <c r="A792" s="6">
        <v>6</v>
      </c>
      <c r="B792" s="6">
        <v>35.200000000000003</v>
      </c>
      <c r="C792" s="15">
        <v>34.622073139556662</v>
      </c>
      <c r="D792">
        <f t="shared" si="24"/>
        <v>0.57792686044334118</v>
      </c>
      <c r="E792">
        <f t="shared" si="25"/>
        <v>1.6418376717140373E-2</v>
      </c>
    </row>
    <row r="793" spans="1:5" x14ac:dyDescent="0.35">
      <c r="A793" s="6">
        <v>6</v>
      </c>
      <c r="B793" s="6">
        <v>33.098799999999997</v>
      </c>
      <c r="C793" s="15">
        <v>34.622073139556662</v>
      </c>
      <c r="D793">
        <f t="shared" si="24"/>
        <v>1.5232731395566645</v>
      </c>
      <c r="E793">
        <f t="shared" si="25"/>
        <v>4.6022005013978289E-2</v>
      </c>
    </row>
    <row r="794" spans="1:5" x14ac:dyDescent="0.35">
      <c r="A794" s="6">
        <v>6</v>
      </c>
      <c r="B794" s="6">
        <v>31.9</v>
      </c>
      <c r="C794" s="15">
        <v>34.622073139556662</v>
      </c>
      <c r="D794">
        <f t="shared" si="24"/>
        <v>2.7220731395566631</v>
      </c>
      <c r="E794">
        <f t="shared" si="25"/>
        <v>8.5331446381086626E-2</v>
      </c>
    </row>
    <row r="795" spans="1:5" x14ac:dyDescent="0.35">
      <c r="A795" s="6">
        <v>6</v>
      </c>
      <c r="B795" s="6">
        <v>35.200000000000003</v>
      </c>
      <c r="C795" s="15">
        <v>34.622073139556662</v>
      </c>
      <c r="D795">
        <f t="shared" si="24"/>
        <v>0.57792686044334118</v>
      </c>
      <c r="E795">
        <f t="shared" si="25"/>
        <v>1.6418376717140373E-2</v>
      </c>
    </row>
    <row r="796" spans="1:5" x14ac:dyDescent="0.35">
      <c r="A796" s="6">
        <v>6</v>
      </c>
      <c r="B796" s="6">
        <v>35.5</v>
      </c>
      <c r="C796" s="15">
        <v>34.622073139556662</v>
      </c>
      <c r="D796">
        <f t="shared" si="24"/>
        <v>0.87792686044333834</v>
      </c>
      <c r="E796">
        <f t="shared" si="25"/>
        <v>2.4730334096995446E-2</v>
      </c>
    </row>
    <row r="797" spans="1:5" x14ac:dyDescent="0.35">
      <c r="A797" s="6">
        <v>6</v>
      </c>
      <c r="B797" s="6">
        <v>32.4</v>
      </c>
      <c r="C797" s="15">
        <v>34.622073139556662</v>
      </c>
      <c r="D797">
        <f t="shared" si="24"/>
        <v>2.2220731395566631</v>
      </c>
      <c r="E797">
        <f t="shared" si="25"/>
        <v>6.858250430730442E-2</v>
      </c>
    </row>
    <row r="798" spans="1:5" x14ac:dyDescent="0.35">
      <c r="A798" s="6">
        <v>6</v>
      </c>
      <c r="B798" s="6">
        <v>32.4</v>
      </c>
      <c r="C798" s="15">
        <v>34.622073139556662</v>
      </c>
      <c r="D798">
        <f t="shared" si="24"/>
        <v>2.2220731395566631</v>
      </c>
      <c r="E798">
        <f t="shared" si="25"/>
        <v>6.858250430730442E-2</v>
      </c>
    </row>
    <row r="799" spans="1:5" x14ac:dyDescent="0.35">
      <c r="A799" s="6">
        <v>6</v>
      </c>
      <c r="B799" s="6">
        <v>32.4</v>
      </c>
      <c r="C799" s="15">
        <v>34.622073139556662</v>
      </c>
      <c r="D799">
        <f t="shared" si="24"/>
        <v>2.2220731395566631</v>
      </c>
      <c r="E799">
        <f t="shared" si="25"/>
        <v>6.858250430730442E-2</v>
      </c>
    </row>
    <row r="800" spans="1:5" x14ac:dyDescent="0.35">
      <c r="A800" s="6">
        <v>4</v>
      </c>
      <c r="B800" s="6">
        <v>39.200000000000003</v>
      </c>
      <c r="C800" s="15">
        <v>40.462600296480574</v>
      </c>
      <c r="D800">
        <f t="shared" si="24"/>
        <v>1.2626002964805707</v>
      </c>
      <c r="E800">
        <f t="shared" si="25"/>
        <v>3.220919123674925E-2</v>
      </c>
    </row>
    <row r="801" spans="1:5" x14ac:dyDescent="0.35">
      <c r="A801" s="6">
        <v>4</v>
      </c>
      <c r="B801" s="6">
        <v>38.1</v>
      </c>
      <c r="C801" s="15">
        <v>40.462600296480574</v>
      </c>
      <c r="D801">
        <f t="shared" si="24"/>
        <v>2.3626002964805721</v>
      </c>
      <c r="E801">
        <f t="shared" si="25"/>
        <v>6.2010506469306351E-2</v>
      </c>
    </row>
    <row r="802" spans="1:5" x14ac:dyDescent="0.35">
      <c r="A802" s="6">
        <v>6</v>
      </c>
      <c r="B802" s="6">
        <v>34</v>
      </c>
      <c r="C802" s="15">
        <v>34.622073139556662</v>
      </c>
      <c r="D802">
        <f t="shared" si="24"/>
        <v>0.62207313955666166</v>
      </c>
      <c r="E802">
        <f t="shared" si="25"/>
        <v>1.8296268810490048E-2</v>
      </c>
    </row>
    <row r="803" spans="1:5" x14ac:dyDescent="0.35">
      <c r="A803" s="6">
        <v>6</v>
      </c>
      <c r="B803" s="6">
        <v>31.9</v>
      </c>
      <c r="C803" s="15">
        <v>34.622073139556662</v>
      </c>
      <c r="D803">
        <f t="shared" si="24"/>
        <v>2.7220731395566631</v>
      </c>
      <c r="E803">
        <f t="shared" si="25"/>
        <v>8.5331446381086626E-2</v>
      </c>
    </row>
    <row r="804" spans="1:5" x14ac:dyDescent="0.35">
      <c r="A804" s="6">
        <v>6</v>
      </c>
      <c r="B804" s="6">
        <v>35.200000000000003</v>
      </c>
      <c r="C804" s="15">
        <v>34.622073139556662</v>
      </c>
      <c r="D804">
        <f t="shared" si="24"/>
        <v>0.57792686044334118</v>
      </c>
      <c r="E804">
        <f t="shared" si="25"/>
        <v>1.6418376717140373E-2</v>
      </c>
    </row>
    <row r="805" spans="1:5" x14ac:dyDescent="0.35">
      <c r="A805" s="6">
        <v>6</v>
      </c>
      <c r="B805" s="6">
        <v>29.2</v>
      </c>
      <c r="C805" s="15">
        <v>34.622073139556662</v>
      </c>
      <c r="D805">
        <f t="shared" si="24"/>
        <v>5.4220731395566624</v>
      </c>
      <c r="E805">
        <f t="shared" si="25"/>
        <v>0.18568743628618709</v>
      </c>
    </row>
    <row r="806" spans="1:5" x14ac:dyDescent="0.35">
      <c r="A806" s="6">
        <v>4</v>
      </c>
      <c r="B806" s="6">
        <v>34.4</v>
      </c>
      <c r="C806" s="15">
        <v>40.462600296480574</v>
      </c>
      <c r="D806">
        <f t="shared" si="24"/>
        <v>6.062600296480575</v>
      </c>
      <c r="E806">
        <f t="shared" si="25"/>
        <v>0.17623838071164463</v>
      </c>
    </row>
    <row r="807" spans="1:5" x14ac:dyDescent="0.35">
      <c r="A807" s="6">
        <v>6</v>
      </c>
      <c r="B807" s="6">
        <v>33</v>
      </c>
      <c r="C807" s="15">
        <v>34.622073139556662</v>
      </c>
      <c r="D807">
        <f t="shared" si="24"/>
        <v>1.6220731395566617</v>
      </c>
      <c r="E807">
        <f t="shared" si="25"/>
        <v>4.9153731501717021E-2</v>
      </c>
    </row>
    <row r="808" spans="1:5" x14ac:dyDescent="0.35">
      <c r="A808" s="6">
        <v>8</v>
      </c>
      <c r="B808" s="6">
        <v>28.4</v>
      </c>
      <c r="C808" s="15">
        <v>28.78154598263275</v>
      </c>
      <c r="D808">
        <f t="shared" si="24"/>
        <v>0.38154598263275119</v>
      </c>
      <c r="E808">
        <f t="shared" si="25"/>
        <v>1.3434717698336309E-2</v>
      </c>
    </row>
    <row r="809" spans="1:5" x14ac:dyDescent="0.35">
      <c r="A809" s="6">
        <v>8</v>
      </c>
      <c r="B809" s="6">
        <v>30.5</v>
      </c>
      <c r="C809" s="15">
        <v>28.78154598263275</v>
      </c>
      <c r="D809">
        <f t="shared" si="24"/>
        <v>1.7184540173672502</v>
      </c>
      <c r="E809">
        <f t="shared" si="25"/>
        <v>5.6342754667778695E-2</v>
      </c>
    </row>
    <row r="810" spans="1:5" x14ac:dyDescent="0.35">
      <c r="A810" s="6">
        <v>8</v>
      </c>
      <c r="B810" s="6">
        <v>28.4</v>
      </c>
      <c r="C810" s="15">
        <v>28.78154598263275</v>
      </c>
      <c r="D810">
        <f t="shared" si="24"/>
        <v>0.38154598263275119</v>
      </c>
      <c r="E810">
        <f t="shared" si="25"/>
        <v>1.3434717698336309E-2</v>
      </c>
    </row>
    <row r="811" spans="1:5" x14ac:dyDescent="0.35">
      <c r="A811" s="6">
        <v>6</v>
      </c>
      <c r="B811" s="6">
        <v>34.5</v>
      </c>
      <c r="C811" s="15">
        <v>34.622073139556662</v>
      </c>
      <c r="D811">
        <f t="shared" si="24"/>
        <v>0.12207313955666166</v>
      </c>
      <c r="E811">
        <f t="shared" si="25"/>
        <v>3.5383518712075843E-3</v>
      </c>
    </row>
    <row r="812" spans="1:5" x14ac:dyDescent="0.35">
      <c r="A812" s="6">
        <v>8</v>
      </c>
      <c r="B812" s="6">
        <v>28.993500000000001</v>
      </c>
      <c r="C812" s="15">
        <v>28.78154598263275</v>
      </c>
      <c r="D812">
        <f t="shared" si="24"/>
        <v>0.21195401736725117</v>
      </c>
      <c r="E812">
        <f t="shared" si="25"/>
        <v>7.3103977569886755E-3</v>
      </c>
    </row>
    <row r="813" spans="1:5" x14ac:dyDescent="0.35">
      <c r="A813" s="6">
        <v>8</v>
      </c>
      <c r="B813" s="6">
        <v>26</v>
      </c>
      <c r="C813" s="15">
        <v>28.78154598263275</v>
      </c>
      <c r="D813">
        <f t="shared" si="24"/>
        <v>2.7815459826327498</v>
      </c>
      <c r="E813">
        <f t="shared" si="25"/>
        <v>0.1069825377935673</v>
      </c>
    </row>
    <row r="814" spans="1:5" x14ac:dyDescent="0.35">
      <c r="A814" s="6">
        <v>8</v>
      </c>
      <c r="B814" s="6">
        <v>28.993500000000001</v>
      </c>
      <c r="C814" s="15">
        <v>28.78154598263275</v>
      </c>
      <c r="D814">
        <f t="shared" si="24"/>
        <v>0.21195401736725117</v>
      </c>
      <c r="E814">
        <f t="shared" si="25"/>
        <v>7.3103977569886755E-3</v>
      </c>
    </row>
    <row r="815" spans="1:5" x14ac:dyDescent="0.35">
      <c r="A815" s="6">
        <v>8</v>
      </c>
      <c r="B815" s="6">
        <v>26</v>
      </c>
      <c r="C815" s="15">
        <v>28.78154598263275</v>
      </c>
      <c r="D815">
        <f t="shared" si="24"/>
        <v>2.7815459826327498</v>
      </c>
      <c r="E815">
        <f t="shared" si="25"/>
        <v>0.1069825377935673</v>
      </c>
    </row>
    <row r="816" spans="1:5" x14ac:dyDescent="0.35">
      <c r="A816" s="6">
        <v>8</v>
      </c>
      <c r="B816" s="6">
        <v>28.993500000000001</v>
      </c>
      <c r="C816" s="15">
        <v>28.78154598263275</v>
      </c>
      <c r="D816">
        <f t="shared" si="24"/>
        <v>0.21195401736725117</v>
      </c>
      <c r="E816">
        <f t="shared" si="25"/>
        <v>7.3103977569886755E-3</v>
      </c>
    </row>
    <row r="817" spans="1:5" x14ac:dyDescent="0.35">
      <c r="A817" s="6">
        <v>8</v>
      </c>
      <c r="B817" s="6">
        <v>30.5</v>
      </c>
      <c r="C817" s="15">
        <v>28.78154598263275</v>
      </c>
      <c r="D817">
        <f t="shared" si="24"/>
        <v>1.7184540173672502</v>
      </c>
      <c r="E817">
        <f t="shared" si="25"/>
        <v>5.6342754667778695E-2</v>
      </c>
    </row>
    <row r="818" spans="1:5" x14ac:dyDescent="0.35">
      <c r="A818" s="6">
        <v>4</v>
      </c>
      <c r="B818" s="6">
        <v>45.1</v>
      </c>
      <c r="C818" s="15">
        <v>40.462600296480574</v>
      </c>
      <c r="D818">
        <f t="shared" si="24"/>
        <v>4.6373997035194279</v>
      </c>
      <c r="E818">
        <f t="shared" si="25"/>
        <v>0.10282482712903387</v>
      </c>
    </row>
    <row r="819" spans="1:5" x14ac:dyDescent="0.35">
      <c r="A819" s="6">
        <v>6</v>
      </c>
      <c r="B819" s="6">
        <v>34.548200000000001</v>
      </c>
      <c r="C819" s="15">
        <v>34.622073139556662</v>
      </c>
      <c r="D819">
        <f t="shared" si="24"/>
        <v>7.3873139556660306E-2</v>
      </c>
      <c r="E819">
        <f t="shared" si="25"/>
        <v>2.1382630515239666E-3</v>
      </c>
    </row>
    <row r="820" spans="1:5" x14ac:dyDescent="0.35">
      <c r="A820" s="6">
        <v>4</v>
      </c>
      <c r="B820" s="6">
        <v>40.299999999999997</v>
      </c>
      <c r="C820" s="15">
        <v>40.462600296480574</v>
      </c>
      <c r="D820">
        <f t="shared" si="24"/>
        <v>0.16260029648057639</v>
      </c>
      <c r="E820">
        <f t="shared" si="25"/>
        <v>4.0347468109324172E-3</v>
      </c>
    </row>
    <row r="821" spans="1:5" x14ac:dyDescent="0.35">
      <c r="A821" s="6">
        <v>4</v>
      </c>
      <c r="B821" s="6">
        <v>40.6</v>
      </c>
      <c r="C821" s="15">
        <v>40.462600296480574</v>
      </c>
      <c r="D821">
        <f t="shared" si="24"/>
        <v>0.13739970351942787</v>
      </c>
      <c r="E821">
        <f t="shared" si="25"/>
        <v>3.3842291507248244E-3</v>
      </c>
    </row>
    <row r="822" spans="1:5" x14ac:dyDescent="0.35">
      <c r="A822" s="6">
        <v>4</v>
      </c>
      <c r="B822" s="6">
        <v>42.399099999999997</v>
      </c>
      <c r="C822" s="15">
        <v>40.462600296480574</v>
      </c>
      <c r="D822">
        <f t="shared" si="24"/>
        <v>1.9364997035194236</v>
      </c>
      <c r="E822">
        <f t="shared" si="25"/>
        <v>4.56731322957191E-2</v>
      </c>
    </row>
    <row r="823" spans="1:5" x14ac:dyDescent="0.35">
      <c r="A823" s="6">
        <v>4</v>
      </c>
      <c r="B823" s="6">
        <v>44.999099999999999</v>
      </c>
      <c r="C823" s="15">
        <v>40.462600296480574</v>
      </c>
      <c r="D823">
        <f t="shared" si="24"/>
        <v>4.536499703519425</v>
      </c>
      <c r="E823">
        <f t="shared" si="25"/>
        <v>0.1008131207850696</v>
      </c>
    </row>
    <row r="824" spans="1:5" x14ac:dyDescent="0.35">
      <c r="A824" s="6">
        <v>4</v>
      </c>
      <c r="B824" s="6">
        <v>41.9</v>
      </c>
      <c r="C824" s="15">
        <v>40.462600296480574</v>
      </c>
      <c r="D824">
        <f t="shared" si="24"/>
        <v>1.437399703519425</v>
      </c>
      <c r="E824">
        <f t="shared" si="25"/>
        <v>3.4305482184234487E-2</v>
      </c>
    </row>
    <row r="825" spans="1:5" x14ac:dyDescent="0.35">
      <c r="A825" s="6">
        <v>4</v>
      </c>
      <c r="B825" s="6">
        <v>41.5</v>
      </c>
      <c r="C825" s="15">
        <v>40.462600296480574</v>
      </c>
      <c r="D825">
        <f t="shared" si="24"/>
        <v>1.0373997035194265</v>
      </c>
      <c r="E825">
        <f t="shared" si="25"/>
        <v>2.4997583217335577E-2</v>
      </c>
    </row>
    <row r="826" spans="1:5" x14ac:dyDescent="0.35">
      <c r="A826" s="6">
        <v>4</v>
      </c>
      <c r="B826" s="6">
        <v>42.399099999999997</v>
      </c>
      <c r="C826" s="15">
        <v>40.462600296480574</v>
      </c>
      <c r="D826">
        <f t="shared" si="24"/>
        <v>1.9364997035194236</v>
      </c>
      <c r="E826">
        <f t="shared" si="25"/>
        <v>4.56731322957191E-2</v>
      </c>
    </row>
    <row r="827" spans="1:5" x14ac:dyDescent="0.35">
      <c r="A827" s="6">
        <v>4</v>
      </c>
      <c r="B827" s="6">
        <v>44.999099999999999</v>
      </c>
      <c r="C827" s="15">
        <v>40.462600296480574</v>
      </c>
      <c r="D827">
        <f t="shared" si="24"/>
        <v>4.536499703519425</v>
      </c>
      <c r="E827">
        <f t="shared" si="25"/>
        <v>0.1008131207850696</v>
      </c>
    </row>
    <row r="828" spans="1:5" x14ac:dyDescent="0.35">
      <c r="A828" s="6">
        <v>4</v>
      </c>
      <c r="B828" s="6">
        <v>41.9</v>
      </c>
      <c r="C828" s="15">
        <v>40.462600296480574</v>
      </c>
      <c r="D828">
        <f t="shared" si="24"/>
        <v>1.437399703519425</v>
      </c>
      <c r="E828">
        <f t="shared" si="25"/>
        <v>3.4305482184234487E-2</v>
      </c>
    </row>
    <row r="829" spans="1:5" x14ac:dyDescent="0.35">
      <c r="A829" s="6">
        <v>4</v>
      </c>
      <c r="B829" s="6">
        <v>41.5</v>
      </c>
      <c r="C829" s="15">
        <v>40.462600296480574</v>
      </c>
      <c r="D829">
        <f t="shared" si="24"/>
        <v>1.0373997035194265</v>
      </c>
      <c r="E829">
        <f t="shared" si="25"/>
        <v>2.4997583217335577E-2</v>
      </c>
    </row>
    <row r="830" spans="1:5" x14ac:dyDescent="0.35">
      <c r="A830" s="6">
        <v>6</v>
      </c>
      <c r="B830" s="6">
        <v>33</v>
      </c>
      <c r="C830" s="15">
        <v>34.622073139556662</v>
      </c>
      <c r="D830">
        <f t="shared" si="24"/>
        <v>1.6220731395566617</v>
      </c>
      <c r="E830">
        <f t="shared" si="25"/>
        <v>4.9153731501717021E-2</v>
      </c>
    </row>
    <row r="831" spans="1:5" x14ac:dyDescent="0.35">
      <c r="A831" s="6">
        <v>4</v>
      </c>
      <c r="B831" s="6">
        <v>34.1</v>
      </c>
      <c r="C831" s="15">
        <v>40.462600296480574</v>
      </c>
      <c r="D831">
        <f t="shared" si="24"/>
        <v>6.3626002964805721</v>
      </c>
      <c r="E831">
        <f t="shared" si="25"/>
        <v>0.18658651895837455</v>
      </c>
    </row>
    <row r="832" spans="1:5" x14ac:dyDescent="0.35">
      <c r="A832" s="6">
        <v>4</v>
      </c>
      <c r="B832" s="6">
        <v>35</v>
      </c>
      <c r="C832" s="15">
        <v>40.462600296480574</v>
      </c>
      <c r="D832">
        <f t="shared" si="24"/>
        <v>5.4626002964805735</v>
      </c>
      <c r="E832">
        <f t="shared" si="25"/>
        <v>0.15607429418515925</v>
      </c>
    </row>
    <row r="833" spans="1:5" x14ac:dyDescent="0.35">
      <c r="A833" s="6">
        <v>6</v>
      </c>
      <c r="B833" s="6">
        <v>33.200000000000003</v>
      </c>
      <c r="C833" s="15">
        <v>34.622073139556662</v>
      </c>
      <c r="D833">
        <f t="shared" si="24"/>
        <v>1.4220731395566588</v>
      </c>
      <c r="E833">
        <f t="shared" si="25"/>
        <v>4.2833528299899358E-2</v>
      </c>
    </row>
    <row r="834" spans="1:5" x14ac:dyDescent="0.35">
      <c r="A834" s="6">
        <v>6</v>
      </c>
      <c r="B834" s="6">
        <v>30.5</v>
      </c>
      <c r="C834" s="15">
        <v>34.622073139556662</v>
      </c>
      <c r="D834">
        <f t="shared" si="24"/>
        <v>4.1220731395566617</v>
      </c>
      <c r="E834">
        <f t="shared" si="25"/>
        <v>0.13514993900185776</v>
      </c>
    </row>
    <row r="835" spans="1:5" x14ac:dyDescent="0.35">
      <c r="A835" s="6">
        <v>6</v>
      </c>
      <c r="B835" s="6">
        <v>29.4</v>
      </c>
      <c r="C835" s="15">
        <v>34.622073139556662</v>
      </c>
      <c r="D835">
        <f t="shared" ref="D835:D898" si="26">ABS(B835-C835)</f>
        <v>5.2220731395566631</v>
      </c>
      <c r="E835">
        <f t="shared" ref="E835:E898" si="27">D835/B835</f>
        <v>0.17762153535907019</v>
      </c>
    </row>
    <row r="836" spans="1:5" x14ac:dyDescent="0.35">
      <c r="A836" s="6">
        <v>6</v>
      </c>
      <c r="B836" s="6">
        <v>34.200000000000003</v>
      </c>
      <c r="C836" s="15">
        <v>34.622073139556662</v>
      </c>
      <c r="D836">
        <f t="shared" si="26"/>
        <v>0.42207313955665882</v>
      </c>
      <c r="E836">
        <f t="shared" si="27"/>
        <v>1.2341319870077742E-2</v>
      </c>
    </row>
    <row r="837" spans="1:5" x14ac:dyDescent="0.35">
      <c r="A837" s="6">
        <v>4</v>
      </c>
      <c r="B837" s="6">
        <v>39.200000000000003</v>
      </c>
      <c r="C837" s="15">
        <v>40.462600296480574</v>
      </c>
      <c r="D837">
        <f t="shared" si="26"/>
        <v>1.2626002964805707</v>
      </c>
      <c r="E837">
        <f t="shared" si="27"/>
        <v>3.220919123674925E-2</v>
      </c>
    </row>
    <row r="838" spans="1:5" x14ac:dyDescent="0.35">
      <c r="A838" s="6">
        <v>4</v>
      </c>
      <c r="B838" s="6">
        <v>38.6</v>
      </c>
      <c r="C838" s="15">
        <v>40.462600296480574</v>
      </c>
      <c r="D838">
        <f t="shared" si="26"/>
        <v>1.8626002964805721</v>
      </c>
      <c r="E838">
        <f t="shared" si="27"/>
        <v>4.8253893691206529E-2</v>
      </c>
    </row>
    <row r="839" spans="1:5" x14ac:dyDescent="0.35">
      <c r="A839" s="6">
        <v>6</v>
      </c>
      <c r="B839" s="6">
        <v>34.799999999999997</v>
      </c>
      <c r="C839" s="15">
        <v>34.622073139556662</v>
      </c>
      <c r="D839">
        <f t="shared" si="26"/>
        <v>0.1779268604433355</v>
      </c>
      <c r="E839">
        <f t="shared" si="27"/>
        <v>5.112840817337227E-3</v>
      </c>
    </row>
    <row r="840" spans="1:5" x14ac:dyDescent="0.35">
      <c r="A840" s="6">
        <v>4</v>
      </c>
      <c r="B840" s="6">
        <v>42.9</v>
      </c>
      <c r="C840" s="15">
        <v>40.462600296480574</v>
      </c>
      <c r="D840">
        <f t="shared" si="26"/>
        <v>2.437399703519425</v>
      </c>
      <c r="E840">
        <f t="shared" si="27"/>
        <v>5.6815843904881702E-2</v>
      </c>
    </row>
    <row r="841" spans="1:5" x14ac:dyDescent="0.35">
      <c r="A841" s="6">
        <v>8</v>
      </c>
      <c r="B841" s="6">
        <v>27</v>
      </c>
      <c r="C841" s="15">
        <v>28.78154598263275</v>
      </c>
      <c r="D841">
        <f t="shared" si="26"/>
        <v>1.7815459826327498</v>
      </c>
      <c r="E841">
        <f t="shared" si="27"/>
        <v>6.5983184541953691E-2</v>
      </c>
    </row>
    <row r="842" spans="1:5" x14ac:dyDescent="0.35">
      <c r="A842" s="6">
        <v>6</v>
      </c>
      <c r="B842" s="6">
        <v>27.8</v>
      </c>
      <c r="C842" s="15">
        <v>34.622073139556662</v>
      </c>
      <c r="D842">
        <f t="shared" si="26"/>
        <v>6.8220731395566609</v>
      </c>
      <c r="E842">
        <f t="shared" si="27"/>
        <v>0.24539831437254175</v>
      </c>
    </row>
    <row r="843" spans="1:5" x14ac:dyDescent="0.35">
      <c r="A843" s="6">
        <v>8</v>
      </c>
      <c r="B843" s="6">
        <v>29</v>
      </c>
      <c r="C843" s="15">
        <v>28.78154598263275</v>
      </c>
      <c r="D843">
        <f t="shared" si="26"/>
        <v>0.21845401736725023</v>
      </c>
      <c r="E843">
        <f t="shared" si="27"/>
        <v>7.5328971505948354E-3</v>
      </c>
    </row>
    <row r="844" spans="1:5" x14ac:dyDescent="0.35">
      <c r="A844" s="6">
        <v>6</v>
      </c>
      <c r="B844" s="6">
        <v>34.200000000000003</v>
      </c>
      <c r="C844" s="15">
        <v>34.622073139556662</v>
      </c>
      <c r="D844">
        <f t="shared" si="26"/>
        <v>0.42207313955665882</v>
      </c>
      <c r="E844">
        <f t="shared" si="27"/>
        <v>1.2341319870077742E-2</v>
      </c>
    </row>
    <row r="845" spans="1:5" x14ac:dyDescent="0.35">
      <c r="A845" s="6">
        <v>6</v>
      </c>
      <c r="B845" s="6">
        <v>33</v>
      </c>
      <c r="C845" s="15">
        <v>34.622073139556662</v>
      </c>
      <c r="D845">
        <f t="shared" si="26"/>
        <v>1.6220731395566617</v>
      </c>
      <c r="E845">
        <f t="shared" si="27"/>
        <v>4.9153731501717021E-2</v>
      </c>
    </row>
    <row r="846" spans="1:5" x14ac:dyDescent="0.35">
      <c r="A846" s="6">
        <v>8</v>
      </c>
      <c r="B846" s="6">
        <v>28.993500000000001</v>
      </c>
      <c r="C846" s="15">
        <v>28.78154598263275</v>
      </c>
      <c r="D846">
        <f t="shared" si="26"/>
        <v>0.21195401736725117</v>
      </c>
      <c r="E846">
        <f t="shared" si="27"/>
        <v>7.3103977569886755E-3</v>
      </c>
    </row>
    <row r="847" spans="1:5" x14ac:dyDescent="0.35">
      <c r="A847" s="6">
        <v>8</v>
      </c>
      <c r="B847" s="6">
        <v>28.4</v>
      </c>
      <c r="C847" s="15">
        <v>28.78154598263275</v>
      </c>
      <c r="D847">
        <f t="shared" si="26"/>
        <v>0.38154598263275119</v>
      </c>
      <c r="E847">
        <f t="shared" si="27"/>
        <v>1.3434717698336309E-2</v>
      </c>
    </row>
    <row r="848" spans="1:5" x14ac:dyDescent="0.35">
      <c r="A848" s="6">
        <v>8</v>
      </c>
      <c r="B848" s="6">
        <v>30.5</v>
      </c>
      <c r="C848" s="15">
        <v>28.78154598263275</v>
      </c>
      <c r="D848">
        <f t="shared" si="26"/>
        <v>1.7184540173672502</v>
      </c>
      <c r="E848">
        <f t="shared" si="27"/>
        <v>5.6342754667778695E-2</v>
      </c>
    </row>
    <row r="849" spans="1:5" x14ac:dyDescent="0.35">
      <c r="A849" s="6">
        <v>8</v>
      </c>
      <c r="B849" s="6">
        <v>28.993500000000001</v>
      </c>
      <c r="C849" s="15">
        <v>28.78154598263275</v>
      </c>
      <c r="D849">
        <f t="shared" si="26"/>
        <v>0.21195401736725117</v>
      </c>
      <c r="E849">
        <f t="shared" si="27"/>
        <v>7.3103977569886755E-3</v>
      </c>
    </row>
    <row r="850" spans="1:5" x14ac:dyDescent="0.35">
      <c r="A850" s="6">
        <v>8</v>
      </c>
      <c r="B850" s="6">
        <v>28.4</v>
      </c>
      <c r="C850" s="15">
        <v>28.78154598263275</v>
      </c>
      <c r="D850">
        <f t="shared" si="26"/>
        <v>0.38154598263275119</v>
      </c>
      <c r="E850">
        <f t="shared" si="27"/>
        <v>1.3434717698336309E-2</v>
      </c>
    </row>
    <row r="851" spans="1:5" x14ac:dyDescent="0.35">
      <c r="A851" s="6">
        <v>8</v>
      </c>
      <c r="B851" s="6">
        <v>26</v>
      </c>
      <c r="C851" s="15">
        <v>28.78154598263275</v>
      </c>
      <c r="D851">
        <f t="shared" si="26"/>
        <v>2.7815459826327498</v>
      </c>
      <c r="E851">
        <f t="shared" si="27"/>
        <v>0.1069825377935673</v>
      </c>
    </row>
    <row r="852" spans="1:5" x14ac:dyDescent="0.35">
      <c r="A852" s="6">
        <v>4</v>
      </c>
      <c r="B852" s="6">
        <v>45.1</v>
      </c>
      <c r="C852" s="15">
        <v>40.462600296480574</v>
      </c>
      <c r="D852">
        <f t="shared" si="26"/>
        <v>4.6373997035194279</v>
      </c>
      <c r="E852">
        <f t="shared" si="27"/>
        <v>0.10282482712903387</v>
      </c>
    </row>
    <row r="853" spans="1:5" x14ac:dyDescent="0.35">
      <c r="A853" s="6">
        <v>6</v>
      </c>
      <c r="B853" s="6">
        <v>34.548200000000001</v>
      </c>
      <c r="C853" s="15">
        <v>34.622073139556662</v>
      </c>
      <c r="D853">
        <f t="shared" si="26"/>
        <v>7.3873139556660306E-2</v>
      </c>
      <c r="E853">
        <f t="shared" si="27"/>
        <v>2.1382630515239666E-3</v>
      </c>
    </row>
    <row r="854" spans="1:5" x14ac:dyDescent="0.35">
      <c r="A854" s="6">
        <v>6</v>
      </c>
      <c r="B854" s="6">
        <v>38.299999999999997</v>
      </c>
      <c r="C854" s="15">
        <v>34.622073139556662</v>
      </c>
      <c r="D854">
        <f t="shared" si="26"/>
        <v>3.6779268604433355</v>
      </c>
      <c r="E854">
        <f t="shared" si="27"/>
        <v>9.6029421943690227E-2</v>
      </c>
    </row>
    <row r="855" spans="1:5" x14ac:dyDescent="0.35">
      <c r="A855" s="6">
        <v>4</v>
      </c>
      <c r="B855" s="6">
        <v>39.200000000000003</v>
      </c>
      <c r="C855" s="15">
        <v>40.462600296480574</v>
      </c>
      <c r="D855">
        <f t="shared" si="26"/>
        <v>1.2626002964805707</v>
      </c>
      <c r="E855">
        <f t="shared" si="27"/>
        <v>3.220919123674925E-2</v>
      </c>
    </row>
    <row r="856" spans="1:5" x14ac:dyDescent="0.35">
      <c r="A856" s="6">
        <v>4</v>
      </c>
      <c r="B856" s="6">
        <v>34.299999999999997</v>
      </c>
      <c r="C856" s="15">
        <v>40.462600296480574</v>
      </c>
      <c r="D856">
        <f t="shared" si="26"/>
        <v>6.1626002964805764</v>
      </c>
      <c r="E856">
        <f t="shared" si="27"/>
        <v>0.1796676471277136</v>
      </c>
    </row>
    <row r="857" spans="1:5" x14ac:dyDescent="0.35">
      <c r="A857" s="6">
        <v>4</v>
      </c>
      <c r="B857" s="6">
        <v>31.9</v>
      </c>
      <c r="C857" s="15">
        <v>40.462600296480574</v>
      </c>
      <c r="D857">
        <f t="shared" si="26"/>
        <v>8.562600296480575</v>
      </c>
      <c r="E857">
        <f t="shared" si="27"/>
        <v>0.26842007198998669</v>
      </c>
    </row>
    <row r="858" spans="1:5" x14ac:dyDescent="0.35">
      <c r="A858" s="6">
        <v>6</v>
      </c>
      <c r="B858" s="6">
        <v>31.947500000000002</v>
      </c>
      <c r="C858" s="15">
        <v>34.622073139556662</v>
      </c>
      <c r="D858">
        <f t="shared" si="26"/>
        <v>2.6745731395566601</v>
      </c>
      <c r="E858">
        <f t="shared" si="27"/>
        <v>8.3717760061246108E-2</v>
      </c>
    </row>
    <row r="859" spans="1:5" x14ac:dyDescent="0.35">
      <c r="A859" s="6">
        <v>4</v>
      </c>
      <c r="B859" s="6">
        <v>38.6</v>
      </c>
      <c r="C859" s="15">
        <v>40.462600296480574</v>
      </c>
      <c r="D859">
        <f t="shared" si="26"/>
        <v>1.8626002964805721</v>
      </c>
      <c r="E859">
        <f t="shared" si="27"/>
        <v>4.8253893691206529E-2</v>
      </c>
    </row>
    <row r="860" spans="1:5" x14ac:dyDescent="0.35">
      <c r="A860" s="6">
        <v>4</v>
      </c>
      <c r="B860" s="6">
        <v>36.700000000000003</v>
      </c>
      <c r="C860" s="15">
        <v>40.462600296480574</v>
      </c>
      <c r="D860">
        <f t="shared" si="26"/>
        <v>3.7626002964805707</v>
      </c>
      <c r="E860">
        <f t="shared" si="27"/>
        <v>0.10252316884143244</v>
      </c>
    </row>
    <row r="861" spans="1:5" x14ac:dyDescent="0.35">
      <c r="A861" s="6">
        <v>6</v>
      </c>
      <c r="B861" s="6">
        <v>36.4</v>
      </c>
      <c r="C861" s="15">
        <v>34.622073139556662</v>
      </c>
      <c r="D861">
        <f t="shared" si="26"/>
        <v>1.7779268604433369</v>
      </c>
      <c r="E861">
        <f t="shared" si="27"/>
        <v>4.884414451767409E-2</v>
      </c>
    </row>
    <row r="862" spans="1:5" x14ac:dyDescent="0.35">
      <c r="A862" s="6">
        <v>4</v>
      </c>
      <c r="B862" s="6">
        <v>41.6</v>
      </c>
      <c r="C862" s="15">
        <v>40.462600296480574</v>
      </c>
      <c r="D862">
        <f t="shared" si="26"/>
        <v>1.1373997035194279</v>
      </c>
      <c r="E862">
        <f t="shared" si="27"/>
        <v>2.7341339026909325E-2</v>
      </c>
    </row>
    <row r="863" spans="1:5" x14ac:dyDescent="0.35">
      <c r="A863" s="6">
        <v>4</v>
      </c>
      <c r="B863" s="6">
        <v>43.2286</v>
      </c>
      <c r="C863" s="15">
        <v>40.462600296480574</v>
      </c>
      <c r="D863">
        <f t="shared" si="26"/>
        <v>2.7659997035194266</v>
      </c>
      <c r="E863">
        <f t="shared" si="27"/>
        <v>6.3985410203416873E-2</v>
      </c>
    </row>
    <row r="864" spans="1:5" x14ac:dyDescent="0.35">
      <c r="A864" s="6">
        <v>6</v>
      </c>
      <c r="B864" s="6">
        <v>32.5</v>
      </c>
      <c r="C864" s="15">
        <v>34.622073139556662</v>
      </c>
      <c r="D864">
        <f t="shared" si="26"/>
        <v>2.1220731395566617</v>
      </c>
      <c r="E864">
        <f t="shared" si="27"/>
        <v>6.5294558140204975E-2</v>
      </c>
    </row>
    <row r="865" spans="1:5" x14ac:dyDescent="0.35">
      <c r="A865" s="6">
        <v>6</v>
      </c>
      <c r="B865" s="6">
        <v>31.496099999999998</v>
      </c>
      <c r="C865" s="15">
        <v>34.622073139556662</v>
      </c>
      <c r="D865">
        <f t="shared" si="26"/>
        <v>3.1259731395566632</v>
      </c>
      <c r="E865">
        <f t="shared" si="27"/>
        <v>9.9249530562725646E-2</v>
      </c>
    </row>
    <row r="866" spans="1:5" x14ac:dyDescent="0.35">
      <c r="A866" s="6">
        <v>8</v>
      </c>
      <c r="B866" s="6">
        <v>24.2</v>
      </c>
      <c r="C866" s="15">
        <v>28.78154598263275</v>
      </c>
      <c r="D866">
        <f t="shared" si="26"/>
        <v>4.5815459826327505</v>
      </c>
      <c r="E866">
        <f t="shared" si="27"/>
        <v>0.18932008192697317</v>
      </c>
    </row>
    <row r="867" spans="1:5" x14ac:dyDescent="0.35">
      <c r="A867" s="6">
        <v>6</v>
      </c>
      <c r="B867" s="6">
        <v>27.2</v>
      </c>
      <c r="C867" s="15">
        <v>34.622073139556662</v>
      </c>
      <c r="D867">
        <f t="shared" si="26"/>
        <v>7.4220731395566624</v>
      </c>
      <c r="E867">
        <f t="shared" si="27"/>
        <v>0.27287033601311261</v>
      </c>
    </row>
    <row r="868" spans="1:5" x14ac:dyDescent="0.35">
      <c r="A868" s="6">
        <v>8</v>
      </c>
      <c r="B868" s="6">
        <v>27.1</v>
      </c>
      <c r="C868" s="15">
        <v>28.78154598263275</v>
      </c>
      <c r="D868">
        <f t="shared" si="26"/>
        <v>1.6815459826327483</v>
      </c>
      <c r="E868">
        <f t="shared" si="27"/>
        <v>6.2049667255820971E-2</v>
      </c>
    </row>
    <row r="869" spans="1:5" x14ac:dyDescent="0.35">
      <c r="A869" s="6">
        <v>4</v>
      </c>
      <c r="B869" s="6">
        <v>40.239699999999999</v>
      </c>
      <c r="C869" s="15">
        <v>40.462600296480574</v>
      </c>
      <c r="D869">
        <f t="shared" si="26"/>
        <v>0.22290029648057441</v>
      </c>
      <c r="E869">
        <f t="shared" si="27"/>
        <v>5.5393130783920955E-3</v>
      </c>
    </row>
    <row r="870" spans="1:5" x14ac:dyDescent="0.35">
      <c r="A870" s="6">
        <v>4</v>
      </c>
      <c r="B870" s="6">
        <v>38</v>
      </c>
      <c r="C870" s="15">
        <v>40.462600296480574</v>
      </c>
      <c r="D870">
        <f t="shared" si="26"/>
        <v>2.4626002964805735</v>
      </c>
      <c r="E870">
        <f t="shared" si="27"/>
        <v>6.4805270960015093E-2</v>
      </c>
    </row>
    <row r="871" spans="1:5" x14ac:dyDescent="0.35">
      <c r="A871" s="6">
        <v>4</v>
      </c>
      <c r="B871" s="6">
        <v>39.200000000000003</v>
      </c>
      <c r="C871" s="15">
        <v>40.462600296480574</v>
      </c>
      <c r="D871">
        <f t="shared" si="26"/>
        <v>1.2626002964805707</v>
      </c>
      <c r="E871">
        <f t="shared" si="27"/>
        <v>3.220919123674925E-2</v>
      </c>
    </row>
    <row r="872" spans="1:5" x14ac:dyDescent="0.35">
      <c r="A872" s="6">
        <v>4</v>
      </c>
      <c r="B872" s="6">
        <v>34.700000000000003</v>
      </c>
      <c r="C872" s="15">
        <v>40.462600296480574</v>
      </c>
      <c r="D872">
        <f t="shared" si="26"/>
        <v>5.7626002964805707</v>
      </c>
      <c r="E872">
        <f t="shared" si="27"/>
        <v>0.16606917280923833</v>
      </c>
    </row>
    <row r="873" spans="1:5" x14ac:dyDescent="0.35">
      <c r="A873" s="6">
        <v>6</v>
      </c>
      <c r="B873" s="6">
        <v>28.8</v>
      </c>
      <c r="C873" s="15">
        <v>34.622073139556662</v>
      </c>
      <c r="D873">
        <f t="shared" si="26"/>
        <v>5.8220731395566609</v>
      </c>
      <c r="E873">
        <f t="shared" si="27"/>
        <v>0.2021553173457174</v>
      </c>
    </row>
    <row r="874" spans="1:5" x14ac:dyDescent="0.35">
      <c r="A874" s="6">
        <v>8</v>
      </c>
      <c r="B874" s="6">
        <v>27.1</v>
      </c>
      <c r="C874" s="15">
        <v>28.78154598263275</v>
      </c>
      <c r="D874">
        <f t="shared" si="26"/>
        <v>1.6815459826327483</v>
      </c>
      <c r="E874">
        <f t="shared" si="27"/>
        <v>6.2049667255820971E-2</v>
      </c>
    </row>
    <row r="875" spans="1:5" x14ac:dyDescent="0.35">
      <c r="A875" s="6">
        <v>6</v>
      </c>
      <c r="B875" s="6">
        <v>30.5</v>
      </c>
      <c r="C875" s="15">
        <v>34.622073139556662</v>
      </c>
      <c r="D875">
        <f t="shared" si="26"/>
        <v>4.1220731395566617</v>
      </c>
      <c r="E875">
        <f t="shared" si="27"/>
        <v>0.13514993900185776</v>
      </c>
    </row>
    <row r="876" spans="1:5" x14ac:dyDescent="0.35">
      <c r="A876" s="6">
        <v>4</v>
      </c>
      <c r="B876" s="6">
        <v>40.239699999999999</v>
      </c>
      <c r="C876" s="15">
        <v>40.462600296480574</v>
      </c>
      <c r="D876">
        <f t="shared" si="26"/>
        <v>0.22290029648057441</v>
      </c>
      <c r="E876">
        <f t="shared" si="27"/>
        <v>5.5393130783920955E-3</v>
      </c>
    </row>
    <row r="877" spans="1:5" x14ac:dyDescent="0.35">
      <c r="A877" s="6">
        <v>4</v>
      </c>
      <c r="B877" s="6">
        <v>38</v>
      </c>
      <c r="C877" s="15">
        <v>40.462600296480574</v>
      </c>
      <c r="D877">
        <f t="shared" si="26"/>
        <v>2.4626002964805735</v>
      </c>
      <c r="E877">
        <f t="shared" si="27"/>
        <v>6.4805270960015093E-2</v>
      </c>
    </row>
    <row r="878" spans="1:5" x14ac:dyDescent="0.35">
      <c r="A878" s="6">
        <v>4</v>
      </c>
      <c r="B878" s="6">
        <v>39.200000000000003</v>
      </c>
      <c r="C878" s="15">
        <v>40.462600296480574</v>
      </c>
      <c r="D878">
        <f t="shared" si="26"/>
        <v>1.2626002964805707</v>
      </c>
      <c r="E878">
        <f t="shared" si="27"/>
        <v>3.220919123674925E-2</v>
      </c>
    </row>
    <row r="879" spans="1:5" x14ac:dyDescent="0.35">
      <c r="A879" s="6">
        <v>4</v>
      </c>
      <c r="B879" s="6">
        <v>34.700000000000003</v>
      </c>
      <c r="C879" s="15">
        <v>40.462600296480574</v>
      </c>
      <c r="D879">
        <f t="shared" si="26"/>
        <v>5.7626002964805707</v>
      </c>
      <c r="E879">
        <f t="shared" si="27"/>
        <v>0.16606917280923833</v>
      </c>
    </row>
    <row r="880" spans="1:5" x14ac:dyDescent="0.35">
      <c r="A880" s="6">
        <v>6</v>
      </c>
      <c r="B880" s="6">
        <v>28.2</v>
      </c>
      <c r="C880" s="15">
        <v>34.622073139556662</v>
      </c>
      <c r="D880">
        <f t="shared" si="26"/>
        <v>6.4220731395566624</v>
      </c>
      <c r="E880">
        <f t="shared" si="27"/>
        <v>0.22773309005520079</v>
      </c>
    </row>
    <row r="881" spans="1:5" x14ac:dyDescent="0.35">
      <c r="A881" s="6">
        <v>6</v>
      </c>
      <c r="B881" s="6">
        <v>29.5</v>
      </c>
      <c r="C881" s="15">
        <v>34.622073139556662</v>
      </c>
      <c r="D881">
        <f t="shared" si="26"/>
        <v>5.1220731395566617</v>
      </c>
      <c r="E881">
        <f t="shared" si="27"/>
        <v>0.17362959795107327</v>
      </c>
    </row>
    <row r="882" spans="1:5" x14ac:dyDescent="0.35">
      <c r="A882" s="6">
        <v>8</v>
      </c>
      <c r="B882" s="6">
        <v>29.9</v>
      </c>
      <c r="C882" s="15">
        <v>28.78154598263275</v>
      </c>
      <c r="D882">
        <f t="shared" si="26"/>
        <v>1.1184540173672488</v>
      </c>
      <c r="E882">
        <f t="shared" si="27"/>
        <v>3.7406488875158822E-2</v>
      </c>
    </row>
    <row r="883" spans="1:5" x14ac:dyDescent="0.35">
      <c r="A883" s="6">
        <v>4</v>
      </c>
      <c r="B883" s="6">
        <v>34.5</v>
      </c>
      <c r="C883" s="15">
        <v>40.462600296480574</v>
      </c>
      <c r="D883">
        <f t="shared" si="26"/>
        <v>5.9626002964805735</v>
      </c>
      <c r="E883">
        <f t="shared" si="27"/>
        <v>0.1728289941008862</v>
      </c>
    </row>
    <row r="884" spans="1:5" x14ac:dyDescent="0.35">
      <c r="A884" s="6">
        <v>4</v>
      </c>
      <c r="B884" s="6">
        <v>35.299999999999997</v>
      </c>
      <c r="C884" s="15">
        <v>40.462600296480574</v>
      </c>
      <c r="D884">
        <f t="shared" si="26"/>
        <v>5.1626002964805764</v>
      </c>
      <c r="E884">
        <f t="shared" si="27"/>
        <v>0.14624930018358576</v>
      </c>
    </row>
    <row r="885" spans="1:5" x14ac:dyDescent="0.35">
      <c r="A885" s="6">
        <v>6</v>
      </c>
      <c r="B885" s="6">
        <v>32.700000000000003</v>
      </c>
      <c r="C885" s="15">
        <v>34.622073139556662</v>
      </c>
      <c r="D885">
        <f t="shared" si="26"/>
        <v>1.9220731395566588</v>
      </c>
      <c r="E885">
        <f t="shared" si="27"/>
        <v>5.8778995093475797E-2</v>
      </c>
    </row>
    <row r="886" spans="1:5" x14ac:dyDescent="0.35">
      <c r="A886" s="6">
        <v>6</v>
      </c>
      <c r="B886" s="6">
        <v>34.5</v>
      </c>
      <c r="C886" s="15">
        <v>34.622073139556662</v>
      </c>
      <c r="D886">
        <f t="shared" si="26"/>
        <v>0.12207313955666166</v>
      </c>
      <c r="E886">
        <f t="shared" si="27"/>
        <v>3.5383518712075843E-3</v>
      </c>
    </row>
    <row r="887" spans="1:5" x14ac:dyDescent="0.35">
      <c r="A887" s="6">
        <v>6</v>
      </c>
      <c r="B887" s="6">
        <v>39.0959</v>
      </c>
      <c r="C887" s="15">
        <v>34.622073139556662</v>
      </c>
      <c r="D887">
        <f t="shared" si="26"/>
        <v>4.4738268604433387</v>
      </c>
      <c r="E887">
        <f t="shared" si="27"/>
        <v>0.11443212358439986</v>
      </c>
    </row>
    <row r="888" spans="1:5" x14ac:dyDescent="0.35">
      <c r="A888" s="6">
        <v>6</v>
      </c>
      <c r="B888" s="6">
        <v>32.200000000000003</v>
      </c>
      <c r="C888" s="15">
        <v>34.622073139556662</v>
      </c>
      <c r="D888">
        <f t="shared" si="26"/>
        <v>2.4220731395566588</v>
      </c>
      <c r="E888">
        <f t="shared" si="27"/>
        <v>7.5219662719150884E-2</v>
      </c>
    </row>
    <row r="889" spans="1:5" x14ac:dyDescent="0.35">
      <c r="A889" s="6">
        <v>6</v>
      </c>
      <c r="B889" s="6">
        <v>34.200000000000003</v>
      </c>
      <c r="C889" s="15">
        <v>34.622073139556662</v>
      </c>
      <c r="D889">
        <f t="shared" si="26"/>
        <v>0.42207313955665882</v>
      </c>
      <c r="E889">
        <f t="shared" si="27"/>
        <v>1.2341319870077742E-2</v>
      </c>
    </row>
    <row r="890" spans="1:5" x14ac:dyDescent="0.35">
      <c r="A890" s="6">
        <v>8</v>
      </c>
      <c r="B890" s="6">
        <v>27</v>
      </c>
      <c r="C890" s="15">
        <v>28.78154598263275</v>
      </c>
      <c r="D890">
        <f t="shared" si="26"/>
        <v>1.7815459826327498</v>
      </c>
      <c r="E890">
        <f t="shared" si="27"/>
        <v>6.5983184541953691E-2</v>
      </c>
    </row>
    <row r="891" spans="1:5" x14ac:dyDescent="0.35">
      <c r="A891" s="6">
        <v>4</v>
      </c>
      <c r="B891" s="6">
        <v>34.700000000000003</v>
      </c>
      <c r="C891" s="15">
        <v>40.462600296480574</v>
      </c>
      <c r="D891">
        <f t="shared" si="26"/>
        <v>5.7626002964805707</v>
      </c>
      <c r="E891">
        <f t="shared" si="27"/>
        <v>0.16606917280923833</v>
      </c>
    </row>
    <row r="892" spans="1:5" x14ac:dyDescent="0.35">
      <c r="A892" s="6">
        <v>4</v>
      </c>
      <c r="B892" s="6">
        <v>38.6</v>
      </c>
      <c r="C892" s="15">
        <v>40.462600296480574</v>
      </c>
      <c r="D892">
        <f t="shared" si="26"/>
        <v>1.8626002964805721</v>
      </c>
      <c r="E892">
        <f t="shared" si="27"/>
        <v>4.8253893691206529E-2</v>
      </c>
    </row>
    <row r="893" spans="1:5" x14ac:dyDescent="0.35">
      <c r="A893" s="6">
        <v>6</v>
      </c>
      <c r="B893" s="6">
        <v>30.5</v>
      </c>
      <c r="C893" s="15">
        <v>34.622073139556662</v>
      </c>
      <c r="D893">
        <f t="shared" si="26"/>
        <v>4.1220731395566617</v>
      </c>
      <c r="E893">
        <f t="shared" si="27"/>
        <v>0.13514993900185776</v>
      </c>
    </row>
    <row r="894" spans="1:5" x14ac:dyDescent="0.35">
      <c r="A894" s="6">
        <v>4</v>
      </c>
      <c r="B894" s="6">
        <v>38.6</v>
      </c>
      <c r="C894" s="15">
        <v>40.462600296480574</v>
      </c>
      <c r="D894">
        <f t="shared" si="26"/>
        <v>1.8626002964805721</v>
      </c>
      <c r="E894">
        <f t="shared" si="27"/>
        <v>4.8253893691206529E-2</v>
      </c>
    </row>
    <row r="895" spans="1:5" x14ac:dyDescent="0.35">
      <c r="A895" s="6">
        <v>4</v>
      </c>
      <c r="B895" s="6">
        <v>39.200000000000003</v>
      </c>
      <c r="C895" s="15">
        <v>40.462600296480574</v>
      </c>
      <c r="D895">
        <f t="shared" si="26"/>
        <v>1.2626002964805707</v>
      </c>
      <c r="E895">
        <f t="shared" si="27"/>
        <v>3.220919123674925E-2</v>
      </c>
    </row>
    <row r="896" spans="1:5" x14ac:dyDescent="0.35">
      <c r="A896" s="6">
        <v>6</v>
      </c>
      <c r="B896" s="6">
        <v>34.799999999999997</v>
      </c>
      <c r="C896" s="15">
        <v>34.622073139556662</v>
      </c>
      <c r="D896">
        <f t="shared" si="26"/>
        <v>0.1779268604433355</v>
      </c>
      <c r="E896">
        <f t="shared" si="27"/>
        <v>5.112840817337227E-3</v>
      </c>
    </row>
    <row r="897" spans="1:5" x14ac:dyDescent="0.35">
      <c r="A897" s="6">
        <v>4</v>
      </c>
      <c r="B897" s="6">
        <v>42.9</v>
      </c>
      <c r="C897" s="15">
        <v>40.462600296480574</v>
      </c>
      <c r="D897">
        <f t="shared" si="26"/>
        <v>2.437399703519425</v>
      </c>
      <c r="E897">
        <f t="shared" si="27"/>
        <v>5.6815843904881702E-2</v>
      </c>
    </row>
    <row r="898" spans="1:5" x14ac:dyDescent="0.35">
      <c r="A898" s="6">
        <v>6</v>
      </c>
      <c r="B898" s="6">
        <v>30.6</v>
      </c>
      <c r="C898" s="15">
        <v>34.622073139556662</v>
      </c>
      <c r="D898">
        <f t="shared" si="26"/>
        <v>4.0220731395566602</v>
      </c>
      <c r="E898">
        <f t="shared" si="27"/>
        <v>0.13144029867832221</v>
      </c>
    </row>
    <row r="899" spans="1:5" x14ac:dyDescent="0.35">
      <c r="A899" s="6">
        <v>6</v>
      </c>
      <c r="B899" s="6">
        <v>28.7</v>
      </c>
      <c r="C899" s="15">
        <v>34.622073139556662</v>
      </c>
      <c r="D899">
        <f t="shared" ref="D899:D962" si="28">ABS(B899-C899)</f>
        <v>5.9220731395566624</v>
      </c>
      <c r="E899">
        <f t="shared" ref="E899:E962" si="29">D899/B899</f>
        <v>0.2063440118312426</v>
      </c>
    </row>
    <row r="900" spans="1:5" x14ac:dyDescent="0.35">
      <c r="A900" s="6">
        <v>4</v>
      </c>
      <c r="B900" s="6">
        <v>39.200000000000003</v>
      </c>
      <c r="C900" s="15">
        <v>40.462600296480574</v>
      </c>
      <c r="D900">
        <f t="shared" si="28"/>
        <v>1.2626002964805707</v>
      </c>
      <c r="E900">
        <f t="shared" si="29"/>
        <v>3.220919123674925E-2</v>
      </c>
    </row>
    <row r="901" spans="1:5" x14ac:dyDescent="0.35">
      <c r="A901" s="6">
        <v>6</v>
      </c>
      <c r="B901" s="6">
        <v>34.799999999999997</v>
      </c>
      <c r="C901" s="15">
        <v>34.622073139556662</v>
      </c>
      <c r="D901">
        <f t="shared" si="28"/>
        <v>0.1779268604433355</v>
      </c>
      <c r="E901">
        <f t="shared" si="29"/>
        <v>5.112840817337227E-3</v>
      </c>
    </row>
    <row r="902" spans="1:5" x14ac:dyDescent="0.35">
      <c r="A902" s="6">
        <v>4</v>
      </c>
      <c r="B902" s="6">
        <v>42.9</v>
      </c>
      <c r="C902" s="15">
        <v>40.462600296480574</v>
      </c>
      <c r="D902">
        <f t="shared" si="28"/>
        <v>2.437399703519425</v>
      </c>
      <c r="E902">
        <f t="shared" si="29"/>
        <v>5.6815843904881702E-2</v>
      </c>
    </row>
    <row r="903" spans="1:5" x14ac:dyDescent="0.35">
      <c r="A903" s="6">
        <v>6</v>
      </c>
      <c r="B903" s="6">
        <v>27.8</v>
      </c>
      <c r="C903" s="15">
        <v>34.622073139556662</v>
      </c>
      <c r="D903">
        <f t="shared" si="28"/>
        <v>6.8220731395566609</v>
      </c>
      <c r="E903">
        <f t="shared" si="29"/>
        <v>0.24539831437254175</v>
      </c>
    </row>
    <row r="904" spans="1:5" x14ac:dyDescent="0.35">
      <c r="A904" s="6">
        <v>8</v>
      </c>
      <c r="B904" s="6">
        <v>29</v>
      </c>
      <c r="C904" s="15">
        <v>28.78154598263275</v>
      </c>
      <c r="D904">
        <f t="shared" si="28"/>
        <v>0.21845401736725023</v>
      </c>
      <c r="E904">
        <f t="shared" si="29"/>
        <v>7.5328971505948354E-3</v>
      </c>
    </row>
    <row r="905" spans="1:5" x14ac:dyDescent="0.35">
      <c r="A905" s="6">
        <v>4</v>
      </c>
      <c r="B905" s="6">
        <v>37.976399999999998</v>
      </c>
      <c r="C905" s="15">
        <v>40.462600296480574</v>
      </c>
      <c r="D905">
        <f t="shared" si="28"/>
        <v>2.4862002964805754</v>
      </c>
      <c r="E905">
        <f t="shared" si="29"/>
        <v>6.5466982033067264E-2</v>
      </c>
    </row>
    <row r="906" spans="1:5" x14ac:dyDescent="0.35">
      <c r="A906" s="6">
        <v>6</v>
      </c>
      <c r="B906" s="6">
        <v>35.288699999999999</v>
      </c>
      <c r="C906" s="15">
        <v>34.622073139556662</v>
      </c>
      <c r="D906">
        <f t="shared" si="28"/>
        <v>0.66662686044333697</v>
      </c>
      <c r="E906">
        <f t="shared" si="29"/>
        <v>1.8890660762321564E-2</v>
      </c>
    </row>
    <row r="907" spans="1:5" x14ac:dyDescent="0.35">
      <c r="A907" s="6">
        <v>6</v>
      </c>
      <c r="B907" s="6">
        <v>29.809899999999999</v>
      </c>
      <c r="C907" s="15">
        <v>34.622073139556662</v>
      </c>
      <c r="D907">
        <f t="shared" si="28"/>
        <v>4.8121731395566627</v>
      </c>
      <c r="E907">
        <f t="shared" si="29"/>
        <v>0.16142869112464861</v>
      </c>
    </row>
    <row r="908" spans="1:5" x14ac:dyDescent="0.35">
      <c r="A908" s="6">
        <v>8</v>
      </c>
      <c r="B908" s="6">
        <v>24.947700000000001</v>
      </c>
      <c r="C908" s="15">
        <v>28.78154598263275</v>
      </c>
      <c r="D908">
        <f t="shared" si="28"/>
        <v>3.8338459826327487</v>
      </c>
      <c r="E908">
        <f t="shared" si="29"/>
        <v>0.15367532809167772</v>
      </c>
    </row>
    <row r="909" spans="1:5" x14ac:dyDescent="0.35">
      <c r="A909" s="6">
        <v>8</v>
      </c>
      <c r="B909" s="6">
        <v>25.1952</v>
      </c>
      <c r="C909" s="15">
        <v>28.78154598263275</v>
      </c>
      <c r="D909">
        <f t="shared" si="28"/>
        <v>3.58634598263275</v>
      </c>
      <c r="E909">
        <f t="shared" si="29"/>
        <v>0.14234242961487703</v>
      </c>
    </row>
    <row r="910" spans="1:5" x14ac:dyDescent="0.35">
      <c r="A910" s="6">
        <v>6</v>
      </c>
      <c r="B910" s="6">
        <v>32.407600000000002</v>
      </c>
      <c r="C910" s="15">
        <v>34.622073139556662</v>
      </c>
      <c r="D910">
        <f t="shared" si="28"/>
        <v>2.2144731395566595</v>
      </c>
      <c r="E910">
        <f t="shared" si="29"/>
        <v>6.8331907933838337E-2</v>
      </c>
    </row>
    <row r="911" spans="1:5" x14ac:dyDescent="0.35">
      <c r="A911" s="6">
        <v>6</v>
      </c>
      <c r="B911" s="6">
        <v>29.9</v>
      </c>
      <c r="C911" s="15">
        <v>34.622073139556662</v>
      </c>
      <c r="D911">
        <f t="shared" si="28"/>
        <v>4.7220731395566631</v>
      </c>
      <c r="E911">
        <f t="shared" si="29"/>
        <v>0.15792886754370111</v>
      </c>
    </row>
    <row r="912" spans="1:5" x14ac:dyDescent="0.35">
      <c r="A912" s="6">
        <v>6</v>
      </c>
      <c r="B912" s="6">
        <v>30.9375</v>
      </c>
      <c r="C912" s="15">
        <v>34.622073139556662</v>
      </c>
      <c r="D912">
        <f t="shared" si="28"/>
        <v>3.6845731395566617</v>
      </c>
      <c r="E912">
        <f t="shared" si="29"/>
        <v>0.11909731360183148</v>
      </c>
    </row>
    <row r="913" spans="1:5" x14ac:dyDescent="0.35">
      <c r="A913" s="6">
        <v>4</v>
      </c>
      <c r="B913" s="6">
        <v>38.029899999999998</v>
      </c>
      <c r="C913" s="15">
        <v>40.462600296480574</v>
      </c>
      <c r="D913">
        <f t="shared" si="28"/>
        <v>2.4327002964805757</v>
      </c>
      <c r="E913">
        <f t="shared" si="29"/>
        <v>6.3968096063375821E-2</v>
      </c>
    </row>
    <row r="914" spans="1:5" x14ac:dyDescent="0.35">
      <c r="A914" s="6">
        <v>6</v>
      </c>
      <c r="B914" s="6">
        <v>28.0488</v>
      </c>
      <c r="C914" s="15">
        <v>34.622073139556662</v>
      </c>
      <c r="D914">
        <f t="shared" si="28"/>
        <v>6.5732731395566617</v>
      </c>
      <c r="E914">
        <f t="shared" si="29"/>
        <v>0.23435131412241028</v>
      </c>
    </row>
    <row r="915" spans="1:5" x14ac:dyDescent="0.35">
      <c r="A915" s="6">
        <v>6</v>
      </c>
      <c r="B915" s="6">
        <v>28.654900000000001</v>
      </c>
      <c r="C915" s="15">
        <v>34.622073139556662</v>
      </c>
      <c r="D915">
        <f t="shared" si="28"/>
        <v>5.9671731395566603</v>
      </c>
      <c r="E915">
        <f t="shared" si="29"/>
        <v>0.20824267889808235</v>
      </c>
    </row>
    <row r="916" spans="1:5" x14ac:dyDescent="0.35">
      <c r="A916" s="6">
        <v>6</v>
      </c>
      <c r="B916" s="6">
        <v>33</v>
      </c>
      <c r="C916" s="15">
        <v>34.622073139556662</v>
      </c>
      <c r="D916">
        <f t="shared" si="28"/>
        <v>1.6220731395566617</v>
      </c>
      <c r="E916">
        <f t="shared" si="29"/>
        <v>4.9153731501717021E-2</v>
      </c>
    </row>
    <row r="917" spans="1:5" x14ac:dyDescent="0.35">
      <c r="A917" s="6">
        <v>4</v>
      </c>
      <c r="B917" s="6">
        <v>37</v>
      </c>
      <c r="C917" s="15">
        <v>40.462600296480574</v>
      </c>
      <c r="D917">
        <f t="shared" si="28"/>
        <v>3.4626002964805735</v>
      </c>
      <c r="E917">
        <f t="shared" si="29"/>
        <v>9.3583791796772259E-2</v>
      </c>
    </row>
    <row r="918" spans="1:5" x14ac:dyDescent="0.35">
      <c r="A918" s="6">
        <v>6</v>
      </c>
      <c r="B918" s="6">
        <v>33</v>
      </c>
      <c r="C918" s="15">
        <v>34.622073139556662</v>
      </c>
      <c r="D918">
        <f t="shared" si="28"/>
        <v>1.6220731395566617</v>
      </c>
      <c r="E918">
        <f t="shared" si="29"/>
        <v>4.9153731501717021E-2</v>
      </c>
    </row>
    <row r="919" spans="1:5" x14ac:dyDescent="0.35">
      <c r="A919" s="6">
        <v>6</v>
      </c>
      <c r="B919" s="6">
        <v>33.200000000000003</v>
      </c>
      <c r="C919" s="15">
        <v>34.622073139556662</v>
      </c>
      <c r="D919">
        <f t="shared" si="28"/>
        <v>1.4220731395566588</v>
      </c>
      <c r="E919">
        <f t="shared" si="29"/>
        <v>4.2833528299899358E-2</v>
      </c>
    </row>
    <row r="920" spans="1:5" x14ac:dyDescent="0.35">
      <c r="A920" s="6">
        <v>4</v>
      </c>
      <c r="B920" s="6">
        <v>45.3</v>
      </c>
      <c r="C920" s="15">
        <v>40.462600296480574</v>
      </c>
      <c r="D920">
        <f t="shared" si="28"/>
        <v>4.8373997035194236</v>
      </c>
      <c r="E920">
        <f t="shared" si="29"/>
        <v>0.10678586541985484</v>
      </c>
    </row>
    <row r="921" spans="1:5" x14ac:dyDescent="0.35">
      <c r="A921" s="6">
        <v>4</v>
      </c>
      <c r="B921" s="6">
        <v>35.810299999999998</v>
      </c>
      <c r="C921" s="15">
        <v>40.462600296480574</v>
      </c>
      <c r="D921">
        <f t="shared" si="28"/>
        <v>4.6523002964805755</v>
      </c>
      <c r="E921">
        <f t="shared" si="29"/>
        <v>0.12991514442717811</v>
      </c>
    </row>
    <row r="922" spans="1:5" x14ac:dyDescent="0.35">
      <c r="A922" s="6">
        <v>4</v>
      </c>
      <c r="B922" s="6">
        <v>34.283099999999997</v>
      </c>
      <c r="C922" s="15">
        <v>40.462600296480574</v>
      </c>
      <c r="D922">
        <f t="shared" si="28"/>
        <v>6.1795002964805761</v>
      </c>
      <c r="E922">
        <f t="shared" si="29"/>
        <v>0.18024916931317694</v>
      </c>
    </row>
    <row r="923" spans="1:5" x14ac:dyDescent="0.35">
      <c r="A923" s="6">
        <v>6</v>
      </c>
      <c r="B923" s="6">
        <v>33.762799999999999</v>
      </c>
      <c r="C923" s="15">
        <v>34.622073139556662</v>
      </c>
      <c r="D923">
        <f t="shared" si="28"/>
        <v>0.85927313955666307</v>
      </c>
      <c r="E923">
        <f t="shared" si="29"/>
        <v>2.5450292616627266E-2</v>
      </c>
    </row>
    <row r="924" spans="1:5" x14ac:dyDescent="0.35">
      <c r="A924" s="6">
        <v>4</v>
      </c>
      <c r="B924" s="6">
        <v>31.7</v>
      </c>
      <c r="C924" s="15">
        <v>40.462600296480574</v>
      </c>
      <c r="D924">
        <f t="shared" si="28"/>
        <v>8.7626002964805743</v>
      </c>
      <c r="E924">
        <f t="shared" si="29"/>
        <v>0.27642272228645343</v>
      </c>
    </row>
    <row r="925" spans="1:5" x14ac:dyDescent="0.35">
      <c r="A925" s="6">
        <v>6</v>
      </c>
      <c r="B925" s="6">
        <v>31.4</v>
      </c>
      <c r="C925" s="15">
        <v>34.622073139556662</v>
      </c>
      <c r="D925">
        <f t="shared" si="28"/>
        <v>3.2220731395566631</v>
      </c>
      <c r="E925">
        <f t="shared" si="29"/>
        <v>0.10261379425339692</v>
      </c>
    </row>
    <row r="926" spans="1:5" x14ac:dyDescent="0.35">
      <c r="A926" s="6">
        <v>6</v>
      </c>
      <c r="B926" s="6">
        <v>30.2</v>
      </c>
      <c r="C926" s="15">
        <v>34.622073139556662</v>
      </c>
      <c r="D926">
        <f t="shared" si="28"/>
        <v>4.4220731395566624</v>
      </c>
      <c r="E926">
        <f t="shared" si="29"/>
        <v>0.14642626289922722</v>
      </c>
    </row>
    <row r="927" spans="1:5" x14ac:dyDescent="0.35">
      <c r="A927" s="6">
        <v>4</v>
      </c>
      <c r="B927" s="6">
        <v>37.799999999999997</v>
      </c>
      <c r="C927" s="15">
        <v>40.462600296480574</v>
      </c>
      <c r="D927">
        <f t="shared" si="28"/>
        <v>2.6626002964805764</v>
      </c>
      <c r="E927">
        <f t="shared" si="29"/>
        <v>7.0439161282554938E-2</v>
      </c>
    </row>
    <row r="928" spans="1:5" x14ac:dyDescent="0.35">
      <c r="A928" s="6">
        <v>6</v>
      </c>
      <c r="B928" s="6">
        <v>33.1</v>
      </c>
      <c r="C928" s="15">
        <v>34.622073139556662</v>
      </c>
      <c r="D928">
        <f t="shared" si="28"/>
        <v>1.5220731395566602</v>
      </c>
      <c r="E928">
        <f t="shared" si="29"/>
        <v>4.5984082766062244E-2</v>
      </c>
    </row>
    <row r="929" spans="1:5" x14ac:dyDescent="0.35">
      <c r="A929" s="6">
        <v>4</v>
      </c>
      <c r="B929" s="6">
        <v>39.700000000000003</v>
      </c>
      <c r="C929" s="15">
        <v>40.462600296480574</v>
      </c>
      <c r="D929">
        <f t="shared" si="28"/>
        <v>0.76260029648057071</v>
      </c>
      <c r="E929">
        <f t="shared" si="29"/>
        <v>1.9209075478100017E-2</v>
      </c>
    </row>
    <row r="930" spans="1:5" x14ac:dyDescent="0.35">
      <c r="A930" s="6">
        <v>6</v>
      </c>
      <c r="B930" s="6">
        <v>37.349899999999998</v>
      </c>
      <c r="C930" s="15">
        <v>34.622073139556662</v>
      </c>
      <c r="D930">
        <f t="shared" si="28"/>
        <v>2.7278268604433364</v>
      </c>
      <c r="E930">
        <f t="shared" si="29"/>
        <v>7.3034381897765094E-2</v>
      </c>
    </row>
    <row r="931" spans="1:5" x14ac:dyDescent="0.35">
      <c r="A931" s="6">
        <v>8</v>
      </c>
      <c r="B931" s="6">
        <v>26.548400000000001</v>
      </c>
      <c r="C931" s="15">
        <v>28.78154598263275</v>
      </c>
      <c r="D931">
        <f t="shared" si="28"/>
        <v>2.2331459826327489</v>
      </c>
      <c r="E931">
        <f t="shared" si="29"/>
        <v>8.4116028937063964E-2</v>
      </c>
    </row>
    <row r="932" spans="1:5" x14ac:dyDescent="0.35">
      <c r="A932" s="6">
        <v>8</v>
      </c>
      <c r="B932" s="6">
        <v>25.617899999999999</v>
      </c>
      <c r="C932" s="15">
        <v>28.78154598263275</v>
      </c>
      <c r="D932">
        <f t="shared" si="28"/>
        <v>3.163645982632751</v>
      </c>
      <c r="E932">
        <f t="shared" si="29"/>
        <v>0.12349357217542231</v>
      </c>
    </row>
    <row r="933" spans="1:5" x14ac:dyDescent="0.35">
      <c r="A933" s="6">
        <v>4</v>
      </c>
      <c r="B933" s="6">
        <v>40.6</v>
      </c>
      <c r="C933" s="15">
        <v>40.462600296480574</v>
      </c>
      <c r="D933">
        <f t="shared" si="28"/>
        <v>0.13739970351942787</v>
      </c>
      <c r="E933">
        <f t="shared" si="29"/>
        <v>3.3842291507248244E-3</v>
      </c>
    </row>
    <row r="934" spans="1:5" x14ac:dyDescent="0.35">
      <c r="A934" s="6">
        <v>6</v>
      </c>
      <c r="B934" s="6">
        <v>36.6</v>
      </c>
      <c r="C934" s="15">
        <v>34.622073139556662</v>
      </c>
      <c r="D934">
        <f t="shared" si="28"/>
        <v>1.9779268604433398</v>
      </c>
      <c r="E934">
        <f t="shared" si="29"/>
        <v>5.4041717498451901E-2</v>
      </c>
    </row>
    <row r="935" spans="1:5" x14ac:dyDescent="0.35">
      <c r="A935" s="6">
        <v>4</v>
      </c>
      <c r="B935" s="6">
        <v>34.1</v>
      </c>
      <c r="C935" s="15">
        <v>40.462600296480574</v>
      </c>
      <c r="D935">
        <f t="shared" si="28"/>
        <v>6.3626002964805721</v>
      </c>
      <c r="E935">
        <f t="shared" si="29"/>
        <v>0.18658651895837455</v>
      </c>
    </row>
    <row r="936" spans="1:5" x14ac:dyDescent="0.35">
      <c r="A936" s="6">
        <v>4</v>
      </c>
      <c r="B936" s="6">
        <v>36.200000000000003</v>
      </c>
      <c r="C936" s="15">
        <v>40.462600296480574</v>
      </c>
      <c r="D936">
        <f t="shared" si="28"/>
        <v>4.2626002964805707</v>
      </c>
      <c r="E936">
        <f t="shared" si="29"/>
        <v>0.11775138940554061</v>
      </c>
    </row>
    <row r="937" spans="1:5" x14ac:dyDescent="0.35">
      <c r="A937" s="6">
        <v>6</v>
      </c>
      <c r="B937" s="6">
        <v>36.4</v>
      </c>
      <c r="C937" s="15">
        <v>34.622073139556662</v>
      </c>
      <c r="D937">
        <f t="shared" si="28"/>
        <v>1.7779268604433369</v>
      </c>
      <c r="E937">
        <f t="shared" si="29"/>
        <v>4.884414451767409E-2</v>
      </c>
    </row>
    <row r="938" spans="1:5" x14ac:dyDescent="0.35">
      <c r="A938" s="6">
        <v>6</v>
      </c>
      <c r="B938" s="6">
        <v>29.7</v>
      </c>
      <c r="C938" s="15">
        <v>34.622073139556662</v>
      </c>
      <c r="D938">
        <f t="shared" si="28"/>
        <v>4.9220731395566624</v>
      </c>
      <c r="E938">
        <f t="shared" si="29"/>
        <v>0.16572636833524115</v>
      </c>
    </row>
    <row r="939" spans="1:5" x14ac:dyDescent="0.35">
      <c r="A939" s="6">
        <v>6</v>
      </c>
      <c r="B939" s="6">
        <v>28.7</v>
      </c>
      <c r="C939" s="15">
        <v>34.622073139556662</v>
      </c>
      <c r="D939">
        <f t="shared" si="28"/>
        <v>5.9220731395566624</v>
      </c>
      <c r="E939">
        <f t="shared" si="29"/>
        <v>0.2063440118312426</v>
      </c>
    </row>
    <row r="940" spans="1:5" x14ac:dyDescent="0.35">
      <c r="A940" s="6">
        <v>4</v>
      </c>
      <c r="B940" s="6">
        <v>31.9</v>
      </c>
      <c r="C940" s="15">
        <v>40.462600296480574</v>
      </c>
      <c r="D940">
        <f t="shared" si="28"/>
        <v>8.562600296480575</v>
      </c>
      <c r="E940">
        <f t="shared" si="29"/>
        <v>0.26842007198998669</v>
      </c>
    </row>
    <row r="941" spans="1:5" x14ac:dyDescent="0.35">
      <c r="A941" s="6">
        <v>6</v>
      </c>
      <c r="B941" s="6">
        <v>31.6</v>
      </c>
      <c r="C941" s="15">
        <v>34.622073139556662</v>
      </c>
      <c r="D941">
        <f t="shared" si="28"/>
        <v>3.0220731395566602</v>
      </c>
      <c r="E941">
        <f t="shared" si="29"/>
        <v>9.563522593533734E-2</v>
      </c>
    </row>
    <row r="942" spans="1:5" x14ac:dyDescent="0.35">
      <c r="A942" s="6">
        <v>6</v>
      </c>
      <c r="B942" s="6">
        <v>30.7</v>
      </c>
      <c r="C942" s="15">
        <v>34.622073139556662</v>
      </c>
      <c r="D942">
        <f t="shared" si="28"/>
        <v>3.9220731395566624</v>
      </c>
      <c r="E942">
        <f t="shared" si="29"/>
        <v>0.12775482539272517</v>
      </c>
    </row>
    <row r="943" spans="1:5" x14ac:dyDescent="0.35">
      <c r="A943" s="6">
        <v>6</v>
      </c>
      <c r="B943" s="6">
        <v>33.200000000000003</v>
      </c>
      <c r="C943" s="15">
        <v>34.622073139556662</v>
      </c>
      <c r="D943">
        <f t="shared" si="28"/>
        <v>1.4220731395566588</v>
      </c>
      <c r="E943">
        <f t="shared" si="29"/>
        <v>4.2833528299899358E-2</v>
      </c>
    </row>
    <row r="944" spans="1:5" x14ac:dyDescent="0.35">
      <c r="A944" s="6">
        <v>6</v>
      </c>
      <c r="B944" s="6">
        <v>26.1066</v>
      </c>
      <c r="C944" s="15">
        <v>34.622073139556662</v>
      </c>
      <c r="D944">
        <f t="shared" si="28"/>
        <v>8.5154731395566614</v>
      </c>
      <c r="E944">
        <f t="shared" si="29"/>
        <v>0.32618085616497977</v>
      </c>
    </row>
    <row r="945" spans="1:5" x14ac:dyDescent="0.35">
      <c r="A945" s="6">
        <v>8</v>
      </c>
      <c r="B945" s="6">
        <v>24.6</v>
      </c>
      <c r="C945" s="15">
        <v>28.78154598263275</v>
      </c>
      <c r="D945">
        <f t="shared" si="28"/>
        <v>4.1815459826327483</v>
      </c>
      <c r="E945">
        <f t="shared" si="29"/>
        <v>0.16998154400946131</v>
      </c>
    </row>
    <row r="946" spans="1:5" x14ac:dyDescent="0.35">
      <c r="A946" s="6">
        <v>8</v>
      </c>
      <c r="B946" s="6">
        <v>26.6</v>
      </c>
      <c r="C946" s="15">
        <v>28.78154598263275</v>
      </c>
      <c r="D946">
        <f t="shared" si="28"/>
        <v>2.1815459826327483</v>
      </c>
      <c r="E946">
        <f t="shared" si="29"/>
        <v>8.2013006865892787E-2</v>
      </c>
    </row>
    <row r="947" spans="1:5" x14ac:dyDescent="0.35">
      <c r="A947" s="6">
        <v>6</v>
      </c>
      <c r="B947" s="6">
        <v>33</v>
      </c>
      <c r="C947" s="15">
        <v>34.622073139556662</v>
      </c>
      <c r="D947">
        <f t="shared" si="28"/>
        <v>1.6220731395566617</v>
      </c>
      <c r="E947">
        <f t="shared" si="29"/>
        <v>4.9153731501717021E-2</v>
      </c>
    </row>
    <row r="948" spans="1:5" x14ac:dyDescent="0.35">
      <c r="A948" s="6">
        <v>6</v>
      </c>
      <c r="B948" s="6">
        <v>33.6</v>
      </c>
      <c r="C948" s="15">
        <v>34.622073139556662</v>
      </c>
      <c r="D948">
        <f t="shared" si="28"/>
        <v>1.0220731395566602</v>
      </c>
      <c r="E948">
        <f t="shared" si="29"/>
        <v>3.0418843439186317E-2</v>
      </c>
    </row>
    <row r="949" spans="1:5" x14ac:dyDescent="0.35">
      <c r="A949" s="6">
        <v>6</v>
      </c>
      <c r="B949" s="6">
        <v>29.6</v>
      </c>
      <c r="C949" s="15">
        <v>34.622073139556662</v>
      </c>
      <c r="D949">
        <f t="shared" si="28"/>
        <v>5.0220731395566602</v>
      </c>
      <c r="E949">
        <f t="shared" si="29"/>
        <v>0.1696646330931304</v>
      </c>
    </row>
    <row r="950" spans="1:5" x14ac:dyDescent="0.35">
      <c r="A950" s="6">
        <v>6</v>
      </c>
      <c r="B950" s="6">
        <v>36.558999999999997</v>
      </c>
      <c r="C950" s="15">
        <v>34.622073139556662</v>
      </c>
      <c r="D950">
        <f t="shared" si="28"/>
        <v>1.9369268604433358</v>
      </c>
      <c r="E950">
        <f t="shared" si="29"/>
        <v>5.298084905066703E-2</v>
      </c>
    </row>
    <row r="951" spans="1:5" x14ac:dyDescent="0.35">
      <c r="A951" s="6">
        <v>8</v>
      </c>
      <c r="B951" s="6">
        <v>26.794599999999999</v>
      </c>
      <c r="C951" s="15">
        <v>28.78154598263275</v>
      </c>
      <c r="D951">
        <f t="shared" si="28"/>
        <v>1.9869459826327507</v>
      </c>
      <c r="E951">
        <f t="shared" si="29"/>
        <v>7.4154717093472225E-2</v>
      </c>
    </row>
    <row r="952" spans="1:5" x14ac:dyDescent="0.35">
      <c r="A952" s="6">
        <v>8</v>
      </c>
      <c r="B952" s="6">
        <v>23.152100000000001</v>
      </c>
      <c r="C952" s="15">
        <v>28.78154598263275</v>
      </c>
      <c r="D952">
        <f t="shared" si="28"/>
        <v>5.629445982632749</v>
      </c>
      <c r="E952">
        <f t="shared" si="29"/>
        <v>0.24315055578685082</v>
      </c>
    </row>
    <row r="953" spans="1:5" x14ac:dyDescent="0.35">
      <c r="A953" s="6">
        <v>6</v>
      </c>
      <c r="B953" s="6">
        <v>29.5</v>
      </c>
      <c r="C953" s="15">
        <v>34.622073139556662</v>
      </c>
      <c r="D953">
        <f t="shared" si="28"/>
        <v>5.1220731395566617</v>
      </c>
      <c r="E953">
        <f t="shared" si="29"/>
        <v>0.17362959795107327</v>
      </c>
    </row>
    <row r="954" spans="1:5" x14ac:dyDescent="0.35">
      <c r="A954" s="6">
        <v>8</v>
      </c>
      <c r="B954" s="6">
        <v>24.9</v>
      </c>
      <c r="C954" s="15">
        <v>28.78154598263275</v>
      </c>
      <c r="D954">
        <f t="shared" si="28"/>
        <v>3.8815459826327512</v>
      </c>
      <c r="E954">
        <f t="shared" si="29"/>
        <v>0.15588538082862455</v>
      </c>
    </row>
    <row r="955" spans="1:5" x14ac:dyDescent="0.35">
      <c r="A955" s="6">
        <v>8</v>
      </c>
      <c r="B955" s="6">
        <v>23.152100000000001</v>
      </c>
      <c r="C955" s="15">
        <v>28.78154598263275</v>
      </c>
      <c r="D955">
        <f t="shared" si="28"/>
        <v>5.629445982632749</v>
      </c>
      <c r="E955">
        <f t="shared" si="29"/>
        <v>0.24315055578685082</v>
      </c>
    </row>
    <row r="956" spans="1:5" x14ac:dyDescent="0.35">
      <c r="A956" s="6">
        <v>6</v>
      </c>
      <c r="B956" s="6">
        <v>30.9</v>
      </c>
      <c r="C956" s="15">
        <v>34.622073139556662</v>
      </c>
      <c r="D956">
        <f t="shared" si="28"/>
        <v>3.7220731395566631</v>
      </c>
      <c r="E956">
        <f t="shared" si="29"/>
        <v>0.12045544140960075</v>
      </c>
    </row>
    <row r="957" spans="1:5" x14ac:dyDescent="0.35">
      <c r="A957" s="6">
        <v>8</v>
      </c>
      <c r="B957" s="6">
        <v>27.4</v>
      </c>
      <c r="C957" s="15">
        <v>28.78154598263275</v>
      </c>
      <c r="D957">
        <f t="shared" si="28"/>
        <v>1.3815459826327512</v>
      </c>
      <c r="E957">
        <f t="shared" si="29"/>
        <v>5.0421386227472671E-2</v>
      </c>
    </row>
    <row r="958" spans="1:5" x14ac:dyDescent="0.35">
      <c r="A958" s="6">
        <v>6</v>
      </c>
      <c r="B958" s="6">
        <v>30.299299999999999</v>
      </c>
      <c r="C958" s="15">
        <v>34.622073139556662</v>
      </c>
      <c r="D958">
        <f t="shared" si="28"/>
        <v>4.3227731395566629</v>
      </c>
      <c r="E958">
        <f t="shared" si="29"/>
        <v>0.14266907616864624</v>
      </c>
    </row>
    <row r="959" spans="1:5" x14ac:dyDescent="0.35">
      <c r="A959" s="6">
        <v>6</v>
      </c>
      <c r="B959" s="6">
        <v>31.3</v>
      </c>
      <c r="C959" s="15">
        <v>34.622073139556662</v>
      </c>
      <c r="D959">
        <f t="shared" si="28"/>
        <v>3.3220731395566609</v>
      </c>
      <c r="E959">
        <f t="shared" si="29"/>
        <v>0.10613652203056424</v>
      </c>
    </row>
    <row r="960" spans="1:5" x14ac:dyDescent="0.35">
      <c r="A960" s="6">
        <v>4</v>
      </c>
      <c r="B960" s="6">
        <v>40.299999999999997</v>
      </c>
      <c r="C960" s="15">
        <v>40.462600296480574</v>
      </c>
      <c r="D960">
        <f t="shared" si="28"/>
        <v>0.16260029648057639</v>
      </c>
      <c r="E960">
        <f t="shared" si="29"/>
        <v>4.0347468109324172E-3</v>
      </c>
    </row>
    <row r="961" spans="1:5" x14ac:dyDescent="0.35">
      <c r="A961" s="6">
        <v>6</v>
      </c>
      <c r="B961" s="6">
        <v>33.1</v>
      </c>
      <c r="C961" s="15">
        <v>34.622073139556662</v>
      </c>
      <c r="D961">
        <f t="shared" si="28"/>
        <v>1.5220731395566602</v>
      </c>
      <c r="E961">
        <f t="shared" si="29"/>
        <v>4.5984082766062244E-2</v>
      </c>
    </row>
    <row r="962" spans="1:5" x14ac:dyDescent="0.35">
      <c r="A962" s="6">
        <v>8</v>
      </c>
      <c r="B962" s="6">
        <v>29</v>
      </c>
      <c r="C962" s="15">
        <v>28.78154598263275</v>
      </c>
      <c r="D962">
        <f t="shared" si="28"/>
        <v>0.21845401736725023</v>
      </c>
      <c r="E962">
        <f t="shared" si="29"/>
        <v>7.5328971505948354E-3</v>
      </c>
    </row>
    <row r="963" spans="1:5" x14ac:dyDescent="0.35">
      <c r="A963" s="6">
        <v>8</v>
      </c>
      <c r="B963" s="6">
        <v>30.299900000000001</v>
      </c>
      <c r="C963" s="15">
        <v>28.78154598263275</v>
      </c>
      <c r="D963">
        <f t="shared" ref="D963:D1026" si="30">ABS(B963-C963)</f>
        <v>1.5183540173672512</v>
      </c>
      <c r="E963">
        <f t="shared" ref="E963:E1026" si="31">D963/B963</f>
        <v>5.0110859024856555E-2</v>
      </c>
    </row>
    <row r="964" spans="1:5" x14ac:dyDescent="0.35">
      <c r="A964" s="6">
        <v>6</v>
      </c>
      <c r="B964" s="6">
        <v>31.6</v>
      </c>
      <c r="C964" s="15">
        <v>34.622073139556662</v>
      </c>
      <c r="D964">
        <f t="shared" si="30"/>
        <v>3.0220731395566602</v>
      </c>
      <c r="E964">
        <f t="shared" si="31"/>
        <v>9.563522593533734E-2</v>
      </c>
    </row>
    <row r="965" spans="1:5" x14ac:dyDescent="0.35">
      <c r="A965" s="6">
        <v>6</v>
      </c>
      <c r="B965" s="6">
        <v>31.9</v>
      </c>
      <c r="C965" s="15">
        <v>34.622073139556662</v>
      </c>
      <c r="D965">
        <f t="shared" si="30"/>
        <v>2.7220731395566631</v>
      </c>
      <c r="E965">
        <f t="shared" si="31"/>
        <v>8.5331446381086626E-2</v>
      </c>
    </row>
    <row r="966" spans="1:5" x14ac:dyDescent="0.35">
      <c r="A966" s="6">
        <v>6</v>
      </c>
      <c r="B966" s="6">
        <v>28.5</v>
      </c>
      <c r="C966" s="15">
        <v>34.622073139556662</v>
      </c>
      <c r="D966">
        <f t="shared" si="30"/>
        <v>6.1220731395566617</v>
      </c>
      <c r="E966">
        <f t="shared" si="31"/>
        <v>0.2148095838440934</v>
      </c>
    </row>
    <row r="967" spans="1:5" x14ac:dyDescent="0.35">
      <c r="A967" s="6">
        <v>6</v>
      </c>
      <c r="B967" s="6">
        <v>28.4</v>
      </c>
      <c r="C967" s="15">
        <v>34.622073139556662</v>
      </c>
      <c r="D967">
        <f t="shared" si="30"/>
        <v>6.2220731395566631</v>
      </c>
      <c r="E967">
        <f t="shared" si="31"/>
        <v>0.21908708237875577</v>
      </c>
    </row>
    <row r="968" spans="1:5" x14ac:dyDescent="0.35">
      <c r="A968" s="6">
        <v>6</v>
      </c>
      <c r="B968" s="6">
        <v>31.4</v>
      </c>
      <c r="C968" s="15">
        <v>34.622073139556662</v>
      </c>
      <c r="D968">
        <f t="shared" si="30"/>
        <v>3.2220731395566631</v>
      </c>
      <c r="E968">
        <f t="shared" si="31"/>
        <v>0.10261379425339692</v>
      </c>
    </row>
    <row r="969" spans="1:5" x14ac:dyDescent="0.35">
      <c r="A969" s="6">
        <v>4</v>
      </c>
      <c r="B969" s="6">
        <v>36.030700000000003</v>
      </c>
      <c r="C969" s="15">
        <v>40.462600296480574</v>
      </c>
      <c r="D969">
        <f t="shared" si="30"/>
        <v>4.4319002964805705</v>
      </c>
      <c r="E969">
        <f t="shared" si="31"/>
        <v>0.12300344696274483</v>
      </c>
    </row>
    <row r="970" spans="1:5" x14ac:dyDescent="0.35">
      <c r="A970" s="6">
        <v>6</v>
      </c>
      <c r="B970" s="6">
        <v>31.3917</v>
      </c>
      <c r="C970" s="15">
        <v>34.622073139556662</v>
      </c>
      <c r="D970">
        <f t="shared" si="30"/>
        <v>3.2303731395566615</v>
      </c>
      <c r="E970">
        <f t="shared" si="31"/>
        <v>0.10290532655309083</v>
      </c>
    </row>
    <row r="971" spans="1:5" x14ac:dyDescent="0.35">
      <c r="A971" s="6">
        <v>4</v>
      </c>
      <c r="B971" s="6">
        <v>37.9</v>
      </c>
      <c r="C971" s="15">
        <v>40.462600296480574</v>
      </c>
      <c r="D971">
        <f t="shared" si="30"/>
        <v>2.562600296480575</v>
      </c>
      <c r="E971">
        <f t="shared" si="31"/>
        <v>6.7614783548300139E-2</v>
      </c>
    </row>
    <row r="972" spans="1:5" x14ac:dyDescent="0.35">
      <c r="A972" s="6">
        <v>8</v>
      </c>
      <c r="B972" s="6">
        <v>23.898299999999999</v>
      </c>
      <c r="C972" s="15">
        <v>28.78154598263275</v>
      </c>
      <c r="D972">
        <f t="shared" si="30"/>
        <v>4.8832459826327508</v>
      </c>
      <c r="E972">
        <f t="shared" si="31"/>
        <v>0.20433444984089877</v>
      </c>
    </row>
    <row r="973" spans="1:5" x14ac:dyDescent="0.35">
      <c r="A973" s="6">
        <v>6</v>
      </c>
      <c r="B973" s="6">
        <v>25.753499999999999</v>
      </c>
      <c r="C973" s="15">
        <v>34.622073139556662</v>
      </c>
      <c r="D973">
        <f t="shared" si="30"/>
        <v>8.8685731395566627</v>
      </c>
      <c r="E973">
        <f t="shared" si="31"/>
        <v>0.34436380063124095</v>
      </c>
    </row>
    <row r="974" spans="1:5" x14ac:dyDescent="0.35">
      <c r="A974" s="6">
        <v>8</v>
      </c>
      <c r="B974" s="6">
        <v>26.662199999999999</v>
      </c>
      <c r="C974" s="15">
        <v>28.78154598263275</v>
      </c>
      <c r="D974">
        <f t="shared" si="30"/>
        <v>2.1193459826327512</v>
      </c>
      <c r="E974">
        <f t="shared" si="31"/>
        <v>7.9488788720838921E-2</v>
      </c>
    </row>
    <row r="975" spans="1:5" x14ac:dyDescent="0.35">
      <c r="A975" s="6">
        <v>6</v>
      </c>
      <c r="B975" s="6">
        <v>30.380500000000001</v>
      </c>
      <c r="C975" s="15">
        <v>34.622073139556662</v>
      </c>
      <c r="D975">
        <f t="shared" si="30"/>
        <v>4.2415731395566603</v>
      </c>
      <c r="E975">
        <f t="shared" si="31"/>
        <v>0.13961498788883198</v>
      </c>
    </row>
    <row r="976" spans="1:5" x14ac:dyDescent="0.35">
      <c r="A976" s="6">
        <v>6</v>
      </c>
      <c r="B976" s="6">
        <v>30.2</v>
      </c>
      <c r="C976" s="15">
        <v>34.622073139556662</v>
      </c>
      <c r="D976">
        <f t="shared" si="30"/>
        <v>4.4220731395566624</v>
      </c>
      <c r="E976">
        <f t="shared" si="31"/>
        <v>0.14642626289922722</v>
      </c>
    </row>
    <row r="977" spans="1:5" x14ac:dyDescent="0.35">
      <c r="A977" s="6">
        <v>6</v>
      </c>
      <c r="B977" s="6">
        <v>31.6</v>
      </c>
      <c r="C977" s="15">
        <v>34.622073139556662</v>
      </c>
      <c r="D977">
        <f t="shared" si="30"/>
        <v>3.0220731395566602</v>
      </c>
      <c r="E977">
        <f t="shared" si="31"/>
        <v>9.563522593533734E-2</v>
      </c>
    </row>
    <row r="978" spans="1:5" x14ac:dyDescent="0.35">
      <c r="A978" s="6">
        <v>8</v>
      </c>
      <c r="B978" s="6">
        <v>29</v>
      </c>
      <c r="C978" s="15">
        <v>28.78154598263275</v>
      </c>
      <c r="D978">
        <f t="shared" si="30"/>
        <v>0.21845401736725023</v>
      </c>
      <c r="E978">
        <f t="shared" si="31"/>
        <v>7.5328971505948354E-3</v>
      </c>
    </row>
    <row r="979" spans="1:5" x14ac:dyDescent="0.35">
      <c r="A979" s="6">
        <v>8</v>
      </c>
      <c r="B979" s="6">
        <v>30.299900000000001</v>
      </c>
      <c r="C979" s="15">
        <v>28.78154598263275</v>
      </c>
      <c r="D979">
        <f t="shared" si="30"/>
        <v>1.5183540173672512</v>
      </c>
      <c r="E979">
        <f t="shared" si="31"/>
        <v>5.0110859024856555E-2</v>
      </c>
    </row>
    <row r="980" spans="1:5" x14ac:dyDescent="0.35">
      <c r="A980" s="6">
        <v>8</v>
      </c>
      <c r="B980" s="6">
        <v>27.4</v>
      </c>
      <c r="C980" s="15">
        <v>28.78154598263275</v>
      </c>
      <c r="D980">
        <f t="shared" si="30"/>
        <v>1.3815459826327512</v>
      </c>
      <c r="E980">
        <f t="shared" si="31"/>
        <v>5.0421386227472671E-2</v>
      </c>
    </row>
    <row r="981" spans="1:5" x14ac:dyDescent="0.35">
      <c r="A981" s="6">
        <v>4</v>
      </c>
      <c r="B981" s="6">
        <v>40.299999999999997</v>
      </c>
      <c r="C981" s="15">
        <v>40.462600296480574</v>
      </c>
      <c r="D981">
        <f t="shared" si="30"/>
        <v>0.16260029648057639</v>
      </c>
      <c r="E981">
        <f t="shared" si="31"/>
        <v>4.0347468109324172E-3</v>
      </c>
    </row>
    <row r="982" spans="1:5" x14ac:dyDescent="0.35">
      <c r="A982" s="6">
        <v>6</v>
      </c>
      <c r="B982" s="6">
        <v>33.1</v>
      </c>
      <c r="C982" s="15">
        <v>34.622073139556662</v>
      </c>
      <c r="D982">
        <f t="shared" si="30"/>
        <v>1.5220731395566602</v>
      </c>
      <c r="E982">
        <f t="shared" si="31"/>
        <v>4.5984082766062244E-2</v>
      </c>
    </row>
    <row r="983" spans="1:5" x14ac:dyDescent="0.35">
      <c r="A983" s="6">
        <v>6</v>
      </c>
      <c r="B983" s="6">
        <v>34.6</v>
      </c>
      <c r="C983" s="15">
        <v>34.622073139556662</v>
      </c>
      <c r="D983">
        <f t="shared" si="30"/>
        <v>2.2073139556660237E-2</v>
      </c>
      <c r="E983">
        <f t="shared" si="31"/>
        <v>6.3795201030809932E-4</v>
      </c>
    </row>
    <row r="984" spans="1:5" x14ac:dyDescent="0.35">
      <c r="A984" s="6">
        <v>4</v>
      </c>
      <c r="B984" s="6">
        <v>37.709800000000001</v>
      </c>
      <c r="C984" s="15">
        <v>40.462600296480574</v>
      </c>
      <c r="D984">
        <f t="shared" si="30"/>
        <v>2.7528002964805722</v>
      </c>
      <c r="E984">
        <f t="shared" si="31"/>
        <v>7.2999599480256389E-2</v>
      </c>
    </row>
    <row r="985" spans="1:5" x14ac:dyDescent="0.35">
      <c r="A985" s="6">
        <v>4</v>
      </c>
      <c r="B985" s="6">
        <v>31.3</v>
      </c>
      <c r="C985" s="15">
        <v>40.462600296480574</v>
      </c>
      <c r="D985">
        <f t="shared" si="30"/>
        <v>9.1626002964805728</v>
      </c>
      <c r="E985">
        <f t="shared" si="31"/>
        <v>0.29273483375337295</v>
      </c>
    </row>
    <row r="986" spans="1:5" x14ac:dyDescent="0.35">
      <c r="A986" s="6">
        <v>4</v>
      </c>
      <c r="B986" s="6">
        <v>33.5</v>
      </c>
      <c r="C986" s="15">
        <v>40.462600296480574</v>
      </c>
      <c r="D986">
        <f t="shared" si="30"/>
        <v>6.9626002964805735</v>
      </c>
      <c r="E986">
        <f t="shared" si="31"/>
        <v>0.20783881482031563</v>
      </c>
    </row>
    <row r="987" spans="1:5" x14ac:dyDescent="0.35">
      <c r="A987" s="6">
        <v>6</v>
      </c>
      <c r="B987" s="6">
        <v>30.5</v>
      </c>
      <c r="C987" s="15">
        <v>34.622073139556662</v>
      </c>
      <c r="D987">
        <f t="shared" si="30"/>
        <v>4.1220731395566617</v>
      </c>
      <c r="E987">
        <f t="shared" si="31"/>
        <v>0.13514993900185776</v>
      </c>
    </row>
    <row r="988" spans="1:5" x14ac:dyDescent="0.35">
      <c r="A988" s="6">
        <v>5</v>
      </c>
      <c r="B988" s="6">
        <v>25.2</v>
      </c>
      <c r="C988" s="15">
        <v>37.542336718018618</v>
      </c>
      <c r="D988">
        <f t="shared" si="30"/>
        <v>12.342336718018618</v>
      </c>
      <c r="E988">
        <f t="shared" si="31"/>
        <v>0.48977526658804044</v>
      </c>
    </row>
    <row r="989" spans="1:5" x14ac:dyDescent="0.35">
      <c r="A989" s="6">
        <v>5</v>
      </c>
      <c r="B989" s="6">
        <v>25.1</v>
      </c>
      <c r="C989" s="15">
        <v>37.542336718018618</v>
      </c>
      <c r="D989">
        <f t="shared" si="30"/>
        <v>12.442336718018616</v>
      </c>
      <c r="E989">
        <f t="shared" si="31"/>
        <v>0.49571062621588108</v>
      </c>
    </row>
    <row r="990" spans="1:5" x14ac:dyDescent="0.35">
      <c r="A990" s="6">
        <v>8</v>
      </c>
      <c r="B990" s="6">
        <v>22.299900000000001</v>
      </c>
      <c r="C990" s="15">
        <v>28.78154598263275</v>
      </c>
      <c r="D990">
        <f t="shared" si="30"/>
        <v>6.4816459826327488</v>
      </c>
      <c r="E990">
        <f t="shared" si="31"/>
        <v>0.29065807392108256</v>
      </c>
    </row>
    <row r="991" spans="1:5" x14ac:dyDescent="0.35">
      <c r="A991" s="6">
        <v>4</v>
      </c>
      <c r="B991" s="6">
        <v>37.6</v>
      </c>
      <c r="C991" s="15">
        <v>40.462600296480574</v>
      </c>
      <c r="D991">
        <f t="shared" si="30"/>
        <v>2.8626002964805721</v>
      </c>
      <c r="E991">
        <f t="shared" si="31"/>
        <v>7.6132986608525854E-2</v>
      </c>
    </row>
    <row r="992" spans="1:5" x14ac:dyDescent="0.35">
      <c r="A992" s="6">
        <v>6</v>
      </c>
      <c r="B992" s="6">
        <v>36</v>
      </c>
      <c r="C992" s="15">
        <v>34.622073139556662</v>
      </c>
      <c r="D992">
        <f t="shared" si="30"/>
        <v>1.3779268604433383</v>
      </c>
      <c r="E992">
        <f t="shared" si="31"/>
        <v>3.8275746123426067E-2</v>
      </c>
    </row>
    <row r="993" spans="1:5" x14ac:dyDescent="0.35">
      <c r="A993" s="6">
        <v>4</v>
      </c>
      <c r="B993" s="6">
        <v>39.204099999999997</v>
      </c>
      <c r="C993" s="15">
        <v>40.462600296480574</v>
      </c>
      <c r="D993">
        <f t="shared" si="30"/>
        <v>1.2585002964805767</v>
      </c>
      <c r="E993">
        <f t="shared" si="31"/>
        <v>3.2101241872165842E-2</v>
      </c>
    </row>
    <row r="994" spans="1:5" x14ac:dyDescent="0.35">
      <c r="A994" s="6">
        <v>4</v>
      </c>
      <c r="B994" s="6">
        <v>38.6</v>
      </c>
      <c r="C994" s="15">
        <v>40.462600296480574</v>
      </c>
      <c r="D994">
        <f t="shared" si="30"/>
        <v>1.8626002964805721</v>
      </c>
      <c r="E994">
        <f t="shared" si="31"/>
        <v>4.8253893691206529E-2</v>
      </c>
    </row>
    <row r="995" spans="1:5" x14ac:dyDescent="0.35">
      <c r="A995" s="6">
        <v>6</v>
      </c>
      <c r="B995" s="6">
        <v>31.1</v>
      </c>
      <c r="C995" s="15">
        <v>34.622073139556662</v>
      </c>
      <c r="D995">
        <f t="shared" si="30"/>
        <v>3.5220731395566602</v>
      </c>
      <c r="E995">
        <f t="shared" si="31"/>
        <v>0.11324994017867074</v>
      </c>
    </row>
    <row r="996" spans="1:5" x14ac:dyDescent="0.35">
      <c r="A996" s="6">
        <v>6</v>
      </c>
      <c r="B996" s="6">
        <v>29.773399999999999</v>
      </c>
      <c r="C996" s="15">
        <v>34.622073139556662</v>
      </c>
      <c r="D996">
        <f t="shared" si="30"/>
        <v>4.8486731395566629</v>
      </c>
      <c r="E996">
        <f t="shared" si="31"/>
        <v>0.16285251733280925</v>
      </c>
    </row>
    <row r="997" spans="1:5" x14ac:dyDescent="0.35">
      <c r="A997" s="6">
        <v>8</v>
      </c>
      <c r="B997" s="6">
        <v>27.251100000000001</v>
      </c>
      <c r="C997" s="15">
        <v>28.78154598263275</v>
      </c>
      <c r="D997">
        <f t="shared" si="30"/>
        <v>1.5304459826327488</v>
      </c>
      <c r="E997">
        <f t="shared" si="31"/>
        <v>5.6160888280940909E-2</v>
      </c>
    </row>
    <row r="998" spans="1:5" x14ac:dyDescent="0.35">
      <c r="A998" s="6">
        <v>8</v>
      </c>
      <c r="B998" s="6">
        <v>23.6</v>
      </c>
      <c r="C998" s="15">
        <v>28.78154598263275</v>
      </c>
      <c r="D998">
        <f t="shared" si="30"/>
        <v>5.1815459826327483</v>
      </c>
      <c r="E998">
        <f t="shared" si="31"/>
        <v>0.21955703316240457</v>
      </c>
    </row>
    <row r="999" spans="1:5" x14ac:dyDescent="0.35">
      <c r="A999" s="6">
        <v>6</v>
      </c>
      <c r="B999" s="6">
        <v>26.6</v>
      </c>
      <c r="C999" s="15">
        <v>34.622073139556662</v>
      </c>
      <c r="D999">
        <f t="shared" si="30"/>
        <v>8.0220731395566602</v>
      </c>
      <c r="E999">
        <f t="shared" si="31"/>
        <v>0.30158169697581427</v>
      </c>
    </row>
    <row r="1000" spans="1:5" x14ac:dyDescent="0.35">
      <c r="A1000" s="6">
        <v>8</v>
      </c>
      <c r="B1000" s="6">
        <v>26</v>
      </c>
      <c r="C1000" s="15">
        <v>28.78154598263275</v>
      </c>
      <c r="D1000">
        <f t="shared" si="30"/>
        <v>2.7815459826327498</v>
      </c>
      <c r="E1000">
        <f t="shared" si="31"/>
        <v>0.1069825377935673</v>
      </c>
    </row>
    <row r="1001" spans="1:5" x14ac:dyDescent="0.35">
      <c r="A1001" s="6">
        <v>4</v>
      </c>
      <c r="B1001" s="6">
        <v>38.6</v>
      </c>
      <c r="C1001" s="15">
        <v>40.462600296480574</v>
      </c>
      <c r="D1001">
        <f t="shared" si="30"/>
        <v>1.8626002964805721</v>
      </c>
      <c r="E1001">
        <f t="shared" si="31"/>
        <v>4.8253893691206529E-2</v>
      </c>
    </row>
    <row r="1002" spans="1:5" x14ac:dyDescent="0.35">
      <c r="A1002" s="6">
        <v>4</v>
      </c>
      <c r="B1002" s="6">
        <v>33.6</v>
      </c>
      <c r="C1002" s="15">
        <v>40.462600296480574</v>
      </c>
      <c r="D1002">
        <f t="shared" si="30"/>
        <v>6.8626002964805721</v>
      </c>
      <c r="E1002">
        <f t="shared" si="31"/>
        <v>0.20424405644287416</v>
      </c>
    </row>
    <row r="1003" spans="1:5" x14ac:dyDescent="0.35">
      <c r="A1003" s="6">
        <v>6</v>
      </c>
      <c r="B1003" s="6">
        <v>27.5</v>
      </c>
      <c r="C1003" s="15">
        <v>34.622073139556662</v>
      </c>
      <c r="D1003">
        <f t="shared" si="30"/>
        <v>7.1220731395566617</v>
      </c>
      <c r="E1003">
        <f t="shared" si="31"/>
        <v>0.25898447780206041</v>
      </c>
    </row>
    <row r="1004" spans="1:5" x14ac:dyDescent="0.35">
      <c r="A1004" s="6">
        <v>8</v>
      </c>
      <c r="B1004" s="6">
        <v>26</v>
      </c>
      <c r="C1004" s="15">
        <v>28.78154598263275</v>
      </c>
      <c r="D1004">
        <f t="shared" si="30"/>
        <v>2.7815459826327498</v>
      </c>
      <c r="E1004">
        <f t="shared" si="31"/>
        <v>0.1069825377935673</v>
      </c>
    </row>
    <row r="1005" spans="1:5" x14ac:dyDescent="0.35">
      <c r="A1005" s="6">
        <v>8</v>
      </c>
      <c r="B1005" s="6">
        <v>20.9</v>
      </c>
      <c r="C1005" s="15">
        <v>28.78154598263275</v>
      </c>
      <c r="D1005">
        <f t="shared" si="30"/>
        <v>7.8815459826327512</v>
      </c>
      <c r="E1005">
        <f t="shared" si="31"/>
        <v>0.37710746328386374</v>
      </c>
    </row>
    <row r="1006" spans="1:5" x14ac:dyDescent="0.35">
      <c r="A1006" s="6">
        <v>6</v>
      </c>
      <c r="B1006" s="6">
        <v>28.5</v>
      </c>
      <c r="C1006" s="15">
        <v>34.622073139556662</v>
      </c>
      <c r="D1006">
        <f t="shared" si="30"/>
        <v>6.1220731395566617</v>
      </c>
      <c r="E1006">
        <f t="shared" si="31"/>
        <v>0.2148095838440934</v>
      </c>
    </row>
    <row r="1007" spans="1:5" x14ac:dyDescent="0.35">
      <c r="A1007" s="6">
        <v>4</v>
      </c>
      <c r="B1007" s="6">
        <v>38.6</v>
      </c>
      <c r="C1007" s="15">
        <v>40.462600296480574</v>
      </c>
      <c r="D1007">
        <f t="shared" si="30"/>
        <v>1.8626002964805721</v>
      </c>
      <c r="E1007">
        <f t="shared" si="31"/>
        <v>4.8253893691206529E-2</v>
      </c>
    </row>
    <row r="1008" spans="1:5" x14ac:dyDescent="0.35">
      <c r="A1008" s="6">
        <v>4</v>
      </c>
      <c r="B1008" s="6">
        <v>33.6</v>
      </c>
      <c r="C1008" s="15">
        <v>40.462600296480574</v>
      </c>
      <c r="D1008">
        <f t="shared" si="30"/>
        <v>6.8626002964805721</v>
      </c>
      <c r="E1008">
        <f t="shared" si="31"/>
        <v>0.20424405644287416</v>
      </c>
    </row>
    <row r="1009" spans="1:5" x14ac:dyDescent="0.35">
      <c r="A1009" s="6">
        <v>4</v>
      </c>
      <c r="B1009" s="6">
        <v>33.6</v>
      </c>
      <c r="C1009" s="15">
        <v>40.462600296480574</v>
      </c>
      <c r="D1009">
        <f t="shared" si="30"/>
        <v>6.8626002964805721</v>
      </c>
      <c r="E1009">
        <f t="shared" si="31"/>
        <v>0.20424405644287416</v>
      </c>
    </row>
    <row r="1010" spans="1:5" x14ac:dyDescent="0.35">
      <c r="A1010" s="6">
        <v>6</v>
      </c>
      <c r="B1010" s="6">
        <v>26.163</v>
      </c>
      <c r="C1010" s="15">
        <v>34.622073139556662</v>
      </c>
      <c r="D1010">
        <f t="shared" si="30"/>
        <v>8.4590731395566614</v>
      </c>
      <c r="E1010">
        <f t="shared" si="31"/>
        <v>0.32332198675827167</v>
      </c>
    </row>
    <row r="1011" spans="1:5" x14ac:dyDescent="0.35">
      <c r="A1011" s="6">
        <v>6</v>
      </c>
      <c r="B1011" s="6">
        <v>26.563199999999998</v>
      </c>
      <c r="C1011" s="15">
        <v>34.622073139556662</v>
      </c>
      <c r="D1011">
        <f t="shared" si="30"/>
        <v>8.0588731395566633</v>
      </c>
      <c r="E1011">
        <f t="shared" si="31"/>
        <v>0.30338487605245845</v>
      </c>
    </row>
    <row r="1012" spans="1:5" x14ac:dyDescent="0.35">
      <c r="A1012" s="6">
        <v>6</v>
      </c>
      <c r="B1012" s="6">
        <v>29.2986</v>
      </c>
      <c r="C1012" s="15">
        <v>34.622073139556662</v>
      </c>
      <c r="D1012">
        <f t="shared" si="30"/>
        <v>5.3234731395566612</v>
      </c>
      <c r="E1012">
        <f t="shared" si="31"/>
        <v>0.18169718483329106</v>
      </c>
    </row>
    <row r="1013" spans="1:5" x14ac:dyDescent="0.35">
      <c r="A1013" s="6">
        <v>8</v>
      </c>
      <c r="B1013" s="6">
        <v>28.4</v>
      </c>
      <c r="C1013" s="15">
        <v>28.78154598263275</v>
      </c>
      <c r="D1013">
        <f t="shared" si="30"/>
        <v>0.38154598263275119</v>
      </c>
      <c r="E1013">
        <f t="shared" si="31"/>
        <v>1.3434717698336309E-2</v>
      </c>
    </row>
    <row r="1014" spans="1:5" x14ac:dyDescent="0.35">
      <c r="A1014" s="6">
        <v>4</v>
      </c>
      <c r="B1014" s="6">
        <v>33.4</v>
      </c>
      <c r="C1014" s="15">
        <v>40.462600296480574</v>
      </c>
      <c r="D1014">
        <f t="shared" si="30"/>
        <v>7.062600296480575</v>
      </c>
      <c r="E1014">
        <f t="shared" si="31"/>
        <v>0.21145509869702322</v>
      </c>
    </row>
    <row r="1015" spans="1:5" x14ac:dyDescent="0.35">
      <c r="A1015" s="6">
        <v>6</v>
      </c>
      <c r="B1015" s="6">
        <v>31.3</v>
      </c>
      <c r="C1015" s="15">
        <v>34.622073139556662</v>
      </c>
      <c r="D1015">
        <f t="shared" si="30"/>
        <v>3.3220731395566609</v>
      </c>
      <c r="E1015">
        <f t="shared" si="31"/>
        <v>0.10613652203056424</v>
      </c>
    </row>
    <row r="1016" spans="1:5" x14ac:dyDescent="0.35">
      <c r="A1016" s="6">
        <v>6</v>
      </c>
      <c r="B1016" s="6">
        <v>30.347000000000001</v>
      </c>
      <c r="C1016" s="15">
        <v>34.622073139556662</v>
      </c>
      <c r="D1016">
        <f t="shared" si="30"/>
        <v>4.2750731395566604</v>
      </c>
      <c r="E1016">
        <f t="shared" si="31"/>
        <v>0.14087300687239793</v>
      </c>
    </row>
    <row r="1017" spans="1:5" x14ac:dyDescent="0.35">
      <c r="A1017" s="6">
        <v>8</v>
      </c>
      <c r="B1017" s="6">
        <v>23.820399999999999</v>
      </c>
      <c r="C1017" s="15">
        <v>28.78154598263275</v>
      </c>
      <c r="D1017">
        <f t="shared" si="30"/>
        <v>4.9611459826327504</v>
      </c>
      <c r="E1017">
        <f t="shared" si="31"/>
        <v>0.2082729921677533</v>
      </c>
    </row>
    <row r="1018" spans="1:5" x14ac:dyDescent="0.35">
      <c r="A1018" s="6">
        <v>8</v>
      </c>
      <c r="B1018" s="6">
        <v>24.572199999999999</v>
      </c>
      <c r="C1018" s="15">
        <v>28.78154598263275</v>
      </c>
      <c r="D1018">
        <f t="shared" si="30"/>
        <v>4.2093459826327511</v>
      </c>
      <c r="E1018">
        <f t="shared" si="31"/>
        <v>0.17130521412949395</v>
      </c>
    </row>
    <row r="1019" spans="1:5" x14ac:dyDescent="0.35">
      <c r="A1019" s="6">
        <v>8</v>
      </c>
      <c r="B1019" s="6">
        <v>25.508199999999999</v>
      </c>
      <c r="C1019" s="15">
        <v>28.78154598263275</v>
      </c>
      <c r="D1019">
        <f t="shared" si="30"/>
        <v>3.2733459826327511</v>
      </c>
      <c r="E1019">
        <f t="shared" si="31"/>
        <v>0.12832524375035287</v>
      </c>
    </row>
    <row r="1020" spans="1:5" x14ac:dyDescent="0.35">
      <c r="A1020" s="6">
        <v>8</v>
      </c>
      <c r="B1020" s="6">
        <v>23.574300000000001</v>
      </c>
      <c r="C1020" s="15">
        <v>28.78154598263275</v>
      </c>
      <c r="D1020">
        <f t="shared" si="30"/>
        <v>5.2072459826327488</v>
      </c>
      <c r="E1020">
        <f t="shared" si="31"/>
        <v>0.22088655793099896</v>
      </c>
    </row>
    <row r="1021" spans="1:5" x14ac:dyDescent="0.35">
      <c r="A1021" s="6">
        <v>8</v>
      </c>
      <c r="B1021" s="6">
        <v>24.7928</v>
      </c>
      <c r="C1021" s="15">
        <v>28.78154598263275</v>
      </c>
      <c r="D1021">
        <f t="shared" si="30"/>
        <v>3.98874598263275</v>
      </c>
      <c r="E1021">
        <f t="shared" si="31"/>
        <v>0.16088323959507397</v>
      </c>
    </row>
    <row r="1022" spans="1:5" x14ac:dyDescent="0.35">
      <c r="A1022" s="6">
        <v>8</v>
      </c>
      <c r="B1022" s="6">
        <v>28.3</v>
      </c>
      <c r="C1022" s="15">
        <v>28.78154598263275</v>
      </c>
      <c r="D1022">
        <f t="shared" si="30"/>
        <v>0.48154598263274906</v>
      </c>
      <c r="E1022">
        <f t="shared" si="31"/>
        <v>1.701575910363071E-2</v>
      </c>
    </row>
    <row r="1023" spans="1:5" x14ac:dyDescent="0.35">
      <c r="A1023" s="6">
        <v>8</v>
      </c>
      <c r="B1023" s="6">
        <v>24.149100000000001</v>
      </c>
      <c r="C1023" s="15">
        <v>28.78154598263275</v>
      </c>
      <c r="D1023">
        <f t="shared" si="30"/>
        <v>4.6324459826327491</v>
      </c>
      <c r="E1023">
        <f t="shared" si="31"/>
        <v>0.19182685825280235</v>
      </c>
    </row>
    <row r="1024" spans="1:5" x14ac:dyDescent="0.35">
      <c r="A1024" s="6">
        <v>6</v>
      </c>
      <c r="B1024" s="6">
        <v>33.793700000000001</v>
      </c>
      <c r="C1024" s="15">
        <v>34.622073139556662</v>
      </c>
      <c r="D1024">
        <f t="shared" si="30"/>
        <v>0.82837313955666048</v>
      </c>
      <c r="E1024">
        <f t="shared" si="31"/>
        <v>2.4512649977855648E-2</v>
      </c>
    </row>
    <row r="1025" spans="1:5" x14ac:dyDescent="0.35">
      <c r="A1025" s="6">
        <v>6</v>
      </c>
      <c r="B1025" s="6">
        <v>38.719299999999997</v>
      </c>
      <c r="C1025" s="15">
        <v>34.622073139556662</v>
      </c>
      <c r="D1025">
        <f t="shared" si="30"/>
        <v>4.0972268604433353</v>
      </c>
      <c r="E1025">
        <f t="shared" si="31"/>
        <v>0.10581872245736197</v>
      </c>
    </row>
    <row r="1026" spans="1:5" x14ac:dyDescent="0.35">
      <c r="A1026" s="6">
        <v>6</v>
      </c>
      <c r="B1026" s="6">
        <v>29.9849</v>
      </c>
      <c r="C1026" s="15">
        <v>34.622073139556662</v>
      </c>
      <c r="D1026">
        <f t="shared" si="30"/>
        <v>4.637173139556662</v>
      </c>
      <c r="E1026">
        <f t="shared" si="31"/>
        <v>0.15465027862546354</v>
      </c>
    </row>
    <row r="1027" spans="1:5" x14ac:dyDescent="0.35">
      <c r="A1027" s="6">
        <v>6</v>
      </c>
      <c r="B1027" s="6">
        <v>30.2</v>
      </c>
      <c r="C1027" s="15">
        <v>34.622073139556662</v>
      </c>
      <c r="D1027">
        <f t="shared" ref="D1027:D1090" si="32">ABS(B1027-C1027)</f>
        <v>4.4220731395566624</v>
      </c>
      <c r="E1027">
        <f t="shared" ref="E1027:E1090" si="33">D1027/B1027</f>
        <v>0.14642626289922722</v>
      </c>
    </row>
    <row r="1028" spans="1:5" x14ac:dyDescent="0.35">
      <c r="A1028" s="6">
        <v>6</v>
      </c>
      <c r="B1028" s="6">
        <v>31.4</v>
      </c>
      <c r="C1028" s="15">
        <v>34.622073139556662</v>
      </c>
      <c r="D1028">
        <f t="shared" si="32"/>
        <v>3.2220731395566631</v>
      </c>
      <c r="E1028">
        <f t="shared" si="33"/>
        <v>0.10261379425339692</v>
      </c>
    </row>
    <row r="1029" spans="1:5" x14ac:dyDescent="0.35">
      <c r="A1029" s="6">
        <v>4</v>
      </c>
      <c r="B1029" s="6">
        <v>31.7</v>
      </c>
      <c r="C1029" s="15">
        <v>40.462600296480574</v>
      </c>
      <c r="D1029">
        <f t="shared" si="32"/>
        <v>8.7626002964805743</v>
      </c>
      <c r="E1029">
        <f t="shared" si="33"/>
        <v>0.27642272228645343</v>
      </c>
    </row>
    <row r="1030" spans="1:5" x14ac:dyDescent="0.35">
      <c r="A1030" s="6">
        <v>6</v>
      </c>
      <c r="B1030" s="6">
        <v>28.7</v>
      </c>
      <c r="C1030" s="15">
        <v>34.622073139556662</v>
      </c>
      <c r="D1030">
        <f t="shared" si="32"/>
        <v>5.9220731395566624</v>
      </c>
      <c r="E1030">
        <f t="shared" si="33"/>
        <v>0.2063440118312426</v>
      </c>
    </row>
    <row r="1031" spans="1:5" x14ac:dyDescent="0.35">
      <c r="A1031" s="6">
        <v>4</v>
      </c>
      <c r="B1031" s="6">
        <v>37</v>
      </c>
      <c r="C1031" s="15">
        <v>40.462600296480574</v>
      </c>
      <c r="D1031">
        <f t="shared" si="32"/>
        <v>3.4626002964805735</v>
      </c>
      <c r="E1031">
        <f t="shared" si="33"/>
        <v>9.3583791796772259E-2</v>
      </c>
    </row>
    <row r="1032" spans="1:5" x14ac:dyDescent="0.35">
      <c r="A1032" s="6">
        <v>6</v>
      </c>
      <c r="B1032" s="6">
        <v>32.1</v>
      </c>
      <c r="C1032" s="15">
        <v>34.622073139556662</v>
      </c>
      <c r="D1032">
        <f t="shared" si="32"/>
        <v>2.5220731395566602</v>
      </c>
      <c r="E1032">
        <f t="shared" si="33"/>
        <v>7.8569256684008104E-2</v>
      </c>
    </row>
    <row r="1033" spans="1:5" x14ac:dyDescent="0.35">
      <c r="A1033" s="6">
        <v>4</v>
      </c>
      <c r="B1033" s="6">
        <v>37.9</v>
      </c>
      <c r="C1033" s="15">
        <v>40.462600296480574</v>
      </c>
      <c r="D1033">
        <f t="shared" si="32"/>
        <v>2.562600296480575</v>
      </c>
      <c r="E1033">
        <f t="shared" si="33"/>
        <v>6.7614783548300139E-2</v>
      </c>
    </row>
    <row r="1034" spans="1:5" x14ac:dyDescent="0.35">
      <c r="A1034" s="6">
        <v>8</v>
      </c>
      <c r="B1034" s="6">
        <v>20.7</v>
      </c>
      <c r="C1034" s="15">
        <v>28.78154598263275</v>
      </c>
      <c r="D1034">
        <f t="shared" si="32"/>
        <v>8.0815459826327505</v>
      </c>
      <c r="E1034">
        <f t="shared" si="33"/>
        <v>0.39041284940254833</v>
      </c>
    </row>
    <row r="1035" spans="1:5" x14ac:dyDescent="0.35">
      <c r="A1035" s="6">
        <v>8</v>
      </c>
      <c r="B1035" s="6">
        <v>20.100000000000001</v>
      </c>
      <c r="C1035" s="15">
        <v>28.78154598263275</v>
      </c>
      <c r="D1035">
        <f t="shared" si="32"/>
        <v>8.6815459826327483</v>
      </c>
      <c r="E1035">
        <f t="shared" si="33"/>
        <v>0.43191771057874367</v>
      </c>
    </row>
    <row r="1036" spans="1:5" x14ac:dyDescent="0.35">
      <c r="A1036" s="6">
        <v>6</v>
      </c>
      <c r="B1036" s="6">
        <v>31.5</v>
      </c>
      <c r="C1036" s="15">
        <v>34.622073139556662</v>
      </c>
      <c r="D1036">
        <f t="shared" si="32"/>
        <v>3.1220731395566617</v>
      </c>
      <c r="E1036">
        <f t="shared" si="33"/>
        <v>9.9113433001798784E-2</v>
      </c>
    </row>
    <row r="1037" spans="1:5" x14ac:dyDescent="0.35">
      <c r="A1037" s="6">
        <v>8</v>
      </c>
      <c r="B1037" s="6">
        <v>23.8</v>
      </c>
      <c r="C1037" s="15">
        <v>28.78154598263275</v>
      </c>
      <c r="D1037">
        <f t="shared" si="32"/>
        <v>4.9815459826327491</v>
      </c>
      <c r="E1037">
        <f t="shared" si="33"/>
        <v>0.20930865473246843</v>
      </c>
    </row>
    <row r="1038" spans="1:5" x14ac:dyDescent="0.35">
      <c r="A1038" s="6">
        <v>8</v>
      </c>
      <c r="B1038" s="6">
        <v>23.2</v>
      </c>
      <c r="C1038" s="15">
        <v>28.78154598263275</v>
      </c>
      <c r="D1038">
        <f t="shared" si="32"/>
        <v>5.5815459826327505</v>
      </c>
      <c r="E1038">
        <f t="shared" si="33"/>
        <v>0.2405838785617565</v>
      </c>
    </row>
    <row r="1039" spans="1:5" x14ac:dyDescent="0.35">
      <c r="A1039" s="6">
        <v>6</v>
      </c>
      <c r="B1039" s="6">
        <v>28.668299999999999</v>
      </c>
      <c r="C1039" s="15">
        <v>34.622073139556662</v>
      </c>
      <c r="D1039">
        <f t="shared" si="32"/>
        <v>5.9537731395566631</v>
      </c>
      <c r="E1039">
        <f t="shared" si="33"/>
        <v>0.20767792787003986</v>
      </c>
    </row>
    <row r="1040" spans="1:5" x14ac:dyDescent="0.35">
      <c r="A1040" s="6">
        <v>6</v>
      </c>
      <c r="B1040" s="6">
        <v>27.3</v>
      </c>
      <c r="C1040" s="15">
        <v>34.622073139556662</v>
      </c>
      <c r="D1040">
        <f t="shared" si="32"/>
        <v>7.3220731395566609</v>
      </c>
      <c r="E1040">
        <f t="shared" si="33"/>
        <v>0.26820780730976779</v>
      </c>
    </row>
    <row r="1041" spans="1:5" x14ac:dyDescent="0.35">
      <c r="A1041" s="6">
        <v>6</v>
      </c>
      <c r="B1041" s="6">
        <v>34.4</v>
      </c>
      <c r="C1041" s="15">
        <v>34.622073139556662</v>
      </c>
      <c r="D1041">
        <f t="shared" si="32"/>
        <v>0.22207313955666308</v>
      </c>
      <c r="E1041">
        <f t="shared" si="33"/>
        <v>6.4556145219960203E-3</v>
      </c>
    </row>
    <row r="1042" spans="1:5" x14ac:dyDescent="0.35">
      <c r="A1042" s="6">
        <v>8</v>
      </c>
      <c r="B1042" s="6">
        <v>24.6</v>
      </c>
      <c r="C1042" s="15">
        <v>28.78154598263275</v>
      </c>
      <c r="D1042">
        <f t="shared" si="32"/>
        <v>4.1815459826327483</v>
      </c>
      <c r="E1042">
        <f t="shared" si="33"/>
        <v>0.16998154400946131</v>
      </c>
    </row>
    <row r="1043" spans="1:5" x14ac:dyDescent="0.35">
      <c r="A1043" s="6">
        <v>8</v>
      </c>
      <c r="B1043" s="6">
        <v>19.7</v>
      </c>
      <c r="C1043" s="15">
        <v>28.78154598263275</v>
      </c>
      <c r="D1043">
        <f t="shared" si="32"/>
        <v>9.0815459826327505</v>
      </c>
      <c r="E1043">
        <f t="shared" si="33"/>
        <v>0.4609921818595305</v>
      </c>
    </row>
    <row r="1044" spans="1:5" x14ac:dyDescent="0.35">
      <c r="A1044" s="6">
        <v>6</v>
      </c>
      <c r="B1044" s="6">
        <v>33.700000000000003</v>
      </c>
      <c r="C1044" s="15">
        <v>34.622073139556662</v>
      </c>
      <c r="D1044">
        <f t="shared" si="32"/>
        <v>0.92207313955665882</v>
      </c>
      <c r="E1044">
        <f t="shared" si="33"/>
        <v>2.7361220758357827E-2</v>
      </c>
    </row>
    <row r="1045" spans="1:5" x14ac:dyDescent="0.35">
      <c r="A1045" s="6">
        <v>6</v>
      </c>
      <c r="B1045" s="6">
        <v>25.8</v>
      </c>
      <c r="C1045" s="15">
        <v>34.622073139556662</v>
      </c>
      <c r="D1045">
        <f t="shared" si="32"/>
        <v>8.8220731395566609</v>
      </c>
      <c r="E1045">
        <f t="shared" si="33"/>
        <v>0.34194081936266124</v>
      </c>
    </row>
    <row r="1046" spans="1:5" x14ac:dyDescent="0.35">
      <c r="A1046" s="6">
        <v>6</v>
      </c>
      <c r="B1046" s="6">
        <v>33.299999999999997</v>
      </c>
      <c r="C1046" s="15">
        <v>34.622073139556662</v>
      </c>
      <c r="D1046">
        <f t="shared" si="32"/>
        <v>1.3220731395566645</v>
      </c>
      <c r="E1046">
        <f t="shared" si="33"/>
        <v>3.9701896082782719E-2</v>
      </c>
    </row>
    <row r="1047" spans="1:5" x14ac:dyDescent="0.35">
      <c r="A1047" s="6">
        <v>4</v>
      </c>
      <c r="B1047" s="6">
        <v>36.030700000000003</v>
      </c>
      <c r="C1047" s="15">
        <v>40.462600296480574</v>
      </c>
      <c r="D1047">
        <f t="shared" si="32"/>
        <v>4.4319002964805705</v>
      </c>
      <c r="E1047">
        <f t="shared" si="33"/>
        <v>0.12300344696274483</v>
      </c>
    </row>
    <row r="1048" spans="1:5" x14ac:dyDescent="0.35">
      <c r="A1048" s="6">
        <v>6</v>
      </c>
      <c r="B1048" s="6">
        <v>31.3917</v>
      </c>
      <c r="C1048" s="15">
        <v>34.622073139556662</v>
      </c>
      <c r="D1048">
        <f t="shared" si="32"/>
        <v>3.2303731395566615</v>
      </c>
      <c r="E1048">
        <f t="shared" si="33"/>
        <v>0.10290532655309083</v>
      </c>
    </row>
    <row r="1049" spans="1:5" x14ac:dyDescent="0.35">
      <c r="A1049" s="6">
        <v>4</v>
      </c>
      <c r="B1049" s="6">
        <v>37.9</v>
      </c>
      <c r="C1049" s="15">
        <v>40.462600296480574</v>
      </c>
      <c r="D1049">
        <f t="shared" si="32"/>
        <v>2.562600296480575</v>
      </c>
      <c r="E1049">
        <f t="shared" si="33"/>
        <v>6.7614783548300139E-2</v>
      </c>
    </row>
    <row r="1050" spans="1:5" x14ac:dyDescent="0.35">
      <c r="A1050" s="6">
        <v>6</v>
      </c>
      <c r="B1050" s="6">
        <v>25.753499999999999</v>
      </c>
      <c r="C1050" s="15">
        <v>34.622073139556662</v>
      </c>
      <c r="D1050">
        <f t="shared" si="32"/>
        <v>8.8685731395566627</v>
      </c>
      <c r="E1050">
        <f t="shared" si="33"/>
        <v>0.34436380063124095</v>
      </c>
    </row>
    <row r="1051" spans="1:5" x14ac:dyDescent="0.35">
      <c r="A1051" s="6">
        <v>8</v>
      </c>
      <c r="B1051" s="6">
        <v>26.662199999999999</v>
      </c>
      <c r="C1051" s="15">
        <v>28.78154598263275</v>
      </c>
      <c r="D1051">
        <f t="shared" si="32"/>
        <v>2.1193459826327512</v>
      </c>
      <c r="E1051">
        <f t="shared" si="33"/>
        <v>7.9488788720838921E-2</v>
      </c>
    </row>
    <row r="1052" spans="1:5" x14ac:dyDescent="0.35">
      <c r="A1052" s="6">
        <v>4</v>
      </c>
      <c r="B1052" s="6">
        <v>35.241799999999998</v>
      </c>
      <c r="C1052" s="15">
        <v>40.462600296480574</v>
      </c>
      <c r="D1052">
        <f t="shared" si="32"/>
        <v>5.2208002964805758</v>
      </c>
      <c r="E1052">
        <f t="shared" si="33"/>
        <v>0.14814227129376412</v>
      </c>
    </row>
    <row r="1053" spans="1:5" x14ac:dyDescent="0.35">
      <c r="A1053" s="6">
        <v>6</v>
      </c>
      <c r="B1053" s="6">
        <v>32.954799999999999</v>
      </c>
      <c r="C1053" s="15">
        <v>34.622073139556662</v>
      </c>
      <c r="D1053">
        <f t="shared" si="32"/>
        <v>1.6672731395566629</v>
      </c>
      <c r="E1053">
        <f t="shared" si="33"/>
        <v>5.0592725173773258E-2</v>
      </c>
    </row>
    <row r="1054" spans="1:5" x14ac:dyDescent="0.35">
      <c r="A1054" s="6">
        <v>6</v>
      </c>
      <c r="B1054" s="6">
        <v>26.9</v>
      </c>
      <c r="C1054" s="15">
        <v>34.622073139556662</v>
      </c>
      <c r="D1054">
        <f t="shared" si="32"/>
        <v>7.7220731395566631</v>
      </c>
      <c r="E1054">
        <f t="shared" si="33"/>
        <v>0.28706591596864922</v>
      </c>
    </row>
    <row r="1055" spans="1:5" x14ac:dyDescent="0.35">
      <c r="A1055" s="6">
        <v>8</v>
      </c>
      <c r="B1055" s="6">
        <v>24.192399999999999</v>
      </c>
      <c r="C1055" s="15">
        <v>28.78154598263275</v>
      </c>
      <c r="D1055">
        <f t="shared" si="32"/>
        <v>4.5891459826327505</v>
      </c>
      <c r="E1055">
        <f t="shared" si="33"/>
        <v>0.18969370474333885</v>
      </c>
    </row>
    <row r="1056" spans="1:5" x14ac:dyDescent="0.35">
      <c r="A1056" s="6">
        <v>8</v>
      </c>
      <c r="B1056" s="6">
        <v>24.149100000000001</v>
      </c>
      <c r="C1056" s="15">
        <v>28.78154598263275</v>
      </c>
      <c r="D1056">
        <f t="shared" si="32"/>
        <v>4.6324459826327491</v>
      </c>
      <c r="E1056">
        <f t="shared" si="33"/>
        <v>0.19182685825280235</v>
      </c>
    </row>
    <row r="1057" spans="1:5" x14ac:dyDescent="0.35">
      <c r="A1057" s="6">
        <v>6</v>
      </c>
      <c r="B1057" s="6">
        <v>31.708200000000001</v>
      </c>
      <c r="C1057" s="15">
        <v>34.622073139556662</v>
      </c>
      <c r="D1057">
        <f t="shared" si="32"/>
        <v>2.9138731395566602</v>
      </c>
      <c r="E1057">
        <f t="shared" si="33"/>
        <v>9.1896516975314271E-2</v>
      </c>
    </row>
    <row r="1058" spans="1:5" x14ac:dyDescent="0.35">
      <c r="A1058" s="6">
        <v>6</v>
      </c>
      <c r="B1058" s="6">
        <v>27.234000000000002</v>
      </c>
      <c r="C1058" s="15">
        <v>34.622073139556662</v>
      </c>
      <c r="D1058">
        <f t="shared" si="32"/>
        <v>7.3880731395566599</v>
      </c>
      <c r="E1058">
        <f t="shared" si="33"/>
        <v>0.27128123447002495</v>
      </c>
    </row>
    <row r="1059" spans="1:5" x14ac:dyDescent="0.35">
      <c r="A1059" s="6">
        <v>8</v>
      </c>
      <c r="B1059" s="6">
        <v>24.299600000000002</v>
      </c>
      <c r="C1059" s="15">
        <v>28.78154598263275</v>
      </c>
      <c r="D1059">
        <f t="shared" si="32"/>
        <v>4.4819459826327481</v>
      </c>
      <c r="E1059">
        <f t="shared" si="33"/>
        <v>0.18444525764344877</v>
      </c>
    </row>
    <row r="1060" spans="1:5" x14ac:dyDescent="0.35">
      <c r="A1060" s="6">
        <v>4</v>
      </c>
      <c r="B1060" s="6">
        <v>35.860599999999998</v>
      </c>
      <c r="C1060" s="15">
        <v>40.462600296480574</v>
      </c>
      <c r="D1060">
        <f t="shared" si="32"/>
        <v>4.6020002964805755</v>
      </c>
      <c r="E1060">
        <f t="shared" si="33"/>
        <v>0.12833026487232718</v>
      </c>
    </row>
    <row r="1061" spans="1:5" x14ac:dyDescent="0.35">
      <c r="A1061" s="6">
        <v>6</v>
      </c>
      <c r="B1061" s="6">
        <v>27.1846</v>
      </c>
      <c r="C1061" s="15">
        <v>34.622073139556662</v>
      </c>
      <c r="D1061">
        <f t="shared" si="32"/>
        <v>7.437473139556662</v>
      </c>
      <c r="E1061">
        <f t="shared" si="33"/>
        <v>0.2735914135045821</v>
      </c>
    </row>
    <row r="1062" spans="1:5" x14ac:dyDescent="0.35">
      <c r="A1062" s="6">
        <v>6</v>
      </c>
      <c r="B1062" s="6">
        <v>27.566500000000001</v>
      </c>
      <c r="C1062" s="15">
        <v>34.622073139556662</v>
      </c>
      <c r="D1062">
        <f t="shared" si="32"/>
        <v>7.0555731395566603</v>
      </c>
      <c r="E1062">
        <f t="shared" si="33"/>
        <v>0.25594736871045143</v>
      </c>
    </row>
    <row r="1063" spans="1:5" x14ac:dyDescent="0.35">
      <c r="A1063" s="6">
        <v>6</v>
      </c>
      <c r="B1063" s="6">
        <v>27.581099999999999</v>
      </c>
      <c r="C1063" s="15">
        <v>34.622073139556662</v>
      </c>
      <c r="D1063">
        <f t="shared" si="32"/>
        <v>7.0409731395566624</v>
      </c>
      <c r="E1063">
        <f t="shared" si="33"/>
        <v>0.25528253548831131</v>
      </c>
    </row>
    <row r="1064" spans="1:5" x14ac:dyDescent="0.35">
      <c r="A1064" s="6">
        <v>6</v>
      </c>
      <c r="B1064" s="6">
        <v>28.1127</v>
      </c>
      <c r="C1064" s="15">
        <v>34.622073139556662</v>
      </c>
      <c r="D1064">
        <f t="shared" si="32"/>
        <v>6.5093731395566614</v>
      </c>
      <c r="E1064">
        <f t="shared" si="33"/>
        <v>0.23154564092231131</v>
      </c>
    </row>
    <row r="1065" spans="1:5" x14ac:dyDescent="0.35">
      <c r="A1065" s="6">
        <v>8</v>
      </c>
      <c r="B1065" s="6">
        <v>25.56</v>
      </c>
      <c r="C1065" s="15">
        <v>28.78154598263275</v>
      </c>
      <c r="D1065">
        <f t="shared" si="32"/>
        <v>3.221545982632751</v>
      </c>
      <c r="E1065">
        <f t="shared" si="33"/>
        <v>0.12603857522037368</v>
      </c>
    </row>
    <row r="1066" spans="1:5" x14ac:dyDescent="0.35">
      <c r="A1066" s="6">
        <v>8</v>
      </c>
      <c r="B1066" s="6">
        <v>23.577999999999999</v>
      </c>
      <c r="C1066" s="15">
        <v>28.78154598263275</v>
      </c>
      <c r="D1066">
        <f t="shared" si="32"/>
        <v>5.2035459826327504</v>
      </c>
      <c r="E1066">
        <f t="shared" si="33"/>
        <v>0.22069496915059592</v>
      </c>
    </row>
    <row r="1067" spans="1:5" x14ac:dyDescent="0.35">
      <c r="A1067" s="6">
        <v>8</v>
      </c>
      <c r="B1067" s="6">
        <v>26.388000000000002</v>
      </c>
      <c r="C1067" s="15">
        <v>28.78154598263275</v>
      </c>
      <c r="D1067">
        <f t="shared" si="32"/>
        <v>2.3935459826327481</v>
      </c>
      <c r="E1067">
        <f t="shared" si="33"/>
        <v>9.0705850486309983E-2</v>
      </c>
    </row>
    <row r="1068" spans="1:5" x14ac:dyDescent="0.35">
      <c r="A1068" s="6">
        <v>8</v>
      </c>
      <c r="B1068" s="6">
        <v>23.577999999999999</v>
      </c>
      <c r="C1068" s="15">
        <v>28.78154598263275</v>
      </c>
      <c r="D1068">
        <f t="shared" si="32"/>
        <v>5.2035459826327504</v>
      </c>
      <c r="E1068">
        <f t="shared" si="33"/>
        <v>0.22069496915059592</v>
      </c>
    </row>
    <row r="1069" spans="1:5" x14ac:dyDescent="0.35">
      <c r="A1069" s="6">
        <v>8</v>
      </c>
      <c r="B1069" s="6">
        <v>25.7761</v>
      </c>
      <c r="C1069" s="15">
        <v>28.78154598263275</v>
      </c>
      <c r="D1069">
        <f t="shared" si="32"/>
        <v>3.0054459826327502</v>
      </c>
      <c r="E1069">
        <f t="shared" si="33"/>
        <v>0.11659816584482331</v>
      </c>
    </row>
    <row r="1070" spans="1:5" x14ac:dyDescent="0.35">
      <c r="A1070" s="6">
        <v>8</v>
      </c>
      <c r="B1070" s="6">
        <v>25.7761</v>
      </c>
      <c r="C1070" s="15">
        <v>28.78154598263275</v>
      </c>
      <c r="D1070">
        <f t="shared" si="32"/>
        <v>3.0054459826327502</v>
      </c>
      <c r="E1070">
        <f t="shared" si="33"/>
        <v>0.11659816584482331</v>
      </c>
    </row>
    <row r="1071" spans="1:5" x14ac:dyDescent="0.35">
      <c r="A1071" s="6">
        <v>8</v>
      </c>
      <c r="B1071" s="6">
        <v>25.7761</v>
      </c>
      <c r="C1071" s="15">
        <v>28.78154598263275</v>
      </c>
      <c r="D1071">
        <f t="shared" si="32"/>
        <v>3.0054459826327502</v>
      </c>
      <c r="E1071">
        <f t="shared" si="33"/>
        <v>0.11659816584482331</v>
      </c>
    </row>
    <row r="1072" spans="1:5" x14ac:dyDescent="0.35">
      <c r="A1072" s="6">
        <v>6</v>
      </c>
      <c r="B1072" s="6">
        <v>31.6</v>
      </c>
      <c r="C1072" s="15">
        <v>34.622073139556662</v>
      </c>
      <c r="D1072">
        <f t="shared" si="32"/>
        <v>3.0220731395566602</v>
      </c>
      <c r="E1072">
        <f t="shared" si="33"/>
        <v>9.563522593533734E-2</v>
      </c>
    </row>
    <row r="1073" spans="1:5" x14ac:dyDescent="0.35">
      <c r="A1073" s="6">
        <v>6</v>
      </c>
      <c r="B1073" s="6">
        <v>32.200000000000003</v>
      </c>
      <c r="C1073" s="15">
        <v>34.622073139556662</v>
      </c>
      <c r="D1073">
        <f t="shared" si="32"/>
        <v>2.4220731395566588</v>
      </c>
      <c r="E1073">
        <f t="shared" si="33"/>
        <v>7.5219662719150884E-2</v>
      </c>
    </row>
    <row r="1074" spans="1:5" x14ac:dyDescent="0.35">
      <c r="A1074" s="6">
        <v>6</v>
      </c>
      <c r="B1074" s="6">
        <v>32.1</v>
      </c>
      <c r="C1074" s="15">
        <v>34.622073139556662</v>
      </c>
      <c r="D1074">
        <f t="shared" si="32"/>
        <v>2.5220731395566602</v>
      </c>
      <c r="E1074">
        <f t="shared" si="33"/>
        <v>7.8569256684008104E-2</v>
      </c>
    </row>
    <row r="1075" spans="1:5" x14ac:dyDescent="0.35">
      <c r="A1075" s="6">
        <v>6</v>
      </c>
      <c r="B1075" s="6">
        <v>32.6</v>
      </c>
      <c r="C1075" s="15">
        <v>34.622073139556662</v>
      </c>
      <c r="D1075">
        <f t="shared" si="32"/>
        <v>2.0220731395566602</v>
      </c>
      <c r="E1075">
        <f t="shared" si="33"/>
        <v>6.2026783421983443E-2</v>
      </c>
    </row>
    <row r="1076" spans="1:5" x14ac:dyDescent="0.35">
      <c r="A1076" s="6">
        <v>4</v>
      </c>
      <c r="B1076" s="6">
        <v>37.070999999999998</v>
      </c>
      <c r="C1076" s="15">
        <v>40.462600296480574</v>
      </c>
      <c r="D1076">
        <f t="shared" si="32"/>
        <v>3.3916002964805756</v>
      </c>
      <c r="E1076">
        <f t="shared" si="33"/>
        <v>9.1489312305591319E-2</v>
      </c>
    </row>
    <row r="1077" spans="1:5" x14ac:dyDescent="0.35">
      <c r="A1077" s="6">
        <v>4</v>
      </c>
      <c r="B1077" s="6">
        <v>35.922600000000003</v>
      </c>
      <c r="C1077" s="15">
        <v>40.462600296480574</v>
      </c>
      <c r="D1077">
        <f t="shared" si="32"/>
        <v>4.5400002964805708</v>
      </c>
      <c r="E1077">
        <f t="shared" si="33"/>
        <v>0.12638284245796713</v>
      </c>
    </row>
    <row r="1078" spans="1:5" x14ac:dyDescent="0.35">
      <c r="A1078" s="6">
        <v>4</v>
      </c>
      <c r="B1078" s="6">
        <v>32.910299999999999</v>
      </c>
      <c r="C1078" s="15">
        <v>40.462600296480574</v>
      </c>
      <c r="D1078">
        <f t="shared" si="32"/>
        <v>7.5523002964805741</v>
      </c>
      <c r="E1078">
        <f t="shared" si="33"/>
        <v>0.22948135679348333</v>
      </c>
    </row>
    <row r="1079" spans="1:5" x14ac:dyDescent="0.35">
      <c r="A1079" s="6">
        <v>4</v>
      </c>
      <c r="B1079" s="6">
        <v>40.081600000000002</v>
      </c>
      <c r="C1079" s="15">
        <v>40.462600296480574</v>
      </c>
      <c r="D1079">
        <f t="shared" si="32"/>
        <v>0.38100029648057188</v>
      </c>
      <c r="E1079">
        <f t="shared" si="33"/>
        <v>9.5056159554651482E-3</v>
      </c>
    </row>
    <row r="1080" spans="1:5" x14ac:dyDescent="0.35">
      <c r="A1080" s="6">
        <v>4</v>
      </c>
      <c r="B1080" s="6">
        <v>37.057400000000001</v>
      </c>
      <c r="C1080" s="15">
        <v>40.462600296480574</v>
      </c>
      <c r="D1080">
        <f t="shared" si="32"/>
        <v>3.4052002964805723</v>
      </c>
      <c r="E1080">
        <f t="shared" si="33"/>
        <v>9.1889886945133017E-2</v>
      </c>
    </row>
    <row r="1081" spans="1:5" x14ac:dyDescent="0.35">
      <c r="A1081" s="6">
        <v>6</v>
      </c>
      <c r="B1081" s="6">
        <v>34.270800000000001</v>
      </c>
      <c r="C1081" s="15">
        <v>34.622073139556662</v>
      </c>
      <c r="D1081">
        <f t="shared" si="32"/>
        <v>0.3512731395566604</v>
      </c>
      <c r="E1081">
        <f t="shared" si="33"/>
        <v>1.0249925287902832E-2</v>
      </c>
    </row>
    <row r="1082" spans="1:5" x14ac:dyDescent="0.35">
      <c r="A1082" s="6">
        <v>6</v>
      </c>
      <c r="B1082" s="6">
        <v>29.5</v>
      </c>
      <c r="C1082" s="15">
        <v>34.622073139556662</v>
      </c>
      <c r="D1082">
        <f t="shared" si="32"/>
        <v>5.1220731395566617</v>
      </c>
      <c r="E1082">
        <f t="shared" si="33"/>
        <v>0.17362959795107327</v>
      </c>
    </row>
    <row r="1083" spans="1:5" x14ac:dyDescent="0.35">
      <c r="A1083" s="6">
        <v>4</v>
      </c>
      <c r="B1083" s="6">
        <v>34.251300000000001</v>
      </c>
      <c r="C1083" s="15">
        <v>40.462600296480574</v>
      </c>
      <c r="D1083">
        <f t="shared" si="32"/>
        <v>6.211300296480573</v>
      </c>
      <c r="E1083">
        <f t="shared" si="33"/>
        <v>0.18134495030788825</v>
      </c>
    </row>
    <row r="1084" spans="1:5" x14ac:dyDescent="0.35">
      <c r="A1084" s="6">
        <v>4</v>
      </c>
      <c r="B1084" s="6">
        <v>32.276499999999999</v>
      </c>
      <c r="C1084" s="15">
        <v>40.462600296480574</v>
      </c>
      <c r="D1084">
        <f t="shared" si="32"/>
        <v>8.1861002964805749</v>
      </c>
      <c r="E1084">
        <f t="shared" si="33"/>
        <v>0.25362416298175378</v>
      </c>
    </row>
    <row r="1085" spans="1:5" x14ac:dyDescent="0.35">
      <c r="A1085" s="6">
        <v>6</v>
      </c>
      <c r="B1085" s="6">
        <v>32.274700000000003</v>
      </c>
      <c r="C1085" s="15">
        <v>34.622073139556662</v>
      </c>
      <c r="D1085">
        <f t="shared" si="32"/>
        <v>2.3473731395566588</v>
      </c>
      <c r="E1085">
        <f t="shared" si="33"/>
        <v>7.273105991865636E-2</v>
      </c>
    </row>
    <row r="1086" spans="1:5" x14ac:dyDescent="0.35">
      <c r="A1086" s="6">
        <v>6</v>
      </c>
      <c r="B1086" s="6">
        <v>30</v>
      </c>
      <c r="C1086" s="15">
        <v>34.622073139556662</v>
      </c>
      <c r="D1086">
        <f t="shared" si="32"/>
        <v>4.6220731395566617</v>
      </c>
      <c r="E1086">
        <f t="shared" si="33"/>
        <v>0.15406910465188872</v>
      </c>
    </row>
    <row r="1087" spans="1:5" x14ac:dyDescent="0.35">
      <c r="A1087" s="6">
        <v>6</v>
      </c>
      <c r="B1087" s="6">
        <v>30</v>
      </c>
      <c r="C1087" s="15">
        <v>34.622073139556662</v>
      </c>
      <c r="D1087">
        <f t="shared" si="32"/>
        <v>4.6220731395566617</v>
      </c>
      <c r="E1087">
        <f t="shared" si="33"/>
        <v>0.15406910465188872</v>
      </c>
    </row>
    <row r="1088" spans="1:5" x14ac:dyDescent="0.35">
      <c r="A1088" s="6">
        <v>6</v>
      </c>
      <c r="B1088" s="6">
        <v>28.918199999999999</v>
      </c>
      <c r="C1088" s="15">
        <v>34.622073139556662</v>
      </c>
      <c r="D1088">
        <f t="shared" si="32"/>
        <v>5.7038731395566629</v>
      </c>
      <c r="E1088">
        <f t="shared" si="33"/>
        <v>0.19724163812258935</v>
      </c>
    </row>
    <row r="1089" spans="1:5" x14ac:dyDescent="0.35">
      <c r="A1089" s="6">
        <v>6</v>
      </c>
      <c r="B1089" s="6">
        <v>26.813700000000001</v>
      </c>
      <c r="C1089" s="15">
        <v>34.622073139556662</v>
      </c>
      <c r="D1089">
        <f t="shared" si="32"/>
        <v>7.8083731395566609</v>
      </c>
      <c r="E1089">
        <f t="shared" si="33"/>
        <v>0.29120834273362722</v>
      </c>
    </row>
    <row r="1090" spans="1:5" x14ac:dyDescent="0.35">
      <c r="A1090" s="6">
        <v>6</v>
      </c>
      <c r="B1090" s="6">
        <v>31.3</v>
      </c>
      <c r="C1090" s="15">
        <v>34.622073139556662</v>
      </c>
      <c r="D1090">
        <f t="shared" si="32"/>
        <v>3.3220731395566609</v>
      </c>
      <c r="E1090">
        <f t="shared" si="33"/>
        <v>0.10613652203056424</v>
      </c>
    </row>
    <row r="1091" spans="1:5" x14ac:dyDescent="0.35">
      <c r="A1091" s="6">
        <v>6</v>
      </c>
      <c r="B1091" s="6">
        <v>34.998899999999999</v>
      </c>
      <c r="C1091" s="15">
        <v>34.622073139556662</v>
      </c>
      <c r="D1091">
        <f t="shared" ref="D1091:D1108" si="34">ABS(B1091-C1091)</f>
        <v>0.37682686044333735</v>
      </c>
      <c r="E1091">
        <f t="shared" ref="E1091:E1108" si="35">D1091/B1091</f>
        <v>1.0766820112727468E-2</v>
      </c>
    </row>
    <row r="1092" spans="1:5" x14ac:dyDescent="0.35">
      <c r="A1092" s="6">
        <v>8</v>
      </c>
      <c r="B1092" s="6">
        <v>24.749099999999999</v>
      </c>
      <c r="C1092" s="15">
        <v>28.78154598263275</v>
      </c>
      <c r="D1092">
        <f t="shared" si="34"/>
        <v>4.0324459826327512</v>
      </c>
      <c r="E1092">
        <f t="shared" si="35"/>
        <v>0.16293303524704944</v>
      </c>
    </row>
    <row r="1093" spans="1:5" x14ac:dyDescent="0.35">
      <c r="A1093" s="6">
        <v>4</v>
      </c>
      <c r="B1093" s="6">
        <v>38.377800000000001</v>
      </c>
      <c r="C1093" s="15">
        <v>40.462600296480574</v>
      </c>
      <c r="D1093">
        <f t="shared" si="34"/>
        <v>2.084800296480573</v>
      </c>
      <c r="E1093">
        <f t="shared" si="35"/>
        <v>5.4323079918092571E-2</v>
      </c>
    </row>
    <row r="1094" spans="1:5" x14ac:dyDescent="0.35">
      <c r="A1094" s="6">
        <v>6</v>
      </c>
      <c r="B1094" s="6">
        <v>35.749400000000001</v>
      </c>
      <c r="C1094" s="15">
        <v>34.622073139556662</v>
      </c>
      <c r="D1094">
        <f t="shared" si="34"/>
        <v>1.1273268604433397</v>
      </c>
      <c r="E1094">
        <f t="shared" si="35"/>
        <v>3.1534147718376801E-2</v>
      </c>
    </row>
    <row r="1095" spans="1:5" x14ac:dyDescent="0.35">
      <c r="A1095" s="6">
        <v>8</v>
      </c>
      <c r="B1095" s="6">
        <v>24.8718</v>
      </c>
      <c r="C1095" s="15">
        <v>28.78154598263275</v>
      </c>
      <c r="D1095">
        <f t="shared" si="34"/>
        <v>3.9097459826327494</v>
      </c>
      <c r="E1095">
        <f t="shared" si="35"/>
        <v>0.15719594008607135</v>
      </c>
    </row>
    <row r="1096" spans="1:5" x14ac:dyDescent="0.35">
      <c r="A1096" s="6">
        <v>8</v>
      </c>
      <c r="B1096" s="6">
        <v>24.5</v>
      </c>
      <c r="C1096" s="15">
        <v>28.78154598263275</v>
      </c>
      <c r="D1096">
        <f t="shared" si="34"/>
        <v>4.2815459826327498</v>
      </c>
      <c r="E1096">
        <f t="shared" si="35"/>
        <v>0.17475697888296937</v>
      </c>
    </row>
    <row r="1097" spans="1:5" x14ac:dyDescent="0.35">
      <c r="A1097" s="6">
        <v>8</v>
      </c>
      <c r="B1097" s="6">
        <v>24.220600000000001</v>
      </c>
      <c r="C1097" s="15">
        <v>28.78154598263275</v>
      </c>
      <c r="D1097">
        <f t="shared" si="34"/>
        <v>4.5609459826327488</v>
      </c>
      <c r="E1097">
        <f t="shared" si="35"/>
        <v>0.18830854655263488</v>
      </c>
    </row>
    <row r="1098" spans="1:5" x14ac:dyDescent="0.35">
      <c r="A1098" s="6">
        <v>4</v>
      </c>
      <c r="B1098" s="6">
        <v>38.700000000000003</v>
      </c>
      <c r="C1098" s="15">
        <v>40.462600296480574</v>
      </c>
      <c r="D1098">
        <f t="shared" si="34"/>
        <v>1.7626002964805707</v>
      </c>
      <c r="E1098">
        <f t="shared" si="35"/>
        <v>4.554522729923955E-2</v>
      </c>
    </row>
    <row r="1099" spans="1:5" x14ac:dyDescent="0.35">
      <c r="A1099" s="6">
        <v>6</v>
      </c>
      <c r="B1099" s="6">
        <v>35</v>
      </c>
      <c r="C1099" s="15">
        <v>34.622073139556662</v>
      </c>
      <c r="D1099">
        <f t="shared" si="34"/>
        <v>0.37792686044333834</v>
      </c>
      <c r="E1099">
        <f t="shared" si="35"/>
        <v>1.0797910298381095E-2</v>
      </c>
    </row>
    <row r="1100" spans="1:5" x14ac:dyDescent="0.35">
      <c r="A1100" s="6">
        <v>4</v>
      </c>
      <c r="B1100" s="6">
        <v>33.299999999999997</v>
      </c>
      <c r="C1100" s="15">
        <v>40.462600296480574</v>
      </c>
      <c r="D1100">
        <f t="shared" si="34"/>
        <v>7.1626002964805764</v>
      </c>
      <c r="E1100">
        <f t="shared" si="35"/>
        <v>0.21509310199641371</v>
      </c>
    </row>
    <row r="1101" spans="1:5" x14ac:dyDescent="0.35">
      <c r="A1101" s="6">
        <v>6</v>
      </c>
      <c r="B1101" s="6">
        <v>34.4</v>
      </c>
      <c r="C1101" s="15">
        <v>34.622073139556662</v>
      </c>
      <c r="D1101">
        <f t="shared" si="34"/>
        <v>0.22207313955666308</v>
      </c>
      <c r="E1101">
        <f t="shared" si="35"/>
        <v>6.4556145219960203E-3</v>
      </c>
    </row>
    <row r="1102" spans="1:5" x14ac:dyDescent="0.35">
      <c r="A1102" s="6">
        <v>6</v>
      </c>
      <c r="B1102" s="6">
        <v>26.1066</v>
      </c>
      <c r="C1102" s="15">
        <v>34.622073139556662</v>
      </c>
      <c r="D1102">
        <f t="shared" si="34"/>
        <v>8.5154731395566614</v>
      </c>
      <c r="E1102">
        <f t="shared" si="35"/>
        <v>0.32618085616497977</v>
      </c>
    </row>
    <row r="1103" spans="1:5" x14ac:dyDescent="0.35">
      <c r="A1103" s="6">
        <v>6</v>
      </c>
      <c r="B1103" s="6">
        <v>29.789200000000001</v>
      </c>
      <c r="C1103" s="15">
        <v>34.622073139556662</v>
      </c>
      <c r="D1103">
        <f t="shared" si="34"/>
        <v>4.8328731395566606</v>
      </c>
      <c r="E1103">
        <f t="shared" si="35"/>
        <v>0.16223574784004474</v>
      </c>
    </row>
    <row r="1104" spans="1:5" x14ac:dyDescent="0.35">
      <c r="A1104" s="6">
        <v>6</v>
      </c>
      <c r="B1104" s="6">
        <v>30.492599999999999</v>
      </c>
      <c r="C1104" s="15">
        <v>34.622073139556662</v>
      </c>
      <c r="D1104">
        <f t="shared" si="34"/>
        <v>4.1294731395566622</v>
      </c>
      <c r="E1104">
        <f t="shared" si="35"/>
        <v>0.13542541926751614</v>
      </c>
    </row>
    <row r="1105" spans="1:5" x14ac:dyDescent="0.35">
      <c r="A1105" s="6">
        <v>6</v>
      </c>
      <c r="B1105" s="6">
        <v>29.789200000000001</v>
      </c>
      <c r="C1105" s="15">
        <v>34.622073139556662</v>
      </c>
      <c r="D1105">
        <f t="shared" si="34"/>
        <v>4.8328731395566606</v>
      </c>
      <c r="E1105">
        <f t="shared" si="35"/>
        <v>0.16223574784004474</v>
      </c>
    </row>
    <row r="1106" spans="1:5" x14ac:dyDescent="0.35">
      <c r="A1106" s="6">
        <v>6</v>
      </c>
      <c r="B1106" s="6">
        <v>30.492599999999999</v>
      </c>
      <c r="C1106" s="15">
        <v>34.622073139556662</v>
      </c>
      <c r="D1106">
        <f t="shared" si="34"/>
        <v>4.1294731395566622</v>
      </c>
      <c r="E1106">
        <f t="shared" si="35"/>
        <v>0.13542541926751614</v>
      </c>
    </row>
    <row r="1107" spans="1:5" x14ac:dyDescent="0.35">
      <c r="A1107" s="6">
        <v>6</v>
      </c>
      <c r="B1107" s="6">
        <v>29.743099999999998</v>
      </c>
      <c r="C1107" s="15">
        <v>34.622073139556662</v>
      </c>
      <c r="D1107">
        <f t="shared" si="34"/>
        <v>4.8789731395566633</v>
      </c>
      <c r="E1107">
        <f t="shared" si="35"/>
        <v>0.16403714271735842</v>
      </c>
    </row>
    <row r="1108" spans="1:5" x14ac:dyDescent="0.35">
      <c r="A1108" s="6">
        <v>8</v>
      </c>
      <c r="B1108" s="6">
        <v>26.2</v>
      </c>
      <c r="C1108" s="15">
        <v>28.78154598263275</v>
      </c>
      <c r="D1108">
        <f t="shared" si="34"/>
        <v>2.5815459826327505</v>
      </c>
      <c r="E1108">
        <f t="shared" si="35"/>
        <v>9.8532289413463758E-2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8"/>
  <sheetViews>
    <sheetView workbookViewId="0"/>
  </sheetViews>
  <sheetFormatPr defaultRowHeight="14.5" x14ac:dyDescent="0.35"/>
  <cols>
    <col min="1" max="1" width="13.453125" customWidth="1"/>
    <col min="2" max="2" width="7.81640625" customWidth="1"/>
    <col min="6" max="6" width="11.26953125" customWidth="1"/>
    <col min="8" max="8" width="13.26953125" bestFit="1" customWidth="1"/>
    <col min="9" max="9" width="10.81640625" bestFit="1" customWidth="1"/>
    <col min="10" max="10" width="37.26953125" customWidth="1"/>
    <col min="11" max="11" width="11.81640625" bestFit="1" customWidth="1"/>
    <col min="12" max="12" width="8.7265625" customWidth="1"/>
  </cols>
  <sheetData>
    <row r="1" spans="1:13" x14ac:dyDescent="0.35">
      <c r="A1" s="28" t="s">
        <v>62</v>
      </c>
      <c r="B1" s="28" t="s">
        <v>15</v>
      </c>
      <c r="C1" s="28" t="s">
        <v>58</v>
      </c>
      <c r="D1" s="28" t="s">
        <v>59</v>
      </c>
      <c r="E1" s="28" t="s">
        <v>47</v>
      </c>
      <c r="F1" s="28" t="s">
        <v>22</v>
      </c>
      <c r="H1" s="1" t="s">
        <v>36</v>
      </c>
      <c r="I1">
        <v>1107</v>
      </c>
    </row>
    <row r="2" spans="1:13" x14ac:dyDescent="0.35">
      <c r="A2" s="6">
        <v>6</v>
      </c>
      <c r="B2" s="6">
        <v>28.0198</v>
      </c>
      <c r="C2" s="6">
        <f t="shared" ref="C2:C65" si="0">A2*B2</f>
        <v>168.11879999999999</v>
      </c>
      <c r="D2" s="6">
        <f t="shared" ref="D2:D65" si="1">A2^2</f>
        <v>36</v>
      </c>
      <c r="E2" s="6">
        <f t="shared" ref="E2:E65" si="2">B2^2</f>
        <v>785.10919204000004</v>
      </c>
      <c r="F2" s="6">
        <v>33.876497451583937</v>
      </c>
      <c r="H2" s="1" t="s">
        <v>21</v>
      </c>
      <c r="I2">
        <f>I4^2</f>
        <v>27.754907792980372</v>
      </c>
      <c r="J2" s="1" t="s">
        <v>44</v>
      </c>
      <c r="K2">
        <f>SUM(A2:A1108)</f>
        <v>5832</v>
      </c>
      <c r="L2" s="1" t="s">
        <v>49</v>
      </c>
      <c r="M2">
        <f>K2^2</f>
        <v>34012224</v>
      </c>
    </row>
    <row r="3" spans="1:13" x14ac:dyDescent="0.35">
      <c r="A3" s="6">
        <v>6</v>
      </c>
      <c r="B3" s="6">
        <v>25.609400000000001</v>
      </c>
      <c r="C3" s="6">
        <f t="shared" si="0"/>
        <v>153.65640000000002</v>
      </c>
      <c r="D3" s="6">
        <f t="shared" si="1"/>
        <v>36</v>
      </c>
      <c r="E3" s="6">
        <f t="shared" si="2"/>
        <v>655.84136836000005</v>
      </c>
      <c r="F3" s="6">
        <v>33.876497451583937</v>
      </c>
      <c r="H3" s="1" t="s">
        <v>11</v>
      </c>
      <c r="I3">
        <f>SUM(C2:C1108)</f>
        <v>199961.15230000022</v>
      </c>
      <c r="J3" s="1" t="s">
        <v>45</v>
      </c>
      <c r="K3">
        <f>SUM(B2:B1108)</f>
        <v>38420.083400000003</v>
      </c>
      <c r="L3" s="1" t="s">
        <v>50</v>
      </c>
      <c r="M3">
        <f>K3^2</f>
        <v>1476102808.4629557</v>
      </c>
    </row>
    <row r="4" spans="1:13" x14ac:dyDescent="0.35">
      <c r="A4" s="6">
        <v>6</v>
      </c>
      <c r="B4" s="6">
        <v>26.8</v>
      </c>
      <c r="C4" s="6">
        <f t="shared" si="0"/>
        <v>160.80000000000001</v>
      </c>
      <c r="D4" s="6">
        <f t="shared" si="1"/>
        <v>36</v>
      </c>
      <c r="E4" s="6">
        <f t="shared" si="2"/>
        <v>718.24</v>
      </c>
      <c r="F4" s="6">
        <v>33.876497451583937</v>
      </c>
      <c r="H4" s="1" t="s">
        <v>12</v>
      </c>
      <c r="I4">
        <f>AVERAGE(A2:A1108)</f>
        <v>5.2682926829268295</v>
      </c>
      <c r="J4" s="1" t="s">
        <v>46</v>
      </c>
      <c r="K4">
        <f>SUM(D2:D1108)</f>
        <v>32882</v>
      </c>
    </row>
    <row r="5" spans="1:13" x14ac:dyDescent="0.35">
      <c r="A5" s="6">
        <v>6</v>
      </c>
      <c r="B5" s="6">
        <v>25.045100000000001</v>
      </c>
      <c r="C5" s="6">
        <f t="shared" si="0"/>
        <v>150.2706</v>
      </c>
      <c r="D5" s="6">
        <f t="shared" si="1"/>
        <v>36</v>
      </c>
      <c r="E5" s="6">
        <f t="shared" si="2"/>
        <v>627.2570340100001</v>
      </c>
      <c r="F5" s="6">
        <v>33.876497451583937</v>
      </c>
      <c r="H5" s="1" t="s">
        <v>13</v>
      </c>
      <c r="I5">
        <f>AVERAGE(B2:B1108)</f>
        <v>34.706489069557364</v>
      </c>
      <c r="J5" s="1" t="s">
        <v>48</v>
      </c>
      <c r="K5">
        <f>SUM(E2:E1108)</f>
        <v>1395606.0698589429</v>
      </c>
    </row>
    <row r="6" spans="1:13" x14ac:dyDescent="0.35">
      <c r="A6" s="6">
        <v>6</v>
      </c>
      <c r="B6" s="6">
        <v>24.8</v>
      </c>
      <c r="C6" s="6">
        <f t="shared" si="0"/>
        <v>148.80000000000001</v>
      </c>
      <c r="D6" s="6">
        <f t="shared" si="1"/>
        <v>36</v>
      </c>
      <c r="E6" s="6">
        <f t="shared" si="2"/>
        <v>615.04000000000008</v>
      </c>
      <c r="F6" s="6">
        <v>33.876497451583937</v>
      </c>
      <c r="H6" s="1" t="s">
        <v>17</v>
      </c>
      <c r="I6">
        <f>SUM(D2:D1108)</f>
        <v>32882</v>
      </c>
    </row>
    <row r="7" spans="1:13" x14ac:dyDescent="0.35">
      <c r="A7" s="6">
        <v>6</v>
      </c>
      <c r="B7" s="6">
        <v>23.9</v>
      </c>
      <c r="C7" s="6">
        <f t="shared" si="0"/>
        <v>143.39999999999998</v>
      </c>
      <c r="D7" s="6">
        <f t="shared" si="1"/>
        <v>36</v>
      </c>
      <c r="E7" s="6">
        <f t="shared" si="2"/>
        <v>571.20999999999992</v>
      </c>
      <c r="F7" s="6">
        <v>33.876497451583937</v>
      </c>
      <c r="H7" s="1"/>
    </row>
    <row r="8" spans="1:13" x14ac:dyDescent="0.35">
      <c r="A8" s="6">
        <v>6</v>
      </c>
      <c r="B8" s="6">
        <v>39.7256</v>
      </c>
      <c r="C8" s="6">
        <f t="shared" si="0"/>
        <v>238.3536</v>
      </c>
      <c r="D8" s="6">
        <f t="shared" si="1"/>
        <v>36</v>
      </c>
      <c r="E8" s="6">
        <f t="shared" si="2"/>
        <v>1578.1232953599999</v>
      </c>
      <c r="F8" s="6">
        <v>33.876497451583937</v>
      </c>
      <c r="H8" s="1" t="s">
        <v>20</v>
      </c>
    </row>
    <row r="9" spans="1:13" x14ac:dyDescent="0.35">
      <c r="A9" s="6">
        <v>6</v>
      </c>
      <c r="B9" s="6">
        <v>24.4</v>
      </c>
      <c r="C9" s="6">
        <f t="shared" si="0"/>
        <v>146.39999999999998</v>
      </c>
      <c r="D9" s="6">
        <f t="shared" si="1"/>
        <v>36</v>
      </c>
      <c r="E9" s="6">
        <f t="shared" si="2"/>
        <v>595.3599999999999</v>
      </c>
      <c r="F9" s="6">
        <v>33.876497451583937</v>
      </c>
      <c r="H9" s="1" t="s">
        <v>18</v>
      </c>
      <c r="I9">
        <f>(I3-(I1*I4*I5))</f>
        <v>-2447.0919536583242</v>
      </c>
      <c r="J9" s="1" t="s">
        <v>32</v>
      </c>
    </row>
    <row r="10" spans="1:13" x14ac:dyDescent="0.35">
      <c r="A10" s="6">
        <v>6</v>
      </c>
      <c r="B10" s="6">
        <v>39.710299999999997</v>
      </c>
      <c r="C10" s="6">
        <f t="shared" si="0"/>
        <v>238.26179999999999</v>
      </c>
      <c r="D10" s="6">
        <f t="shared" si="1"/>
        <v>36</v>
      </c>
      <c r="E10" s="6">
        <f t="shared" si="2"/>
        <v>1576.9079260899998</v>
      </c>
      <c r="F10" s="6">
        <v>33.876497451583937</v>
      </c>
      <c r="H10" s="1" t="s">
        <v>19</v>
      </c>
      <c r="I10">
        <f>(I6-(I1*I2))</f>
        <v>2157.3170731707287</v>
      </c>
      <c r="J10" s="1" t="s">
        <v>34</v>
      </c>
    </row>
    <row r="11" spans="1:13" x14ac:dyDescent="0.35">
      <c r="A11" s="6">
        <v>6</v>
      </c>
      <c r="B11" s="6">
        <v>38.7896</v>
      </c>
      <c r="C11" s="6">
        <f t="shared" si="0"/>
        <v>232.73759999999999</v>
      </c>
      <c r="D11" s="6">
        <f t="shared" si="1"/>
        <v>36</v>
      </c>
      <c r="E11" s="6">
        <f t="shared" si="2"/>
        <v>1504.63306816</v>
      </c>
      <c r="F11" s="6">
        <v>33.876497451583937</v>
      </c>
      <c r="H11" s="1" t="s">
        <v>29</v>
      </c>
      <c r="I11">
        <f>I9/I10</f>
        <v>-1.1343218778970201</v>
      </c>
      <c r="J11" s="1" t="s">
        <v>33</v>
      </c>
    </row>
    <row r="12" spans="1:13" x14ac:dyDescent="0.35">
      <c r="A12" s="6">
        <v>7</v>
      </c>
      <c r="B12" s="6">
        <v>33.629600000000003</v>
      </c>
      <c r="C12" s="6">
        <f t="shared" si="0"/>
        <v>235.40720000000002</v>
      </c>
      <c r="D12" s="6">
        <f t="shared" si="1"/>
        <v>49</v>
      </c>
      <c r="E12" s="6">
        <f t="shared" si="2"/>
        <v>1130.9499961600002</v>
      </c>
      <c r="F12" s="6">
        <v>32.742175573686914</v>
      </c>
    </row>
    <row r="13" spans="1:13" x14ac:dyDescent="0.35">
      <c r="A13" s="6">
        <v>6</v>
      </c>
      <c r="B13" s="6">
        <v>35.267800000000001</v>
      </c>
      <c r="C13" s="6">
        <f t="shared" si="0"/>
        <v>211.60680000000002</v>
      </c>
      <c r="D13" s="6">
        <f t="shared" si="1"/>
        <v>36</v>
      </c>
      <c r="E13" s="6">
        <f t="shared" si="2"/>
        <v>1243.81771684</v>
      </c>
      <c r="F13" s="6">
        <v>33.876497451583937</v>
      </c>
      <c r="H13" s="1"/>
    </row>
    <row r="14" spans="1:13" x14ac:dyDescent="0.35">
      <c r="A14" s="6">
        <v>7</v>
      </c>
      <c r="B14" s="6">
        <v>17.8</v>
      </c>
      <c r="C14" s="6">
        <f t="shared" si="0"/>
        <v>124.60000000000001</v>
      </c>
      <c r="D14" s="6">
        <f t="shared" si="1"/>
        <v>49</v>
      </c>
      <c r="E14" s="6">
        <f t="shared" si="2"/>
        <v>316.84000000000003</v>
      </c>
      <c r="F14" s="6">
        <v>32.742175573686914</v>
      </c>
      <c r="H14" s="1" t="s">
        <v>30</v>
      </c>
      <c r="I14">
        <f>I5-(I11*I4)</f>
        <v>40.682428718966058</v>
      </c>
      <c r="J14" s="1" t="s">
        <v>35</v>
      </c>
    </row>
    <row r="15" spans="1:13" x14ac:dyDescent="0.35">
      <c r="A15" s="6">
        <v>6</v>
      </c>
      <c r="B15" s="6">
        <v>27.1</v>
      </c>
      <c r="C15" s="6">
        <f t="shared" si="0"/>
        <v>162.60000000000002</v>
      </c>
      <c r="D15" s="6">
        <f t="shared" si="1"/>
        <v>36</v>
      </c>
      <c r="E15" s="6">
        <f t="shared" si="2"/>
        <v>734.41000000000008</v>
      </c>
      <c r="F15" s="6">
        <v>33.876497451583937</v>
      </c>
    </row>
    <row r="16" spans="1:13" x14ac:dyDescent="0.35">
      <c r="A16" s="6">
        <v>6</v>
      </c>
      <c r="B16" s="6">
        <v>34.349299999999999</v>
      </c>
      <c r="C16" s="6">
        <f t="shared" si="0"/>
        <v>206.0958</v>
      </c>
      <c r="D16" s="6">
        <f t="shared" si="1"/>
        <v>36</v>
      </c>
      <c r="E16" s="6">
        <f t="shared" si="2"/>
        <v>1179.8744104899999</v>
      </c>
      <c r="F16" s="6">
        <v>33.876497451583937</v>
      </c>
    </row>
    <row r="17" spans="1:10" x14ac:dyDescent="0.35">
      <c r="A17" s="6">
        <v>6</v>
      </c>
      <c r="B17" s="6">
        <v>35.799999999999997</v>
      </c>
      <c r="C17" s="6">
        <f t="shared" si="0"/>
        <v>214.79999999999998</v>
      </c>
      <c r="D17" s="6">
        <f t="shared" si="1"/>
        <v>36</v>
      </c>
      <c r="E17" s="6">
        <f t="shared" si="2"/>
        <v>1281.6399999999999</v>
      </c>
      <c r="F17" s="6">
        <v>33.876497451583937</v>
      </c>
      <c r="H17" s="1" t="s">
        <v>31</v>
      </c>
      <c r="I17" t="s">
        <v>60</v>
      </c>
    </row>
    <row r="18" spans="1:10" x14ac:dyDescent="0.35">
      <c r="A18" s="6">
        <v>6</v>
      </c>
      <c r="B18" s="6">
        <v>33.700000000000003</v>
      </c>
      <c r="C18" s="6">
        <f t="shared" si="0"/>
        <v>202.20000000000002</v>
      </c>
      <c r="D18" s="6">
        <f t="shared" si="1"/>
        <v>36</v>
      </c>
      <c r="E18" s="6">
        <f t="shared" si="2"/>
        <v>1135.6900000000003</v>
      </c>
      <c r="F18" s="6">
        <v>33.876497451583937</v>
      </c>
    </row>
    <row r="19" spans="1:10" x14ac:dyDescent="0.35">
      <c r="A19" s="6">
        <v>6</v>
      </c>
      <c r="B19" s="6">
        <v>30</v>
      </c>
      <c r="C19" s="6">
        <f t="shared" si="0"/>
        <v>180</v>
      </c>
      <c r="D19" s="6">
        <f t="shared" si="1"/>
        <v>36</v>
      </c>
      <c r="E19" s="6">
        <f t="shared" si="2"/>
        <v>900</v>
      </c>
      <c r="F19" s="6">
        <v>33.876497451583937</v>
      </c>
      <c r="H19" s="33" t="s">
        <v>51</v>
      </c>
      <c r="I19" s="34"/>
      <c r="J19" s="34"/>
    </row>
    <row r="20" spans="1:10" x14ac:dyDescent="0.35">
      <c r="A20" s="6">
        <v>6</v>
      </c>
      <c r="B20" s="6">
        <v>30</v>
      </c>
      <c r="C20" s="6">
        <f t="shared" si="0"/>
        <v>180</v>
      </c>
      <c r="D20" s="6">
        <f t="shared" si="1"/>
        <v>36</v>
      </c>
      <c r="E20" s="6">
        <f t="shared" si="2"/>
        <v>900</v>
      </c>
      <c r="F20" s="6">
        <v>33.876497451583937</v>
      </c>
      <c r="H20" s="33" t="s">
        <v>18</v>
      </c>
      <c r="I20" s="34">
        <f>(((I1*I3)-(K2*K3)))</f>
        <v>-2708930.792699784</v>
      </c>
      <c r="J20" s="33" t="s">
        <v>52</v>
      </c>
    </row>
    <row r="21" spans="1:10" ht="29" x14ac:dyDescent="0.35">
      <c r="A21" s="6">
        <v>7</v>
      </c>
      <c r="B21" s="6">
        <v>24.349900000000002</v>
      </c>
      <c r="C21" s="6">
        <f t="shared" si="0"/>
        <v>170.44930000000002</v>
      </c>
      <c r="D21" s="6">
        <f t="shared" si="1"/>
        <v>49</v>
      </c>
      <c r="E21" s="6">
        <f t="shared" si="2"/>
        <v>592.91763001000004</v>
      </c>
      <c r="F21" s="6">
        <v>32.742175573686914</v>
      </c>
      <c r="H21" s="33" t="s">
        <v>19</v>
      </c>
      <c r="I21" s="34">
        <f>SQRT(((I1*K4)-M2)*((I1*K5)-M3))</f>
        <v>12821224.345838638</v>
      </c>
      <c r="J21" s="36" t="s">
        <v>53</v>
      </c>
    </row>
    <row r="22" spans="1:10" x14ac:dyDescent="0.35">
      <c r="A22" s="6">
        <v>6</v>
      </c>
      <c r="B22" s="6">
        <v>20.99</v>
      </c>
      <c r="C22" s="6">
        <f t="shared" si="0"/>
        <v>125.94</v>
      </c>
      <c r="D22" s="6">
        <f t="shared" si="1"/>
        <v>36</v>
      </c>
      <c r="E22" s="6">
        <f t="shared" si="2"/>
        <v>440.58009999999996</v>
      </c>
      <c r="F22" s="6">
        <v>33.876497451583937</v>
      </c>
      <c r="H22" s="34"/>
      <c r="I22" s="34"/>
      <c r="J22" s="34"/>
    </row>
    <row r="23" spans="1:10" x14ac:dyDescent="0.35">
      <c r="A23" s="6">
        <v>6</v>
      </c>
      <c r="B23" s="6">
        <v>21.1</v>
      </c>
      <c r="C23" s="6">
        <f t="shared" si="0"/>
        <v>126.60000000000001</v>
      </c>
      <c r="D23" s="6">
        <f t="shared" si="1"/>
        <v>36</v>
      </c>
      <c r="E23" s="6">
        <f t="shared" si="2"/>
        <v>445.21000000000004</v>
      </c>
      <c r="F23" s="6">
        <v>33.876497451583937</v>
      </c>
      <c r="H23" s="33" t="s">
        <v>54</v>
      </c>
      <c r="I23" s="34">
        <f>I20/I21</f>
        <v>-0.21128487573645935</v>
      </c>
      <c r="J23" s="34"/>
    </row>
    <row r="24" spans="1:10" x14ac:dyDescent="0.35">
      <c r="A24" s="6">
        <v>6</v>
      </c>
      <c r="B24" s="6">
        <v>25.4</v>
      </c>
      <c r="C24" s="6">
        <f t="shared" si="0"/>
        <v>152.39999999999998</v>
      </c>
      <c r="D24" s="6">
        <f t="shared" si="1"/>
        <v>36</v>
      </c>
      <c r="E24" s="6">
        <f t="shared" si="2"/>
        <v>645.16</v>
      </c>
      <c r="F24" s="6">
        <v>33.876497451583937</v>
      </c>
      <c r="H24" s="33" t="s">
        <v>55</v>
      </c>
      <c r="I24" s="34">
        <f>I23^2</f>
        <v>4.4641298714971071E-2</v>
      </c>
      <c r="J24" s="34"/>
    </row>
    <row r="25" spans="1:10" x14ac:dyDescent="0.35">
      <c r="A25" s="6">
        <v>6</v>
      </c>
      <c r="B25" s="6">
        <v>24</v>
      </c>
      <c r="C25" s="6">
        <f t="shared" si="0"/>
        <v>144</v>
      </c>
      <c r="D25" s="6">
        <f t="shared" si="1"/>
        <v>36</v>
      </c>
      <c r="E25" s="6">
        <f t="shared" si="2"/>
        <v>576</v>
      </c>
      <c r="F25" s="6">
        <v>33.876497451583937</v>
      </c>
    </row>
    <row r="26" spans="1:10" x14ac:dyDescent="0.35">
      <c r="A26" s="6">
        <v>6</v>
      </c>
      <c r="B26" s="6">
        <v>25.4</v>
      </c>
      <c r="C26" s="6">
        <f t="shared" si="0"/>
        <v>152.39999999999998</v>
      </c>
      <c r="D26" s="6">
        <f t="shared" si="1"/>
        <v>36</v>
      </c>
      <c r="E26" s="6">
        <f t="shared" si="2"/>
        <v>645.16</v>
      </c>
      <c r="F26" s="6">
        <v>33.876497451583937</v>
      </c>
    </row>
    <row r="27" spans="1:10" x14ac:dyDescent="0.35">
      <c r="A27" s="6">
        <v>6</v>
      </c>
      <c r="B27" s="6">
        <v>22.6</v>
      </c>
      <c r="C27" s="6">
        <f t="shared" si="0"/>
        <v>135.60000000000002</v>
      </c>
      <c r="D27" s="6">
        <f t="shared" si="1"/>
        <v>36</v>
      </c>
      <c r="E27" s="6">
        <f t="shared" si="2"/>
        <v>510.76000000000005</v>
      </c>
      <c r="F27" s="6">
        <v>33.876497451583937</v>
      </c>
    </row>
    <row r="28" spans="1:10" x14ac:dyDescent="0.35">
      <c r="A28" s="6">
        <v>7</v>
      </c>
      <c r="B28" s="6">
        <v>17.5</v>
      </c>
      <c r="C28" s="6">
        <f t="shared" si="0"/>
        <v>122.5</v>
      </c>
      <c r="D28" s="6">
        <f t="shared" si="1"/>
        <v>49</v>
      </c>
      <c r="E28" s="6">
        <f t="shared" si="2"/>
        <v>306.25</v>
      </c>
      <c r="F28" s="6">
        <v>32.742175573686914</v>
      </c>
    </row>
    <row r="29" spans="1:10" x14ac:dyDescent="0.35">
      <c r="A29" s="6">
        <v>7</v>
      </c>
      <c r="B29" s="6">
        <v>19.899999999999999</v>
      </c>
      <c r="C29" s="6">
        <f t="shared" si="0"/>
        <v>139.29999999999998</v>
      </c>
      <c r="D29" s="6">
        <f t="shared" si="1"/>
        <v>49</v>
      </c>
      <c r="E29" s="6">
        <f t="shared" si="2"/>
        <v>396.00999999999993</v>
      </c>
      <c r="F29" s="6">
        <v>32.742175573686914</v>
      </c>
    </row>
    <row r="30" spans="1:10" x14ac:dyDescent="0.35">
      <c r="A30" s="6">
        <v>7</v>
      </c>
      <c r="B30" s="6">
        <v>19.899999999999999</v>
      </c>
      <c r="C30" s="6">
        <f t="shared" si="0"/>
        <v>139.29999999999998</v>
      </c>
      <c r="D30" s="6">
        <f t="shared" si="1"/>
        <v>49</v>
      </c>
      <c r="E30" s="6">
        <f t="shared" si="2"/>
        <v>396.00999999999993</v>
      </c>
      <c r="F30" s="6">
        <v>32.742175573686914</v>
      </c>
    </row>
    <row r="31" spans="1:10" x14ac:dyDescent="0.35">
      <c r="A31" s="6">
        <v>7</v>
      </c>
      <c r="B31" s="6">
        <v>17.5</v>
      </c>
      <c r="C31" s="6">
        <f t="shared" si="0"/>
        <v>122.5</v>
      </c>
      <c r="D31" s="6">
        <f t="shared" si="1"/>
        <v>49</v>
      </c>
      <c r="E31" s="6">
        <f t="shared" si="2"/>
        <v>306.25</v>
      </c>
      <c r="F31" s="6">
        <v>32.742175573686914</v>
      </c>
    </row>
    <row r="32" spans="1:10" x14ac:dyDescent="0.35">
      <c r="A32" s="6">
        <v>7</v>
      </c>
      <c r="B32" s="6">
        <v>19.899999999999999</v>
      </c>
      <c r="C32" s="6">
        <f t="shared" si="0"/>
        <v>139.29999999999998</v>
      </c>
      <c r="D32" s="6">
        <f t="shared" si="1"/>
        <v>49</v>
      </c>
      <c r="E32" s="6">
        <f t="shared" si="2"/>
        <v>396.00999999999993</v>
      </c>
      <c r="F32" s="6">
        <v>32.742175573686914</v>
      </c>
    </row>
    <row r="33" spans="1:6" x14ac:dyDescent="0.35">
      <c r="A33" s="6">
        <v>6</v>
      </c>
      <c r="B33" s="6">
        <v>37.619999999999997</v>
      </c>
      <c r="C33" s="6">
        <f t="shared" si="0"/>
        <v>225.71999999999997</v>
      </c>
      <c r="D33" s="6">
        <f t="shared" si="1"/>
        <v>36</v>
      </c>
      <c r="E33" s="6">
        <f t="shared" si="2"/>
        <v>1415.2643999999998</v>
      </c>
      <c r="F33" s="6">
        <v>33.876497451583937</v>
      </c>
    </row>
    <row r="34" spans="1:6" x14ac:dyDescent="0.35">
      <c r="A34" s="6">
        <v>6</v>
      </c>
      <c r="B34" s="6">
        <v>37.002800000000001</v>
      </c>
      <c r="C34" s="6">
        <f t="shared" si="0"/>
        <v>222.01679999999999</v>
      </c>
      <c r="D34" s="6">
        <f t="shared" si="1"/>
        <v>36</v>
      </c>
      <c r="E34" s="6">
        <f t="shared" si="2"/>
        <v>1369.2072078400001</v>
      </c>
      <c r="F34" s="6">
        <v>33.876497451583937</v>
      </c>
    </row>
    <row r="35" spans="1:6" x14ac:dyDescent="0.35">
      <c r="A35" s="6">
        <v>5</v>
      </c>
      <c r="B35" s="6">
        <v>38.995899999999999</v>
      </c>
      <c r="C35" s="6">
        <f t="shared" si="0"/>
        <v>194.9795</v>
      </c>
      <c r="D35" s="6">
        <f t="shared" si="1"/>
        <v>25</v>
      </c>
      <c r="E35" s="6">
        <f t="shared" si="2"/>
        <v>1520.6802168099998</v>
      </c>
      <c r="F35" s="6">
        <v>35.01081932948096</v>
      </c>
    </row>
    <row r="36" spans="1:6" x14ac:dyDescent="0.35">
      <c r="A36" s="6">
        <v>6</v>
      </c>
      <c r="B36" s="6">
        <v>39</v>
      </c>
      <c r="C36" s="6">
        <f t="shared" si="0"/>
        <v>234</v>
      </c>
      <c r="D36" s="6">
        <f t="shared" si="1"/>
        <v>36</v>
      </c>
      <c r="E36" s="6">
        <f t="shared" si="2"/>
        <v>1521</v>
      </c>
      <c r="F36" s="6">
        <v>33.876497451583937</v>
      </c>
    </row>
    <row r="37" spans="1:6" x14ac:dyDescent="0.35">
      <c r="A37" s="6">
        <v>6</v>
      </c>
      <c r="B37" s="6">
        <v>38.512</v>
      </c>
      <c r="C37" s="6">
        <f t="shared" si="0"/>
        <v>231.072</v>
      </c>
      <c r="D37" s="6">
        <f t="shared" si="1"/>
        <v>36</v>
      </c>
      <c r="E37" s="6">
        <f t="shared" si="2"/>
        <v>1483.1741440000001</v>
      </c>
      <c r="F37" s="6">
        <v>33.876497451583937</v>
      </c>
    </row>
    <row r="38" spans="1:6" x14ac:dyDescent="0.35">
      <c r="A38" s="6">
        <v>7</v>
      </c>
      <c r="B38" s="6">
        <v>29.3</v>
      </c>
      <c r="C38" s="6">
        <f t="shared" si="0"/>
        <v>205.1</v>
      </c>
      <c r="D38" s="6">
        <f t="shared" si="1"/>
        <v>49</v>
      </c>
      <c r="E38" s="6">
        <f t="shared" si="2"/>
        <v>858.49</v>
      </c>
      <c r="F38" s="6">
        <v>32.742175573686914</v>
      </c>
    </row>
    <row r="39" spans="1:6" x14ac:dyDescent="0.35">
      <c r="A39" s="6">
        <v>6</v>
      </c>
      <c r="B39" s="6">
        <v>35.9</v>
      </c>
      <c r="C39" s="6">
        <f t="shared" si="0"/>
        <v>215.39999999999998</v>
      </c>
      <c r="D39" s="6">
        <f t="shared" si="1"/>
        <v>36</v>
      </c>
      <c r="E39" s="6">
        <f t="shared" si="2"/>
        <v>1288.81</v>
      </c>
      <c r="F39" s="6">
        <v>33.876497451583937</v>
      </c>
    </row>
    <row r="40" spans="1:6" x14ac:dyDescent="0.35">
      <c r="A40" s="6">
        <v>7</v>
      </c>
      <c r="B40" s="6">
        <v>36.200000000000003</v>
      </c>
      <c r="C40" s="6">
        <f t="shared" si="0"/>
        <v>253.40000000000003</v>
      </c>
      <c r="D40" s="6">
        <f t="shared" si="1"/>
        <v>49</v>
      </c>
      <c r="E40" s="6">
        <f t="shared" si="2"/>
        <v>1310.4400000000003</v>
      </c>
      <c r="F40" s="6">
        <v>32.742175573686914</v>
      </c>
    </row>
    <row r="41" spans="1:6" x14ac:dyDescent="0.35">
      <c r="A41" s="6">
        <v>7</v>
      </c>
      <c r="B41" s="6">
        <v>34.5</v>
      </c>
      <c r="C41" s="6">
        <f t="shared" si="0"/>
        <v>241.5</v>
      </c>
      <c r="D41" s="6">
        <f t="shared" si="1"/>
        <v>49</v>
      </c>
      <c r="E41" s="6">
        <f t="shared" si="2"/>
        <v>1190.25</v>
      </c>
      <c r="F41" s="6">
        <v>32.742175573686914</v>
      </c>
    </row>
    <row r="42" spans="1:6" x14ac:dyDescent="0.35">
      <c r="A42" s="6">
        <v>6</v>
      </c>
      <c r="B42" s="6">
        <v>34.792700000000004</v>
      </c>
      <c r="C42" s="6">
        <f t="shared" si="0"/>
        <v>208.75620000000004</v>
      </c>
      <c r="D42" s="6">
        <f t="shared" si="1"/>
        <v>36</v>
      </c>
      <c r="E42" s="6">
        <f t="shared" si="2"/>
        <v>1210.5319732900002</v>
      </c>
      <c r="F42" s="6">
        <v>33.876497451583937</v>
      </c>
    </row>
    <row r="43" spans="1:6" x14ac:dyDescent="0.35">
      <c r="A43" s="6">
        <v>7</v>
      </c>
      <c r="B43" s="6">
        <v>30.8</v>
      </c>
      <c r="C43" s="6">
        <f t="shared" si="0"/>
        <v>215.6</v>
      </c>
      <c r="D43" s="6">
        <f t="shared" si="1"/>
        <v>49</v>
      </c>
      <c r="E43" s="6">
        <f t="shared" si="2"/>
        <v>948.6400000000001</v>
      </c>
      <c r="F43" s="6">
        <v>32.742175573686914</v>
      </c>
    </row>
    <row r="44" spans="1:6" x14ac:dyDescent="0.35">
      <c r="A44" s="6">
        <v>5</v>
      </c>
      <c r="B44" s="6">
        <v>57.8</v>
      </c>
      <c r="C44" s="6">
        <f t="shared" si="0"/>
        <v>289</v>
      </c>
      <c r="D44" s="6">
        <f t="shared" si="1"/>
        <v>25</v>
      </c>
      <c r="E44" s="6">
        <f t="shared" si="2"/>
        <v>3340.8399999999997</v>
      </c>
      <c r="F44" s="6">
        <v>35.01081932948096</v>
      </c>
    </row>
    <row r="45" spans="1:6" x14ac:dyDescent="0.35">
      <c r="A45" s="6">
        <v>5</v>
      </c>
      <c r="B45" s="6">
        <v>57.8</v>
      </c>
      <c r="C45" s="6">
        <f t="shared" si="0"/>
        <v>289</v>
      </c>
      <c r="D45" s="6">
        <f t="shared" si="1"/>
        <v>25</v>
      </c>
      <c r="E45" s="6">
        <f t="shared" si="2"/>
        <v>3340.8399999999997</v>
      </c>
      <c r="F45" s="6">
        <v>35.01081932948096</v>
      </c>
    </row>
    <row r="46" spans="1:6" x14ac:dyDescent="0.35">
      <c r="A46" s="6">
        <v>6</v>
      </c>
      <c r="B46" s="6">
        <v>35.980200000000004</v>
      </c>
      <c r="C46" s="6">
        <f t="shared" si="0"/>
        <v>215.88120000000004</v>
      </c>
      <c r="D46" s="6">
        <f t="shared" si="1"/>
        <v>36</v>
      </c>
      <c r="E46" s="6">
        <f t="shared" si="2"/>
        <v>1294.5747920400001</v>
      </c>
      <c r="F46" s="6">
        <v>33.876497451583937</v>
      </c>
    </row>
    <row r="47" spans="1:6" x14ac:dyDescent="0.35">
      <c r="A47" s="6">
        <v>7</v>
      </c>
      <c r="B47" s="6">
        <v>36.9</v>
      </c>
      <c r="C47" s="6">
        <f t="shared" si="0"/>
        <v>258.3</v>
      </c>
      <c r="D47" s="6">
        <f t="shared" si="1"/>
        <v>49</v>
      </c>
      <c r="E47" s="6">
        <f t="shared" si="2"/>
        <v>1361.61</v>
      </c>
      <c r="F47" s="6">
        <v>32.742175573686914</v>
      </c>
    </row>
    <row r="48" spans="1:6" x14ac:dyDescent="0.35">
      <c r="A48" s="6">
        <v>7</v>
      </c>
      <c r="B48" s="6">
        <v>34.583199999999998</v>
      </c>
      <c r="C48" s="6">
        <f t="shared" si="0"/>
        <v>242.08239999999998</v>
      </c>
      <c r="D48" s="6">
        <f t="shared" si="1"/>
        <v>49</v>
      </c>
      <c r="E48" s="6">
        <f t="shared" si="2"/>
        <v>1195.9977222399998</v>
      </c>
      <c r="F48" s="6">
        <v>32.742175573686914</v>
      </c>
    </row>
    <row r="49" spans="1:6" x14ac:dyDescent="0.35">
      <c r="A49" s="6">
        <v>6</v>
      </c>
      <c r="B49" s="6">
        <v>34.9</v>
      </c>
      <c r="C49" s="6">
        <f t="shared" si="0"/>
        <v>209.39999999999998</v>
      </c>
      <c r="D49" s="6">
        <f t="shared" si="1"/>
        <v>36</v>
      </c>
      <c r="E49" s="6">
        <f t="shared" si="2"/>
        <v>1218.01</v>
      </c>
      <c r="F49" s="6">
        <v>33.876497451583937</v>
      </c>
    </row>
    <row r="50" spans="1:6" x14ac:dyDescent="0.35">
      <c r="A50" s="6">
        <v>5</v>
      </c>
      <c r="B50" s="6">
        <v>37.5</v>
      </c>
      <c r="C50" s="6">
        <f t="shared" si="0"/>
        <v>187.5</v>
      </c>
      <c r="D50" s="6">
        <f t="shared" si="1"/>
        <v>25</v>
      </c>
      <c r="E50" s="6">
        <f t="shared" si="2"/>
        <v>1406.25</v>
      </c>
      <c r="F50" s="6">
        <v>35.01081932948096</v>
      </c>
    </row>
    <row r="51" spans="1:6" x14ac:dyDescent="0.35">
      <c r="A51" s="6">
        <v>5</v>
      </c>
      <c r="B51" s="6">
        <v>40</v>
      </c>
      <c r="C51" s="6">
        <f t="shared" si="0"/>
        <v>200</v>
      </c>
      <c r="D51" s="6">
        <f t="shared" si="1"/>
        <v>25</v>
      </c>
      <c r="E51" s="6">
        <f t="shared" si="2"/>
        <v>1600</v>
      </c>
      <c r="F51" s="6">
        <v>35.01081932948096</v>
      </c>
    </row>
    <row r="52" spans="1:6" x14ac:dyDescent="0.35">
      <c r="A52" s="6">
        <v>5</v>
      </c>
      <c r="B52" s="6">
        <v>33.6</v>
      </c>
      <c r="C52" s="6">
        <f t="shared" si="0"/>
        <v>168</v>
      </c>
      <c r="D52" s="6">
        <f t="shared" si="1"/>
        <v>25</v>
      </c>
      <c r="E52" s="6">
        <f t="shared" si="2"/>
        <v>1128.96</v>
      </c>
      <c r="F52" s="6">
        <v>35.01081932948096</v>
      </c>
    </row>
    <row r="53" spans="1:6" x14ac:dyDescent="0.35">
      <c r="A53" s="6">
        <v>5</v>
      </c>
      <c r="B53" s="6">
        <v>36.4</v>
      </c>
      <c r="C53" s="6">
        <f t="shared" si="0"/>
        <v>182</v>
      </c>
      <c r="D53" s="6">
        <f t="shared" si="1"/>
        <v>25</v>
      </c>
      <c r="E53" s="6">
        <f t="shared" si="2"/>
        <v>1324.9599999999998</v>
      </c>
      <c r="F53" s="6">
        <v>35.01081932948096</v>
      </c>
    </row>
    <row r="54" spans="1:6" x14ac:dyDescent="0.35">
      <c r="A54" s="6">
        <v>6</v>
      </c>
      <c r="B54" s="6">
        <v>28.5532</v>
      </c>
      <c r="C54" s="6">
        <f t="shared" si="0"/>
        <v>171.3192</v>
      </c>
      <c r="D54" s="6">
        <f t="shared" si="1"/>
        <v>36</v>
      </c>
      <c r="E54" s="6">
        <f t="shared" si="2"/>
        <v>815.28523024000003</v>
      </c>
      <c r="F54" s="6">
        <v>33.876497451583937</v>
      </c>
    </row>
    <row r="55" spans="1:6" x14ac:dyDescent="0.35">
      <c r="A55" s="6">
        <v>6</v>
      </c>
      <c r="B55" s="6">
        <v>27.372</v>
      </c>
      <c r="C55" s="6">
        <f t="shared" si="0"/>
        <v>164.232</v>
      </c>
      <c r="D55" s="6">
        <f t="shared" si="1"/>
        <v>36</v>
      </c>
      <c r="E55" s="6">
        <f t="shared" si="2"/>
        <v>749.22638399999994</v>
      </c>
      <c r="F55" s="6">
        <v>33.876497451583937</v>
      </c>
    </row>
    <row r="56" spans="1:6" x14ac:dyDescent="0.35">
      <c r="A56" s="6">
        <v>6</v>
      </c>
      <c r="B56" s="6">
        <v>37.329599999999999</v>
      </c>
      <c r="C56" s="6">
        <f t="shared" si="0"/>
        <v>223.9776</v>
      </c>
      <c r="D56" s="6">
        <f t="shared" si="1"/>
        <v>36</v>
      </c>
      <c r="E56" s="6">
        <f t="shared" si="2"/>
        <v>1393.4990361599998</v>
      </c>
      <c r="F56" s="6">
        <v>33.876497451583937</v>
      </c>
    </row>
    <row r="57" spans="1:6" x14ac:dyDescent="0.35">
      <c r="A57" s="6">
        <v>7</v>
      </c>
      <c r="B57" s="6">
        <v>41.360799999999998</v>
      </c>
      <c r="C57" s="6">
        <f t="shared" si="0"/>
        <v>289.5256</v>
      </c>
      <c r="D57" s="6">
        <f t="shared" si="1"/>
        <v>49</v>
      </c>
      <c r="E57" s="6">
        <f t="shared" si="2"/>
        <v>1710.7157766399998</v>
      </c>
      <c r="F57" s="6">
        <v>32.742175573686914</v>
      </c>
    </row>
    <row r="58" spans="1:6" x14ac:dyDescent="0.35">
      <c r="A58" s="6">
        <v>6</v>
      </c>
      <c r="B58" s="6">
        <v>36.729900000000001</v>
      </c>
      <c r="C58" s="6">
        <f t="shared" si="0"/>
        <v>220.3794</v>
      </c>
      <c r="D58" s="6">
        <f t="shared" si="1"/>
        <v>36</v>
      </c>
      <c r="E58" s="6">
        <f t="shared" si="2"/>
        <v>1349.0855540100001</v>
      </c>
      <c r="F58" s="6">
        <v>33.876497451583937</v>
      </c>
    </row>
    <row r="59" spans="1:6" x14ac:dyDescent="0.35">
      <c r="A59" s="6">
        <v>7</v>
      </c>
      <c r="B59" s="6">
        <v>40.997799999999998</v>
      </c>
      <c r="C59" s="6">
        <f t="shared" si="0"/>
        <v>286.9846</v>
      </c>
      <c r="D59" s="6">
        <f t="shared" si="1"/>
        <v>49</v>
      </c>
      <c r="E59" s="6">
        <f t="shared" si="2"/>
        <v>1680.8196048399998</v>
      </c>
      <c r="F59" s="6">
        <v>32.742175573686914</v>
      </c>
    </row>
    <row r="60" spans="1:6" x14ac:dyDescent="0.35">
      <c r="A60" s="6">
        <v>6</v>
      </c>
      <c r="B60" s="6">
        <v>37.329599999999999</v>
      </c>
      <c r="C60" s="6">
        <f t="shared" si="0"/>
        <v>223.9776</v>
      </c>
      <c r="D60" s="6">
        <f t="shared" si="1"/>
        <v>36</v>
      </c>
      <c r="E60" s="6">
        <f t="shared" si="2"/>
        <v>1393.4990361599998</v>
      </c>
      <c r="F60" s="6">
        <v>33.876497451583937</v>
      </c>
    </row>
    <row r="61" spans="1:6" x14ac:dyDescent="0.35">
      <c r="A61" s="6">
        <v>7</v>
      </c>
      <c r="B61" s="6">
        <v>41.360799999999998</v>
      </c>
      <c r="C61" s="6">
        <f t="shared" si="0"/>
        <v>289.5256</v>
      </c>
      <c r="D61" s="6">
        <f t="shared" si="1"/>
        <v>49</v>
      </c>
      <c r="E61" s="6">
        <f t="shared" si="2"/>
        <v>1710.7157766399998</v>
      </c>
      <c r="F61" s="6">
        <v>32.742175573686914</v>
      </c>
    </row>
    <row r="62" spans="1:6" x14ac:dyDescent="0.35">
      <c r="A62" s="6">
        <v>6</v>
      </c>
      <c r="B62" s="6">
        <v>36.729900000000001</v>
      </c>
      <c r="C62" s="6">
        <f t="shared" si="0"/>
        <v>220.3794</v>
      </c>
      <c r="D62" s="6">
        <f t="shared" si="1"/>
        <v>36</v>
      </c>
      <c r="E62" s="6">
        <f t="shared" si="2"/>
        <v>1349.0855540100001</v>
      </c>
      <c r="F62" s="6">
        <v>33.876497451583937</v>
      </c>
    </row>
    <row r="63" spans="1:6" x14ac:dyDescent="0.35">
      <c r="A63" s="6">
        <v>7</v>
      </c>
      <c r="B63" s="6">
        <v>40.997799999999998</v>
      </c>
      <c r="C63" s="6">
        <f t="shared" si="0"/>
        <v>286.9846</v>
      </c>
      <c r="D63" s="6">
        <f t="shared" si="1"/>
        <v>49</v>
      </c>
      <c r="E63" s="6">
        <f t="shared" si="2"/>
        <v>1680.8196048399998</v>
      </c>
      <c r="F63" s="6">
        <v>32.742175573686914</v>
      </c>
    </row>
    <row r="64" spans="1:6" x14ac:dyDescent="0.35">
      <c r="A64" s="6">
        <v>5</v>
      </c>
      <c r="B64" s="6">
        <v>37.5</v>
      </c>
      <c r="C64" s="6">
        <f t="shared" si="0"/>
        <v>187.5</v>
      </c>
      <c r="D64" s="6">
        <f t="shared" si="1"/>
        <v>25</v>
      </c>
      <c r="E64" s="6">
        <f t="shared" si="2"/>
        <v>1406.25</v>
      </c>
      <c r="F64" s="6">
        <v>35.01081932948096</v>
      </c>
    </row>
    <row r="65" spans="1:6" x14ac:dyDescent="0.35">
      <c r="A65" s="6">
        <v>5</v>
      </c>
      <c r="B65" s="6">
        <v>40</v>
      </c>
      <c r="C65" s="6">
        <f t="shared" si="0"/>
        <v>200</v>
      </c>
      <c r="D65" s="6">
        <f t="shared" si="1"/>
        <v>25</v>
      </c>
      <c r="E65" s="6">
        <f t="shared" si="2"/>
        <v>1600</v>
      </c>
      <c r="F65" s="6">
        <v>35.01081932948096</v>
      </c>
    </row>
    <row r="66" spans="1:6" x14ac:dyDescent="0.35">
      <c r="A66" s="6">
        <v>5</v>
      </c>
      <c r="B66" s="6">
        <v>36.4</v>
      </c>
      <c r="C66" s="6">
        <f t="shared" ref="C66:C129" si="3">A66*B66</f>
        <v>182</v>
      </c>
      <c r="D66" s="6">
        <f t="shared" ref="D66:D129" si="4">A66^2</f>
        <v>25</v>
      </c>
      <c r="E66" s="6">
        <f t="shared" ref="E66:E129" si="5">B66^2</f>
        <v>1324.9599999999998</v>
      </c>
      <c r="F66" s="6">
        <v>35.01081932948096</v>
      </c>
    </row>
    <row r="67" spans="1:6" x14ac:dyDescent="0.35">
      <c r="A67" s="6">
        <v>5</v>
      </c>
      <c r="B67" s="6">
        <v>33.6</v>
      </c>
      <c r="C67" s="6">
        <f t="shared" si="3"/>
        <v>168</v>
      </c>
      <c r="D67" s="6">
        <f t="shared" si="4"/>
        <v>25</v>
      </c>
      <c r="E67" s="6">
        <f t="shared" si="5"/>
        <v>1128.96</v>
      </c>
      <c r="F67" s="6">
        <v>35.01081932948096</v>
      </c>
    </row>
    <row r="68" spans="1:6" x14ac:dyDescent="0.35">
      <c r="A68" s="6">
        <v>6</v>
      </c>
      <c r="B68" s="6">
        <v>27.471</v>
      </c>
      <c r="C68" s="6">
        <f t="shared" si="3"/>
        <v>164.82599999999999</v>
      </c>
      <c r="D68" s="6">
        <f t="shared" si="4"/>
        <v>36</v>
      </c>
      <c r="E68" s="6">
        <f t="shared" si="5"/>
        <v>754.65584100000001</v>
      </c>
      <c r="F68" s="6">
        <v>33.876497451583937</v>
      </c>
    </row>
    <row r="69" spans="1:6" x14ac:dyDescent="0.35">
      <c r="A69" s="6">
        <v>6</v>
      </c>
      <c r="B69" s="6">
        <v>23.6523</v>
      </c>
      <c r="C69" s="6">
        <f t="shared" si="3"/>
        <v>141.91380000000001</v>
      </c>
      <c r="D69" s="6">
        <f t="shared" si="4"/>
        <v>36</v>
      </c>
      <c r="E69" s="6">
        <f t="shared" si="5"/>
        <v>559.43129528999998</v>
      </c>
      <c r="F69" s="6">
        <v>33.876497451583937</v>
      </c>
    </row>
    <row r="70" spans="1:6" x14ac:dyDescent="0.35">
      <c r="A70" s="6">
        <v>6</v>
      </c>
      <c r="B70" s="6">
        <v>27.2408</v>
      </c>
      <c r="C70" s="6">
        <f t="shared" si="3"/>
        <v>163.44479999999999</v>
      </c>
      <c r="D70" s="6">
        <f t="shared" si="4"/>
        <v>36</v>
      </c>
      <c r="E70" s="6">
        <f t="shared" si="5"/>
        <v>742.06118463999996</v>
      </c>
      <c r="F70" s="6">
        <v>33.876497451583937</v>
      </c>
    </row>
    <row r="71" spans="1:6" x14ac:dyDescent="0.35">
      <c r="A71" s="6">
        <v>6</v>
      </c>
      <c r="B71" s="6">
        <v>22.925799999999999</v>
      </c>
      <c r="C71" s="6">
        <f t="shared" si="3"/>
        <v>137.5548</v>
      </c>
      <c r="D71" s="6">
        <f t="shared" si="4"/>
        <v>36</v>
      </c>
      <c r="E71" s="6">
        <f t="shared" si="5"/>
        <v>525.59230563999995</v>
      </c>
      <c r="F71" s="6">
        <v>33.876497451583937</v>
      </c>
    </row>
    <row r="72" spans="1:6" x14ac:dyDescent="0.35">
      <c r="A72" s="6">
        <v>6</v>
      </c>
      <c r="B72" s="6">
        <v>24.6983</v>
      </c>
      <c r="C72" s="6">
        <f t="shared" si="3"/>
        <v>148.18979999999999</v>
      </c>
      <c r="D72" s="6">
        <f t="shared" si="4"/>
        <v>36</v>
      </c>
      <c r="E72" s="6">
        <f t="shared" si="5"/>
        <v>610.00602288999994</v>
      </c>
      <c r="F72" s="6">
        <v>33.876497451583937</v>
      </c>
    </row>
    <row r="73" spans="1:6" x14ac:dyDescent="0.35">
      <c r="A73" s="6">
        <v>7</v>
      </c>
      <c r="B73" s="6">
        <v>26.1157</v>
      </c>
      <c r="C73" s="6">
        <f t="shared" si="3"/>
        <v>182.8099</v>
      </c>
      <c r="D73" s="6">
        <f t="shared" si="4"/>
        <v>49</v>
      </c>
      <c r="E73" s="6">
        <f t="shared" si="5"/>
        <v>682.02978648999999</v>
      </c>
      <c r="F73" s="6">
        <v>32.742175573686914</v>
      </c>
    </row>
    <row r="74" spans="1:6" x14ac:dyDescent="0.35">
      <c r="A74" s="6">
        <v>6</v>
      </c>
      <c r="B74" s="6">
        <v>32.880800000000001</v>
      </c>
      <c r="C74" s="6">
        <f t="shared" si="3"/>
        <v>197.28480000000002</v>
      </c>
      <c r="D74" s="6">
        <f t="shared" si="4"/>
        <v>36</v>
      </c>
      <c r="E74" s="6">
        <f t="shared" si="5"/>
        <v>1081.14700864</v>
      </c>
      <c r="F74" s="6">
        <v>33.876497451583937</v>
      </c>
    </row>
    <row r="75" spans="1:6" x14ac:dyDescent="0.35">
      <c r="A75" s="6">
        <v>6</v>
      </c>
      <c r="B75" s="6">
        <v>30.337800000000001</v>
      </c>
      <c r="C75" s="6">
        <f t="shared" si="3"/>
        <v>182.02680000000001</v>
      </c>
      <c r="D75" s="6">
        <f t="shared" si="4"/>
        <v>36</v>
      </c>
      <c r="E75" s="6">
        <f t="shared" si="5"/>
        <v>920.38210884000011</v>
      </c>
      <c r="F75" s="6">
        <v>33.876497451583937</v>
      </c>
    </row>
    <row r="76" spans="1:6" x14ac:dyDescent="0.35">
      <c r="A76" s="6">
        <v>6</v>
      </c>
      <c r="B76" s="6">
        <v>30.802700000000002</v>
      </c>
      <c r="C76" s="6">
        <f t="shared" si="3"/>
        <v>184.81620000000001</v>
      </c>
      <c r="D76" s="6">
        <f t="shared" si="4"/>
        <v>36</v>
      </c>
      <c r="E76" s="6">
        <f t="shared" si="5"/>
        <v>948.80632729000013</v>
      </c>
      <c r="F76" s="6">
        <v>33.876497451583937</v>
      </c>
    </row>
    <row r="77" spans="1:6" x14ac:dyDescent="0.35">
      <c r="A77" s="6">
        <v>6</v>
      </c>
      <c r="B77" s="6">
        <v>31.6</v>
      </c>
      <c r="C77" s="6">
        <f t="shared" si="3"/>
        <v>189.60000000000002</v>
      </c>
      <c r="D77" s="6">
        <f t="shared" si="4"/>
        <v>36</v>
      </c>
      <c r="E77" s="6">
        <f t="shared" si="5"/>
        <v>998.56000000000006</v>
      </c>
      <c r="F77" s="6">
        <v>33.876497451583937</v>
      </c>
    </row>
    <row r="78" spans="1:6" x14ac:dyDescent="0.35">
      <c r="A78" s="6">
        <v>6</v>
      </c>
      <c r="B78" s="6">
        <v>35.5</v>
      </c>
      <c r="C78" s="6">
        <f t="shared" si="3"/>
        <v>213</v>
      </c>
      <c r="D78" s="6">
        <f t="shared" si="4"/>
        <v>36</v>
      </c>
      <c r="E78" s="6">
        <f t="shared" si="5"/>
        <v>1260.25</v>
      </c>
      <c r="F78" s="6">
        <v>33.876497451583937</v>
      </c>
    </row>
    <row r="79" spans="1:6" x14ac:dyDescent="0.35">
      <c r="A79" s="6">
        <v>6</v>
      </c>
      <c r="B79" s="6">
        <v>51.655500000000004</v>
      </c>
      <c r="C79" s="6">
        <f t="shared" si="3"/>
        <v>309.93299999999999</v>
      </c>
      <c r="D79" s="6">
        <f t="shared" si="4"/>
        <v>36</v>
      </c>
      <c r="E79" s="6">
        <f t="shared" si="5"/>
        <v>2668.2906802500002</v>
      </c>
      <c r="F79" s="6">
        <v>33.876497451583937</v>
      </c>
    </row>
    <row r="80" spans="1:6" x14ac:dyDescent="0.35">
      <c r="A80" s="6">
        <v>6</v>
      </c>
      <c r="B80" s="6">
        <v>47.202500000000001</v>
      </c>
      <c r="C80" s="6">
        <f t="shared" si="3"/>
        <v>283.21500000000003</v>
      </c>
      <c r="D80" s="6">
        <f t="shared" si="4"/>
        <v>36</v>
      </c>
      <c r="E80" s="6">
        <f t="shared" si="5"/>
        <v>2228.0760062499999</v>
      </c>
      <c r="F80" s="6">
        <v>33.876497451583937</v>
      </c>
    </row>
    <row r="81" spans="1:6" x14ac:dyDescent="0.35">
      <c r="A81" s="6">
        <v>6</v>
      </c>
      <c r="B81" s="6">
        <v>52</v>
      </c>
      <c r="C81" s="6">
        <f t="shared" si="3"/>
        <v>312</v>
      </c>
      <c r="D81" s="6">
        <f t="shared" si="4"/>
        <v>36</v>
      </c>
      <c r="E81" s="6">
        <f t="shared" si="5"/>
        <v>2704</v>
      </c>
      <c r="F81" s="6">
        <v>33.876497451583937</v>
      </c>
    </row>
    <row r="82" spans="1:6" x14ac:dyDescent="0.35">
      <c r="A82" s="6">
        <v>6</v>
      </c>
      <c r="B82" s="6">
        <v>47.202500000000001</v>
      </c>
      <c r="C82" s="6">
        <f t="shared" si="3"/>
        <v>283.21500000000003</v>
      </c>
      <c r="D82" s="6">
        <f t="shared" si="4"/>
        <v>36</v>
      </c>
      <c r="E82" s="6">
        <f t="shared" si="5"/>
        <v>2228.0760062499999</v>
      </c>
      <c r="F82" s="6">
        <v>33.876497451583937</v>
      </c>
    </row>
    <row r="83" spans="1:6" x14ac:dyDescent="0.35">
      <c r="A83" s="6">
        <v>6</v>
      </c>
      <c r="B83" s="6">
        <v>44.571399999999997</v>
      </c>
      <c r="C83" s="6">
        <f t="shared" si="3"/>
        <v>267.42840000000001</v>
      </c>
      <c r="D83" s="6">
        <f t="shared" si="4"/>
        <v>36</v>
      </c>
      <c r="E83" s="6">
        <f t="shared" si="5"/>
        <v>1986.6096979599997</v>
      </c>
      <c r="F83" s="6">
        <v>33.876497451583937</v>
      </c>
    </row>
    <row r="84" spans="1:6" x14ac:dyDescent="0.35">
      <c r="A84" s="6">
        <v>6</v>
      </c>
      <c r="B84" s="6">
        <v>47.7592</v>
      </c>
      <c r="C84" s="6">
        <f t="shared" si="3"/>
        <v>286.55520000000001</v>
      </c>
      <c r="D84" s="6">
        <f t="shared" si="4"/>
        <v>36</v>
      </c>
      <c r="E84" s="6">
        <f t="shared" si="5"/>
        <v>2280.9411846399998</v>
      </c>
      <c r="F84" s="6">
        <v>33.876497451583937</v>
      </c>
    </row>
    <row r="85" spans="1:6" x14ac:dyDescent="0.35">
      <c r="A85" s="6">
        <v>6</v>
      </c>
      <c r="B85" s="6">
        <v>44.571399999999997</v>
      </c>
      <c r="C85" s="6">
        <f t="shared" si="3"/>
        <v>267.42840000000001</v>
      </c>
      <c r="D85" s="6">
        <f t="shared" si="4"/>
        <v>36</v>
      </c>
      <c r="E85" s="6">
        <f t="shared" si="5"/>
        <v>1986.6096979599997</v>
      </c>
      <c r="F85" s="6">
        <v>33.876497451583937</v>
      </c>
    </row>
    <row r="86" spans="1:6" x14ac:dyDescent="0.35">
      <c r="A86" s="6">
        <v>6</v>
      </c>
      <c r="B86" s="6">
        <v>47.7592</v>
      </c>
      <c r="C86" s="6">
        <f t="shared" si="3"/>
        <v>286.55520000000001</v>
      </c>
      <c r="D86" s="6">
        <f t="shared" si="4"/>
        <v>36</v>
      </c>
      <c r="E86" s="6">
        <f t="shared" si="5"/>
        <v>2280.9411846399998</v>
      </c>
      <c r="F86" s="6">
        <v>33.876497451583937</v>
      </c>
    </row>
    <row r="87" spans="1:6" x14ac:dyDescent="0.35">
      <c r="A87" s="6">
        <v>6</v>
      </c>
      <c r="B87" s="6">
        <v>46.5047</v>
      </c>
      <c r="C87" s="6">
        <f t="shared" si="3"/>
        <v>279.02819999999997</v>
      </c>
      <c r="D87" s="6">
        <f t="shared" si="4"/>
        <v>36</v>
      </c>
      <c r="E87" s="6">
        <f t="shared" si="5"/>
        <v>2162.6871220899998</v>
      </c>
      <c r="F87" s="6">
        <v>33.876497451583937</v>
      </c>
    </row>
    <row r="88" spans="1:6" x14ac:dyDescent="0.35">
      <c r="A88" s="6">
        <v>6</v>
      </c>
      <c r="B88" s="6">
        <v>46.5047</v>
      </c>
      <c r="C88" s="6">
        <f t="shared" si="3"/>
        <v>279.02819999999997</v>
      </c>
      <c r="D88" s="6">
        <f t="shared" si="4"/>
        <v>36</v>
      </c>
      <c r="E88" s="6">
        <f t="shared" si="5"/>
        <v>2162.6871220899998</v>
      </c>
      <c r="F88" s="6">
        <v>33.876497451583937</v>
      </c>
    </row>
    <row r="89" spans="1:6" x14ac:dyDescent="0.35">
      <c r="A89" s="6">
        <v>4</v>
      </c>
      <c r="B89" s="6">
        <v>36.262799999999999</v>
      </c>
      <c r="C89" s="6">
        <f t="shared" si="3"/>
        <v>145.05119999999999</v>
      </c>
      <c r="D89" s="6">
        <f t="shared" si="4"/>
        <v>16</v>
      </c>
      <c r="E89" s="6">
        <f t="shared" si="5"/>
        <v>1314.9906638399998</v>
      </c>
      <c r="F89" s="6">
        <v>36.145141207377975</v>
      </c>
    </row>
    <row r="90" spans="1:6" x14ac:dyDescent="0.35">
      <c r="A90" s="6">
        <v>5</v>
      </c>
      <c r="B90" s="6">
        <v>33.200000000000003</v>
      </c>
      <c r="C90" s="6">
        <f t="shared" si="3"/>
        <v>166</v>
      </c>
      <c r="D90" s="6">
        <f t="shared" si="4"/>
        <v>25</v>
      </c>
      <c r="E90" s="6">
        <f t="shared" si="5"/>
        <v>1102.2400000000002</v>
      </c>
      <c r="F90" s="6">
        <v>35.01081932948096</v>
      </c>
    </row>
    <row r="91" spans="1:6" x14ac:dyDescent="0.35">
      <c r="A91" s="6">
        <v>6</v>
      </c>
      <c r="B91" s="6">
        <v>35.242699999999999</v>
      </c>
      <c r="C91" s="6">
        <f t="shared" si="3"/>
        <v>211.4562</v>
      </c>
      <c r="D91" s="6">
        <f t="shared" si="4"/>
        <v>36</v>
      </c>
      <c r="E91" s="6">
        <f t="shared" si="5"/>
        <v>1242.04790329</v>
      </c>
      <c r="F91" s="6">
        <v>33.876497451583937</v>
      </c>
    </row>
    <row r="92" spans="1:6" x14ac:dyDescent="0.35">
      <c r="A92" s="6">
        <v>7</v>
      </c>
      <c r="B92" s="6">
        <v>37.690800000000003</v>
      </c>
      <c r="C92" s="6">
        <f t="shared" si="3"/>
        <v>263.8356</v>
      </c>
      <c r="D92" s="6">
        <f t="shared" si="4"/>
        <v>49</v>
      </c>
      <c r="E92" s="6">
        <f t="shared" si="5"/>
        <v>1420.5964046400002</v>
      </c>
      <c r="F92" s="6">
        <v>32.742175573686914</v>
      </c>
    </row>
    <row r="93" spans="1:6" x14ac:dyDescent="0.35">
      <c r="A93" s="6">
        <v>6</v>
      </c>
      <c r="B93" s="6">
        <v>34.875399999999999</v>
      </c>
      <c r="C93" s="6">
        <f t="shared" si="3"/>
        <v>209.25239999999999</v>
      </c>
      <c r="D93" s="6">
        <f t="shared" si="4"/>
        <v>36</v>
      </c>
      <c r="E93" s="6">
        <f t="shared" si="5"/>
        <v>1216.2935251599999</v>
      </c>
      <c r="F93" s="6">
        <v>33.876497451583937</v>
      </c>
    </row>
    <row r="94" spans="1:6" x14ac:dyDescent="0.35">
      <c r="A94" s="6">
        <v>7</v>
      </c>
      <c r="B94" s="6">
        <v>36.756300000000003</v>
      </c>
      <c r="C94" s="6">
        <f t="shared" si="3"/>
        <v>257.29410000000001</v>
      </c>
      <c r="D94" s="6">
        <f t="shared" si="4"/>
        <v>49</v>
      </c>
      <c r="E94" s="6">
        <f t="shared" si="5"/>
        <v>1351.0255896900003</v>
      </c>
      <c r="F94" s="6">
        <v>32.742175573686914</v>
      </c>
    </row>
    <row r="95" spans="1:6" x14ac:dyDescent="0.35">
      <c r="A95" s="6">
        <v>6</v>
      </c>
      <c r="B95" s="6">
        <v>34.875399999999999</v>
      </c>
      <c r="C95" s="6">
        <f t="shared" si="3"/>
        <v>209.25239999999999</v>
      </c>
      <c r="D95" s="6">
        <f t="shared" si="4"/>
        <v>36</v>
      </c>
      <c r="E95" s="6">
        <f t="shared" si="5"/>
        <v>1216.2935251599999</v>
      </c>
      <c r="F95" s="6">
        <v>33.876497451583937</v>
      </c>
    </row>
    <row r="96" spans="1:6" x14ac:dyDescent="0.35">
      <c r="A96" s="6">
        <v>7</v>
      </c>
      <c r="B96" s="6">
        <v>36.439500000000002</v>
      </c>
      <c r="C96" s="6">
        <f t="shared" si="3"/>
        <v>255.07650000000001</v>
      </c>
      <c r="D96" s="6">
        <f t="shared" si="4"/>
        <v>49</v>
      </c>
      <c r="E96" s="6">
        <f t="shared" si="5"/>
        <v>1327.8371602500001</v>
      </c>
      <c r="F96" s="6">
        <v>32.742175573686914</v>
      </c>
    </row>
    <row r="97" spans="1:6" x14ac:dyDescent="0.35">
      <c r="A97" s="6">
        <v>6</v>
      </c>
      <c r="B97" s="6">
        <v>34.875399999999999</v>
      </c>
      <c r="C97" s="6">
        <f t="shared" si="3"/>
        <v>209.25239999999999</v>
      </c>
      <c r="D97" s="6">
        <f t="shared" si="4"/>
        <v>36</v>
      </c>
      <c r="E97" s="6">
        <f t="shared" si="5"/>
        <v>1216.2935251599999</v>
      </c>
      <c r="F97" s="6">
        <v>33.876497451583937</v>
      </c>
    </row>
    <row r="98" spans="1:6" x14ac:dyDescent="0.35">
      <c r="A98" s="6">
        <v>7</v>
      </c>
      <c r="B98" s="6">
        <v>36.439500000000002</v>
      </c>
      <c r="C98" s="6">
        <f t="shared" si="3"/>
        <v>255.07650000000001</v>
      </c>
      <c r="D98" s="6">
        <f t="shared" si="4"/>
        <v>49</v>
      </c>
      <c r="E98" s="6">
        <f t="shared" si="5"/>
        <v>1327.8371602500001</v>
      </c>
      <c r="F98" s="6">
        <v>32.742175573686914</v>
      </c>
    </row>
    <row r="99" spans="1:6" x14ac:dyDescent="0.35">
      <c r="A99" s="6">
        <v>6</v>
      </c>
      <c r="B99" s="6">
        <v>34.514800000000001</v>
      </c>
      <c r="C99" s="6">
        <f t="shared" si="3"/>
        <v>207.08879999999999</v>
      </c>
      <c r="D99" s="6">
        <f t="shared" si="4"/>
        <v>36</v>
      </c>
      <c r="E99" s="6">
        <f t="shared" si="5"/>
        <v>1191.2714190400002</v>
      </c>
      <c r="F99" s="6">
        <v>33.876497451583937</v>
      </c>
    </row>
    <row r="100" spans="1:6" x14ac:dyDescent="0.35">
      <c r="A100" s="6">
        <v>7</v>
      </c>
      <c r="B100" s="6">
        <v>36.012999999999998</v>
      </c>
      <c r="C100" s="6">
        <f t="shared" si="3"/>
        <v>252.09099999999998</v>
      </c>
      <c r="D100" s="6">
        <f t="shared" si="4"/>
        <v>49</v>
      </c>
      <c r="E100" s="6">
        <f t="shared" si="5"/>
        <v>1296.9361689999998</v>
      </c>
      <c r="F100" s="6">
        <v>32.742175573686914</v>
      </c>
    </row>
    <row r="101" spans="1:6" x14ac:dyDescent="0.35">
      <c r="A101" s="6">
        <v>6</v>
      </c>
      <c r="B101" s="6">
        <v>34.514800000000001</v>
      </c>
      <c r="C101" s="6">
        <f t="shared" si="3"/>
        <v>207.08879999999999</v>
      </c>
      <c r="D101" s="6">
        <f t="shared" si="4"/>
        <v>36</v>
      </c>
      <c r="E101" s="6">
        <f t="shared" si="5"/>
        <v>1191.2714190400002</v>
      </c>
      <c r="F101" s="6">
        <v>33.876497451583937</v>
      </c>
    </row>
    <row r="102" spans="1:6" x14ac:dyDescent="0.35">
      <c r="A102" s="6">
        <v>7</v>
      </c>
      <c r="B102" s="6">
        <v>37.076900000000002</v>
      </c>
      <c r="C102" s="6">
        <f t="shared" si="3"/>
        <v>259.53829999999999</v>
      </c>
      <c r="D102" s="6">
        <f t="shared" si="4"/>
        <v>49</v>
      </c>
      <c r="E102" s="6">
        <f t="shared" si="5"/>
        <v>1374.6965136100002</v>
      </c>
      <c r="F102" s="6">
        <v>32.742175573686914</v>
      </c>
    </row>
    <row r="103" spans="1:6" x14ac:dyDescent="0.35">
      <c r="A103" s="6">
        <v>6</v>
      </c>
      <c r="B103" s="6">
        <v>34.514800000000001</v>
      </c>
      <c r="C103" s="6">
        <f t="shared" si="3"/>
        <v>207.08879999999999</v>
      </c>
      <c r="D103" s="6">
        <f t="shared" si="4"/>
        <v>36</v>
      </c>
      <c r="E103" s="6">
        <f t="shared" si="5"/>
        <v>1191.2714190400002</v>
      </c>
      <c r="F103" s="6">
        <v>33.876497451583937</v>
      </c>
    </row>
    <row r="104" spans="1:6" x14ac:dyDescent="0.35">
      <c r="A104" s="6">
        <v>7</v>
      </c>
      <c r="B104" s="6">
        <v>37.076900000000002</v>
      </c>
      <c r="C104" s="6">
        <f t="shared" si="3"/>
        <v>259.53829999999999</v>
      </c>
      <c r="D104" s="6">
        <f t="shared" si="4"/>
        <v>49</v>
      </c>
      <c r="E104" s="6">
        <f t="shared" si="5"/>
        <v>1374.6965136100002</v>
      </c>
      <c r="F104" s="6">
        <v>32.742175573686914</v>
      </c>
    </row>
    <row r="105" spans="1:6" x14ac:dyDescent="0.35">
      <c r="A105" s="6">
        <v>6</v>
      </c>
      <c r="B105" s="6">
        <v>35.242699999999999</v>
      </c>
      <c r="C105" s="6">
        <f t="shared" si="3"/>
        <v>211.4562</v>
      </c>
      <c r="D105" s="6">
        <f t="shared" si="4"/>
        <v>36</v>
      </c>
      <c r="E105" s="6">
        <f t="shared" si="5"/>
        <v>1242.04790329</v>
      </c>
      <c r="F105" s="6">
        <v>33.876497451583937</v>
      </c>
    </row>
    <row r="106" spans="1:6" x14ac:dyDescent="0.35">
      <c r="A106" s="6">
        <v>7</v>
      </c>
      <c r="B106" s="6">
        <v>37.690800000000003</v>
      </c>
      <c r="C106" s="6">
        <f t="shared" si="3"/>
        <v>263.8356</v>
      </c>
      <c r="D106" s="6">
        <f t="shared" si="4"/>
        <v>49</v>
      </c>
      <c r="E106" s="6">
        <f t="shared" si="5"/>
        <v>1420.5964046400002</v>
      </c>
      <c r="F106" s="6">
        <v>32.742175573686914</v>
      </c>
    </row>
    <row r="107" spans="1:6" x14ac:dyDescent="0.35">
      <c r="A107" s="6">
        <v>6</v>
      </c>
      <c r="B107" s="6">
        <v>35.359400000000001</v>
      </c>
      <c r="C107" s="6">
        <f t="shared" si="3"/>
        <v>212.15640000000002</v>
      </c>
      <c r="D107" s="6">
        <f t="shared" si="4"/>
        <v>36</v>
      </c>
      <c r="E107" s="6">
        <f t="shared" si="5"/>
        <v>1250.2871683600001</v>
      </c>
      <c r="F107" s="6">
        <v>33.876497451583937</v>
      </c>
    </row>
    <row r="108" spans="1:6" x14ac:dyDescent="0.35">
      <c r="A108" s="6">
        <v>7</v>
      </c>
      <c r="B108" s="6">
        <v>36.934699999999999</v>
      </c>
      <c r="C108" s="6">
        <f t="shared" si="3"/>
        <v>258.54289999999997</v>
      </c>
      <c r="D108" s="6">
        <f t="shared" si="4"/>
        <v>49</v>
      </c>
      <c r="E108" s="6">
        <f t="shared" si="5"/>
        <v>1364.17206409</v>
      </c>
      <c r="F108" s="6">
        <v>32.742175573686914</v>
      </c>
    </row>
    <row r="109" spans="1:6" x14ac:dyDescent="0.35">
      <c r="A109" s="6">
        <v>7</v>
      </c>
      <c r="B109" s="6">
        <v>36.934699999999999</v>
      </c>
      <c r="C109" s="6">
        <f t="shared" si="3"/>
        <v>258.54289999999997</v>
      </c>
      <c r="D109" s="6">
        <f t="shared" si="4"/>
        <v>49</v>
      </c>
      <c r="E109" s="6">
        <f t="shared" si="5"/>
        <v>1364.17206409</v>
      </c>
      <c r="F109" s="6">
        <v>32.742175573686914</v>
      </c>
    </row>
    <row r="110" spans="1:6" x14ac:dyDescent="0.35">
      <c r="A110" s="6">
        <v>6</v>
      </c>
      <c r="B110" s="6">
        <v>35.359400000000001</v>
      </c>
      <c r="C110" s="6">
        <f t="shared" si="3"/>
        <v>212.15640000000002</v>
      </c>
      <c r="D110" s="6">
        <f t="shared" si="4"/>
        <v>36</v>
      </c>
      <c r="E110" s="6">
        <f t="shared" si="5"/>
        <v>1250.2871683600001</v>
      </c>
      <c r="F110" s="6">
        <v>33.876497451583937</v>
      </c>
    </row>
    <row r="111" spans="1:6" x14ac:dyDescent="0.35">
      <c r="A111" s="6">
        <v>7</v>
      </c>
      <c r="B111" s="6">
        <v>33.848199999999999</v>
      </c>
      <c r="C111" s="6">
        <f t="shared" si="3"/>
        <v>236.9374</v>
      </c>
      <c r="D111" s="6">
        <f t="shared" si="4"/>
        <v>49</v>
      </c>
      <c r="E111" s="6">
        <f t="shared" si="5"/>
        <v>1145.7006432399999</v>
      </c>
      <c r="F111" s="6">
        <v>32.742175573686914</v>
      </c>
    </row>
    <row r="112" spans="1:6" x14ac:dyDescent="0.35">
      <c r="A112" s="6">
        <v>6</v>
      </c>
      <c r="B112" s="6">
        <v>33.164900000000003</v>
      </c>
      <c r="C112" s="6">
        <f t="shared" si="3"/>
        <v>198.98940000000002</v>
      </c>
      <c r="D112" s="6">
        <f t="shared" si="4"/>
        <v>36</v>
      </c>
      <c r="E112" s="6">
        <f t="shared" si="5"/>
        <v>1099.9105920100003</v>
      </c>
      <c r="F112" s="6">
        <v>33.876497451583937</v>
      </c>
    </row>
    <row r="113" spans="1:6" x14ac:dyDescent="0.35">
      <c r="A113" s="6">
        <v>7</v>
      </c>
      <c r="B113" s="6">
        <v>34.255000000000003</v>
      </c>
      <c r="C113" s="6">
        <f t="shared" si="3"/>
        <v>239.78500000000003</v>
      </c>
      <c r="D113" s="6">
        <f t="shared" si="4"/>
        <v>49</v>
      </c>
      <c r="E113" s="6">
        <f t="shared" si="5"/>
        <v>1173.4050250000003</v>
      </c>
      <c r="F113" s="6">
        <v>32.742175573686914</v>
      </c>
    </row>
    <row r="114" spans="1:6" x14ac:dyDescent="0.35">
      <c r="A114" s="6">
        <v>6</v>
      </c>
      <c r="B114" s="6">
        <v>33.235700000000001</v>
      </c>
      <c r="C114" s="6">
        <f t="shared" si="3"/>
        <v>199.41419999999999</v>
      </c>
      <c r="D114" s="6">
        <f t="shared" si="4"/>
        <v>36</v>
      </c>
      <c r="E114" s="6">
        <f t="shared" si="5"/>
        <v>1104.6117544900001</v>
      </c>
      <c r="F114" s="6">
        <v>33.876497451583937</v>
      </c>
    </row>
    <row r="115" spans="1:6" x14ac:dyDescent="0.35">
      <c r="A115" s="6">
        <v>7</v>
      </c>
      <c r="B115" s="6">
        <v>33.848199999999999</v>
      </c>
      <c r="C115" s="6">
        <f t="shared" si="3"/>
        <v>236.9374</v>
      </c>
      <c r="D115" s="6">
        <f t="shared" si="4"/>
        <v>49</v>
      </c>
      <c r="E115" s="6">
        <f t="shared" si="5"/>
        <v>1145.7006432399999</v>
      </c>
      <c r="F115" s="6">
        <v>32.742175573686914</v>
      </c>
    </row>
    <row r="116" spans="1:6" x14ac:dyDescent="0.35">
      <c r="A116" s="6">
        <v>7</v>
      </c>
      <c r="B116" s="6">
        <v>34.255000000000003</v>
      </c>
      <c r="C116" s="6">
        <f t="shared" si="3"/>
        <v>239.78500000000003</v>
      </c>
      <c r="D116" s="6">
        <f t="shared" si="4"/>
        <v>49</v>
      </c>
      <c r="E116" s="6">
        <f t="shared" si="5"/>
        <v>1173.4050250000003</v>
      </c>
      <c r="F116" s="6">
        <v>32.742175573686914</v>
      </c>
    </row>
    <row r="117" spans="1:6" x14ac:dyDescent="0.35">
      <c r="A117" s="6">
        <v>6</v>
      </c>
      <c r="B117" s="6">
        <v>39.726700000000001</v>
      </c>
      <c r="C117" s="6">
        <f t="shared" si="3"/>
        <v>238.36020000000002</v>
      </c>
      <c r="D117" s="6">
        <f t="shared" si="4"/>
        <v>36</v>
      </c>
      <c r="E117" s="6">
        <f t="shared" si="5"/>
        <v>1578.21069289</v>
      </c>
      <c r="F117" s="6">
        <v>33.876497451583937</v>
      </c>
    </row>
    <row r="118" spans="1:6" x14ac:dyDescent="0.35">
      <c r="A118" s="6">
        <v>6</v>
      </c>
      <c r="B118" s="6">
        <v>26.620799999999999</v>
      </c>
      <c r="C118" s="6">
        <f t="shared" si="3"/>
        <v>159.72479999999999</v>
      </c>
      <c r="D118" s="6">
        <f t="shared" si="4"/>
        <v>36</v>
      </c>
      <c r="E118" s="6">
        <f t="shared" si="5"/>
        <v>708.66699263999999</v>
      </c>
      <c r="F118" s="6">
        <v>33.876497451583937</v>
      </c>
    </row>
    <row r="119" spans="1:6" x14ac:dyDescent="0.35">
      <c r="A119" s="6">
        <v>1</v>
      </c>
      <c r="B119" s="6">
        <v>42.774299999999997</v>
      </c>
      <c r="C119" s="6">
        <f t="shared" si="3"/>
        <v>42.774299999999997</v>
      </c>
      <c r="D119" s="6">
        <f t="shared" si="4"/>
        <v>1</v>
      </c>
      <c r="E119" s="6">
        <f t="shared" si="5"/>
        <v>1829.6407404899996</v>
      </c>
      <c r="F119" s="6">
        <v>39.548106841069036</v>
      </c>
    </row>
    <row r="120" spans="1:6" x14ac:dyDescent="0.35">
      <c r="A120" s="6">
        <v>6</v>
      </c>
      <c r="B120" s="6">
        <v>37</v>
      </c>
      <c r="C120" s="6">
        <f t="shared" si="3"/>
        <v>222</v>
      </c>
      <c r="D120" s="6">
        <f t="shared" si="4"/>
        <v>36</v>
      </c>
      <c r="E120" s="6">
        <f t="shared" si="5"/>
        <v>1369</v>
      </c>
      <c r="F120" s="6">
        <v>33.876497451583937</v>
      </c>
    </row>
    <row r="121" spans="1:6" x14ac:dyDescent="0.35">
      <c r="A121" s="6">
        <v>6</v>
      </c>
      <c r="B121" s="6">
        <v>37.798900000000003</v>
      </c>
      <c r="C121" s="6">
        <f t="shared" si="3"/>
        <v>226.79340000000002</v>
      </c>
      <c r="D121" s="6">
        <f t="shared" si="4"/>
        <v>36</v>
      </c>
      <c r="E121" s="6">
        <f t="shared" si="5"/>
        <v>1428.7568412100002</v>
      </c>
      <c r="F121" s="6">
        <v>33.876497451583937</v>
      </c>
    </row>
    <row r="122" spans="1:6" x14ac:dyDescent="0.35">
      <c r="A122" s="6">
        <v>6</v>
      </c>
      <c r="B122" s="6">
        <v>42.575000000000003</v>
      </c>
      <c r="C122" s="6">
        <f t="shared" si="3"/>
        <v>255.45000000000002</v>
      </c>
      <c r="D122" s="6">
        <f t="shared" si="4"/>
        <v>36</v>
      </c>
      <c r="E122" s="6">
        <f t="shared" si="5"/>
        <v>1812.6306250000002</v>
      </c>
      <c r="F122" s="6">
        <v>33.876497451583937</v>
      </c>
    </row>
    <row r="123" spans="1:6" x14ac:dyDescent="0.35">
      <c r="A123" s="6">
        <v>6</v>
      </c>
      <c r="B123" s="6">
        <v>36.200000000000003</v>
      </c>
      <c r="C123" s="6">
        <f t="shared" si="3"/>
        <v>217.20000000000002</v>
      </c>
      <c r="D123" s="6">
        <f t="shared" si="4"/>
        <v>36</v>
      </c>
      <c r="E123" s="6">
        <f t="shared" si="5"/>
        <v>1310.4400000000003</v>
      </c>
      <c r="F123" s="6">
        <v>33.876497451583937</v>
      </c>
    </row>
    <row r="124" spans="1:6" x14ac:dyDescent="0.35">
      <c r="A124" s="6">
        <v>6</v>
      </c>
      <c r="B124" s="6">
        <v>31</v>
      </c>
      <c r="C124" s="6">
        <f t="shared" si="3"/>
        <v>186</v>
      </c>
      <c r="D124" s="6">
        <f t="shared" si="4"/>
        <v>36</v>
      </c>
      <c r="E124" s="6">
        <f t="shared" si="5"/>
        <v>961</v>
      </c>
      <c r="F124" s="6">
        <v>33.876497451583937</v>
      </c>
    </row>
    <row r="125" spans="1:6" x14ac:dyDescent="0.35">
      <c r="A125" s="6">
        <v>6</v>
      </c>
      <c r="B125" s="6">
        <v>29.3</v>
      </c>
      <c r="C125" s="6">
        <f t="shared" si="3"/>
        <v>175.8</v>
      </c>
      <c r="D125" s="6">
        <f t="shared" si="4"/>
        <v>36</v>
      </c>
      <c r="E125" s="6">
        <f t="shared" si="5"/>
        <v>858.49</v>
      </c>
      <c r="F125" s="6">
        <v>33.876497451583937</v>
      </c>
    </row>
    <row r="126" spans="1:6" x14ac:dyDescent="0.35">
      <c r="A126" s="6">
        <v>7</v>
      </c>
      <c r="B126" s="6">
        <v>34</v>
      </c>
      <c r="C126" s="6">
        <f t="shared" si="3"/>
        <v>238</v>
      </c>
      <c r="D126" s="6">
        <f t="shared" si="4"/>
        <v>49</v>
      </c>
      <c r="E126" s="6">
        <f t="shared" si="5"/>
        <v>1156</v>
      </c>
      <c r="F126" s="6">
        <v>32.742175573686914</v>
      </c>
    </row>
    <row r="127" spans="1:6" x14ac:dyDescent="0.35">
      <c r="A127" s="6">
        <v>6</v>
      </c>
      <c r="B127" s="6">
        <v>39.7256</v>
      </c>
      <c r="C127" s="6">
        <f t="shared" si="3"/>
        <v>238.3536</v>
      </c>
      <c r="D127" s="6">
        <f t="shared" si="4"/>
        <v>36</v>
      </c>
      <c r="E127" s="6">
        <f t="shared" si="5"/>
        <v>1578.1232953599999</v>
      </c>
      <c r="F127" s="6">
        <v>33.876497451583937</v>
      </c>
    </row>
    <row r="128" spans="1:6" x14ac:dyDescent="0.35">
      <c r="A128" s="6">
        <v>6</v>
      </c>
      <c r="B128" s="6">
        <v>23.2715</v>
      </c>
      <c r="C128" s="6">
        <f t="shared" si="3"/>
        <v>139.62899999999999</v>
      </c>
      <c r="D128" s="6">
        <f t="shared" si="4"/>
        <v>36</v>
      </c>
      <c r="E128" s="6">
        <f t="shared" si="5"/>
        <v>541.56271225</v>
      </c>
      <c r="F128" s="6">
        <v>33.876497451583937</v>
      </c>
    </row>
    <row r="129" spans="1:6" x14ac:dyDescent="0.35">
      <c r="A129" s="6">
        <v>6</v>
      </c>
      <c r="B129" s="6">
        <v>38.169600000000003</v>
      </c>
      <c r="C129" s="6">
        <f t="shared" si="3"/>
        <v>229.01760000000002</v>
      </c>
      <c r="D129" s="6">
        <f t="shared" si="4"/>
        <v>36</v>
      </c>
      <c r="E129" s="6">
        <f t="shared" si="5"/>
        <v>1456.9183641600002</v>
      </c>
      <c r="F129" s="6">
        <v>33.876497451583937</v>
      </c>
    </row>
    <row r="130" spans="1:6" x14ac:dyDescent="0.35">
      <c r="A130" s="6">
        <v>6</v>
      </c>
      <c r="B130" s="6">
        <v>38.7896</v>
      </c>
      <c r="C130" s="6">
        <f t="shared" ref="C130:C193" si="6">A130*B130</f>
        <v>232.73759999999999</v>
      </c>
      <c r="D130" s="6">
        <f t="shared" ref="D130:D193" si="7">A130^2</f>
        <v>36</v>
      </c>
      <c r="E130" s="6">
        <f t="shared" ref="E130:E193" si="8">B130^2</f>
        <v>1504.63306816</v>
      </c>
      <c r="F130" s="6">
        <v>33.876497451583937</v>
      </c>
    </row>
    <row r="131" spans="1:6" x14ac:dyDescent="0.35">
      <c r="A131" s="6">
        <v>6</v>
      </c>
      <c r="B131" s="6">
        <v>39.710299999999997</v>
      </c>
      <c r="C131" s="6">
        <f t="shared" si="6"/>
        <v>238.26179999999999</v>
      </c>
      <c r="D131" s="6">
        <f t="shared" si="7"/>
        <v>36</v>
      </c>
      <c r="E131" s="6">
        <f t="shared" si="8"/>
        <v>1576.9079260899998</v>
      </c>
      <c r="F131" s="6">
        <v>33.876497451583937</v>
      </c>
    </row>
    <row r="132" spans="1:6" x14ac:dyDescent="0.35">
      <c r="A132" s="6">
        <v>6</v>
      </c>
      <c r="B132" s="6">
        <v>38.7896</v>
      </c>
      <c r="C132" s="6">
        <f t="shared" si="6"/>
        <v>232.73759999999999</v>
      </c>
      <c r="D132" s="6">
        <f t="shared" si="7"/>
        <v>36</v>
      </c>
      <c r="E132" s="6">
        <f t="shared" si="8"/>
        <v>1504.63306816</v>
      </c>
      <c r="F132" s="6">
        <v>33.876497451583937</v>
      </c>
    </row>
    <row r="133" spans="1:6" x14ac:dyDescent="0.35">
      <c r="A133" s="6">
        <v>6</v>
      </c>
      <c r="B133" s="6">
        <v>35.5</v>
      </c>
      <c r="C133" s="6">
        <f t="shared" si="6"/>
        <v>213</v>
      </c>
      <c r="D133" s="6">
        <f t="shared" si="7"/>
        <v>36</v>
      </c>
      <c r="E133" s="6">
        <f t="shared" si="8"/>
        <v>1260.25</v>
      </c>
      <c r="F133" s="6">
        <v>33.876497451583937</v>
      </c>
    </row>
    <row r="134" spans="1:6" x14ac:dyDescent="0.35">
      <c r="A134" s="6">
        <v>6</v>
      </c>
      <c r="B134" s="6">
        <v>35.267800000000001</v>
      </c>
      <c r="C134" s="6">
        <f t="shared" si="6"/>
        <v>211.60680000000002</v>
      </c>
      <c r="D134" s="6">
        <f t="shared" si="7"/>
        <v>36</v>
      </c>
      <c r="E134" s="6">
        <f t="shared" si="8"/>
        <v>1243.81771684</v>
      </c>
      <c r="F134" s="6">
        <v>33.876497451583937</v>
      </c>
    </row>
    <row r="135" spans="1:6" x14ac:dyDescent="0.35">
      <c r="A135" s="6">
        <v>6</v>
      </c>
      <c r="B135" s="6">
        <v>36.154800000000002</v>
      </c>
      <c r="C135" s="6">
        <f t="shared" si="6"/>
        <v>216.92880000000002</v>
      </c>
      <c r="D135" s="6">
        <f t="shared" si="7"/>
        <v>36</v>
      </c>
      <c r="E135" s="6">
        <f t="shared" si="8"/>
        <v>1307.1695630400002</v>
      </c>
      <c r="F135" s="6">
        <v>33.876497451583937</v>
      </c>
    </row>
    <row r="136" spans="1:6" x14ac:dyDescent="0.35">
      <c r="A136" s="6">
        <v>6</v>
      </c>
      <c r="B136" s="6">
        <v>35.708100000000002</v>
      </c>
      <c r="C136" s="6">
        <f t="shared" si="6"/>
        <v>214.24860000000001</v>
      </c>
      <c r="D136" s="6">
        <f t="shared" si="7"/>
        <v>36</v>
      </c>
      <c r="E136" s="6">
        <f t="shared" si="8"/>
        <v>1275.0684056100001</v>
      </c>
      <c r="F136" s="6">
        <v>33.876497451583937</v>
      </c>
    </row>
    <row r="137" spans="1:6" x14ac:dyDescent="0.35">
      <c r="A137" s="6">
        <v>6</v>
      </c>
      <c r="B137" s="6">
        <v>39.710299999999997</v>
      </c>
      <c r="C137" s="6">
        <f t="shared" si="6"/>
        <v>238.26179999999999</v>
      </c>
      <c r="D137" s="6">
        <f t="shared" si="7"/>
        <v>36</v>
      </c>
      <c r="E137" s="6">
        <f t="shared" si="8"/>
        <v>1576.9079260899998</v>
      </c>
      <c r="F137" s="6">
        <v>33.876497451583937</v>
      </c>
    </row>
    <row r="138" spans="1:6" x14ac:dyDescent="0.35">
      <c r="A138" s="6">
        <v>6</v>
      </c>
      <c r="B138" s="6">
        <v>38.7896</v>
      </c>
      <c r="C138" s="6">
        <f t="shared" si="6"/>
        <v>232.73759999999999</v>
      </c>
      <c r="D138" s="6">
        <f t="shared" si="7"/>
        <v>36</v>
      </c>
      <c r="E138" s="6">
        <f t="shared" si="8"/>
        <v>1504.63306816</v>
      </c>
      <c r="F138" s="6">
        <v>33.876497451583937</v>
      </c>
    </row>
    <row r="139" spans="1:6" x14ac:dyDescent="0.35">
      <c r="A139" s="6">
        <v>6</v>
      </c>
      <c r="B139" s="6">
        <v>38.169600000000003</v>
      </c>
      <c r="C139" s="6">
        <f t="shared" si="6"/>
        <v>229.01760000000002</v>
      </c>
      <c r="D139" s="6">
        <f t="shared" si="7"/>
        <v>36</v>
      </c>
      <c r="E139" s="6">
        <f t="shared" si="8"/>
        <v>1456.9183641600002</v>
      </c>
      <c r="F139" s="6">
        <v>33.876497451583937</v>
      </c>
    </row>
    <row r="140" spans="1:6" x14ac:dyDescent="0.35">
      <c r="A140" s="6">
        <v>6</v>
      </c>
      <c r="B140" s="6">
        <v>36.798000000000002</v>
      </c>
      <c r="C140" s="6">
        <f t="shared" si="6"/>
        <v>220.78800000000001</v>
      </c>
      <c r="D140" s="6">
        <f t="shared" si="7"/>
        <v>36</v>
      </c>
      <c r="E140" s="6">
        <f t="shared" si="8"/>
        <v>1354.0928040000001</v>
      </c>
      <c r="F140" s="6">
        <v>33.876497451583937</v>
      </c>
    </row>
    <row r="141" spans="1:6" x14ac:dyDescent="0.35">
      <c r="A141" s="6">
        <v>6</v>
      </c>
      <c r="B141" s="6">
        <v>35.540399999999998</v>
      </c>
      <c r="C141" s="6">
        <f t="shared" si="6"/>
        <v>213.24239999999998</v>
      </c>
      <c r="D141" s="6">
        <f t="shared" si="7"/>
        <v>36</v>
      </c>
      <c r="E141" s="6">
        <f t="shared" si="8"/>
        <v>1263.1200321599999</v>
      </c>
      <c r="F141" s="6">
        <v>33.876497451583937</v>
      </c>
    </row>
    <row r="142" spans="1:6" x14ac:dyDescent="0.35">
      <c r="A142" s="6">
        <v>6</v>
      </c>
      <c r="B142" s="6">
        <v>35.460599999999999</v>
      </c>
      <c r="C142" s="6">
        <f t="shared" si="6"/>
        <v>212.7636</v>
      </c>
      <c r="D142" s="6">
        <f t="shared" si="7"/>
        <v>36</v>
      </c>
      <c r="E142" s="6">
        <f t="shared" si="8"/>
        <v>1257.4541523599999</v>
      </c>
      <c r="F142" s="6">
        <v>33.876497451583937</v>
      </c>
    </row>
    <row r="143" spans="1:6" x14ac:dyDescent="0.35">
      <c r="A143" s="6">
        <v>6</v>
      </c>
      <c r="B143" s="6">
        <v>36.154800000000002</v>
      </c>
      <c r="C143" s="6">
        <f t="shared" si="6"/>
        <v>216.92880000000002</v>
      </c>
      <c r="D143" s="6">
        <f t="shared" si="7"/>
        <v>36</v>
      </c>
      <c r="E143" s="6">
        <f t="shared" si="8"/>
        <v>1307.1695630400002</v>
      </c>
      <c r="F143" s="6">
        <v>33.876497451583937</v>
      </c>
    </row>
    <row r="144" spans="1:6" x14ac:dyDescent="0.35">
      <c r="A144" s="6">
        <v>6</v>
      </c>
      <c r="B144" s="6">
        <v>35.708100000000002</v>
      </c>
      <c r="C144" s="6">
        <f t="shared" si="6"/>
        <v>214.24860000000001</v>
      </c>
      <c r="D144" s="6">
        <f t="shared" si="7"/>
        <v>36</v>
      </c>
      <c r="E144" s="6">
        <f t="shared" si="8"/>
        <v>1275.0684056100001</v>
      </c>
      <c r="F144" s="6">
        <v>33.876497451583937</v>
      </c>
    </row>
    <row r="145" spans="1:6" x14ac:dyDescent="0.35">
      <c r="A145" s="6">
        <v>6</v>
      </c>
      <c r="B145" s="6">
        <v>36.154800000000002</v>
      </c>
      <c r="C145" s="6">
        <f t="shared" si="6"/>
        <v>216.92880000000002</v>
      </c>
      <c r="D145" s="6">
        <f t="shared" si="7"/>
        <v>36</v>
      </c>
      <c r="E145" s="6">
        <f t="shared" si="8"/>
        <v>1307.1695630400002</v>
      </c>
      <c r="F145" s="6">
        <v>33.876497451583937</v>
      </c>
    </row>
    <row r="146" spans="1:6" x14ac:dyDescent="0.35">
      <c r="A146" s="6">
        <v>6</v>
      </c>
      <c r="B146" s="6">
        <v>35.708100000000002</v>
      </c>
      <c r="C146" s="6">
        <f t="shared" si="6"/>
        <v>214.24860000000001</v>
      </c>
      <c r="D146" s="6">
        <f t="shared" si="7"/>
        <v>36</v>
      </c>
      <c r="E146" s="6">
        <f t="shared" si="8"/>
        <v>1275.0684056100001</v>
      </c>
      <c r="F146" s="6">
        <v>33.876497451583937</v>
      </c>
    </row>
    <row r="147" spans="1:6" x14ac:dyDescent="0.35">
      <c r="A147" s="6">
        <v>6</v>
      </c>
      <c r="B147" s="6">
        <v>34.7288</v>
      </c>
      <c r="C147" s="6">
        <f t="shared" si="6"/>
        <v>208.37279999999998</v>
      </c>
      <c r="D147" s="6">
        <f t="shared" si="7"/>
        <v>36</v>
      </c>
      <c r="E147" s="6">
        <f t="shared" si="8"/>
        <v>1206.0895494399999</v>
      </c>
      <c r="F147" s="6">
        <v>33.876497451583937</v>
      </c>
    </row>
    <row r="148" spans="1:6" x14ac:dyDescent="0.35">
      <c r="A148" s="6">
        <v>6</v>
      </c>
      <c r="B148" s="6">
        <v>34.285299999999999</v>
      </c>
      <c r="C148" s="6">
        <f t="shared" si="6"/>
        <v>205.71179999999998</v>
      </c>
      <c r="D148" s="6">
        <f t="shared" si="7"/>
        <v>36</v>
      </c>
      <c r="E148" s="6">
        <f t="shared" si="8"/>
        <v>1175.48179609</v>
      </c>
      <c r="F148" s="6">
        <v>33.876497451583937</v>
      </c>
    </row>
    <row r="149" spans="1:6" x14ac:dyDescent="0.35">
      <c r="A149" s="6">
        <v>6</v>
      </c>
      <c r="B149" s="6">
        <v>30.537500000000001</v>
      </c>
      <c r="C149" s="6">
        <f t="shared" si="6"/>
        <v>183.22500000000002</v>
      </c>
      <c r="D149" s="6">
        <f t="shared" si="7"/>
        <v>36</v>
      </c>
      <c r="E149" s="6">
        <f t="shared" si="8"/>
        <v>932.53890625000008</v>
      </c>
      <c r="F149" s="6">
        <v>33.876497451583937</v>
      </c>
    </row>
    <row r="150" spans="1:6" x14ac:dyDescent="0.35">
      <c r="A150" s="6">
        <v>6</v>
      </c>
      <c r="B150" s="6">
        <v>31.374700000000001</v>
      </c>
      <c r="C150" s="6">
        <f t="shared" si="6"/>
        <v>188.2482</v>
      </c>
      <c r="D150" s="6">
        <f t="shared" si="7"/>
        <v>36</v>
      </c>
      <c r="E150" s="6">
        <f t="shared" si="8"/>
        <v>984.37180009000008</v>
      </c>
      <c r="F150" s="6">
        <v>33.876497451583937</v>
      </c>
    </row>
    <row r="151" spans="1:6" x14ac:dyDescent="0.35">
      <c r="A151" s="6">
        <v>6</v>
      </c>
      <c r="B151" s="6">
        <v>28.8</v>
      </c>
      <c r="C151" s="6">
        <f t="shared" si="6"/>
        <v>172.8</v>
      </c>
      <c r="D151" s="6">
        <f t="shared" si="7"/>
        <v>36</v>
      </c>
      <c r="E151" s="6">
        <f t="shared" si="8"/>
        <v>829.44</v>
      </c>
      <c r="F151" s="6">
        <v>33.876497451583937</v>
      </c>
    </row>
    <row r="152" spans="1:6" x14ac:dyDescent="0.35">
      <c r="A152" s="6">
        <v>6</v>
      </c>
      <c r="B152" s="6">
        <v>31.8</v>
      </c>
      <c r="C152" s="6">
        <f t="shared" si="6"/>
        <v>190.8</v>
      </c>
      <c r="D152" s="6">
        <f t="shared" si="7"/>
        <v>36</v>
      </c>
      <c r="E152" s="6">
        <f t="shared" si="8"/>
        <v>1011.24</v>
      </c>
      <c r="F152" s="6">
        <v>33.876497451583937</v>
      </c>
    </row>
    <row r="153" spans="1:6" x14ac:dyDescent="0.35">
      <c r="A153" s="6">
        <v>7</v>
      </c>
      <c r="B153" s="6">
        <v>27.3704</v>
      </c>
      <c r="C153" s="6">
        <f t="shared" si="6"/>
        <v>191.59280000000001</v>
      </c>
      <c r="D153" s="6">
        <f t="shared" si="7"/>
        <v>49</v>
      </c>
      <c r="E153" s="6">
        <f t="shared" si="8"/>
        <v>749.13879615999997</v>
      </c>
      <c r="F153" s="6">
        <v>32.742175573686914</v>
      </c>
    </row>
    <row r="154" spans="1:6" x14ac:dyDescent="0.35">
      <c r="A154" s="6">
        <v>6</v>
      </c>
      <c r="B154" s="6">
        <v>27.3</v>
      </c>
      <c r="C154" s="6">
        <f t="shared" si="6"/>
        <v>163.80000000000001</v>
      </c>
      <c r="D154" s="6">
        <f t="shared" si="7"/>
        <v>36</v>
      </c>
      <c r="E154" s="6">
        <f t="shared" si="8"/>
        <v>745.29000000000008</v>
      </c>
      <c r="F154" s="6">
        <v>33.876497451583937</v>
      </c>
    </row>
    <row r="155" spans="1:6" x14ac:dyDescent="0.35">
      <c r="A155" s="6">
        <v>6</v>
      </c>
      <c r="B155" s="6">
        <v>28.4</v>
      </c>
      <c r="C155" s="6">
        <f t="shared" si="6"/>
        <v>170.39999999999998</v>
      </c>
      <c r="D155" s="6">
        <f t="shared" si="7"/>
        <v>36</v>
      </c>
      <c r="E155" s="6">
        <f t="shared" si="8"/>
        <v>806.56</v>
      </c>
      <c r="F155" s="6">
        <v>33.876497451583937</v>
      </c>
    </row>
    <row r="156" spans="1:6" x14ac:dyDescent="0.35">
      <c r="A156" s="6">
        <v>7</v>
      </c>
      <c r="B156" s="6">
        <v>27.9711</v>
      </c>
      <c r="C156" s="6">
        <f t="shared" si="6"/>
        <v>195.79769999999999</v>
      </c>
      <c r="D156" s="6">
        <f t="shared" si="7"/>
        <v>49</v>
      </c>
      <c r="E156" s="6">
        <f t="shared" si="8"/>
        <v>782.38243521000004</v>
      </c>
      <c r="F156" s="6">
        <v>32.742175573686914</v>
      </c>
    </row>
    <row r="157" spans="1:6" x14ac:dyDescent="0.35">
      <c r="A157" s="6">
        <v>6</v>
      </c>
      <c r="B157" s="6">
        <v>23.227</v>
      </c>
      <c r="C157" s="6">
        <f t="shared" si="6"/>
        <v>139.36199999999999</v>
      </c>
      <c r="D157" s="6">
        <f t="shared" si="7"/>
        <v>36</v>
      </c>
      <c r="E157" s="6">
        <f t="shared" si="8"/>
        <v>539.49352899999997</v>
      </c>
      <c r="F157" s="6">
        <v>33.876497451583937</v>
      </c>
    </row>
    <row r="158" spans="1:6" x14ac:dyDescent="0.35">
      <c r="A158" s="6">
        <v>7</v>
      </c>
      <c r="B158" s="6">
        <v>23.618200000000002</v>
      </c>
      <c r="C158" s="6">
        <f t="shared" si="6"/>
        <v>165.32740000000001</v>
      </c>
      <c r="D158" s="6">
        <f t="shared" si="7"/>
        <v>49</v>
      </c>
      <c r="E158" s="6">
        <f t="shared" si="8"/>
        <v>557.81937124000012</v>
      </c>
      <c r="F158" s="6">
        <v>32.742175573686914</v>
      </c>
    </row>
    <row r="159" spans="1:6" x14ac:dyDescent="0.35">
      <c r="A159" s="6">
        <v>6</v>
      </c>
      <c r="B159" s="6">
        <v>23.7</v>
      </c>
      <c r="C159" s="6">
        <f t="shared" si="6"/>
        <v>142.19999999999999</v>
      </c>
      <c r="D159" s="6">
        <f t="shared" si="7"/>
        <v>36</v>
      </c>
      <c r="E159" s="6">
        <f t="shared" si="8"/>
        <v>561.68999999999994</v>
      </c>
      <c r="F159" s="6">
        <v>33.876497451583937</v>
      </c>
    </row>
    <row r="160" spans="1:6" x14ac:dyDescent="0.35">
      <c r="A160" s="6">
        <v>7</v>
      </c>
      <c r="B160" s="6">
        <v>24.0505</v>
      </c>
      <c r="C160" s="6">
        <f t="shared" si="6"/>
        <v>168.3535</v>
      </c>
      <c r="D160" s="6">
        <f t="shared" si="7"/>
        <v>49</v>
      </c>
      <c r="E160" s="6">
        <f t="shared" si="8"/>
        <v>578.42655024999999</v>
      </c>
      <c r="F160" s="6">
        <v>32.742175573686914</v>
      </c>
    </row>
    <row r="161" spans="1:6" x14ac:dyDescent="0.35">
      <c r="A161" s="6">
        <v>4</v>
      </c>
      <c r="B161" s="6">
        <v>47.9</v>
      </c>
      <c r="C161" s="6">
        <f t="shared" si="6"/>
        <v>191.6</v>
      </c>
      <c r="D161" s="6">
        <f t="shared" si="7"/>
        <v>16</v>
      </c>
      <c r="E161" s="6">
        <f t="shared" si="8"/>
        <v>2294.41</v>
      </c>
      <c r="F161" s="6">
        <v>36.145141207377975</v>
      </c>
    </row>
    <row r="162" spans="1:6" x14ac:dyDescent="0.35">
      <c r="A162" s="6">
        <v>5</v>
      </c>
      <c r="B162" s="6">
        <v>48.9</v>
      </c>
      <c r="C162" s="6">
        <f t="shared" si="6"/>
        <v>244.5</v>
      </c>
      <c r="D162" s="6">
        <f t="shared" si="7"/>
        <v>25</v>
      </c>
      <c r="E162" s="6">
        <f t="shared" si="8"/>
        <v>2391.21</v>
      </c>
      <c r="F162" s="6">
        <v>35.01081932948096</v>
      </c>
    </row>
    <row r="163" spans="1:6" x14ac:dyDescent="0.35">
      <c r="A163" s="6">
        <v>5</v>
      </c>
      <c r="B163" s="6">
        <v>51.9</v>
      </c>
      <c r="C163" s="6">
        <f t="shared" si="6"/>
        <v>259.5</v>
      </c>
      <c r="D163" s="6">
        <f t="shared" si="7"/>
        <v>25</v>
      </c>
      <c r="E163" s="6">
        <f t="shared" si="8"/>
        <v>2693.6099999999997</v>
      </c>
      <c r="F163" s="6">
        <v>35.01081932948096</v>
      </c>
    </row>
    <row r="164" spans="1:6" x14ac:dyDescent="0.35">
      <c r="A164" s="6">
        <v>4</v>
      </c>
      <c r="B164" s="6">
        <v>46.8</v>
      </c>
      <c r="C164" s="6">
        <f t="shared" si="6"/>
        <v>187.2</v>
      </c>
      <c r="D164" s="6">
        <f t="shared" si="7"/>
        <v>16</v>
      </c>
      <c r="E164" s="6">
        <f t="shared" si="8"/>
        <v>2190.2399999999998</v>
      </c>
      <c r="F164" s="6">
        <v>36.145141207377975</v>
      </c>
    </row>
    <row r="165" spans="1:6" x14ac:dyDescent="0.35">
      <c r="A165" s="6">
        <v>5</v>
      </c>
      <c r="B165" s="6">
        <v>41.9</v>
      </c>
      <c r="C165" s="6">
        <f t="shared" si="6"/>
        <v>209.5</v>
      </c>
      <c r="D165" s="6">
        <f t="shared" si="7"/>
        <v>25</v>
      </c>
      <c r="E165" s="6">
        <f t="shared" si="8"/>
        <v>1755.61</v>
      </c>
      <c r="F165" s="6">
        <v>35.01081932948096</v>
      </c>
    </row>
    <row r="166" spans="1:6" x14ac:dyDescent="0.35">
      <c r="A166" s="6">
        <v>5</v>
      </c>
      <c r="B166" s="6">
        <v>51.9</v>
      </c>
      <c r="C166" s="6">
        <f t="shared" si="6"/>
        <v>259.5</v>
      </c>
      <c r="D166" s="6">
        <f t="shared" si="7"/>
        <v>25</v>
      </c>
      <c r="E166" s="6">
        <f t="shared" si="8"/>
        <v>2693.6099999999997</v>
      </c>
      <c r="F166" s="6">
        <v>35.01081932948096</v>
      </c>
    </row>
    <row r="167" spans="1:6" x14ac:dyDescent="0.35">
      <c r="A167" s="6">
        <v>5</v>
      </c>
      <c r="B167" s="6">
        <v>32.756799999999998</v>
      </c>
      <c r="C167" s="6">
        <f t="shared" si="6"/>
        <v>163.78399999999999</v>
      </c>
      <c r="D167" s="6">
        <f t="shared" si="7"/>
        <v>25</v>
      </c>
      <c r="E167" s="6">
        <f t="shared" si="8"/>
        <v>1073.0079462399999</v>
      </c>
      <c r="F167" s="6">
        <v>35.01081932948096</v>
      </c>
    </row>
    <row r="168" spans="1:6" x14ac:dyDescent="0.35">
      <c r="A168" s="6">
        <v>5</v>
      </c>
      <c r="B168" s="6">
        <v>36.392600000000002</v>
      </c>
      <c r="C168" s="6">
        <f t="shared" si="6"/>
        <v>181.96300000000002</v>
      </c>
      <c r="D168" s="6">
        <f t="shared" si="7"/>
        <v>25</v>
      </c>
      <c r="E168" s="6">
        <f t="shared" si="8"/>
        <v>1324.42133476</v>
      </c>
      <c r="F168" s="6">
        <v>35.01081932948096</v>
      </c>
    </row>
    <row r="169" spans="1:6" x14ac:dyDescent="0.35">
      <c r="A169" s="6">
        <v>5</v>
      </c>
      <c r="B169" s="6">
        <v>32.110900000000001</v>
      </c>
      <c r="C169" s="6">
        <f t="shared" si="6"/>
        <v>160.55450000000002</v>
      </c>
      <c r="D169" s="6">
        <f t="shared" si="7"/>
        <v>25</v>
      </c>
      <c r="E169" s="6">
        <f t="shared" si="8"/>
        <v>1031.10989881</v>
      </c>
      <c r="F169" s="6">
        <v>35.01081932948096</v>
      </c>
    </row>
    <row r="170" spans="1:6" x14ac:dyDescent="0.35">
      <c r="A170" s="6">
        <v>5</v>
      </c>
      <c r="B170" s="6">
        <v>33.799999999999997</v>
      </c>
      <c r="C170" s="6">
        <f t="shared" si="6"/>
        <v>169</v>
      </c>
      <c r="D170" s="6">
        <f t="shared" si="7"/>
        <v>25</v>
      </c>
      <c r="E170" s="6">
        <f t="shared" si="8"/>
        <v>1142.4399999999998</v>
      </c>
      <c r="F170" s="6">
        <v>35.01081932948096</v>
      </c>
    </row>
    <row r="171" spans="1:6" x14ac:dyDescent="0.35">
      <c r="A171" s="6">
        <v>6</v>
      </c>
      <c r="B171" s="6">
        <v>30.4</v>
      </c>
      <c r="C171" s="6">
        <f t="shared" si="6"/>
        <v>182.39999999999998</v>
      </c>
      <c r="D171" s="6">
        <f t="shared" si="7"/>
        <v>36</v>
      </c>
      <c r="E171" s="6">
        <f t="shared" si="8"/>
        <v>924.16</v>
      </c>
      <c r="F171" s="6">
        <v>33.876497451583937</v>
      </c>
    </row>
    <row r="172" spans="1:6" x14ac:dyDescent="0.35">
      <c r="A172" s="6">
        <v>5</v>
      </c>
      <c r="B172" s="6">
        <v>50.5</v>
      </c>
      <c r="C172" s="6">
        <f t="shared" si="6"/>
        <v>252.5</v>
      </c>
      <c r="D172" s="6">
        <f t="shared" si="7"/>
        <v>25</v>
      </c>
      <c r="E172" s="6">
        <f t="shared" si="8"/>
        <v>2550.25</v>
      </c>
      <c r="F172" s="6">
        <v>35.01081932948096</v>
      </c>
    </row>
    <row r="173" spans="1:6" x14ac:dyDescent="0.35">
      <c r="A173" s="6">
        <v>5</v>
      </c>
      <c r="B173" s="6">
        <v>48.6</v>
      </c>
      <c r="C173" s="6">
        <f t="shared" si="6"/>
        <v>243</v>
      </c>
      <c r="D173" s="6">
        <f t="shared" si="7"/>
        <v>25</v>
      </c>
      <c r="E173" s="6">
        <f t="shared" si="8"/>
        <v>2361.96</v>
      </c>
      <c r="F173" s="6">
        <v>35.01081932948096</v>
      </c>
    </row>
    <row r="174" spans="1:6" x14ac:dyDescent="0.35">
      <c r="A174" s="6">
        <v>5</v>
      </c>
      <c r="B174" s="6">
        <v>51.191499999999998</v>
      </c>
      <c r="C174" s="6">
        <f t="shared" si="6"/>
        <v>255.95749999999998</v>
      </c>
      <c r="D174" s="6">
        <f t="shared" si="7"/>
        <v>25</v>
      </c>
      <c r="E174" s="6">
        <f t="shared" si="8"/>
        <v>2620.5696722499997</v>
      </c>
      <c r="F174" s="6">
        <v>35.01081932948096</v>
      </c>
    </row>
    <row r="175" spans="1:6" x14ac:dyDescent="0.35">
      <c r="A175" s="6">
        <v>6</v>
      </c>
      <c r="B175" s="6">
        <v>40.5</v>
      </c>
      <c r="C175" s="6">
        <f t="shared" si="6"/>
        <v>243</v>
      </c>
      <c r="D175" s="6">
        <f t="shared" si="7"/>
        <v>36</v>
      </c>
      <c r="E175" s="6">
        <f t="shared" si="8"/>
        <v>1640.25</v>
      </c>
      <c r="F175" s="6">
        <v>33.876497451583937</v>
      </c>
    </row>
    <row r="176" spans="1:6" x14ac:dyDescent="0.35">
      <c r="A176" s="6">
        <v>5</v>
      </c>
      <c r="B176" s="6">
        <v>41.799799999999998</v>
      </c>
      <c r="C176" s="6">
        <f t="shared" si="6"/>
        <v>208.999</v>
      </c>
      <c r="D176" s="6">
        <f t="shared" si="7"/>
        <v>25</v>
      </c>
      <c r="E176" s="6">
        <f t="shared" si="8"/>
        <v>1747.2232800399997</v>
      </c>
      <c r="F176" s="6">
        <v>35.01081932948096</v>
      </c>
    </row>
    <row r="177" spans="1:6" x14ac:dyDescent="0.35">
      <c r="A177" s="6">
        <v>6</v>
      </c>
      <c r="B177" s="6">
        <v>42</v>
      </c>
      <c r="C177" s="6">
        <f t="shared" si="6"/>
        <v>252</v>
      </c>
      <c r="D177" s="6">
        <f t="shared" si="7"/>
        <v>36</v>
      </c>
      <c r="E177" s="6">
        <f t="shared" si="8"/>
        <v>1764</v>
      </c>
      <c r="F177" s="6">
        <v>33.876497451583937</v>
      </c>
    </row>
    <row r="178" spans="1:6" x14ac:dyDescent="0.35">
      <c r="A178" s="6">
        <v>6</v>
      </c>
      <c r="B178" s="6">
        <v>38.048400000000001</v>
      </c>
      <c r="C178" s="6">
        <f t="shared" si="6"/>
        <v>228.29040000000001</v>
      </c>
      <c r="D178" s="6">
        <f t="shared" si="7"/>
        <v>36</v>
      </c>
      <c r="E178" s="6">
        <f t="shared" si="8"/>
        <v>1447.68074256</v>
      </c>
      <c r="F178" s="6">
        <v>33.876497451583937</v>
      </c>
    </row>
    <row r="179" spans="1:6" x14ac:dyDescent="0.35">
      <c r="A179" s="6">
        <v>6</v>
      </c>
      <c r="B179" s="6">
        <v>36.4</v>
      </c>
      <c r="C179" s="6">
        <f t="shared" si="6"/>
        <v>218.39999999999998</v>
      </c>
      <c r="D179" s="6">
        <f t="shared" si="7"/>
        <v>36</v>
      </c>
      <c r="E179" s="6">
        <f t="shared" si="8"/>
        <v>1324.9599999999998</v>
      </c>
      <c r="F179" s="6">
        <v>33.876497451583937</v>
      </c>
    </row>
    <row r="180" spans="1:6" x14ac:dyDescent="0.35">
      <c r="A180" s="6">
        <v>6</v>
      </c>
      <c r="B180" s="6">
        <v>32.974800000000002</v>
      </c>
      <c r="C180" s="6">
        <f t="shared" si="6"/>
        <v>197.84880000000001</v>
      </c>
      <c r="D180" s="6">
        <f t="shared" si="7"/>
        <v>36</v>
      </c>
      <c r="E180" s="6">
        <f t="shared" si="8"/>
        <v>1087.3374350400002</v>
      </c>
      <c r="F180" s="6">
        <v>33.876497451583937</v>
      </c>
    </row>
    <row r="181" spans="1:6" x14ac:dyDescent="0.35">
      <c r="A181" s="6">
        <v>7</v>
      </c>
      <c r="B181" s="6">
        <v>35.2288</v>
      </c>
      <c r="C181" s="6">
        <f t="shared" si="6"/>
        <v>246.60159999999999</v>
      </c>
      <c r="D181" s="6">
        <f t="shared" si="7"/>
        <v>49</v>
      </c>
      <c r="E181" s="6">
        <f t="shared" si="8"/>
        <v>1241.06834944</v>
      </c>
      <c r="F181" s="6">
        <v>32.742175573686914</v>
      </c>
    </row>
    <row r="182" spans="1:6" x14ac:dyDescent="0.35">
      <c r="A182" s="6">
        <v>6</v>
      </c>
      <c r="B182" s="6">
        <v>34.730499999999999</v>
      </c>
      <c r="C182" s="6">
        <f t="shared" si="6"/>
        <v>208.38299999999998</v>
      </c>
      <c r="D182" s="6">
        <f t="shared" si="7"/>
        <v>36</v>
      </c>
      <c r="E182" s="6">
        <f t="shared" si="8"/>
        <v>1206.20763025</v>
      </c>
      <c r="F182" s="6">
        <v>33.876497451583937</v>
      </c>
    </row>
    <row r="183" spans="1:6" x14ac:dyDescent="0.35">
      <c r="A183" s="6">
        <v>7</v>
      </c>
      <c r="B183" s="6">
        <v>37.064999999999998</v>
      </c>
      <c r="C183" s="6">
        <f t="shared" si="6"/>
        <v>259.45499999999998</v>
      </c>
      <c r="D183" s="6">
        <f t="shared" si="7"/>
        <v>49</v>
      </c>
      <c r="E183" s="6">
        <f t="shared" si="8"/>
        <v>1373.8142249999999</v>
      </c>
      <c r="F183" s="6">
        <v>32.742175573686914</v>
      </c>
    </row>
    <row r="184" spans="1:6" x14ac:dyDescent="0.35">
      <c r="A184" s="6">
        <v>7</v>
      </c>
      <c r="B184" s="6">
        <v>35.161999999999999</v>
      </c>
      <c r="C184" s="6">
        <f t="shared" si="6"/>
        <v>246.13399999999999</v>
      </c>
      <c r="D184" s="6">
        <f t="shared" si="7"/>
        <v>49</v>
      </c>
      <c r="E184" s="6">
        <f t="shared" si="8"/>
        <v>1236.3662439999998</v>
      </c>
      <c r="F184" s="6">
        <v>32.742175573686914</v>
      </c>
    </row>
    <row r="185" spans="1:6" x14ac:dyDescent="0.35">
      <c r="A185" s="6">
        <v>6</v>
      </c>
      <c r="B185" s="6">
        <v>36.290100000000002</v>
      </c>
      <c r="C185" s="6">
        <f t="shared" si="6"/>
        <v>217.74060000000003</v>
      </c>
      <c r="D185" s="6">
        <f t="shared" si="7"/>
        <v>36</v>
      </c>
      <c r="E185" s="6">
        <f t="shared" si="8"/>
        <v>1316.9713580100001</v>
      </c>
      <c r="F185" s="6">
        <v>33.876497451583937</v>
      </c>
    </row>
    <row r="186" spans="1:6" x14ac:dyDescent="0.35">
      <c r="A186" s="6">
        <v>6</v>
      </c>
      <c r="B186" s="6">
        <v>36.704700000000003</v>
      </c>
      <c r="C186" s="6">
        <f t="shared" si="6"/>
        <v>220.22820000000002</v>
      </c>
      <c r="D186" s="6">
        <f t="shared" si="7"/>
        <v>36</v>
      </c>
      <c r="E186" s="6">
        <f t="shared" si="8"/>
        <v>1347.2350020900001</v>
      </c>
      <c r="F186" s="6">
        <v>33.876497451583937</v>
      </c>
    </row>
    <row r="187" spans="1:6" x14ac:dyDescent="0.35">
      <c r="A187" s="6">
        <v>6</v>
      </c>
      <c r="B187" s="6">
        <v>40.8247</v>
      </c>
      <c r="C187" s="6">
        <f t="shared" si="6"/>
        <v>244.94819999999999</v>
      </c>
      <c r="D187" s="6">
        <f t="shared" si="7"/>
        <v>36</v>
      </c>
      <c r="E187" s="6">
        <f t="shared" si="8"/>
        <v>1666.65613009</v>
      </c>
      <c r="F187" s="6">
        <v>33.876497451583937</v>
      </c>
    </row>
    <row r="188" spans="1:6" x14ac:dyDescent="0.35">
      <c r="A188" s="6">
        <v>6</v>
      </c>
      <c r="B188" s="6">
        <v>36.556399999999996</v>
      </c>
      <c r="C188" s="6">
        <f t="shared" si="6"/>
        <v>219.33839999999998</v>
      </c>
      <c r="D188" s="6">
        <f t="shared" si="7"/>
        <v>36</v>
      </c>
      <c r="E188" s="6">
        <f t="shared" si="8"/>
        <v>1336.3703809599997</v>
      </c>
      <c r="F188" s="6">
        <v>33.876497451583937</v>
      </c>
    </row>
    <row r="189" spans="1:6" x14ac:dyDescent="0.35">
      <c r="A189" s="6">
        <v>8</v>
      </c>
      <c r="B189" s="6">
        <v>32.088799999999999</v>
      </c>
      <c r="C189" s="6">
        <f t="shared" si="6"/>
        <v>256.71039999999999</v>
      </c>
      <c r="D189" s="6">
        <f t="shared" si="7"/>
        <v>64</v>
      </c>
      <c r="E189" s="6">
        <f t="shared" si="8"/>
        <v>1029.6910854400001</v>
      </c>
      <c r="F189" s="6">
        <v>31.607853695789899</v>
      </c>
    </row>
    <row r="190" spans="1:6" x14ac:dyDescent="0.35">
      <c r="A190" s="6">
        <v>6</v>
      </c>
      <c r="B190" s="6">
        <v>26.881699999999999</v>
      </c>
      <c r="C190" s="6">
        <f t="shared" si="6"/>
        <v>161.2902</v>
      </c>
      <c r="D190" s="6">
        <f t="shared" si="7"/>
        <v>36</v>
      </c>
      <c r="E190" s="6">
        <f t="shared" si="8"/>
        <v>722.62579488999995</v>
      </c>
      <c r="F190" s="6">
        <v>33.876497451583937</v>
      </c>
    </row>
    <row r="191" spans="1:6" x14ac:dyDescent="0.35">
      <c r="A191" s="6">
        <v>6</v>
      </c>
      <c r="B191" s="6">
        <v>26.702200000000001</v>
      </c>
      <c r="C191" s="6">
        <f t="shared" si="6"/>
        <v>160.2132</v>
      </c>
      <c r="D191" s="6">
        <f t="shared" si="7"/>
        <v>36</v>
      </c>
      <c r="E191" s="6">
        <f t="shared" si="8"/>
        <v>713.00748484000007</v>
      </c>
      <c r="F191" s="6">
        <v>33.876497451583937</v>
      </c>
    </row>
    <row r="192" spans="1:6" x14ac:dyDescent="0.35">
      <c r="A192" s="6">
        <v>6</v>
      </c>
      <c r="B192" s="6">
        <v>26.560400000000001</v>
      </c>
      <c r="C192" s="6">
        <f t="shared" si="6"/>
        <v>159.36240000000001</v>
      </c>
      <c r="D192" s="6">
        <f t="shared" si="7"/>
        <v>36</v>
      </c>
      <c r="E192" s="6">
        <f t="shared" si="8"/>
        <v>705.4548481600001</v>
      </c>
      <c r="F192" s="6">
        <v>33.876497451583937</v>
      </c>
    </row>
    <row r="193" spans="1:6" x14ac:dyDescent="0.35">
      <c r="A193" s="6">
        <v>6</v>
      </c>
      <c r="B193" s="6">
        <v>30.2</v>
      </c>
      <c r="C193" s="6">
        <f t="shared" si="6"/>
        <v>181.2</v>
      </c>
      <c r="D193" s="6">
        <f t="shared" si="7"/>
        <v>36</v>
      </c>
      <c r="E193" s="6">
        <f t="shared" si="8"/>
        <v>912.04</v>
      </c>
      <c r="F193" s="6">
        <v>33.876497451583937</v>
      </c>
    </row>
    <row r="194" spans="1:6" x14ac:dyDescent="0.35">
      <c r="A194" s="6">
        <v>6</v>
      </c>
      <c r="B194" s="6">
        <v>32.1</v>
      </c>
      <c r="C194" s="6">
        <f t="shared" ref="C194:C257" si="9">A194*B194</f>
        <v>192.60000000000002</v>
      </c>
      <c r="D194" s="6">
        <f t="shared" ref="D194:D257" si="10">A194^2</f>
        <v>36</v>
      </c>
      <c r="E194" s="6">
        <f t="shared" ref="E194:E257" si="11">B194^2</f>
        <v>1030.4100000000001</v>
      </c>
      <c r="F194" s="6">
        <v>33.876497451583937</v>
      </c>
    </row>
    <row r="195" spans="1:6" x14ac:dyDescent="0.35">
      <c r="A195" s="6">
        <v>7</v>
      </c>
      <c r="B195" s="6">
        <v>36.087600000000002</v>
      </c>
      <c r="C195" s="6">
        <f t="shared" si="9"/>
        <v>252.61320000000001</v>
      </c>
      <c r="D195" s="6">
        <f t="shared" si="10"/>
        <v>49</v>
      </c>
      <c r="E195" s="6">
        <f t="shared" si="11"/>
        <v>1302.3148737600002</v>
      </c>
      <c r="F195" s="6">
        <v>32.742175573686914</v>
      </c>
    </row>
    <row r="196" spans="1:6" x14ac:dyDescent="0.35">
      <c r="A196" s="6">
        <v>7</v>
      </c>
      <c r="B196" s="6">
        <v>31.7</v>
      </c>
      <c r="C196" s="6">
        <f t="shared" si="9"/>
        <v>221.9</v>
      </c>
      <c r="D196" s="6">
        <f t="shared" si="10"/>
        <v>49</v>
      </c>
      <c r="E196" s="6">
        <f t="shared" si="11"/>
        <v>1004.89</v>
      </c>
      <c r="F196" s="6">
        <v>32.742175573686914</v>
      </c>
    </row>
    <row r="197" spans="1:6" x14ac:dyDescent="0.35">
      <c r="A197" s="6">
        <v>6</v>
      </c>
      <c r="B197" s="6">
        <v>51.655500000000004</v>
      </c>
      <c r="C197" s="6">
        <f t="shared" si="9"/>
        <v>309.93299999999999</v>
      </c>
      <c r="D197" s="6">
        <f t="shared" si="10"/>
        <v>36</v>
      </c>
      <c r="E197" s="6">
        <f t="shared" si="11"/>
        <v>2668.2906802500002</v>
      </c>
      <c r="F197" s="6">
        <v>33.876497451583937</v>
      </c>
    </row>
    <row r="198" spans="1:6" x14ac:dyDescent="0.35">
      <c r="A198" s="6">
        <v>6</v>
      </c>
      <c r="B198" s="6">
        <v>47.202500000000001</v>
      </c>
      <c r="C198" s="6">
        <f t="shared" si="9"/>
        <v>283.21500000000003</v>
      </c>
      <c r="D198" s="6">
        <f t="shared" si="10"/>
        <v>36</v>
      </c>
      <c r="E198" s="6">
        <f t="shared" si="11"/>
        <v>2228.0760062499999</v>
      </c>
      <c r="F198" s="6">
        <v>33.876497451583937</v>
      </c>
    </row>
    <row r="199" spans="1:6" x14ac:dyDescent="0.35">
      <c r="A199" s="6">
        <v>6</v>
      </c>
      <c r="B199" s="6">
        <v>44.571399999999997</v>
      </c>
      <c r="C199" s="6">
        <f t="shared" si="9"/>
        <v>267.42840000000001</v>
      </c>
      <c r="D199" s="6">
        <f t="shared" si="10"/>
        <v>36</v>
      </c>
      <c r="E199" s="6">
        <f t="shared" si="11"/>
        <v>1986.6096979599997</v>
      </c>
      <c r="F199" s="6">
        <v>33.876497451583937</v>
      </c>
    </row>
    <row r="200" spans="1:6" x14ac:dyDescent="0.35">
      <c r="A200" s="6">
        <v>6</v>
      </c>
      <c r="B200" s="6">
        <v>47.7592</v>
      </c>
      <c r="C200" s="6">
        <f t="shared" si="9"/>
        <v>286.55520000000001</v>
      </c>
      <c r="D200" s="6">
        <f t="shared" si="10"/>
        <v>36</v>
      </c>
      <c r="E200" s="6">
        <f t="shared" si="11"/>
        <v>2280.9411846399998</v>
      </c>
      <c r="F200" s="6">
        <v>33.876497451583937</v>
      </c>
    </row>
    <row r="201" spans="1:6" x14ac:dyDescent="0.35">
      <c r="A201" s="6">
        <v>6</v>
      </c>
      <c r="B201" s="6">
        <v>46.5047</v>
      </c>
      <c r="C201" s="6">
        <f t="shared" si="9"/>
        <v>279.02819999999997</v>
      </c>
      <c r="D201" s="6">
        <f t="shared" si="10"/>
        <v>36</v>
      </c>
      <c r="E201" s="6">
        <f t="shared" si="11"/>
        <v>2162.6871220899998</v>
      </c>
      <c r="F201" s="6">
        <v>33.876497451583937</v>
      </c>
    </row>
    <row r="202" spans="1:6" x14ac:dyDescent="0.35">
      <c r="A202" s="6">
        <v>5</v>
      </c>
      <c r="B202" s="6">
        <v>38.599499999999999</v>
      </c>
      <c r="C202" s="6">
        <f t="shared" si="9"/>
        <v>192.9975</v>
      </c>
      <c r="D202" s="6">
        <f t="shared" si="10"/>
        <v>25</v>
      </c>
      <c r="E202" s="6">
        <f t="shared" si="11"/>
        <v>1489.92140025</v>
      </c>
      <c r="F202" s="6">
        <v>35.01081932948096</v>
      </c>
    </row>
    <row r="203" spans="1:6" x14ac:dyDescent="0.35">
      <c r="A203" s="6">
        <v>4</v>
      </c>
      <c r="B203" s="6">
        <v>37.490200000000002</v>
      </c>
      <c r="C203" s="6">
        <f t="shared" si="9"/>
        <v>149.96080000000001</v>
      </c>
      <c r="D203" s="6">
        <f t="shared" si="10"/>
        <v>16</v>
      </c>
      <c r="E203" s="6">
        <f t="shared" si="11"/>
        <v>1405.5150960400001</v>
      </c>
      <c r="F203" s="6">
        <v>36.145141207377975</v>
      </c>
    </row>
    <row r="204" spans="1:6" x14ac:dyDescent="0.35">
      <c r="A204" s="6">
        <v>6</v>
      </c>
      <c r="B204" s="6">
        <v>34.6</v>
      </c>
      <c r="C204" s="6">
        <f t="shared" si="9"/>
        <v>207.60000000000002</v>
      </c>
      <c r="D204" s="6">
        <f t="shared" si="10"/>
        <v>36</v>
      </c>
      <c r="E204" s="6">
        <f t="shared" si="11"/>
        <v>1197.1600000000001</v>
      </c>
      <c r="F204" s="6">
        <v>33.876497451583937</v>
      </c>
    </row>
    <row r="205" spans="1:6" x14ac:dyDescent="0.35">
      <c r="A205" s="6">
        <v>5</v>
      </c>
      <c r="B205" s="6">
        <v>33.200000000000003</v>
      </c>
      <c r="C205" s="6">
        <f t="shared" si="9"/>
        <v>166</v>
      </c>
      <c r="D205" s="6">
        <f t="shared" si="10"/>
        <v>25</v>
      </c>
      <c r="E205" s="6">
        <f t="shared" si="11"/>
        <v>1102.2400000000002</v>
      </c>
      <c r="F205" s="6">
        <v>35.01081932948096</v>
      </c>
    </row>
    <row r="206" spans="1:6" x14ac:dyDescent="0.35">
      <c r="A206" s="6">
        <v>1</v>
      </c>
      <c r="B206" s="6">
        <v>44.736499999999999</v>
      </c>
      <c r="C206" s="6">
        <f t="shared" si="9"/>
        <v>44.736499999999999</v>
      </c>
      <c r="D206" s="6">
        <f t="shared" si="10"/>
        <v>1</v>
      </c>
      <c r="E206" s="6">
        <f t="shared" si="11"/>
        <v>2001.3544322499999</v>
      </c>
      <c r="F206" s="6">
        <v>39.548106841069036</v>
      </c>
    </row>
    <row r="207" spans="1:6" x14ac:dyDescent="0.35">
      <c r="A207" s="6">
        <v>6</v>
      </c>
      <c r="B207" s="6">
        <v>43.8</v>
      </c>
      <c r="C207" s="6">
        <f t="shared" si="9"/>
        <v>262.79999999999995</v>
      </c>
      <c r="D207" s="6">
        <f t="shared" si="10"/>
        <v>36</v>
      </c>
      <c r="E207" s="6">
        <f t="shared" si="11"/>
        <v>1918.4399999999998</v>
      </c>
      <c r="F207" s="6">
        <v>33.876497451583937</v>
      </c>
    </row>
    <row r="208" spans="1:6" x14ac:dyDescent="0.35">
      <c r="A208" s="6">
        <v>6</v>
      </c>
      <c r="B208" s="6">
        <v>37.962800000000001</v>
      </c>
      <c r="C208" s="6">
        <f t="shared" si="9"/>
        <v>227.77680000000001</v>
      </c>
      <c r="D208" s="6">
        <f t="shared" si="10"/>
        <v>36</v>
      </c>
      <c r="E208" s="6">
        <f t="shared" si="11"/>
        <v>1441.1741838400001</v>
      </c>
      <c r="F208" s="6">
        <v>33.876497451583937</v>
      </c>
    </row>
    <row r="209" spans="1:6" x14ac:dyDescent="0.35">
      <c r="A209" s="6">
        <v>1</v>
      </c>
      <c r="B209" s="6">
        <v>38.0169</v>
      </c>
      <c r="C209" s="6">
        <f t="shared" si="9"/>
        <v>38.0169</v>
      </c>
      <c r="D209" s="6">
        <f t="shared" si="10"/>
        <v>1</v>
      </c>
      <c r="E209" s="6">
        <f t="shared" si="11"/>
        <v>1445.28468561</v>
      </c>
      <c r="F209" s="6">
        <v>39.548106841069036</v>
      </c>
    </row>
    <row r="210" spans="1:6" x14ac:dyDescent="0.35">
      <c r="A210" s="6">
        <v>6</v>
      </c>
      <c r="B210" s="6">
        <v>29.0307</v>
      </c>
      <c r="C210" s="6">
        <f t="shared" si="9"/>
        <v>174.1842</v>
      </c>
      <c r="D210" s="6">
        <f t="shared" si="10"/>
        <v>36</v>
      </c>
      <c r="E210" s="6">
        <f t="shared" si="11"/>
        <v>842.78154248999999</v>
      </c>
      <c r="F210" s="6">
        <v>33.876497451583937</v>
      </c>
    </row>
    <row r="211" spans="1:6" x14ac:dyDescent="0.35">
      <c r="A211" s="6">
        <v>5</v>
      </c>
      <c r="B211" s="6">
        <v>51.9</v>
      </c>
      <c r="C211" s="6">
        <f t="shared" si="9"/>
        <v>259.5</v>
      </c>
      <c r="D211" s="6">
        <f t="shared" si="10"/>
        <v>25</v>
      </c>
      <c r="E211" s="6">
        <f t="shared" si="11"/>
        <v>2693.6099999999997</v>
      </c>
      <c r="F211" s="6">
        <v>35.01081932948096</v>
      </c>
    </row>
    <row r="212" spans="1:6" x14ac:dyDescent="0.35">
      <c r="A212" s="6">
        <v>4</v>
      </c>
      <c r="B212" s="6">
        <v>46.8</v>
      </c>
      <c r="C212" s="6">
        <f t="shared" si="9"/>
        <v>187.2</v>
      </c>
      <c r="D212" s="6">
        <f t="shared" si="10"/>
        <v>16</v>
      </c>
      <c r="E212" s="6">
        <f t="shared" si="11"/>
        <v>2190.2399999999998</v>
      </c>
      <c r="F212" s="6">
        <v>36.145141207377975</v>
      </c>
    </row>
    <row r="213" spans="1:6" x14ac:dyDescent="0.35">
      <c r="A213" s="6">
        <v>4</v>
      </c>
      <c r="B213" s="6">
        <v>46.8</v>
      </c>
      <c r="C213" s="6">
        <f t="shared" si="9"/>
        <v>187.2</v>
      </c>
      <c r="D213" s="6">
        <f t="shared" si="10"/>
        <v>16</v>
      </c>
      <c r="E213" s="6">
        <f t="shared" si="11"/>
        <v>2190.2399999999998</v>
      </c>
      <c r="F213" s="6">
        <v>36.145141207377975</v>
      </c>
    </row>
    <row r="214" spans="1:6" x14ac:dyDescent="0.35">
      <c r="A214" s="6">
        <v>5</v>
      </c>
      <c r="B214" s="6">
        <v>51.9</v>
      </c>
      <c r="C214" s="6">
        <f t="shared" si="9"/>
        <v>259.5</v>
      </c>
      <c r="D214" s="6">
        <f t="shared" si="10"/>
        <v>25</v>
      </c>
      <c r="E214" s="6">
        <f t="shared" si="11"/>
        <v>2693.6099999999997</v>
      </c>
      <c r="F214" s="6">
        <v>35.01081932948096</v>
      </c>
    </row>
    <row r="215" spans="1:6" x14ac:dyDescent="0.35">
      <c r="A215" s="6">
        <v>5</v>
      </c>
      <c r="B215" s="6">
        <v>51.9</v>
      </c>
      <c r="C215" s="6">
        <f t="shared" si="9"/>
        <v>259.5</v>
      </c>
      <c r="D215" s="6">
        <f t="shared" si="10"/>
        <v>25</v>
      </c>
      <c r="E215" s="6">
        <f t="shared" si="11"/>
        <v>2693.6099999999997</v>
      </c>
      <c r="F215" s="6">
        <v>35.01081932948096</v>
      </c>
    </row>
    <row r="216" spans="1:6" x14ac:dyDescent="0.35">
      <c r="A216" s="6">
        <v>5</v>
      </c>
      <c r="B216" s="6">
        <v>29.14</v>
      </c>
      <c r="C216" s="6">
        <f t="shared" si="9"/>
        <v>145.69999999999999</v>
      </c>
      <c r="D216" s="6">
        <f t="shared" si="10"/>
        <v>25</v>
      </c>
      <c r="E216" s="6">
        <f t="shared" si="11"/>
        <v>849.13960000000009</v>
      </c>
      <c r="F216" s="6">
        <v>35.01081932948096</v>
      </c>
    </row>
    <row r="217" spans="1:6" x14ac:dyDescent="0.35">
      <c r="A217" s="6">
        <v>5</v>
      </c>
      <c r="B217" s="6">
        <v>31.61</v>
      </c>
      <c r="C217" s="6">
        <f t="shared" si="9"/>
        <v>158.05000000000001</v>
      </c>
      <c r="D217" s="6">
        <f t="shared" si="10"/>
        <v>25</v>
      </c>
      <c r="E217" s="6">
        <f t="shared" si="11"/>
        <v>999.19209999999998</v>
      </c>
      <c r="F217" s="6">
        <v>35.01081932948096</v>
      </c>
    </row>
    <row r="218" spans="1:6" x14ac:dyDescent="0.35">
      <c r="A218" s="6">
        <v>6</v>
      </c>
      <c r="B218" s="6">
        <v>41.2</v>
      </c>
      <c r="C218" s="6">
        <f t="shared" si="9"/>
        <v>247.20000000000002</v>
      </c>
      <c r="D218" s="6">
        <f t="shared" si="10"/>
        <v>36</v>
      </c>
      <c r="E218" s="6">
        <f t="shared" si="11"/>
        <v>1697.4400000000003</v>
      </c>
      <c r="F218" s="6">
        <v>33.876497451583937</v>
      </c>
    </row>
    <row r="219" spans="1:6" x14ac:dyDescent="0.35">
      <c r="A219" s="6">
        <v>5</v>
      </c>
      <c r="B219" s="6">
        <v>37.5</v>
      </c>
      <c r="C219" s="6">
        <f t="shared" si="9"/>
        <v>187.5</v>
      </c>
      <c r="D219" s="6">
        <f t="shared" si="10"/>
        <v>25</v>
      </c>
      <c r="E219" s="6">
        <f t="shared" si="11"/>
        <v>1406.25</v>
      </c>
      <c r="F219" s="6">
        <v>35.01081932948096</v>
      </c>
    </row>
    <row r="220" spans="1:6" x14ac:dyDescent="0.35">
      <c r="A220" s="6">
        <v>5</v>
      </c>
      <c r="B220" s="6">
        <v>48.9</v>
      </c>
      <c r="C220" s="6">
        <f t="shared" si="9"/>
        <v>244.5</v>
      </c>
      <c r="D220" s="6">
        <f t="shared" si="10"/>
        <v>25</v>
      </c>
      <c r="E220" s="6">
        <f t="shared" si="11"/>
        <v>2391.21</v>
      </c>
      <c r="F220" s="6">
        <v>35.01081932948096</v>
      </c>
    </row>
    <row r="221" spans="1:6" x14ac:dyDescent="0.35">
      <c r="A221" s="6">
        <v>4</v>
      </c>
      <c r="B221" s="6">
        <v>42.1</v>
      </c>
      <c r="C221" s="6">
        <f t="shared" si="9"/>
        <v>168.4</v>
      </c>
      <c r="D221" s="6">
        <f t="shared" si="10"/>
        <v>16</v>
      </c>
      <c r="E221" s="6">
        <f t="shared" si="11"/>
        <v>1772.41</v>
      </c>
      <c r="F221" s="6">
        <v>36.145141207377975</v>
      </c>
    </row>
    <row r="222" spans="1:6" x14ac:dyDescent="0.35">
      <c r="A222" s="6">
        <v>4</v>
      </c>
      <c r="B222" s="6">
        <v>40.200000000000003</v>
      </c>
      <c r="C222" s="6">
        <f t="shared" si="9"/>
        <v>160.80000000000001</v>
      </c>
      <c r="D222" s="6">
        <f t="shared" si="10"/>
        <v>16</v>
      </c>
      <c r="E222" s="6">
        <f t="shared" si="11"/>
        <v>1616.0400000000002</v>
      </c>
      <c r="F222" s="6">
        <v>36.145141207377975</v>
      </c>
    </row>
    <row r="223" spans="1:6" x14ac:dyDescent="0.35">
      <c r="A223" s="6">
        <v>5</v>
      </c>
      <c r="B223" s="6">
        <v>38.200000000000003</v>
      </c>
      <c r="C223" s="6">
        <f t="shared" si="9"/>
        <v>191</v>
      </c>
      <c r="D223" s="6">
        <f t="shared" si="10"/>
        <v>25</v>
      </c>
      <c r="E223" s="6">
        <f t="shared" si="11"/>
        <v>1459.2400000000002</v>
      </c>
      <c r="F223" s="6">
        <v>35.01081932948096</v>
      </c>
    </row>
    <row r="224" spans="1:6" x14ac:dyDescent="0.35">
      <c r="A224" s="6">
        <v>4</v>
      </c>
      <c r="B224" s="6">
        <v>47.2</v>
      </c>
      <c r="C224" s="6">
        <f t="shared" si="9"/>
        <v>188.8</v>
      </c>
      <c r="D224" s="6">
        <f t="shared" si="10"/>
        <v>16</v>
      </c>
      <c r="E224" s="6">
        <f t="shared" si="11"/>
        <v>2227.84</v>
      </c>
      <c r="F224" s="6">
        <v>36.145141207377975</v>
      </c>
    </row>
    <row r="225" spans="1:6" x14ac:dyDescent="0.35">
      <c r="A225" s="6">
        <v>5</v>
      </c>
      <c r="B225" s="6">
        <v>46.9</v>
      </c>
      <c r="C225" s="6">
        <f t="shared" si="9"/>
        <v>234.5</v>
      </c>
      <c r="D225" s="6">
        <f t="shared" si="10"/>
        <v>25</v>
      </c>
      <c r="E225" s="6">
        <f t="shared" si="11"/>
        <v>2199.6099999999997</v>
      </c>
      <c r="F225" s="6">
        <v>35.01081932948096</v>
      </c>
    </row>
    <row r="226" spans="1:6" x14ac:dyDescent="0.35">
      <c r="A226" s="6">
        <v>4</v>
      </c>
      <c r="B226" s="6">
        <v>48.862200000000001</v>
      </c>
      <c r="C226" s="6">
        <f t="shared" si="9"/>
        <v>195.44880000000001</v>
      </c>
      <c r="D226" s="6">
        <f t="shared" si="10"/>
        <v>16</v>
      </c>
      <c r="E226" s="6">
        <f t="shared" si="11"/>
        <v>2387.5145888400002</v>
      </c>
      <c r="F226" s="6">
        <v>36.145141207377975</v>
      </c>
    </row>
    <row r="227" spans="1:6" x14ac:dyDescent="0.35">
      <c r="A227" s="6">
        <v>5</v>
      </c>
      <c r="B227" s="6">
        <v>50.672499999999999</v>
      </c>
      <c r="C227" s="6">
        <f t="shared" si="9"/>
        <v>253.36250000000001</v>
      </c>
      <c r="D227" s="6">
        <f t="shared" si="10"/>
        <v>25</v>
      </c>
      <c r="E227" s="6">
        <f t="shared" si="11"/>
        <v>2567.7022562500001</v>
      </c>
      <c r="F227" s="6">
        <v>35.01081932948096</v>
      </c>
    </row>
    <row r="228" spans="1:6" x14ac:dyDescent="0.35">
      <c r="A228" s="6">
        <v>6</v>
      </c>
      <c r="B228" s="6">
        <v>41.521000000000001</v>
      </c>
      <c r="C228" s="6">
        <f t="shared" si="9"/>
        <v>249.126</v>
      </c>
      <c r="D228" s="6">
        <f t="shared" si="10"/>
        <v>36</v>
      </c>
      <c r="E228" s="6">
        <f t="shared" si="11"/>
        <v>1723.9934410000001</v>
      </c>
      <c r="F228" s="6">
        <v>33.876497451583937</v>
      </c>
    </row>
    <row r="229" spans="1:6" x14ac:dyDescent="0.35">
      <c r="A229" s="6">
        <v>6</v>
      </c>
      <c r="B229" s="6">
        <v>41.315600000000003</v>
      </c>
      <c r="C229" s="6">
        <f t="shared" si="9"/>
        <v>247.89360000000002</v>
      </c>
      <c r="D229" s="6">
        <f t="shared" si="10"/>
        <v>36</v>
      </c>
      <c r="E229" s="6">
        <f t="shared" si="11"/>
        <v>1706.9788033600003</v>
      </c>
      <c r="F229" s="6">
        <v>33.876497451583937</v>
      </c>
    </row>
    <row r="230" spans="1:6" x14ac:dyDescent="0.35">
      <c r="A230" s="6">
        <v>6</v>
      </c>
      <c r="B230" s="6">
        <v>40.799999999999997</v>
      </c>
      <c r="C230" s="6">
        <f t="shared" si="9"/>
        <v>244.79999999999998</v>
      </c>
      <c r="D230" s="6">
        <f t="shared" si="10"/>
        <v>36</v>
      </c>
      <c r="E230" s="6">
        <f t="shared" si="11"/>
        <v>1664.6399999999999</v>
      </c>
      <c r="F230" s="6">
        <v>33.876497451583937</v>
      </c>
    </row>
    <row r="231" spans="1:6" x14ac:dyDescent="0.35">
      <c r="A231" s="6">
        <v>5</v>
      </c>
      <c r="B231" s="6">
        <v>39.375300000000003</v>
      </c>
      <c r="C231" s="6">
        <f t="shared" si="9"/>
        <v>196.87650000000002</v>
      </c>
      <c r="D231" s="6">
        <f t="shared" si="10"/>
        <v>25</v>
      </c>
      <c r="E231" s="6">
        <f t="shared" si="11"/>
        <v>1550.4142500900002</v>
      </c>
      <c r="F231" s="6">
        <v>35.01081932948096</v>
      </c>
    </row>
    <row r="232" spans="1:6" x14ac:dyDescent="0.35">
      <c r="A232" s="6">
        <v>5</v>
      </c>
      <c r="B232" s="6">
        <v>38.4</v>
      </c>
      <c r="C232" s="6">
        <f t="shared" si="9"/>
        <v>192</v>
      </c>
      <c r="D232" s="6">
        <f t="shared" si="10"/>
        <v>25</v>
      </c>
      <c r="E232" s="6">
        <f t="shared" si="11"/>
        <v>1474.56</v>
      </c>
      <c r="F232" s="6">
        <v>35.01081932948096</v>
      </c>
    </row>
    <row r="233" spans="1:6" x14ac:dyDescent="0.35">
      <c r="A233" s="6">
        <v>6</v>
      </c>
      <c r="B233" s="6">
        <v>38.6</v>
      </c>
      <c r="C233" s="6">
        <f t="shared" si="9"/>
        <v>231.60000000000002</v>
      </c>
      <c r="D233" s="6">
        <f t="shared" si="10"/>
        <v>36</v>
      </c>
      <c r="E233" s="6">
        <f t="shared" si="11"/>
        <v>1489.96</v>
      </c>
      <c r="F233" s="6">
        <v>33.876497451583937</v>
      </c>
    </row>
    <row r="234" spans="1:6" x14ac:dyDescent="0.35">
      <c r="A234" s="6">
        <v>6</v>
      </c>
      <c r="B234" s="6">
        <v>39.299999999999997</v>
      </c>
      <c r="C234" s="6">
        <f t="shared" si="9"/>
        <v>235.79999999999998</v>
      </c>
      <c r="D234" s="6">
        <f t="shared" si="10"/>
        <v>36</v>
      </c>
      <c r="E234" s="6">
        <f t="shared" si="11"/>
        <v>1544.4899999999998</v>
      </c>
      <c r="F234" s="6">
        <v>33.876497451583937</v>
      </c>
    </row>
    <row r="235" spans="1:6" x14ac:dyDescent="0.35">
      <c r="A235" s="6">
        <v>5</v>
      </c>
      <c r="B235" s="6">
        <v>42.3</v>
      </c>
      <c r="C235" s="6">
        <f t="shared" si="9"/>
        <v>211.5</v>
      </c>
      <c r="D235" s="6">
        <f t="shared" si="10"/>
        <v>25</v>
      </c>
      <c r="E235" s="6">
        <f t="shared" si="11"/>
        <v>1789.2899999999997</v>
      </c>
      <c r="F235" s="6">
        <v>35.01081932948096</v>
      </c>
    </row>
    <row r="236" spans="1:6" x14ac:dyDescent="0.35">
      <c r="A236" s="6">
        <v>5</v>
      </c>
      <c r="B236" s="6">
        <v>37.6</v>
      </c>
      <c r="C236" s="6">
        <f t="shared" si="9"/>
        <v>188</v>
      </c>
      <c r="D236" s="6">
        <f t="shared" si="10"/>
        <v>25</v>
      </c>
      <c r="E236" s="6">
        <f t="shared" si="11"/>
        <v>1413.7600000000002</v>
      </c>
      <c r="F236" s="6">
        <v>35.01081932948096</v>
      </c>
    </row>
    <row r="237" spans="1:6" x14ac:dyDescent="0.35">
      <c r="A237" s="6">
        <v>1</v>
      </c>
      <c r="B237" s="6">
        <v>42.774299999999997</v>
      </c>
      <c r="C237" s="6">
        <f t="shared" si="9"/>
        <v>42.774299999999997</v>
      </c>
      <c r="D237" s="6">
        <f t="shared" si="10"/>
        <v>1</v>
      </c>
      <c r="E237" s="6">
        <f t="shared" si="11"/>
        <v>1829.6407404899996</v>
      </c>
      <c r="F237" s="6">
        <v>39.548106841069036</v>
      </c>
    </row>
    <row r="238" spans="1:6" x14ac:dyDescent="0.35">
      <c r="A238" s="6">
        <v>6</v>
      </c>
      <c r="B238" s="6">
        <v>37.798900000000003</v>
      </c>
      <c r="C238" s="6">
        <f t="shared" si="9"/>
        <v>226.79340000000002</v>
      </c>
      <c r="D238" s="6">
        <f t="shared" si="10"/>
        <v>36</v>
      </c>
      <c r="E238" s="6">
        <f t="shared" si="11"/>
        <v>1428.7568412100002</v>
      </c>
      <c r="F238" s="6">
        <v>33.876497451583937</v>
      </c>
    </row>
    <row r="239" spans="1:6" x14ac:dyDescent="0.35">
      <c r="A239" s="6">
        <v>6</v>
      </c>
      <c r="B239" s="6">
        <v>42.575000000000003</v>
      </c>
      <c r="C239" s="6">
        <f t="shared" si="9"/>
        <v>255.45000000000002</v>
      </c>
      <c r="D239" s="6">
        <f t="shared" si="10"/>
        <v>36</v>
      </c>
      <c r="E239" s="6">
        <f t="shared" si="11"/>
        <v>1812.6306250000002</v>
      </c>
      <c r="F239" s="6">
        <v>33.876497451583937</v>
      </c>
    </row>
    <row r="240" spans="1:6" x14ac:dyDescent="0.35">
      <c r="A240" s="6">
        <v>6</v>
      </c>
      <c r="B240" s="6">
        <v>34.1</v>
      </c>
      <c r="C240" s="6">
        <f t="shared" si="9"/>
        <v>204.60000000000002</v>
      </c>
      <c r="D240" s="6">
        <f t="shared" si="10"/>
        <v>36</v>
      </c>
      <c r="E240" s="6">
        <f t="shared" si="11"/>
        <v>1162.8100000000002</v>
      </c>
      <c r="F240" s="6">
        <v>33.876497451583937</v>
      </c>
    </row>
    <row r="241" spans="1:6" x14ac:dyDescent="0.35">
      <c r="A241" s="6">
        <v>7</v>
      </c>
      <c r="B241" s="6">
        <v>35</v>
      </c>
      <c r="C241" s="6">
        <f t="shared" si="9"/>
        <v>245</v>
      </c>
      <c r="D241" s="6">
        <f t="shared" si="10"/>
        <v>49</v>
      </c>
      <c r="E241" s="6">
        <f t="shared" si="11"/>
        <v>1225</v>
      </c>
      <c r="F241" s="6">
        <v>32.742175573686914</v>
      </c>
    </row>
    <row r="242" spans="1:6" x14ac:dyDescent="0.35">
      <c r="A242" s="6">
        <v>6</v>
      </c>
      <c r="B242" s="6">
        <v>21.006</v>
      </c>
      <c r="C242" s="6">
        <f t="shared" si="9"/>
        <v>126.036</v>
      </c>
      <c r="D242" s="6">
        <f t="shared" si="10"/>
        <v>36</v>
      </c>
      <c r="E242" s="6">
        <f t="shared" si="11"/>
        <v>441.25203600000003</v>
      </c>
      <c r="F242" s="6">
        <v>33.876497451583937</v>
      </c>
    </row>
    <row r="243" spans="1:6" x14ac:dyDescent="0.35">
      <c r="A243" s="6">
        <v>6</v>
      </c>
      <c r="B243" s="6">
        <v>21.006</v>
      </c>
      <c r="C243" s="6">
        <f t="shared" si="9"/>
        <v>126.036</v>
      </c>
      <c r="D243" s="6">
        <f t="shared" si="10"/>
        <v>36</v>
      </c>
      <c r="E243" s="6">
        <f t="shared" si="11"/>
        <v>441.25203600000003</v>
      </c>
      <c r="F243" s="6">
        <v>33.876497451583937</v>
      </c>
    </row>
    <row r="244" spans="1:6" x14ac:dyDescent="0.35">
      <c r="A244" s="6">
        <v>6</v>
      </c>
      <c r="B244" s="6">
        <v>23.8</v>
      </c>
      <c r="C244" s="6">
        <f t="shared" si="9"/>
        <v>142.80000000000001</v>
      </c>
      <c r="D244" s="6">
        <f t="shared" si="10"/>
        <v>36</v>
      </c>
      <c r="E244" s="6">
        <f t="shared" si="11"/>
        <v>566.44000000000005</v>
      </c>
      <c r="F244" s="6">
        <v>33.876497451583937</v>
      </c>
    </row>
    <row r="245" spans="1:6" x14ac:dyDescent="0.35">
      <c r="A245" s="6">
        <v>6</v>
      </c>
      <c r="B245" s="6">
        <v>39.710299999999997</v>
      </c>
      <c r="C245" s="6">
        <f t="shared" si="9"/>
        <v>238.26179999999999</v>
      </c>
      <c r="D245" s="6">
        <f t="shared" si="10"/>
        <v>36</v>
      </c>
      <c r="E245" s="6">
        <f t="shared" si="11"/>
        <v>1576.9079260899998</v>
      </c>
      <c r="F245" s="6">
        <v>33.876497451583937</v>
      </c>
    </row>
    <row r="246" spans="1:6" x14ac:dyDescent="0.35">
      <c r="A246" s="6">
        <v>6</v>
      </c>
      <c r="B246" s="6">
        <v>38.7896</v>
      </c>
      <c r="C246" s="6">
        <f t="shared" si="9"/>
        <v>232.73759999999999</v>
      </c>
      <c r="D246" s="6">
        <f t="shared" si="10"/>
        <v>36</v>
      </c>
      <c r="E246" s="6">
        <f t="shared" si="11"/>
        <v>1504.63306816</v>
      </c>
      <c r="F246" s="6">
        <v>33.876497451583937</v>
      </c>
    </row>
    <row r="247" spans="1:6" x14ac:dyDescent="0.35">
      <c r="A247" s="6">
        <v>6</v>
      </c>
      <c r="B247" s="6">
        <v>35.540399999999998</v>
      </c>
      <c r="C247" s="6">
        <f t="shared" si="9"/>
        <v>213.24239999999998</v>
      </c>
      <c r="D247" s="6">
        <f t="shared" si="10"/>
        <v>36</v>
      </c>
      <c r="E247" s="6">
        <f t="shared" si="11"/>
        <v>1263.1200321599999</v>
      </c>
      <c r="F247" s="6">
        <v>33.876497451583937</v>
      </c>
    </row>
    <row r="248" spans="1:6" x14ac:dyDescent="0.35">
      <c r="A248" s="6">
        <v>6</v>
      </c>
      <c r="B248" s="6">
        <v>35.460599999999999</v>
      </c>
      <c r="C248" s="6">
        <f t="shared" si="9"/>
        <v>212.7636</v>
      </c>
      <c r="D248" s="6">
        <f t="shared" si="10"/>
        <v>36</v>
      </c>
      <c r="E248" s="6">
        <f t="shared" si="11"/>
        <v>1257.4541523599999</v>
      </c>
      <c r="F248" s="6">
        <v>33.876497451583937</v>
      </c>
    </row>
    <row r="249" spans="1:6" x14ac:dyDescent="0.35">
      <c r="A249" s="6">
        <v>6</v>
      </c>
      <c r="B249" s="6">
        <v>51.1</v>
      </c>
      <c r="C249" s="6">
        <f t="shared" si="9"/>
        <v>306.60000000000002</v>
      </c>
      <c r="D249" s="6">
        <f t="shared" si="10"/>
        <v>36</v>
      </c>
      <c r="E249" s="6">
        <f t="shared" si="11"/>
        <v>2611.21</v>
      </c>
      <c r="F249" s="6">
        <v>33.876497451583937</v>
      </c>
    </row>
    <row r="250" spans="1:6" x14ac:dyDescent="0.35">
      <c r="A250" s="6">
        <v>6</v>
      </c>
      <c r="B250" s="6">
        <v>36.154800000000002</v>
      </c>
      <c r="C250" s="6">
        <f t="shared" si="9"/>
        <v>216.92880000000002</v>
      </c>
      <c r="D250" s="6">
        <f t="shared" si="10"/>
        <v>36</v>
      </c>
      <c r="E250" s="6">
        <f t="shared" si="11"/>
        <v>1307.1695630400002</v>
      </c>
      <c r="F250" s="6">
        <v>33.876497451583937</v>
      </c>
    </row>
    <row r="251" spans="1:6" x14ac:dyDescent="0.35">
      <c r="A251" s="6">
        <v>6</v>
      </c>
      <c r="B251" s="6">
        <v>35.708100000000002</v>
      </c>
      <c r="C251" s="6">
        <f t="shared" si="9"/>
        <v>214.24860000000001</v>
      </c>
      <c r="D251" s="6">
        <f t="shared" si="10"/>
        <v>36</v>
      </c>
      <c r="E251" s="6">
        <f t="shared" si="11"/>
        <v>1275.0684056100001</v>
      </c>
      <c r="F251" s="6">
        <v>33.876497451583937</v>
      </c>
    </row>
    <row r="252" spans="1:6" x14ac:dyDescent="0.35">
      <c r="A252" s="6">
        <v>6</v>
      </c>
      <c r="B252" s="6">
        <v>34.7288</v>
      </c>
      <c r="C252" s="6">
        <f t="shared" si="9"/>
        <v>208.37279999999998</v>
      </c>
      <c r="D252" s="6">
        <f t="shared" si="10"/>
        <v>36</v>
      </c>
      <c r="E252" s="6">
        <f t="shared" si="11"/>
        <v>1206.0895494399999</v>
      </c>
      <c r="F252" s="6">
        <v>33.876497451583937</v>
      </c>
    </row>
    <row r="253" spans="1:6" x14ac:dyDescent="0.35">
      <c r="A253" s="6">
        <v>6</v>
      </c>
      <c r="B253" s="6">
        <v>34.285299999999999</v>
      </c>
      <c r="C253" s="6">
        <f t="shared" si="9"/>
        <v>205.71179999999998</v>
      </c>
      <c r="D253" s="6">
        <f t="shared" si="10"/>
        <v>36</v>
      </c>
      <c r="E253" s="6">
        <f t="shared" si="11"/>
        <v>1175.48179609</v>
      </c>
      <c r="F253" s="6">
        <v>33.876497451583937</v>
      </c>
    </row>
    <row r="254" spans="1:6" x14ac:dyDescent="0.35">
      <c r="A254" s="6">
        <v>6</v>
      </c>
      <c r="B254" s="6">
        <v>28.4</v>
      </c>
      <c r="C254" s="6">
        <f t="shared" si="9"/>
        <v>170.39999999999998</v>
      </c>
      <c r="D254" s="6">
        <f t="shared" si="10"/>
        <v>36</v>
      </c>
      <c r="E254" s="6">
        <f t="shared" si="11"/>
        <v>806.56</v>
      </c>
      <c r="F254" s="6">
        <v>33.876497451583937</v>
      </c>
    </row>
    <row r="255" spans="1:6" x14ac:dyDescent="0.35">
      <c r="A255" s="6">
        <v>7</v>
      </c>
      <c r="B255" s="6">
        <v>27.9711</v>
      </c>
      <c r="C255" s="6">
        <f t="shared" si="9"/>
        <v>195.79769999999999</v>
      </c>
      <c r="D255" s="6">
        <f t="shared" si="10"/>
        <v>49</v>
      </c>
      <c r="E255" s="6">
        <f t="shared" si="11"/>
        <v>782.38243521000004</v>
      </c>
      <c r="F255" s="6">
        <v>32.742175573686914</v>
      </c>
    </row>
    <row r="256" spans="1:6" x14ac:dyDescent="0.35">
      <c r="A256" s="6">
        <v>4</v>
      </c>
      <c r="B256" s="6">
        <v>47.9</v>
      </c>
      <c r="C256" s="6">
        <f t="shared" si="9"/>
        <v>191.6</v>
      </c>
      <c r="D256" s="6">
        <f t="shared" si="10"/>
        <v>16</v>
      </c>
      <c r="E256" s="6">
        <f t="shared" si="11"/>
        <v>2294.41</v>
      </c>
      <c r="F256" s="6">
        <v>36.145141207377975</v>
      </c>
    </row>
    <row r="257" spans="1:6" x14ac:dyDescent="0.35">
      <c r="A257" s="6">
        <v>5</v>
      </c>
      <c r="B257" s="6">
        <v>48.9</v>
      </c>
      <c r="C257" s="6">
        <f t="shared" si="9"/>
        <v>244.5</v>
      </c>
      <c r="D257" s="6">
        <f t="shared" si="10"/>
        <v>25</v>
      </c>
      <c r="E257" s="6">
        <f t="shared" si="11"/>
        <v>2391.21</v>
      </c>
      <c r="F257" s="6">
        <v>35.01081932948096</v>
      </c>
    </row>
    <row r="258" spans="1:6" x14ac:dyDescent="0.35">
      <c r="A258" s="6">
        <v>6</v>
      </c>
      <c r="B258" s="6">
        <v>40.4</v>
      </c>
      <c r="C258" s="6">
        <f t="shared" ref="C258:C321" si="12">A258*B258</f>
        <v>242.39999999999998</v>
      </c>
      <c r="D258" s="6">
        <f t="shared" ref="D258:D321" si="13">A258^2</f>
        <v>36</v>
      </c>
      <c r="E258" s="6">
        <f t="shared" ref="E258:E321" si="14">B258^2</f>
        <v>1632.1599999999999</v>
      </c>
      <c r="F258" s="6">
        <v>33.876497451583937</v>
      </c>
    </row>
    <row r="259" spans="1:6" x14ac:dyDescent="0.35">
      <c r="A259" s="6">
        <v>6</v>
      </c>
      <c r="B259" s="6">
        <v>40</v>
      </c>
      <c r="C259" s="6">
        <f t="shared" si="12"/>
        <v>240</v>
      </c>
      <c r="D259" s="6">
        <f t="shared" si="13"/>
        <v>36</v>
      </c>
      <c r="E259" s="6">
        <f t="shared" si="14"/>
        <v>1600</v>
      </c>
      <c r="F259" s="6">
        <v>33.876497451583937</v>
      </c>
    </row>
    <row r="260" spans="1:6" x14ac:dyDescent="0.35">
      <c r="A260" s="6">
        <v>6</v>
      </c>
      <c r="B260" s="6">
        <v>33.799999999999997</v>
      </c>
      <c r="C260" s="6">
        <f t="shared" si="12"/>
        <v>202.79999999999998</v>
      </c>
      <c r="D260" s="6">
        <f t="shared" si="13"/>
        <v>36</v>
      </c>
      <c r="E260" s="6">
        <f t="shared" si="14"/>
        <v>1142.4399999999998</v>
      </c>
      <c r="F260" s="6">
        <v>33.876497451583937</v>
      </c>
    </row>
    <row r="261" spans="1:6" x14ac:dyDescent="0.35">
      <c r="A261" s="6">
        <v>6</v>
      </c>
      <c r="B261" s="6">
        <v>35.200000000000003</v>
      </c>
      <c r="C261" s="6">
        <f t="shared" si="12"/>
        <v>211.20000000000002</v>
      </c>
      <c r="D261" s="6">
        <f t="shared" si="13"/>
        <v>36</v>
      </c>
      <c r="E261" s="6">
        <f t="shared" si="14"/>
        <v>1239.0400000000002</v>
      </c>
      <c r="F261" s="6">
        <v>33.876497451583937</v>
      </c>
    </row>
    <row r="262" spans="1:6" x14ac:dyDescent="0.35">
      <c r="A262" s="6">
        <v>5</v>
      </c>
      <c r="B262" s="6">
        <v>51.9</v>
      </c>
      <c r="C262" s="6">
        <f t="shared" si="12"/>
        <v>259.5</v>
      </c>
      <c r="D262" s="6">
        <f t="shared" si="13"/>
        <v>25</v>
      </c>
      <c r="E262" s="6">
        <f t="shared" si="14"/>
        <v>2693.6099999999997</v>
      </c>
      <c r="F262" s="6">
        <v>35.01081932948096</v>
      </c>
    </row>
    <row r="263" spans="1:6" x14ac:dyDescent="0.35">
      <c r="A263" s="6">
        <v>4</v>
      </c>
      <c r="B263" s="6">
        <v>46.8</v>
      </c>
      <c r="C263" s="6">
        <f t="shared" si="12"/>
        <v>187.2</v>
      </c>
      <c r="D263" s="6">
        <f t="shared" si="13"/>
        <v>16</v>
      </c>
      <c r="E263" s="6">
        <f t="shared" si="14"/>
        <v>2190.2399999999998</v>
      </c>
      <c r="F263" s="6">
        <v>36.145141207377975</v>
      </c>
    </row>
    <row r="264" spans="1:6" x14ac:dyDescent="0.35">
      <c r="A264" s="6">
        <v>5</v>
      </c>
      <c r="B264" s="6">
        <v>51.9</v>
      </c>
      <c r="C264" s="6">
        <f t="shared" si="12"/>
        <v>259.5</v>
      </c>
      <c r="D264" s="6">
        <f t="shared" si="13"/>
        <v>25</v>
      </c>
      <c r="E264" s="6">
        <f t="shared" si="14"/>
        <v>2693.6099999999997</v>
      </c>
      <c r="F264" s="6">
        <v>35.01081932948096</v>
      </c>
    </row>
    <row r="265" spans="1:6" x14ac:dyDescent="0.35">
      <c r="A265" s="6">
        <v>4</v>
      </c>
      <c r="B265" s="6">
        <v>40.1</v>
      </c>
      <c r="C265" s="6">
        <f t="shared" si="12"/>
        <v>160.4</v>
      </c>
      <c r="D265" s="6">
        <f t="shared" si="13"/>
        <v>16</v>
      </c>
      <c r="E265" s="6">
        <f t="shared" si="14"/>
        <v>1608.0100000000002</v>
      </c>
      <c r="F265" s="6">
        <v>36.145141207377975</v>
      </c>
    </row>
    <row r="266" spans="1:6" x14ac:dyDescent="0.35">
      <c r="A266" s="6">
        <v>4</v>
      </c>
      <c r="B266" s="6">
        <v>36.5</v>
      </c>
      <c r="C266" s="6">
        <f t="shared" si="12"/>
        <v>146</v>
      </c>
      <c r="D266" s="6">
        <f t="shared" si="13"/>
        <v>16</v>
      </c>
      <c r="E266" s="6">
        <f t="shared" si="14"/>
        <v>1332.25</v>
      </c>
      <c r="F266" s="6">
        <v>36.145141207377975</v>
      </c>
    </row>
    <row r="267" spans="1:6" x14ac:dyDescent="0.35">
      <c r="A267" s="6">
        <v>6</v>
      </c>
      <c r="B267" s="6">
        <v>37.6</v>
      </c>
      <c r="C267" s="6">
        <f t="shared" si="12"/>
        <v>225.60000000000002</v>
      </c>
      <c r="D267" s="6">
        <f t="shared" si="13"/>
        <v>36</v>
      </c>
      <c r="E267" s="6">
        <f t="shared" si="14"/>
        <v>1413.7600000000002</v>
      </c>
      <c r="F267" s="6">
        <v>33.876497451583937</v>
      </c>
    </row>
    <row r="268" spans="1:6" x14ac:dyDescent="0.35">
      <c r="A268" s="6">
        <v>5</v>
      </c>
      <c r="B268" s="6">
        <v>34.700000000000003</v>
      </c>
      <c r="C268" s="6">
        <f t="shared" si="12"/>
        <v>173.5</v>
      </c>
      <c r="D268" s="6">
        <f t="shared" si="13"/>
        <v>25</v>
      </c>
      <c r="E268" s="6">
        <f t="shared" si="14"/>
        <v>1204.0900000000001</v>
      </c>
      <c r="F268" s="6">
        <v>35.01081932948096</v>
      </c>
    </row>
    <row r="269" spans="1:6" x14ac:dyDescent="0.35">
      <c r="A269" s="6">
        <v>5</v>
      </c>
      <c r="B269" s="6">
        <v>34.5</v>
      </c>
      <c r="C269" s="6">
        <f t="shared" si="12"/>
        <v>172.5</v>
      </c>
      <c r="D269" s="6">
        <f t="shared" si="13"/>
        <v>25</v>
      </c>
      <c r="E269" s="6">
        <f t="shared" si="14"/>
        <v>1190.25</v>
      </c>
      <c r="F269" s="6">
        <v>35.01081932948096</v>
      </c>
    </row>
    <row r="270" spans="1:6" x14ac:dyDescent="0.35">
      <c r="A270" s="6">
        <v>6</v>
      </c>
      <c r="B270" s="6">
        <v>33.6</v>
      </c>
      <c r="C270" s="6">
        <f t="shared" si="12"/>
        <v>201.60000000000002</v>
      </c>
      <c r="D270" s="6">
        <f t="shared" si="13"/>
        <v>36</v>
      </c>
      <c r="E270" s="6">
        <f t="shared" si="14"/>
        <v>1128.96</v>
      </c>
      <c r="F270" s="6">
        <v>33.876497451583937</v>
      </c>
    </row>
    <row r="271" spans="1:6" x14ac:dyDescent="0.35">
      <c r="A271" s="6">
        <v>6</v>
      </c>
      <c r="B271" s="6">
        <v>30.1</v>
      </c>
      <c r="C271" s="6">
        <f t="shared" si="12"/>
        <v>180.60000000000002</v>
      </c>
      <c r="D271" s="6">
        <f t="shared" si="13"/>
        <v>36</v>
      </c>
      <c r="E271" s="6">
        <f t="shared" si="14"/>
        <v>906.0100000000001</v>
      </c>
      <c r="F271" s="6">
        <v>33.876497451583937</v>
      </c>
    </row>
    <row r="272" spans="1:6" x14ac:dyDescent="0.35">
      <c r="A272" s="6">
        <v>5</v>
      </c>
      <c r="B272" s="6">
        <v>26</v>
      </c>
      <c r="C272" s="6">
        <f t="shared" si="12"/>
        <v>130</v>
      </c>
      <c r="D272" s="6">
        <f t="shared" si="13"/>
        <v>25</v>
      </c>
      <c r="E272" s="6">
        <f t="shared" si="14"/>
        <v>676</v>
      </c>
      <c r="F272" s="6">
        <v>35.01081932948096</v>
      </c>
    </row>
    <row r="273" spans="1:6" x14ac:dyDescent="0.35">
      <c r="A273" s="6">
        <v>4</v>
      </c>
      <c r="B273" s="6">
        <v>47.327800000000003</v>
      </c>
      <c r="C273" s="6">
        <f t="shared" si="12"/>
        <v>189.31120000000001</v>
      </c>
      <c r="D273" s="6">
        <f t="shared" si="13"/>
        <v>16</v>
      </c>
      <c r="E273" s="6">
        <f t="shared" si="14"/>
        <v>2239.9206528400005</v>
      </c>
      <c r="F273" s="6">
        <v>36.145141207377975</v>
      </c>
    </row>
    <row r="274" spans="1:6" x14ac:dyDescent="0.35">
      <c r="A274" s="6">
        <v>5</v>
      </c>
      <c r="B274" s="6">
        <v>49.3</v>
      </c>
      <c r="C274" s="6">
        <f t="shared" si="12"/>
        <v>246.5</v>
      </c>
      <c r="D274" s="6">
        <f t="shared" si="13"/>
        <v>25</v>
      </c>
      <c r="E274" s="6">
        <f t="shared" si="14"/>
        <v>2430.4899999999998</v>
      </c>
      <c r="F274" s="6">
        <v>35.01081932948096</v>
      </c>
    </row>
    <row r="275" spans="1:6" x14ac:dyDescent="0.35">
      <c r="A275" s="6">
        <v>5</v>
      </c>
      <c r="B275" s="6">
        <v>43.5</v>
      </c>
      <c r="C275" s="6">
        <f t="shared" si="12"/>
        <v>217.5</v>
      </c>
      <c r="D275" s="6">
        <f t="shared" si="13"/>
        <v>25</v>
      </c>
      <c r="E275" s="6">
        <f t="shared" si="14"/>
        <v>1892.25</v>
      </c>
      <c r="F275" s="6">
        <v>35.01081932948096</v>
      </c>
    </row>
    <row r="276" spans="1:6" x14ac:dyDescent="0.35">
      <c r="A276" s="6">
        <v>5</v>
      </c>
      <c r="B276" s="6">
        <v>43.3</v>
      </c>
      <c r="C276" s="6">
        <f t="shared" si="12"/>
        <v>216.5</v>
      </c>
      <c r="D276" s="6">
        <f t="shared" si="13"/>
        <v>25</v>
      </c>
      <c r="E276" s="6">
        <f t="shared" si="14"/>
        <v>1874.8899999999996</v>
      </c>
      <c r="F276" s="6">
        <v>35.01081932948096</v>
      </c>
    </row>
    <row r="277" spans="1:6" x14ac:dyDescent="0.35">
      <c r="A277" s="6">
        <v>6</v>
      </c>
      <c r="B277" s="6">
        <v>35.5</v>
      </c>
      <c r="C277" s="6">
        <f t="shared" si="12"/>
        <v>213</v>
      </c>
      <c r="D277" s="6">
        <f t="shared" si="13"/>
        <v>36</v>
      </c>
      <c r="E277" s="6">
        <f t="shared" si="14"/>
        <v>1260.25</v>
      </c>
      <c r="F277" s="6">
        <v>33.876497451583937</v>
      </c>
    </row>
    <row r="278" spans="1:6" x14ac:dyDescent="0.35">
      <c r="A278" s="6">
        <v>5</v>
      </c>
      <c r="B278" s="6">
        <v>39.9</v>
      </c>
      <c r="C278" s="6">
        <f t="shared" si="12"/>
        <v>199.5</v>
      </c>
      <c r="D278" s="6">
        <f t="shared" si="13"/>
        <v>25</v>
      </c>
      <c r="E278" s="6">
        <f t="shared" si="14"/>
        <v>1592.01</v>
      </c>
      <c r="F278" s="6">
        <v>35.01081932948096</v>
      </c>
    </row>
    <row r="279" spans="1:6" x14ac:dyDescent="0.35">
      <c r="A279" s="6">
        <v>1</v>
      </c>
      <c r="B279" s="6">
        <v>65</v>
      </c>
      <c r="C279" s="6">
        <f t="shared" si="12"/>
        <v>65</v>
      </c>
      <c r="D279" s="6">
        <f t="shared" si="13"/>
        <v>1</v>
      </c>
      <c r="E279" s="6">
        <f t="shared" si="14"/>
        <v>4225</v>
      </c>
      <c r="F279" s="6">
        <v>39.548106841069036</v>
      </c>
    </row>
    <row r="280" spans="1:6" x14ac:dyDescent="0.35">
      <c r="A280" s="6">
        <v>1</v>
      </c>
      <c r="B280" s="6">
        <v>62.267400000000002</v>
      </c>
      <c r="C280" s="6">
        <f t="shared" si="12"/>
        <v>62.267400000000002</v>
      </c>
      <c r="D280" s="6">
        <f t="shared" si="13"/>
        <v>1</v>
      </c>
      <c r="E280" s="6">
        <f t="shared" si="14"/>
        <v>3877.2291027600004</v>
      </c>
      <c r="F280" s="6">
        <v>39.548106841069036</v>
      </c>
    </row>
    <row r="281" spans="1:6" x14ac:dyDescent="0.35">
      <c r="A281" s="6">
        <v>1</v>
      </c>
      <c r="B281" s="6">
        <v>61.2</v>
      </c>
      <c r="C281" s="6">
        <f t="shared" si="12"/>
        <v>61.2</v>
      </c>
      <c r="D281" s="6">
        <f t="shared" si="13"/>
        <v>1</v>
      </c>
      <c r="E281" s="6">
        <f t="shared" si="14"/>
        <v>3745.4400000000005</v>
      </c>
      <c r="F281" s="6">
        <v>39.548106841069036</v>
      </c>
    </row>
    <row r="282" spans="1:6" x14ac:dyDescent="0.35">
      <c r="A282" s="6">
        <v>4</v>
      </c>
      <c r="B282" s="6">
        <v>50.4</v>
      </c>
      <c r="C282" s="6">
        <f t="shared" si="12"/>
        <v>201.6</v>
      </c>
      <c r="D282" s="6">
        <f t="shared" si="13"/>
        <v>16</v>
      </c>
      <c r="E282" s="6">
        <f t="shared" si="14"/>
        <v>2540.16</v>
      </c>
      <c r="F282" s="6">
        <v>36.145141207377975</v>
      </c>
    </row>
    <row r="283" spans="1:6" x14ac:dyDescent="0.35">
      <c r="A283" s="6">
        <v>5</v>
      </c>
      <c r="B283" s="6">
        <v>48.2</v>
      </c>
      <c r="C283" s="6">
        <f t="shared" si="12"/>
        <v>241</v>
      </c>
      <c r="D283" s="6">
        <f t="shared" si="13"/>
        <v>25</v>
      </c>
      <c r="E283" s="6">
        <f t="shared" si="14"/>
        <v>2323.2400000000002</v>
      </c>
      <c r="F283" s="6">
        <v>35.01081932948096</v>
      </c>
    </row>
    <row r="284" spans="1:6" x14ac:dyDescent="0.35">
      <c r="A284" s="6">
        <v>5</v>
      </c>
      <c r="B284" s="6">
        <v>50.820500000000003</v>
      </c>
      <c r="C284" s="6">
        <f t="shared" si="12"/>
        <v>254.10250000000002</v>
      </c>
      <c r="D284" s="6">
        <f t="shared" si="13"/>
        <v>25</v>
      </c>
      <c r="E284" s="6">
        <f t="shared" si="14"/>
        <v>2582.7232202500004</v>
      </c>
      <c r="F284" s="6">
        <v>35.01081932948096</v>
      </c>
    </row>
    <row r="285" spans="1:6" x14ac:dyDescent="0.35">
      <c r="A285" s="6">
        <v>4</v>
      </c>
      <c r="B285" s="6">
        <v>47.296399999999998</v>
      </c>
      <c r="C285" s="6">
        <f t="shared" si="12"/>
        <v>189.18559999999999</v>
      </c>
      <c r="D285" s="6">
        <f t="shared" si="13"/>
        <v>16</v>
      </c>
      <c r="E285" s="6">
        <f t="shared" si="14"/>
        <v>2236.9494529599997</v>
      </c>
      <c r="F285" s="6">
        <v>36.145141207377975</v>
      </c>
    </row>
    <row r="286" spans="1:6" x14ac:dyDescent="0.35">
      <c r="A286" s="6">
        <v>5</v>
      </c>
      <c r="B286" s="6">
        <v>50.9</v>
      </c>
      <c r="C286" s="6">
        <f t="shared" si="12"/>
        <v>254.5</v>
      </c>
      <c r="D286" s="6">
        <f t="shared" si="13"/>
        <v>25</v>
      </c>
      <c r="E286" s="6">
        <f t="shared" si="14"/>
        <v>2590.81</v>
      </c>
      <c r="F286" s="6">
        <v>35.01081932948096</v>
      </c>
    </row>
    <row r="287" spans="1:6" x14ac:dyDescent="0.35">
      <c r="A287" s="6">
        <v>5</v>
      </c>
      <c r="B287" s="6">
        <v>47.4</v>
      </c>
      <c r="C287" s="6">
        <f t="shared" si="12"/>
        <v>237</v>
      </c>
      <c r="D287" s="6">
        <f t="shared" si="13"/>
        <v>25</v>
      </c>
      <c r="E287" s="6">
        <f t="shared" si="14"/>
        <v>2246.7599999999998</v>
      </c>
      <c r="F287" s="6">
        <v>35.01081932948096</v>
      </c>
    </row>
    <row r="288" spans="1:6" x14ac:dyDescent="0.35">
      <c r="A288" s="6">
        <v>5</v>
      </c>
      <c r="B288" s="6">
        <v>44.344000000000001</v>
      </c>
      <c r="C288" s="6">
        <f t="shared" si="12"/>
        <v>221.72</v>
      </c>
      <c r="D288" s="6">
        <f t="shared" si="13"/>
        <v>25</v>
      </c>
      <c r="E288" s="6">
        <f t="shared" si="14"/>
        <v>1966.3903360000002</v>
      </c>
      <c r="F288" s="6">
        <v>35.01081932948096</v>
      </c>
    </row>
    <row r="289" spans="1:6" x14ac:dyDescent="0.35">
      <c r="A289" s="6">
        <v>6</v>
      </c>
      <c r="B289" s="6">
        <v>44.6</v>
      </c>
      <c r="C289" s="6">
        <f t="shared" si="12"/>
        <v>267.60000000000002</v>
      </c>
      <c r="D289" s="6">
        <f t="shared" si="13"/>
        <v>36</v>
      </c>
      <c r="E289" s="6">
        <f t="shared" si="14"/>
        <v>1989.16</v>
      </c>
      <c r="F289" s="6">
        <v>33.876497451583937</v>
      </c>
    </row>
    <row r="290" spans="1:6" x14ac:dyDescent="0.35">
      <c r="A290" s="6">
        <v>4</v>
      </c>
      <c r="B290" s="6">
        <v>50.2669</v>
      </c>
      <c r="C290" s="6">
        <f t="shared" si="12"/>
        <v>201.0676</v>
      </c>
      <c r="D290" s="6">
        <f t="shared" si="13"/>
        <v>16</v>
      </c>
      <c r="E290" s="6">
        <f t="shared" si="14"/>
        <v>2526.7612356099999</v>
      </c>
      <c r="F290" s="6">
        <v>36.145141207377975</v>
      </c>
    </row>
    <row r="291" spans="1:6" x14ac:dyDescent="0.35">
      <c r="A291" s="6">
        <v>5</v>
      </c>
      <c r="B291" s="6">
        <v>48.318800000000003</v>
      </c>
      <c r="C291" s="6">
        <f t="shared" si="12"/>
        <v>241.59400000000002</v>
      </c>
      <c r="D291" s="6">
        <f t="shared" si="13"/>
        <v>25</v>
      </c>
      <c r="E291" s="6">
        <f t="shared" si="14"/>
        <v>2334.7064334400002</v>
      </c>
      <c r="F291" s="6">
        <v>35.01081932948096</v>
      </c>
    </row>
    <row r="292" spans="1:6" x14ac:dyDescent="0.35">
      <c r="A292" s="6">
        <v>1</v>
      </c>
      <c r="B292" s="6">
        <v>35.349400000000003</v>
      </c>
      <c r="C292" s="6">
        <f t="shared" si="12"/>
        <v>35.349400000000003</v>
      </c>
      <c r="D292" s="6">
        <f t="shared" si="13"/>
        <v>1</v>
      </c>
      <c r="E292" s="6">
        <f t="shared" si="14"/>
        <v>1249.5800803600002</v>
      </c>
      <c r="F292" s="6">
        <v>39.548106841069036</v>
      </c>
    </row>
    <row r="293" spans="1:6" x14ac:dyDescent="0.35">
      <c r="A293" s="6">
        <v>1</v>
      </c>
      <c r="B293" s="6">
        <v>47.408099999999997</v>
      </c>
      <c r="C293" s="6">
        <f t="shared" si="12"/>
        <v>47.408099999999997</v>
      </c>
      <c r="D293" s="6">
        <f t="shared" si="13"/>
        <v>1</v>
      </c>
      <c r="E293" s="6">
        <f t="shared" si="14"/>
        <v>2247.5279456099997</v>
      </c>
      <c r="F293" s="6">
        <v>39.548106841069036</v>
      </c>
    </row>
    <row r="294" spans="1:6" x14ac:dyDescent="0.35">
      <c r="A294" s="6">
        <v>5</v>
      </c>
      <c r="B294" s="6">
        <v>46.624000000000002</v>
      </c>
      <c r="C294" s="6">
        <f t="shared" si="12"/>
        <v>233.12</v>
      </c>
      <c r="D294" s="6">
        <f t="shared" si="13"/>
        <v>25</v>
      </c>
      <c r="E294" s="6">
        <f t="shared" si="14"/>
        <v>2173.7973760000004</v>
      </c>
      <c r="F294" s="6">
        <v>35.01081932948096</v>
      </c>
    </row>
    <row r="295" spans="1:6" x14ac:dyDescent="0.35">
      <c r="A295" s="6">
        <v>5</v>
      </c>
      <c r="B295" s="6">
        <v>46.438699999999997</v>
      </c>
      <c r="C295" s="6">
        <f t="shared" si="12"/>
        <v>232.19349999999997</v>
      </c>
      <c r="D295" s="6">
        <f t="shared" si="13"/>
        <v>25</v>
      </c>
      <c r="E295" s="6">
        <f t="shared" si="14"/>
        <v>2156.5528576899997</v>
      </c>
      <c r="F295" s="6">
        <v>35.01081932948096</v>
      </c>
    </row>
    <row r="296" spans="1:6" x14ac:dyDescent="0.35">
      <c r="A296" s="6">
        <v>6</v>
      </c>
      <c r="B296" s="6">
        <v>40.187600000000003</v>
      </c>
      <c r="C296" s="6">
        <f t="shared" si="12"/>
        <v>241.12560000000002</v>
      </c>
      <c r="D296" s="6">
        <f t="shared" si="13"/>
        <v>36</v>
      </c>
      <c r="E296" s="6">
        <f t="shared" si="14"/>
        <v>1615.0431937600003</v>
      </c>
      <c r="F296" s="6">
        <v>33.876497451583937</v>
      </c>
    </row>
    <row r="297" spans="1:6" x14ac:dyDescent="0.35">
      <c r="A297" s="6">
        <v>5</v>
      </c>
      <c r="B297" s="6">
        <v>40.887300000000003</v>
      </c>
      <c r="C297" s="6">
        <f t="shared" si="12"/>
        <v>204.43650000000002</v>
      </c>
      <c r="D297" s="6">
        <f t="shared" si="13"/>
        <v>25</v>
      </c>
      <c r="E297" s="6">
        <f t="shared" si="14"/>
        <v>1671.7713012900003</v>
      </c>
      <c r="F297" s="6">
        <v>35.01081932948096</v>
      </c>
    </row>
    <row r="298" spans="1:6" x14ac:dyDescent="0.35">
      <c r="A298" s="6">
        <v>6</v>
      </c>
      <c r="B298" s="6">
        <v>35.799999999999997</v>
      </c>
      <c r="C298" s="6">
        <f t="shared" si="12"/>
        <v>214.79999999999998</v>
      </c>
      <c r="D298" s="6">
        <f t="shared" si="13"/>
        <v>36</v>
      </c>
      <c r="E298" s="6">
        <f t="shared" si="14"/>
        <v>1281.6399999999999</v>
      </c>
      <c r="F298" s="6">
        <v>33.876497451583937</v>
      </c>
    </row>
    <row r="299" spans="1:6" x14ac:dyDescent="0.35">
      <c r="A299" s="6">
        <v>7</v>
      </c>
      <c r="B299" s="6">
        <v>35.731099999999998</v>
      </c>
      <c r="C299" s="6">
        <f t="shared" si="12"/>
        <v>250.11769999999999</v>
      </c>
      <c r="D299" s="6">
        <f t="shared" si="13"/>
        <v>49</v>
      </c>
      <c r="E299" s="6">
        <f t="shared" si="14"/>
        <v>1276.7115072099998</v>
      </c>
      <c r="F299" s="6">
        <v>32.742175573686914</v>
      </c>
    </row>
    <row r="300" spans="1:6" x14ac:dyDescent="0.35">
      <c r="A300" s="6">
        <v>7</v>
      </c>
      <c r="B300" s="6">
        <v>35.9</v>
      </c>
      <c r="C300" s="6">
        <f t="shared" si="12"/>
        <v>251.29999999999998</v>
      </c>
      <c r="D300" s="6">
        <f t="shared" si="13"/>
        <v>49</v>
      </c>
      <c r="E300" s="6">
        <f t="shared" si="14"/>
        <v>1288.81</v>
      </c>
      <c r="F300" s="6">
        <v>32.742175573686914</v>
      </c>
    </row>
    <row r="301" spans="1:6" x14ac:dyDescent="0.35">
      <c r="A301" s="6">
        <v>7</v>
      </c>
      <c r="B301" s="6">
        <v>34.9</v>
      </c>
      <c r="C301" s="6">
        <f t="shared" si="12"/>
        <v>244.29999999999998</v>
      </c>
      <c r="D301" s="6">
        <f t="shared" si="13"/>
        <v>49</v>
      </c>
      <c r="E301" s="6">
        <f t="shared" si="14"/>
        <v>1218.01</v>
      </c>
      <c r="F301" s="6">
        <v>32.742175573686914</v>
      </c>
    </row>
    <row r="302" spans="1:6" x14ac:dyDescent="0.35">
      <c r="A302" s="6">
        <v>7</v>
      </c>
      <c r="B302" s="6">
        <v>33.9</v>
      </c>
      <c r="C302" s="6">
        <f t="shared" si="12"/>
        <v>237.29999999999998</v>
      </c>
      <c r="D302" s="6">
        <f t="shared" si="13"/>
        <v>49</v>
      </c>
      <c r="E302" s="6">
        <f t="shared" si="14"/>
        <v>1149.2099999999998</v>
      </c>
      <c r="F302" s="6">
        <v>32.742175573686914</v>
      </c>
    </row>
    <row r="303" spans="1:6" x14ac:dyDescent="0.35">
      <c r="A303" s="6">
        <v>7</v>
      </c>
      <c r="B303" s="6">
        <v>34.6</v>
      </c>
      <c r="C303" s="6">
        <f t="shared" si="12"/>
        <v>242.20000000000002</v>
      </c>
      <c r="D303" s="6">
        <f t="shared" si="13"/>
        <v>49</v>
      </c>
      <c r="E303" s="6">
        <f t="shared" si="14"/>
        <v>1197.1600000000001</v>
      </c>
      <c r="F303" s="6">
        <v>32.742175573686914</v>
      </c>
    </row>
    <row r="304" spans="1:6" x14ac:dyDescent="0.35">
      <c r="A304" s="6">
        <v>7</v>
      </c>
      <c r="B304" s="6">
        <v>26.6722</v>
      </c>
      <c r="C304" s="6">
        <f t="shared" si="12"/>
        <v>186.7054</v>
      </c>
      <c r="D304" s="6">
        <f t="shared" si="13"/>
        <v>49</v>
      </c>
      <c r="E304" s="6">
        <f t="shared" si="14"/>
        <v>711.40625283999998</v>
      </c>
      <c r="F304" s="6">
        <v>32.742175573686914</v>
      </c>
    </row>
    <row r="305" spans="1:6" x14ac:dyDescent="0.35">
      <c r="A305" s="6">
        <v>7</v>
      </c>
      <c r="B305" s="6">
        <v>29.2</v>
      </c>
      <c r="C305" s="6">
        <f t="shared" si="12"/>
        <v>204.4</v>
      </c>
      <c r="D305" s="6">
        <f t="shared" si="13"/>
        <v>49</v>
      </c>
      <c r="E305" s="6">
        <f t="shared" si="14"/>
        <v>852.64</v>
      </c>
      <c r="F305" s="6">
        <v>32.742175573686914</v>
      </c>
    </row>
    <row r="306" spans="1:6" x14ac:dyDescent="0.35">
      <c r="A306" s="6">
        <v>5</v>
      </c>
      <c r="B306" s="6">
        <v>23.9</v>
      </c>
      <c r="C306" s="6">
        <f t="shared" si="12"/>
        <v>119.5</v>
      </c>
      <c r="D306" s="6">
        <f t="shared" si="13"/>
        <v>25</v>
      </c>
      <c r="E306" s="6">
        <f t="shared" si="14"/>
        <v>571.20999999999992</v>
      </c>
      <c r="F306" s="6">
        <v>35.01081932948096</v>
      </c>
    </row>
    <row r="307" spans="1:6" x14ac:dyDescent="0.35">
      <c r="A307" s="6">
        <v>7</v>
      </c>
      <c r="B307" s="6">
        <v>24.7</v>
      </c>
      <c r="C307" s="6">
        <f t="shared" si="12"/>
        <v>172.9</v>
      </c>
      <c r="D307" s="6">
        <f t="shared" si="13"/>
        <v>49</v>
      </c>
      <c r="E307" s="6">
        <f t="shared" si="14"/>
        <v>610.08999999999992</v>
      </c>
      <c r="F307" s="6">
        <v>32.742175573686914</v>
      </c>
    </row>
    <row r="308" spans="1:6" x14ac:dyDescent="0.35">
      <c r="A308" s="6">
        <v>5</v>
      </c>
      <c r="B308" s="6">
        <v>23.4</v>
      </c>
      <c r="C308" s="6">
        <f t="shared" si="12"/>
        <v>117</v>
      </c>
      <c r="D308" s="6">
        <f t="shared" si="13"/>
        <v>25</v>
      </c>
      <c r="E308" s="6">
        <f t="shared" si="14"/>
        <v>547.55999999999995</v>
      </c>
      <c r="F308" s="6">
        <v>35.01081932948096</v>
      </c>
    </row>
    <row r="309" spans="1:6" x14ac:dyDescent="0.35">
      <c r="A309" s="6">
        <v>7</v>
      </c>
      <c r="B309" s="6">
        <v>29</v>
      </c>
      <c r="C309" s="6">
        <f t="shared" si="12"/>
        <v>203</v>
      </c>
      <c r="D309" s="6">
        <f t="shared" si="13"/>
        <v>49</v>
      </c>
      <c r="E309" s="6">
        <f t="shared" si="14"/>
        <v>841</v>
      </c>
      <c r="F309" s="6">
        <v>32.742175573686914</v>
      </c>
    </row>
    <row r="310" spans="1:6" x14ac:dyDescent="0.35">
      <c r="A310" s="6">
        <v>7</v>
      </c>
      <c r="B310" s="6">
        <v>24.8202</v>
      </c>
      <c r="C310" s="6">
        <f t="shared" si="12"/>
        <v>173.7414</v>
      </c>
      <c r="D310" s="6">
        <f t="shared" si="13"/>
        <v>49</v>
      </c>
      <c r="E310" s="6">
        <f t="shared" si="14"/>
        <v>616.04232804000003</v>
      </c>
      <c r="F310" s="6">
        <v>32.742175573686914</v>
      </c>
    </row>
    <row r="311" spans="1:6" x14ac:dyDescent="0.35">
      <c r="A311" s="6">
        <v>5</v>
      </c>
      <c r="B311" s="6">
        <v>42.936300000000003</v>
      </c>
      <c r="C311" s="6">
        <f t="shared" si="12"/>
        <v>214.68150000000003</v>
      </c>
      <c r="D311" s="6">
        <f t="shared" si="13"/>
        <v>25</v>
      </c>
      <c r="E311" s="6">
        <f t="shared" si="14"/>
        <v>1843.5258576900003</v>
      </c>
      <c r="F311" s="6">
        <v>35.01081932948096</v>
      </c>
    </row>
    <row r="312" spans="1:6" x14ac:dyDescent="0.35">
      <c r="A312" s="6">
        <v>1</v>
      </c>
      <c r="B312" s="6">
        <v>42.457900000000002</v>
      </c>
      <c r="C312" s="6">
        <f t="shared" si="12"/>
        <v>42.457900000000002</v>
      </c>
      <c r="D312" s="6">
        <f t="shared" si="13"/>
        <v>1</v>
      </c>
      <c r="E312" s="6">
        <f t="shared" si="14"/>
        <v>1802.6732724100002</v>
      </c>
      <c r="F312" s="6">
        <v>39.548106841069036</v>
      </c>
    </row>
    <row r="313" spans="1:6" x14ac:dyDescent="0.35">
      <c r="A313" s="6">
        <v>6</v>
      </c>
      <c r="B313" s="6">
        <v>34.9</v>
      </c>
      <c r="C313" s="6">
        <f t="shared" si="12"/>
        <v>209.39999999999998</v>
      </c>
      <c r="D313" s="6">
        <f t="shared" si="13"/>
        <v>36</v>
      </c>
      <c r="E313" s="6">
        <f t="shared" si="14"/>
        <v>1218.01</v>
      </c>
      <c r="F313" s="6">
        <v>33.876497451583937</v>
      </c>
    </row>
    <row r="314" spans="1:6" x14ac:dyDescent="0.35">
      <c r="A314" s="6">
        <v>5</v>
      </c>
      <c r="B314" s="6">
        <v>38.876899999999999</v>
      </c>
      <c r="C314" s="6">
        <f t="shared" si="12"/>
        <v>194.3845</v>
      </c>
      <c r="D314" s="6">
        <f t="shared" si="13"/>
        <v>25</v>
      </c>
      <c r="E314" s="6">
        <f t="shared" si="14"/>
        <v>1511.4133536099998</v>
      </c>
      <c r="F314" s="6">
        <v>35.01081932948096</v>
      </c>
    </row>
    <row r="315" spans="1:6" x14ac:dyDescent="0.35">
      <c r="A315" s="6">
        <v>1</v>
      </c>
      <c r="B315" s="6">
        <v>40.370600000000003</v>
      </c>
      <c r="C315" s="6">
        <f t="shared" si="12"/>
        <v>40.370600000000003</v>
      </c>
      <c r="D315" s="6">
        <f t="shared" si="13"/>
        <v>1</v>
      </c>
      <c r="E315" s="6">
        <f t="shared" si="14"/>
        <v>1629.7853443600002</v>
      </c>
      <c r="F315" s="6">
        <v>39.548106841069036</v>
      </c>
    </row>
    <row r="316" spans="1:6" x14ac:dyDescent="0.35">
      <c r="A316" s="6">
        <v>5</v>
      </c>
      <c r="B316" s="6">
        <v>30.6</v>
      </c>
      <c r="C316" s="6">
        <f t="shared" si="12"/>
        <v>153</v>
      </c>
      <c r="D316" s="6">
        <f t="shared" si="13"/>
        <v>25</v>
      </c>
      <c r="E316" s="6">
        <f t="shared" si="14"/>
        <v>936.36000000000013</v>
      </c>
      <c r="F316" s="6">
        <v>35.01081932948096</v>
      </c>
    </row>
    <row r="317" spans="1:6" x14ac:dyDescent="0.35">
      <c r="A317" s="6">
        <v>6</v>
      </c>
      <c r="B317" s="6">
        <v>31.1</v>
      </c>
      <c r="C317" s="6">
        <f t="shared" si="12"/>
        <v>186.60000000000002</v>
      </c>
      <c r="D317" s="6">
        <f t="shared" si="13"/>
        <v>36</v>
      </c>
      <c r="E317" s="6">
        <f t="shared" si="14"/>
        <v>967.21</v>
      </c>
      <c r="F317" s="6">
        <v>33.876497451583937</v>
      </c>
    </row>
    <row r="318" spans="1:6" x14ac:dyDescent="0.35">
      <c r="A318" s="6">
        <v>4</v>
      </c>
      <c r="B318" s="6">
        <v>47.9</v>
      </c>
      <c r="C318" s="6">
        <f t="shared" si="12"/>
        <v>191.6</v>
      </c>
      <c r="D318" s="6">
        <f t="shared" si="13"/>
        <v>16</v>
      </c>
      <c r="E318" s="6">
        <f t="shared" si="14"/>
        <v>2294.41</v>
      </c>
      <c r="F318" s="6">
        <v>36.145141207377975</v>
      </c>
    </row>
    <row r="319" spans="1:6" x14ac:dyDescent="0.35">
      <c r="A319" s="6">
        <v>5</v>
      </c>
      <c r="B319" s="6">
        <v>48.9</v>
      </c>
      <c r="C319" s="6">
        <f t="shared" si="12"/>
        <v>244.5</v>
      </c>
      <c r="D319" s="6">
        <f t="shared" si="13"/>
        <v>25</v>
      </c>
      <c r="E319" s="6">
        <f t="shared" si="14"/>
        <v>2391.21</v>
      </c>
      <c r="F319" s="6">
        <v>35.01081932948096</v>
      </c>
    </row>
    <row r="320" spans="1:6" x14ac:dyDescent="0.35">
      <c r="A320" s="6">
        <v>4</v>
      </c>
      <c r="B320" s="6">
        <v>42.8</v>
      </c>
      <c r="C320" s="6">
        <f t="shared" si="12"/>
        <v>171.2</v>
      </c>
      <c r="D320" s="6">
        <f t="shared" si="13"/>
        <v>16</v>
      </c>
      <c r="E320" s="6">
        <f t="shared" si="14"/>
        <v>1831.8399999999997</v>
      </c>
      <c r="F320" s="6">
        <v>36.145141207377975</v>
      </c>
    </row>
    <row r="321" spans="1:6" x14ac:dyDescent="0.35">
      <c r="A321" s="6">
        <v>6</v>
      </c>
      <c r="B321" s="6">
        <v>46.9</v>
      </c>
      <c r="C321" s="6">
        <f t="shared" si="12"/>
        <v>281.39999999999998</v>
      </c>
      <c r="D321" s="6">
        <f t="shared" si="13"/>
        <v>36</v>
      </c>
      <c r="E321" s="6">
        <f t="shared" si="14"/>
        <v>2199.6099999999997</v>
      </c>
      <c r="F321" s="6">
        <v>33.876497451583937</v>
      </c>
    </row>
    <row r="322" spans="1:6" x14ac:dyDescent="0.35">
      <c r="A322" s="6">
        <v>4</v>
      </c>
      <c r="B322" s="6">
        <v>42.6</v>
      </c>
      <c r="C322" s="6">
        <f t="shared" ref="C322:C385" si="15">A322*B322</f>
        <v>170.4</v>
      </c>
      <c r="D322" s="6">
        <f t="shared" ref="D322:D385" si="16">A322^2</f>
        <v>16</v>
      </c>
      <c r="E322" s="6">
        <f t="shared" ref="E322:E385" si="17">B322^2</f>
        <v>1814.7600000000002</v>
      </c>
      <c r="F322" s="6">
        <v>36.145141207377975</v>
      </c>
    </row>
    <row r="323" spans="1:6" x14ac:dyDescent="0.35">
      <c r="A323" s="6">
        <v>6</v>
      </c>
      <c r="B323" s="6">
        <v>46.8</v>
      </c>
      <c r="C323" s="6">
        <f t="shared" si="15"/>
        <v>280.79999999999995</v>
      </c>
      <c r="D323" s="6">
        <f t="shared" si="16"/>
        <v>36</v>
      </c>
      <c r="E323" s="6">
        <f t="shared" si="17"/>
        <v>2190.2399999999998</v>
      </c>
      <c r="F323" s="6">
        <v>33.876497451583937</v>
      </c>
    </row>
    <row r="324" spans="1:6" x14ac:dyDescent="0.35">
      <c r="A324" s="6">
        <v>4</v>
      </c>
      <c r="B324" s="6">
        <v>40.299999999999997</v>
      </c>
      <c r="C324" s="6">
        <f t="shared" si="15"/>
        <v>161.19999999999999</v>
      </c>
      <c r="D324" s="6">
        <f t="shared" si="16"/>
        <v>16</v>
      </c>
      <c r="E324" s="6">
        <f t="shared" si="17"/>
        <v>1624.0899999999997</v>
      </c>
      <c r="F324" s="6">
        <v>36.145141207377975</v>
      </c>
    </row>
    <row r="325" spans="1:6" x14ac:dyDescent="0.35">
      <c r="A325" s="6">
        <v>4</v>
      </c>
      <c r="B325" s="6">
        <v>41.2</v>
      </c>
      <c r="C325" s="6">
        <f t="shared" si="15"/>
        <v>164.8</v>
      </c>
      <c r="D325" s="6">
        <f t="shared" si="16"/>
        <v>16</v>
      </c>
      <c r="E325" s="6">
        <f t="shared" si="17"/>
        <v>1697.4400000000003</v>
      </c>
      <c r="F325" s="6">
        <v>36.145141207377975</v>
      </c>
    </row>
    <row r="326" spans="1:6" x14ac:dyDescent="0.35">
      <c r="A326" s="6">
        <v>6</v>
      </c>
      <c r="B326" s="6">
        <v>35.6</v>
      </c>
      <c r="C326" s="6">
        <f t="shared" si="15"/>
        <v>213.60000000000002</v>
      </c>
      <c r="D326" s="6">
        <f t="shared" si="16"/>
        <v>36</v>
      </c>
      <c r="E326" s="6">
        <f t="shared" si="17"/>
        <v>1267.3600000000001</v>
      </c>
      <c r="F326" s="6">
        <v>33.876497451583937</v>
      </c>
    </row>
    <row r="327" spans="1:6" x14ac:dyDescent="0.35">
      <c r="A327" s="6">
        <v>4</v>
      </c>
      <c r="B327" s="6">
        <v>31</v>
      </c>
      <c r="C327" s="6">
        <f t="shared" si="15"/>
        <v>124</v>
      </c>
      <c r="D327" s="6">
        <f t="shared" si="16"/>
        <v>16</v>
      </c>
      <c r="E327" s="6">
        <f t="shared" si="17"/>
        <v>961</v>
      </c>
      <c r="F327" s="6">
        <v>36.145141207377975</v>
      </c>
    </row>
    <row r="328" spans="1:6" x14ac:dyDescent="0.35">
      <c r="A328" s="6">
        <v>6</v>
      </c>
      <c r="B328" s="6">
        <v>24.2</v>
      </c>
      <c r="C328" s="6">
        <f t="shared" si="15"/>
        <v>145.19999999999999</v>
      </c>
      <c r="D328" s="6">
        <f t="shared" si="16"/>
        <v>36</v>
      </c>
      <c r="E328" s="6">
        <f t="shared" si="17"/>
        <v>585.64</v>
      </c>
      <c r="F328" s="6">
        <v>33.876497451583937</v>
      </c>
    </row>
    <row r="329" spans="1:6" x14ac:dyDescent="0.35">
      <c r="A329" s="6">
        <v>6</v>
      </c>
      <c r="B329" s="6">
        <v>24.2</v>
      </c>
      <c r="C329" s="6">
        <f t="shared" si="15"/>
        <v>145.19999999999999</v>
      </c>
      <c r="D329" s="6">
        <f t="shared" si="16"/>
        <v>36</v>
      </c>
      <c r="E329" s="6">
        <f t="shared" si="17"/>
        <v>585.64</v>
      </c>
      <c r="F329" s="6">
        <v>33.876497451583937</v>
      </c>
    </row>
    <row r="330" spans="1:6" x14ac:dyDescent="0.35">
      <c r="A330" s="6">
        <v>5</v>
      </c>
      <c r="B330" s="6">
        <v>37.1</v>
      </c>
      <c r="C330" s="6">
        <f t="shared" si="15"/>
        <v>185.5</v>
      </c>
      <c r="D330" s="6">
        <f t="shared" si="16"/>
        <v>25</v>
      </c>
      <c r="E330" s="6">
        <f t="shared" si="17"/>
        <v>1376.41</v>
      </c>
      <c r="F330" s="6">
        <v>35.01081932948096</v>
      </c>
    </row>
    <row r="331" spans="1:6" x14ac:dyDescent="0.35">
      <c r="A331" s="6">
        <v>6</v>
      </c>
      <c r="B331" s="6">
        <v>41.113199999999999</v>
      </c>
      <c r="C331" s="6">
        <f t="shared" si="15"/>
        <v>246.67919999999998</v>
      </c>
      <c r="D331" s="6">
        <f t="shared" si="16"/>
        <v>36</v>
      </c>
      <c r="E331" s="6">
        <f t="shared" si="17"/>
        <v>1690.29521424</v>
      </c>
      <c r="F331" s="6">
        <v>33.876497451583937</v>
      </c>
    </row>
    <row r="332" spans="1:6" x14ac:dyDescent="0.35">
      <c r="A332" s="6">
        <v>6</v>
      </c>
      <c r="B332" s="6">
        <v>38.462699999999998</v>
      </c>
      <c r="C332" s="6">
        <f t="shared" si="15"/>
        <v>230.77619999999999</v>
      </c>
      <c r="D332" s="6">
        <f t="shared" si="16"/>
        <v>36</v>
      </c>
      <c r="E332" s="6">
        <f t="shared" si="17"/>
        <v>1479.3792912899999</v>
      </c>
      <c r="F332" s="6">
        <v>33.876497451583937</v>
      </c>
    </row>
    <row r="333" spans="1:6" x14ac:dyDescent="0.35">
      <c r="A333" s="6">
        <v>6</v>
      </c>
      <c r="B333" s="6">
        <v>43.1</v>
      </c>
      <c r="C333" s="6">
        <f t="shared" si="15"/>
        <v>258.60000000000002</v>
      </c>
      <c r="D333" s="6">
        <f t="shared" si="16"/>
        <v>36</v>
      </c>
      <c r="E333" s="6">
        <f t="shared" si="17"/>
        <v>1857.6100000000001</v>
      </c>
      <c r="F333" s="6">
        <v>33.876497451583937</v>
      </c>
    </row>
    <row r="334" spans="1:6" x14ac:dyDescent="0.35">
      <c r="A334" s="6">
        <v>5</v>
      </c>
      <c r="B334" s="6">
        <v>38.499699999999997</v>
      </c>
      <c r="C334" s="6">
        <f t="shared" si="15"/>
        <v>192.49849999999998</v>
      </c>
      <c r="D334" s="6">
        <f t="shared" si="16"/>
        <v>25</v>
      </c>
      <c r="E334" s="6">
        <f t="shared" si="17"/>
        <v>1482.2269000899998</v>
      </c>
      <c r="F334" s="6">
        <v>35.01081932948096</v>
      </c>
    </row>
    <row r="335" spans="1:6" x14ac:dyDescent="0.35">
      <c r="A335" s="6">
        <v>5</v>
      </c>
      <c r="B335" s="6">
        <v>37.070999999999998</v>
      </c>
      <c r="C335" s="6">
        <f t="shared" si="15"/>
        <v>185.35499999999999</v>
      </c>
      <c r="D335" s="6">
        <f t="shared" si="16"/>
        <v>25</v>
      </c>
      <c r="E335" s="6">
        <f t="shared" si="17"/>
        <v>1374.2590409999998</v>
      </c>
      <c r="F335" s="6">
        <v>35.01081932948096</v>
      </c>
    </row>
    <row r="336" spans="1:6" x14ac:dyDescent="0.35">
      <c r="A336" s="6">
        <v>4</v>
      </c>
      <c r="B336" s="6">
        <v>35.922600000000003</v>
      </c>
      <c r="C336" s="6">
        <f t="shared" si="15"/>
        <v>143.69040000000001</v>
      </c>
      <c r="D336" s="6">
        <f t="shared" si="16"/>
        <v>16</v>
      </c>
      <c r="E336" s="6">
        <f t="shared" si="17"/>
        <v>1290.4331907600001</v>
      </c>
      <c r="F336" s="6">
        <v>36.145141207377975</v>
      </c>
    </row>
    <row r="337" spans="1:6" x14ac:dyDescent="0.35">
      <c r="A337" s="6">
        <v>5</v>
      </c>
      <c r="B337" s="6">
        <v>34.143500000000003</v>
      </c>
      <c r="C337" s="6">
        <f t="shared" si="15"/>
        <v>170.71750000000003</v>
      </c>
      <c r="D337" s="6">
        <f t="shared" si="16"/>
        <v>25</v>
      </c>
      <c r="E337" s="6">
        <f t="shared" si="17"/>
        <v>1165.7785922500002</v>
      </c>
      <c r="F337" s="6">
        <v>35.01081932948096</v>
      </c>
    </row>
    <row r="338" spans="1:6" x14ac:dyDescent="0.35">
      <c r="A338" s="6">
        <v>4</v>
      </c>
      <c r="B338" s="6">
        <v>32.910299999999999</v>
      </c>
      <c r="C338" s="6">
        <f t="shared" si="15"/>
        <v>131.6412</v>
      </c>
      <c r="D338" s="6">
        <f t="shared" si="16"/>
        <v>16</v>
      </c>
      <c r="E338" s="6">
        <f t="shared" si="17"/>
        <v>1083.0878460899999</v>
      </c>
      <c r="F338" s="6">
        <v>36.145141207377975</v>
      </c>
    </row>
    <row r="339" spans="1:6" x14ac:dyDescent="0.35">
      <c r="A339" s="6">
        <v>1</v>
      </c>
      <c r="B339" s="6">
        <v>42.3947</v>
      </c>
      <c r="C339" s="6">
        <f t="shared" si="15"/>
        <v>42.3947</v>
      </c>
      <c r="D339" s="6">
        <f t="shared" si="16"/>
        <v>1</v>
      </c>
      <c r="E339" s="6">
        <f t="shared" si="17"/>
        <v>1797.31058809</v>
      </c>
      <c r="F339" s="6">
        <v>39.548106841069036</v>
      </c>
    </row>
    <row r="340" spans="1:6" x14ac:dyDescent="0.35">
      <c r="A340" s="6">
        <v>6</v>
      </c>
      <c r="B340" s="6">
        <v>41.395899999999997</v>
      </c>
      <c r="C340" s="6">
        <f t="shared" si="15"/>
        <v>248.37539999999998</v>
      </c>
      <c r="D340" s="6">
        <f t="shared" si="16"/>
        <v>36</v>
      </c>
      <c r="E340" s="6">
        <f t="shared" si="17"/>
        <v>1713.6205368099997</v>
      </c>
      <c r="F340" s="6">
        <v>33.876497451583937</v>
      </c>
    </row>
    <row r="341" spans="1:6" x14ac:dyDescent="0.35">
      <c r="A341" s="6">
        <v>1</v>
      </c>
      <c r="B341" s="6">
        <v>40.832099999999997</v>
      </c>
      <c r="C341" s="6">
        <f t="shared" si="15"/>
        <v>40.832099999999997</v>
      </c>
      <c r="D341" s="6">
        <f t="shared" si="16"/>
        <v>1</v>
      </c>
      <c r="E341" s="6">
        <f t="shared" si="17"/>
        <v>1667.2603904099997</v>
      </c>
      <c r="F341" s="6">
        <v>39.548106841069036</v>
      </c>
    </row>
    <row r="342" spans="1:6" x14ac:dyDescent="0.35">
      <c r="A342" s="6">
        <v>1</v>
      </c>
      <c r="B342" s="6">
        <v>44.081800000000001</v>
      </c>
      <c r="C342" s="6">
        <f t="shared" si="15"/>
        <v>44.081800000000001</v>
      </c>
      <c r="D342" s="6">
        <f t="shared" si="16"/>
        <v>1</v>
      </c>
      <c r="E342" s="6">
        <f t="shared" si="17"/>
        <v>1943.20509124</v>
      </c>
      <c r="F342" s="6">
        <v>39.548106841069036</v>
      </c>
    </row>
    <row r="343" spans="1:6" x14ac:dyDescent="0.35">
      <c r="A343" s="6">
        <v>6</v>
      </c>
      <c r="B343" s="6">
        <v>43.003500000000003</v>
      </c>
      <c r="C343" s="6">
        <f t="shared" si="15"/>
        <v>258.02100000000002</v>
      </c>
      <c r="D343" s="6">
        <f t="shared" si="16"/>
        <v>36</v>
      </c>
      <c r="E343" s="6">
        <f t="shared" si="17"/>
        <v>1849.3010122500002</v>
      </c>
      <c r="F343" s="6">
        <v>33.876497451583937</v>
      </c>
    </row>
    <row r="344" spans="1:6" x14ac:dyDescent="0.35">
      <c r="A344" s="6">
        <v>1</v>
      </c>
      <c r="B344" s="6">
        <v>41.585799999999999</v>
      </c>
      <c r="C344" s="6">
        <f t="shared" si="15"/>
        <v>41.585799999999999</v>
      </c>
      <c r="D344" s="6">
        <f t="shared" si="16"/>
        <v>1</v>
      </c>
      <c r="E344" s="6">
        <f t="shared" si="17"/>
        <v>1729.37876164</v>
      </c>
      <c r="F344" s="6">
        <v>39.548106841069036</v>
      </c>
    </row>
    <row r="345" spans="1:6" x14ac:dyDescent="0.35">
      <c r="A345" s="6">
        <v>6</v>
      </c>
      <c r="B345" s="6">
        <v>46.362900000000003</v>
      </c>
      <c r="C345" s="6">
        <f t="shared" si="15"/>
        <v>278.17740000000003</v>
      </c>
      <c r="D345" s="6">
        <f t="shared" si="16"/>
        <v>36</v>
      </c>
      <c r="E345" s="6">
        <f t="shared" si="17"/>
        <v>2149.5184964100004</v>
      </c>
      <c r="F345" s="6">
        <v>33.876497451583937</v>
      </c>
    </row>
    <row r="346" spans="1:6" x14ac:dyDescent="0.35">
      <c r="A346" s="6">
        <v>1</v>
      </c>
      <c r="B346" s="6">
        <v>45.190100000000001</v>
      </c>
      <c r="C346" s="6">
        <f t="shared" si="15"/>
        <v>45.190100000000001</v>
      </c>
      <c r="D346" s="6">
        <f t="shared" si="16"/>
        <v>1</v>
      </c>
      <c r="E346" s="6">
        <f t="shared" si="17"/>
        <v>2042.14513801</v>
      </c>
      <c r="F346" s="6">
        <v>39.548106841069036</v>
      </c>
    </row>
    <row r="347" spans="1:6" x14ac:dyDescent="0.35">
      <c r="A347" s="6">
        <v>6</v>
      </c>
      <c r="B347" s="6">
        <v>44.707999999999998</v>
      </c>
      <c r="C347" s="6">
        <f t="shared" si="15"/>
        <v>268.24799999999999</v>
      </c>
      <c r="D347" s="6">
        <f t="shared" si="16"/>
        <v>36</v>
      </c>
      <c r="E347" s="6">
        <f t="shared" si="17"/>
        <v>1998.8052639999999</v>
      </c>
      <c r="F347" s="6">
        <v>33.876497451583937</v>
      </c>
    </row>
    <row r="348" spans="1:6" x14ac:dyDescent="0.35">
      <c r="A348" s="6">
        <v>1</v>
      </c>
      <c r="B348" s="6">
        <v>41.566099999999999</v>
      </c>
      <c r="C348" s="6">
        <f t="shared" si="15"/>
        <v>41.566099999999999</v>
      </c>
      <c r="D348" s="6">
        <f t="shared" si="16"/>
        <v>1</v>
      </c>
      <c r="E348" s="6">
        <f t="shared" si="17"/>
        <v>1727.7406692099999</v>
      </c>
      <c r="F348" s="6">
        <v>39.548106841069036</v>
      </c>
    </row>
    <row r="349" spans="1:6" x14ac:dyDescent="0.35">
      <c r="A349" s="6">
        <v>4</v>
      </c>
      <c r="B349" s="6">
        <v>48.4</v>
      </c>
      <c r="C349" s="6">
        <f t="shared" si="15"/>
        <v>193.6</v>
      </c>
      <c r="D349" s="6">
        <f t="shared" si="16"/>
        <v>16</v>
      </c>
      <c r="E349" s="6">
        <f t="shared" si="17"/>
        <v>2342.56</v>
      </c>
      <c r="F349" s="6">
        <v>36.145141207377975</v>
      </c>
    </row>
    <row r="350" spans="1:6" x14ac:dyDescent="0.35">
      <c r="A350" s="6">
        <v>5</v>
      </c>
      <c r="B350" s="6">
        <v>50</v>
      </c>
      <c r="C350" s="6">
        <f t="shared" si="15"/>
        <v>250</v>
      </c>
      <c r="D350" s="6">
        <f t="shared" si="16"/>
        <v>25</v>
      </c>
      <c r="E350" s="6">
        <f t="shared" si="17"/>
        <v>2500</v>
      </c>
      <c r="F350" s="6">
        <v>35.01081932948096</v>
      </c>
    </row>
    <row r="351" spans="1:6" x14ac:dyDescent="0.35">
      <c r="A351" s="6">
        <v>5</v>
      </c>
      <c r="B351" s="6">
        <v>42.2</v>
      </c>
      <c r="C351" s="6">
        <f t="shared" si="15"/>
        <v>211</v>
      </c>
      <c r="D351" s="6">
        <f t="shared" si="16"/>
        <v>25</v>
      </c>
      <c r="E351" s="6">
        <f t="shared" si="17"/>
        <v>1780.8400000000001</v>
      </c>
      <c r="F351" s="6">
        <v>35.01081932948096</v>
      </c>
    </row>
    <row r="352" spans="1:6" x14ac:dyDescent="0.35">
      <c r="A352" s="6">
        <v>5</v>
      </c>
      <c r="B352" s="6">
        <v>42.6</v>
      </c>
      <c r="C352" s="6">
        <f t="shared" si="15"/>
        <v>213</v>
      </c>
      <c r="D352" s="6">
        <f t="shared" si="16"/>
        <v>25</v>
      </c>
      <c r="E352" s="6">
        <f t="shared" si="17"/>
        <v>1814.7600000000002</v>
      </c>
      <c r="F352" s="6">
        <v>35.01081932948096</v>
      </c>
    </row>
    <row r="353" spans="1:6" x14ac:dyDescent="0.35">
      <c r="A353" s="6">
        <v>6</v>
      </c>
      <c r="B353" s="6">
        <v>42</v>
      </c>
      <c r="C353" s="6">
        <f t="shared" si="15"/>
        <v>252</v>
      </c>
      <c r="D353" s="6">
        <f t="shared" si="16"/>
        <v>36</v>
      </c>
      <c r="E353" s="6">
        <f t="shared" si="17"/>
        <v>1764</v>
      </c>
      <c r="F353" s="6">
        <v>33.876497451583937</v>
      </c>
    </row>
    <row r="354" spans="1:6" x14ac:dyDescent="0.35">
      <c r="A354" s="6">
        <v>6</v>
      </c>
      <c r="B354" s="6">
        <v>41.521000000000001</v>
      </c>
      <c r="C354" s="6">
        <f t="shared" si="15"/>
        <v>249.126</v>
      </c>
      <c r="D354" s="6">
        <f t="shared" si="16"/>
        <v>36</v>
      </c>
      <c r="E354" s="6">
        <f t="shared" si="17"/>
        <v>1723.9934410000001</v>
      </c>
      <c r="F354" s="6">
        <v>33.876497451583937</v>
      </c>
    </row>
    <row r="355" spans="1:6" x14ac:dyDescent="0.35">
      <c r="A355" s="6">
        <v>6</v>
      </c>
      <c r="B355" s="6">
        <v>35.1</v>
      </c>
      <c r="C355" s="6">
        <f t="shared" si="15"/>
        <v>210.60000000000002</v>
      </c>
      <c r="D355" s="6">
        <f t="shared" si="16"/>
        <v>36</v>
      </c>
      <c r="E355" s="6">
        <f t="shared" si="17"/>
        <v>1232.01</v>
      </c>
      <c r="F355" s="6">
        <v>33.876497451583937</v>
      </c>
    </row>
    <row r="356" spans="1:6" x14ac:dyDescent="0.35">
      <c r="A356" s="6">
        <v>6</v>
      </c>
      <c r="B356" s="6">
        <v>33.5</v>
      </c>
      <c r="C356" s="6">
        <f t="shared" si="15"/>
        <v>201</v>
      </c>
      <c r="D356" s="6">
        <f t="shared" si="16"/>
        <v>36</v>
      </c>
      <c r="E356" s="6">
        <f t="shared" si="17"/>
        <v>1122.25</v>
      </c>
      <c r="F356" s="6">
        <v>33.876497451583937</v>
      </c>
    </row>
    <row r="357" spans="1:6" x14ac:dyDescent="0.35">
      <c r="A357" s="6">
        <v>6</v>
      </c>
      <c r="B357" s="6">
        <v>60.1</v>
      </c>
      <c r="C357" s="6">
        <f t="shared" si="15"/>
        <v>360.6</v>
      </c>
      <c r="D357" s="6">
        <f t="shared" si="16"/>
        <v>36</v>
      </c>
      <c r="E357" s="6">
        <f t="shared" si="17"/>
        <v>3612.01</v>
      </c>
      <c r="F357" s="6">
        <v>33.876497451583937</v>
      </c>
    </row>
    <row r="358" spans="1:6" x14ac:dyDescent="0.35">
      <c r="A358" s="6">
        <v>6</v>
      </c>
      <c r="B358" s="6">
        <v>58.534999999999997</v>
      </c>
      <c r="C358" s="6">
        <f t="shared" si="15"/>
        <v>351.21</v>
      </c>
      <c r="D358" s="6">
        <f t="shared" si="16"/>
        <v>36</v>
      </c>
      <c r="E358" s="6">
        <f t="shared" si="17"/>
        <v>3426.3462249999998</v>
      </c>
      <c r="F358" s="6">
        <v>33.876497451583937</v>
      </c>
    </row>
    <row r="359" spans="1:6" x14ac:dyDescent="0.35">
      <c r="A359" s="6">
        <v>5</v>
      </c>
      <c r="B359" s="6">
        <v>39.614699999999999</v>
      </c>
      <c r="C359" s="6">
        <f t="shared" si="15"/>
        <v>198.0735</v>
      </c>
      <c r="D359" s="6">
        <f t="shared" si="16"/>
        <v>25</v>
      </c>
      <c r="E359" s="6">
        <f t="shared" si="17"/>
        <v>1569.32445609</v>
      </c>
      <c r="F359" s="6">
        <v>35.01081932948096</v>
      </c>
    </row>
    <row r="360" spans="1:6" x14ac:dyDescent="0.35">
      <c r="A360" s="6">
        <v>6</v>
      </c>
      <c r="B360" s="6">
        <v>40.240900000000003</v>
      </c>
      <c r="C360" s="6">
        <f t="shared" si="15"/>
        <v>241.44540000000001</v>
      </c>
      <c r="D360" s="6">
        <f t="shared" si="16"/>
        <v>36</v>
      </c>
      <c r="E360" s="6">
        <f t="shared" si="17"/>
        <v>1619.3300328100004</v>
      </c>
      <c r="F360" s="6">
        <v>33.876497451583937</v>
      </c>
    </row>
    <row r="361" spans="1:6" x14ac:dyDescent="0.35">
      <c r="A361" s="6">
        <v>6</v>
      </c>
      <c r="B361" s="6">
        <v>43.541400000000003</v>
      </c>
      <c r="C361" s="6">
        <f t="shared" si="15"/>
        <v>261.2484</v>
      </c>
      <c r="D361" s="6">
        <f t="shared" si="16"/>
        <v>36</v>
      </c>
      <c r="E361" s="6">
        <f t="shared" si="17"/>
        <v>1895.8535139600003</v>
      </c>
      <c r="F361" s="6">
        <v>33.876497451583937</v>
      </c>
    </row>
    <row r="362" spans="1:6" x14ac:dyDescent="0.35">
      <c r="A362" s="6">
        <v>6</v>
      </c>
      <c r="B362" s="6">
        <v>41.521000000000001</v>
      </c>
      <c r="C362" s="6">
        <f t="shared" si="15"/>
        <v>249.126</v>
      </c>
      <c r="D362" s="6">
        <f t="shared" si="16"/>
        <v>36</v>
      </c>
      <c r="E362" s="6">
        <f t="shared" si="17"/>
        <v>1723.9934410000001</v>
      </c>
      <c r="F362" s="6">
        <v>33.876497451583937</v>
      </c>
    </row>
    <row r="363" spans="1:6" x14ac:dyDescent="0.35">
      <c r="A363" s="6">
        <v>6</v>
      </c>
      <c r="B363" s="6">
        <v>43.541400000000003</v>
      </c>
      <c r="C363" s="6">
        <f t="shared" si="15"/>
        <v>261.2484</v>
      </c>
      <c r="D363" s="6">
        <f t="shared" si="16"/>
        <v>36</v>
      </c>
      <c r="E363" s="6">
        <f t="shared" si="17"/>
        <v>1895.8535139600003</v>
      </c>
      <c r="F363" s="6">
        <v>33.876497451583937</v>
      </c>
    </row>
    <row r="364" spans="1:6" x14ac:dyDescent="0.35">
      <c r="A364" s="6">
        <v>6</v>
      </c>
      <c r="B364" s="6">
        <v>41.521000000000001</v>
      </c>
      <c r="C364" s="6">
        <f t="shared" si="15"/>
        <v>249.126</v>
      </c>
      <c r="D364" s="6">
        <f t="shared" si="16"/>
        <v>36</v>
      </c>
      <c r="E364" s="6">
        <f t="shared" si="17"/>
        <v>1723.9934410000001</v>
      </c>
      <c r="F364" s="6">
        <v>33.876497451583937</v>
      </c>
    </row>
    <row r="365" spans="1:6" x14ac:dyDescent="0.35">
      <c r="A365" s="6">
        <v>6</v>
      </c>
      <c r="B365" s="6">
        <v>60.1</v>
      </c>
      <c r="C365" s="6">
        <f t="shared" si="15"/>
        <v>360.6</v>
      </c>
      <c r="D365" s="6">
        <f t="shared" si="16"/>
        <v>36</v>
      </c>
      <c r="E365" s="6">
        <f t="shared" si="17"/>
        <v>3612.01</v>
      </c>
      <c r="F365" s="6">
        <v>33.876497451583937</v>
      </c>
    </row>
    <row r="366" spans="1:6" x14ac:dyDescent="0.35">
      <c r="A366" s="6">
        <v>6</v>
      </c>
      <c r="B366" s="6">
        <v>58.534999999999997</v>
      </c>
      <c r="C366" s="6">
        <f t="shared" si="15"/>
        <v>351.21</v>
      </c>
      <c r="D366" s="6">
        <f t="shared" si="16"/>
        <v>36</v>
      </c>
      <c r="E366" s="6">
        <f t="shared" si="17"/>
        <v>3426.3462249999998</v>
      </c>
      <c r="F366" s="6">
        <v>33.876497451583937</v>
      </c>
    </row>
    <row r="367" spans="1:6" x14ac:dyDescent="0.35">
      <c r="A367" s="6">
        <v>5</v>
      </c>
      <c r="B367" s="6">
        <v>39.571399999999997</v>
      </c>
      <c r="C367" s="6">
        <f t="shared" si="15"/>
        <v>197.85699999999997</v>
      </c>
      <c r="D367" s="6">
        <f t="shared" si="16"/>
        <v>25</v>
      </c>
      <c r="E367" s="6">
        <f t="shared" si="17"/>
        <v>1565.8956979599998</v>
      </c>
      <c r="F367" s="6">
        <v>35.01081932948096</v>
      </c>
    </row>
    <row r="368" spans="1:6" x14ac:dyDescent="0.35">
      <c r="A368" s="6">
        <v>6</v>
      </c>
      <c r="B368" s="6">
        <v>40.0169</v>
      </c>
      <c r="C368" s="6">
        <f t="shared" si="15"/>
        <v>240.10140000000001</v>
      </c>
      <c r="D368" s="6">
        <f t="shared" si="16"/>
        <v>36</v>
      </c>
      <c r="E368" s="6">
        <f t="shared" si="17"/>
        <v>1601.3522856100001</v>
      </c>
      <c r="F368" s="6">
        <v>33.876497451583937</v>
      </c>
    </row>
    <row r="369" spans="1:6" x14ac:dyDescent="0.35">
      <c r="A369" s="6">
        <v>5</v>
      </c>
      <c r="B369" s="6">
        <v>39.347999999999999</v>
      </c>
      <c r="C369" s="6">
        <f t="shared" si="15"/>
        <v>196.74</v>
      </c>
      <c r="D369" s="6">
        <f t="shared" si="16"/>
        <v>25</v>
      </c>
      <c r="E369" s="6">
        <f t="shared" si="17"/>
        <v>1548.2651039999998</v>
      </c>
      <c r="F369" s="6">
        <v>35.01081932948096</v>
      </c>
    </row>
    <row r="370" spans="1:6" x14ac:dyDescent="0.35">
      <c r="A370" s="6">
        <v>5</v>
      </c>
      <c r="B370" s="6">
        <v>39.299999999999997</v>
      </c>
      <c r="C370" s="6">
        <f t="shared" si="15"/>
        <v>196.5</v>
      </c>
      <c r="D370" s="6">
        <f t="shared" si="16"/>
        <v>25</v>
      </c>
      <c r="E370" s="6">
        <f t="shared" si="17"/>
        <v>1544.4899999999998</v>
      </c>
      <c r="F370" s="6">
        <v>35.01081932948096</v>
      </c>
    </row>
    <row r="371" spans="1:6" x14ac:dyDescent="0.35">
      <c r="A371" s="6">
        <v>5</v>
      </c>
      <c r="B371" s="6">
        <v>40.6</v>
      </c>
      <c r="C371" s="6">
        <f t="shared" si="15"/>
        <v>203</v>
      </c>
      <c r="D371" s="6">
        <f t="shared" si="16"/>
        <v>25</v>
      </c>
      <c r="E371" s="6">
        <f t="shared" si="17"/>
        <v>1648.3600000000001</v>
      </c>
      <c r="F371" s="6">
        <v>35.01081932948096</v>
      </c>
    </row>
    <row r="372" spans="1:6" x14ac:dyDescent="0.35">
      <c r="A372" s="6">
        <v>6</v>
      </c>
      <c r="B372" s="6">
        <v>40.4</v>
      </c>
      <c r="C372" s="6">
        <f t="shared" si="15"/>
        <v>242.39999999999998</v>
      </c>
      <c r="D372" s="6">
        <f t="shared" si="16"/>
        <v>36</v>
      </c>
      <c r="E372" s="6">
        <f t="shared" si="17"/>
        <v>1632.1599999999999</v>
      </c>
      <c r="F372" s="6">
        <v>33.876497451583937</v>
      </c>
    </row>
    <row r="373" spans="1:6" x14ac:dyDescent="0.35">
      <c r="A373" s="6">
        <v>5</v>
      </c>
      <c r="B373" s="6">
        <v>37.799999999999997</v>
      </c>
      <c r="C373" s="6">
        <f t="shared" si="15"/>
        <v>189</v>
      </c>
      <c r="D373" s="6">
        <f t="shared" si="16"/>
        <v>25</v>
      </c>
      <c r="E373" s="6">
        <f t="shared" si="17"/>
        <v>1428.8399999999997</v>
      </c>
      <c r="F373" s="6">
        <v>35.01081932948096</v>
      </c>
    </row>
    <row r="374" spans="1:6" x14ac:dyDescent="0.35">
      <c r="A374" s="6">
        <v>6</v>
      </c>
      <c r="B374" s="6">
        <v>37.799999999999997</v>
      </c>
      <c r="C374" s="6">
        <f t="shared" si="15"/>
        <v>226.79999999999998</v>
      </c>
      <c r="D374" s="6">
        <f t="shared" si="16"/>
        <v>36</v>
      </c>
      <c r="E374" s="6">
        <f t="shared" si="17"/>
        <v>1428.8399999999997</v>
      </c>
      <c r="F374" s="6">
        <v>33.876497451583937</v>
      </c>
    </row>
    <row r="375" spans="1:6" x14ac:dyDescent="0.35">
      <c r="A375" s="6">
        <v>5</v>
      </c>
      <c r="B375" s="6">
        <v>39.347999999999999</v>
      </c>
      <c r="C375" s="6">
        <f t="shared" si="15"/>
        <v>196.74</v>
      </c>
      <c r="D375" s="6">
        <f t="shared" si="16"/>
        <v>25</v>
      </c>
      <c r="E375" s="6">
        <f t="shared" si="17"/>
        <v>1548.2651039999998</v>
      </c>
      <c r="F375" s="6">
        <v>35.01081932948096</v>
      </c>
    </row>
    <row r="376" spans="1:6" x14ac:dyDescent="0.35">
      <c r="A376" s="6">
        <v>5</v>
      </c>
      <c r="B376" s="6">
        <v>39.299999999999997</v>
      </c>
      <c r="C376" s="6">
        <f t="shared" si="15"/>
        <v>196.5</v>
      </c>
      <c r="D376" s="6">
        <f t="shared" si="16"/>
        <v>25</v>
      </c>
      <c r="E376" s="6">
        <f t="shared" si="17"/>
        <v>1544.4899999999998</v>
      </c>
      <c r="F376" s="6">
        <v>35.01081932948096</v>
      </c>
    </row>
    <row r="377" spans="1:6" x14ac:dyDescent="0.35">
      <c r="A377" s="6">
        <v>5</v>
      </c>
      <c r="B377" s="6">
        <v>40.6</v>
      </c>
      <c r="C377" s="6">
        <f t="shared" si="15"/>
        <v>203</v>
      </c>
      <c r="D377" s="6">
        <f t="shared" si="16"/>
        <v>25</v>
      </c>
      <c r="E377" s="6">
        <f t="shared" si="17"/>
        <v>1648.3600000000001</v>
      </c>
      <c r="F377" s="6">
        <v>35.01081932948096</v>
      </c>
    </row>
    <row r="378" spans="1:6" x14ac:dyDescent="0.35">
      <c r="A378" s="6">
        <v>6</v>
      </c>
      <c r="B378" s="6">
        <v>40.4</v>
      </c>
      <c r="C378" s="6">
        <f t="shared" si="15"/>
        <v>242.39999999999998</v>
      </c>
      <c r="D378" s="6">
        <f t="shared" si="16"/>
        <v>36</v>
      </c>
      <c r="E378" s="6">
        <f t="shared" si="17"/>
        <v>1632.1599999999999</v>
      </c>
      <c r="F378" s="6">
        <v>33.876497451583937</v>
      </c>
    </row>
    <row r="379" spans="1:6" x14ac:dyDescent="0.35">
      <c r="A379" s="6">
        <v>5</v>
      </c>
      <c r="B379" s="6">
        <v>30.9</v>
      </c>
      <c r="C379" s="6">
        <f t="shared" si="15"/>
        <v>154.5</v>
      </c>
      <c r="D379" s="6">
        <f t="shared" si="16"/>
        <v>25</v>
      </c>
      <c r="E379" s="6">
        <f t="shared" si="17"/>
        <v>954.81</v>
      </c>
      <c r="F379" s="6">
        <v>35.01081932948096</v>
      </c>
    </row>
    <row r="380" spans="1:6" x14ac:dyDescent="0.35">
      <c r="A380" s="6">
        <v>5</v>
      </c>
      <c r="B380" s="6">
        <v>36.799999999999997</v>
      </c>
      <c r="C380" s="6">
        <f t="shared" si="15"/>
        <v>184</v>
      </c>
      <c r="D380" s="6">
        <f t="shared" si="16"/>
        <v>25</v>
      </c>
      <c r="E380" s="6">
        <f t="shared" si="17"/>
        <v>1354.2399999999998</v>
      </c>
      <c r="F380" s="6">
        <v>35.01081932948096</v>
      </c>
    </row>
    <row r="381" spans="1:6" x14ac:dyDescent="0.35">
      <c r="A381" s="6">
        <v>5</v>
      </c>
      <c r="B381" s="6">
        <v>34.299999999999997</v>
      </c>
      <c r="C381" s="6">
        <f t="shared" si="15"/>
        <v>171.5</v>
      </c>
      <c r="D381" s="6">
        <f t="shared" si="16"/>
        <v>25</v>
      </c>
      <c r="E381" s="6">
        <f t="shared" si="17"/>
        <v>1176.4899999999998</v>
      </c>
      <c r="F381" s="6">
        <v>35.01081932948096</v>
      </c>
    </row>
    <row r="382" spans="1:6" x14ac:dyDescent="0.35">
      <c r="A382" s="6">
        <v>6</v>
      </c>
      <c r="B382" s="6">
        <v>34.4</v>
      </c>
      <c r="C382" s="6">
        <f t="shared" si="15"/>
        <v>206.39999999999998</v>
      </c>
      <c r="D382" s="6">
        <f t="shared" si="16"/>
        <v>36</v>
      </c>
      <c r="E382" s="6">
        <f t="shared" si="17"/>
        <v>1183.3599999999999</v>
      </c>
      <c r="F382" s="6">
        <v>33.876497451583937</v>
      </c>
    </row>
    <row r="383" spans="1:6" x14ac:dyDescent="0.35">
      <c r="A383" s="6">
        <v>1</v>
      </c>
      <c r="B383" s="6">
        <v>38.9</v>
      </c>
      <c r="C383" s="6">
        <f t="shared" si="15"/>
        <v>38.9</v>
      </c>
      <c r="D383" s="6">
        <f t="shared" si="16"/>
        <v>1</v>
      </c>
      <c r="E383" s="6">
        <f t="shared" si="17"/>
        <v>1513.2099999999998</v>
      </c>
      <c r="F383" s="6">
        <v>39.548106841069036</v>
      </c>
    </row>
    <row r="384" spans="1:6" x14ac:dyDescent="0.35">
      <c r="A384" s="6">
        <v>6</v>
      </c>
      <c r="B384" s="6">
        <v>34.7286</v>
      </c>
      <c r="C384" s="6">
        <f t="shared" si="15"/>
        <v>208.3716</v>
      </c>
      <c r="D384" s="6">
        <f t="shared" si="16"/>
        <v>36</v>
      </c>
      <c r="E384" s="6">
        <f t="shared" si="17"/>
        <v>1206.0756579599999</v>
      </c>
      <c r="F384" s="6">
        <v>33.876497451583937</v>
      </c>
    </row>
    <row r="385" spans="1:6" x14ac:dyDescent="0.35">
      <c r="A385" s="6">
        <v>6</v>
      </c>
      <c r="B385" s="6">
        <v>31.5002</v>
      </c>
      <c r="C385" s="6">
        <f t="shared" si="15"/>
        <v>189.00119999999998</v>
      </c>
      <c r="D385" s="6">
        <f t="shared" si="16"/>
        <v>36</v>
      </c>
      <c r="E385" s="6">
        <f t="shared" si="17"/>
        <v>992.26260003999994</v>
      </c>
      <c r="F385" s="6">
        <v>33.876497451583937</v>
      </c>
    </row>
    <row r="386" spans="1:6" x14ac:dyDescent="0.35">
      <c r="A386" s="6">
        <v>6</v>
      </c>
      <c r="B386" s="6">
        <v>31.5002</v>
      </c>
      <c r="C386" s="6">
        <f t="shared" ref="C386:C449" si="18">A386*B386</f>
        <v>189.00119999999998</v>
      </c>
      <c r="D386" s="6">
        <f t="shared" ref="D386:D449" si="19">A386^2</f>
        <v>36</v>
      </c>
      <c r="E386" s="6">
        <f t="shared" ref="E386:E449" si="20">B386^2</f>
        <v>992.26260003999994</v>
      </c>
      <c r="F386" s="6">
        <v>33.876497451583937</v>
      </c>
    </row>
    <row r="387" spans="1:6" x14ac:dyDescent="0.35">
      <c r="A387" s="6">
        <v>6</v>
      </c>
      <c r="B387" s="6">
        <v>26.7</v>
      </c>
      <c r="C387" s="6">
        <f t="shared" si="18"/>
        <v>160.19999999999999</v>
      </c>
      <c r="D387" s="6">
        <f t="shared" si="19"/>
        <v>36</v>
      </c>
      <c r="E387" s="6">
        <f t="shared" si="20"/>
        <v>712.89</v>
      </c>
      <c r="F387" s="6">
        <v>33.876497451583937</v>
      </c>
    </row>
    <row r="388" spans="1:6" x14ac:dyDescent="0.35">
      <c r="A388" s="6">
        <v>6</v>
      </c>
      <c r="B388" s="6">
        <v>23.2715</v>
      </c>
      <c r="C388" s="6">
        <f t="shared" si="18"/>
        <v>139.62899999999999</v>
      </c>
      <c r="D388" s="6">
        <f t="shared" si="19"/>
        <v>36</v>
      </c>
      <c r="E388" s="6">
        <f t="shared" si="20"/>
        <v>541.56271225</v>
      </c>
      <c r="F388" s="6">
        <v>33.876497451583937</v>
      </c>
    </row>
    <row r="389" spans="1:6" x14ac:dyDescent="0.35">
      <c r="A389" s="6">
        <v>6</v>
      </c>
      <c r="B389" s="6">
        <v>38.169600000000003</v>
      </c>
      <c r="C389" s="6">
        <f t="shared" si="18"/>
        <v>229.01760000000002</v>
      </c>
      <c r="D389" s="6">
        <f t="shared" si="19"/>
        <v>36</v>
      </c>
      <c r="E389" s="6">
        <f t="shared" si="20"/>
        <v>1456.9183641600002</v>
      </c>
      <c r="F389" s="6">
        <v>33.876497451583937</v>
      </c>
    </row>
    <row r="390" spans="1:6" x14ac:dyDescent="0.35">
      <c r="A390" s="6">
        <v>6</v>
      </c>
      <c r="B390" s="6">
        <v>38.7896</v>
      </c>
      <c r="C390" s="6">
        <f t="shared" si="18"/>
        <v>232.73759999999999</v>
      </c>
      <c r="D390" s="6">
        <f t="shared" si="19"/>
        <v>36</v>
      </c>
      <c r="E390" s="6">
        <f t="shared" si="20"/>
        <v>1504.63306816</v>
      </c>
      <c r="F390" s="6">
        <v>33.876497451583937</v>
      </c>
    </row>
    <row r="391" spans="1:6" x14ac:dyDescent="0.35">
      <c r="A391" s="6">
        <v>6</v>
      </c>
      <c r="B391" s="6">
        <v>34.781799999999997</v>
      </c>
      <c r="C391" s="6">
        <f t="shared" si="18"/>
        <v>208.69079999999997</v>
      </c>
      <c r="D391" s="6">
        <f t="shared" si="19"/>
        <v>36</v>
      </c>
      <c r="E391" s="6">
        <f t="shared" si="20"/>
        <v>1209.7736112399998</v>
      </c>
      <c r="F391" s="6">
        <v>33.876497451583937</v>
      </c>
    </row>
    <row r="392" spans="1:6" x14ac:dyDescent="0.35">
      <c r="A392" s="6">
        <v>6</v>
      </c>
      <c r="B392" s="6">
        <v>35.460599999999999</v>
      </c>
      <c r="C392" s="6">
        <f t="shared" si="18"/>
        <v>212.7636</v>
      </c>
      <c r="D392" s="6">
        <f t="shared" si="19"/>
        <v>36</v>
      </c>
      <c r="E392" s="6">
        <f t="shared" si="20"/>
        <v>1257.4541523599999</v>
      </c>
      <c r="F392" s="6">
        <v>33.876497451583937</v>
      </c>
    </row>
    <row r="393" spans="1:6" x14ac:dyDescent="0.35">
      <c r="A393" s="6">
        <v>6</v>
      </c>
      <c r="B393" s="6">
        <v>35.883099999999999</v>
      </c>
      <c r="C393" s="6">
        <f t="shared" si="18"/>
        <v>215.29859999999999</v>
      </c>
      <c r="D393" s="6">
        <f t="shared" si="19"/>
        <v>36</v>
      </c>
      <c r="E393" s="6">
        <f t="shared" si="20"/>
        <v>1287.5968656099999</v>
      </c>
      <c r="F393" s="6">
        <v>33.876497451583937</v>
      </c>
    </row>
    <row r="394" spans="1:6" x14ac:dyDescent="0.35">
      <c r="A394" s="6">
        <v>6</v>
      </c>
      <c r="B394" s="6">
        <v>35.708100000000002</v>
      </c>
      <c r="C394" s="6">
        <f t="shared" si="18"/>
        <v>214.24860000000001</v>
      </c>
      <c r="D394" s="6">
        <f t="shared" si="19"/>
        <v>36</v>
      </c>
      <c r="E394" s="6">
        <f t="shared" si="20"/>
        <v>1275.0684056100001</v>
      </c>
      <c r="F394" s="6">
        <v>33.876497451583937</v>
      </c>
    </row>
    <row r="395" spans="1:6" x14ac:dyDescent="0.35">
      <c r="A395" s="6">
        <v>6</v>
      </c>
      <c r="B395" s="6">
        <v>34.7288</v>
      </c>
      <c r="C395" s="6">
        <f t="shared" si="18"/>
        <v>208.37279999999998</v>
      </c>
      <c r="D395" s="6">
        <f t="shared" si="19"/>
        <v>36</v>
      </c>
      <c r="E395" s="6">
        <f t="shared" si="20"/>
        <v>1206.0895494399999</v>
      </c>
      <c r="F395" s="6">
        <v>33.876497451583937</v>
      </c>
    </row>
    <row r="396" spans="1:6" x14ac:dyDescent="0.35">
      <c r="A396" s="6">
        <v>6</v>
      </c>
      <c r="B396" s="6">
        <v>34.285299999999999</v>
      </c>
      <c r="C396" s="6">
        <f t="shared" si="18"/>
        <v>205.71179999999998</v>
      </c>
      <c r="D396" s="6">
        <f t="shared" si="19"/>
        <v>36</v>
      </c>
      <c r="E396" s="6">
        <f t="shared" si="20"/>
        <v>1175.48179609</v>
      </c>
      <c r="F396" s="6">
        <v>33.876497451583937</v>
      </c>
    </row>
    <row r="397" spans="1:6" x14ac:dyDescent="0.35">
      <c r="A397" s="6">
        <v>6</v>
      </c>
      <c r="B397" s="6">
        <v>30.537500000000001</v>
      </c>
      <c r="C397" s="6">
        <f t="shared" si="18"/>
        <v>183.22500000000002</v>
      </c>
      <c r="D397" s="6">
        <f t="shared" si="19"/>
        <v>36</v>
      </c>
      <c r="E397" s="6">
        <f t="shared" si="20"/>
        <v>932.53890625000008</v>
      </c>
      <c r="F397" s="6">
        <v>33.876497451583937</v>
      </c>
    </row>
    <row r="398" spans="1:6" x14ac:dyDescent="0.35">
      <c r="A398" s="6">
        <v>6</v>
      </c>
      <c r="B398" s="6">
        <v>31.374700000000001</v>
      </c>
      <c r="C398" s="6">
        <f t="shared" si="18"/>
        <v>188.2482</v>
      </c>
      <c r="D398" s="6">
        <f t="shared" si="19"/>
        <v>36</v>
      </c>
      <c r="E398" s="6">
        <f t="shared" si="20"/>
        <v>984.37180009000008</v>
      </c>
      <c r="F398" s="6">
        <v>33.876497451583937</v>
      </c>
    </row>
    <row r="399" spans="1:6" x14ac:dyDescent="0.35">
      <c r="A399" s="6">
        <v>6</v>
      </c>
      <c r="B399" s="6">
        <v>23.227</v>
      </c>
      <c r="C399" s="6">
        <f t="shared" si="18"/>
        <v>139.36199999999999</v>
      </c>
      <c r="D399" s="6">
        <f t="shared" si="19"/>
        <v>36</v>
      </c>
      <c r="E399" s="6">
        <f t="shared" si="20"/>
        <v>539.49352899999997</v>
      </c>
      <c r="F399" s="6">
        <v>33.876497451583937</v>
      </c>
    </row>
    <row r="400" spans="1:6" x14ac:dyDescent="0.35">
      <c r="A400" s="6">
        <v>7</v>
      </c>
      <c r="B400" s="6">
        <v>23.618200000000002</v>
      </c>
      <c r="C400" s="6">
        <f t="shared" si="18"/>
        <v>165.32740000000001</v>
      </c>
      <c r="D400" s="6">
        <f t="shared" si="19"/>
        <v>49</v>
      </c>
      <c r="E400" s="6">
        <f t="shared" si="20"/>
        <v>557.81937124000012</v>
      </c>
      <c r="F400" s="6">
        <v>32.742175573686914</v>
      </c>
    </row>
    <row r="401" spans="1:6" x14ac:dyDescent="0.35">
      <c r="A401" s="6">
        <v>6</v>
      </c>
      <c r="B401" s="6">
        <v>41.695999999999998</v>
      </c>
      <c r="C401" s="6">
        <f t="shared" si="18"/>
        <v>250.17599999999999</v>
      </c>
      <c r="D401" s="6">
        <f t="shared" si="19"/>
        <v>36</v>
      </c>
      <c r="E401" s="6">
        <f t="shared" si="20"/>
        <v>1738.5564159999999</v>
      </c>
      <c r="F401" s="6">
        <v>33.876497451583937</v>
      </c>
    </row>
    <row r="402" spans="1:6" x14ac:dyDescent="0.35">
      <c r="A402" s="6">
        <v>6</v>
      </c>
      <c r="B402" s="6">
        <v>36.1</v>
      </c>
      <c r="C402" s="6">
        <f t="shared" si="18"/>
        <v>216.60000000000002</v>
      </c>
      <c r="D402" s="6">
        <f t="shared" si="19"/>
        <v>36</v>
      </c>
      <c r="E402" s="6">
        <f t="shared" si="20"/>
        <v>1303.21</v>
      </c>
      <c r="F402" s="6">
        <v>33.876497451583937</v>
      </c>
    </row>
    <row r="403" spans="1:6" x14ac:dyDescent="0.35">
      <c r="A403" s="6">
        <v>6</v>
      </c>
      <c r="B403" s="6">
        <v>38.1</v>
      </c>
      <c r="C403" s="6">
        <f t="shared" si="18"/>
        <v>228.60000000000002</v>
      </c>
      <c r="D403" s="6">
        <f t="shared" si="19"/>
        <v>36</v>
      </c>
      <c r="E403" s="6">
        <f t="shared" si="20"/>
        <v>1451.6100000000001</v>
      </c>
      <c r="F403" s="6">
        <v>33.876497451583937</v>
      </c>
    </row>
    <row r="404" spans="1:6" x14ac:dyDescent="0.35">
      <c r="A404" s="6">
        <v>6</v>
      </c>
      <c r="B404" s="6">
        <v>34.4</v>
      </c>
      <c r="C404" s="6">
        <f t="shared" si="18"/>
        <v>206.39999999999998</v>
      </c>
      <c r="D404" s="6">
        <f t="shared" si="19"/>
        <v>36</v>
      </c>
      <c r="E404" s="6">
        <f t="shared" si="20"/>
        <v>1183.3599999999999</v>
      </c>
      <c r="F404" s="6">
        <v>33.876497451583937</v>
      </c>
    </row>
    <row r="405" spans="1:6" x14ac:dyDescent="0.35">
      <c r="A405" s="6">
        <v>6</v>
      </c>
      <c r="B405" s="6">
        <v>38.299999999999997</v>
      </c>
      <c r="C405" s="6">
        <f t="shared" si="18"/>
        <v>229.79999999999998</v>
      </c>
      <c r="D405" s="6">
        <f t="shared" si="19"/>
        <v>36</v>
      </c>
      <c r="E405" s="6">
        <f t="shared" si="20"/>
        <v>1466.8899999999999</v>
      </c>
      <c r="F405" s="6">
        <v>33.876497451583937</v>
      </c>
    </row>
    <row r="406" spans="1:6" x14ac:dyDescent="0.35">
      <c r="A406" s="6">
        <v>6</v>
      </c>
      <c r="B406" s="6">
        <v>36</v>
      </c>
      <c r="C406" s="6">
        <f t="shared" si="18"/>
        <v>216</v>
      </c>
      <c r="D406" s="6">
        <f t="shared" si="19"/>
        <v>36</v>
      </c>
      <c r="E406" s="6">
        <f t="shared" si="20"/>
        <v>1296</v>
      </c>
      <c r="F406" s="6">
        <v>33.876497451583937</v>
      </c>
    </row>
    <row r="407" spans="1:6" x14ac:dyDescent="0.35">
      <c r="A407" s="6">
        <v>6</v>
      </c>
      <c r="B407" s="6">
        <v>34.9</v>
      </c>
      <c r="C407" s="6">
        <f t="shared" si="18"/>
        <v>209.39999999999998</v>
      </c>
      <c r="D407" s="6">
        <f t="shared" si="19"/>
        <v>36</v>
      </c>
      <c r="E407" s="6">
        <f t="shared" si="20"/>
        <v>1218.01</v>
      </c>
      <c r="F407" s="6">
        <v>33.876497451583937</v>
      </c>
    </row>
    <row r="408" spans="1:6" x14ac:dyDescent="0.35">
      <c r="A408" s="6">
        <v>6</v>
      </c>
      <c r="B408" s="6">
        <v>40</v>
      </c>
      <c r="C408" s="6">
        <f t="shared" si="18"/>
        <v>240</v>
      </c>
      <c r="D408" s="6">
        <f t="shared" si="19"/>
        <v>36</v>
      </c>
      <c r="E408" s="6">
        <f t="shared" si="20"/>
        <v>1600</v>
      </c>
      <c r="F408" s="6">
        <v>33.876497451583937</v>
      </c>
    </row>
    <row r="409" spans="1:6" x14ac:dyDescent="0.35">
      <c r="A409" s="6">
        <v>6</v>
      </c>
      <c r="B409" s="6">
        <v>24.9754</v>
      </c>
      <c r="C409" s="6">
        <f t="shared" si="18"/>
        <v>149.85239999999999</v>
      </c>
      <c r="D409" s="6">
        <f t="shared" si="19"/>
        <v>36</v>
      </c>
      <c r="E409" s="6">
        <f t="shared" si="20"/>
        <v>623.77060516000006</v>
      </c>
      <c r="F409" s="6">
        <v>33.876497451583937</v>
      </c>
    </row>
    <row r="410" spans="1:6" x14ac:dyDescent="0.35">
      <c r="A410" s="6">
        <v>6</v>
      </c>
      <c r="B410" s="6">
        <v>26.299900000000001</v>
      </c>
      <c r="C410" s="6">
        <f t="shared" si="18"/>
        <v>157.79939999999999</v>
      </c>
      <c r="D410" s="6">
        <f t="shared" si="19"/>
        <v>36</v>
      </c>
      <c r="E410" s="6">
        <f t="shared" si="20"/>
        <v>691.68474001000004</v>
      </c>
      <c r="F410" s="6">
        <v>33.876497451583937</v>
      </c>
    </row>
    <row r="411" spans="1:6" x14ac:dyDescent="0.35">
      <c r="A411" s="6">
        <v>6</v>
      </c>
      <c r="B411" s="6">
        <v>36.1</v>
      </c>
      <c r="C411" s="6">
        <f t="shared" si="18"/>
        <v>216.60000000000002</v>
      </c>
      <c r="D411" s="6">
        <f t="shared" si="19"/>
        <v>36</v>
      </c>
      <c r="E411" s="6">
        <f t="shared" si="20"/>
        <v>1303.21</v>
      </c>
      <c r="F411" s="6">
        <v>33.876497451583937</v>
      </c>
    </row>
    <row r="412" spans="1:6" x14ac:dyDescent="0.35">
      <c r="A412" s="6">
        <v>6</v>
      </c>
      <c r="B412" s="6">
        <v>37.200000000000003</v>
      </c>
      <c r="C412" s="6">
        <f t="shared" si="18"/>
        <v>223.20000000000002</v>
      </c>
      <c r="D412" s="6">
        <f t="shared" si="19"/>
        <v>36</v>
      </c>
      <c r="E412" s="6">
        <f t="shared" si="20"/>
        <v>1383.8400000000001</v>
      </c>
      <c r="F412" s="6">
        <v>33.876497451583937</v>
      </c>
    </row>
    <row r="413" spans="1:6" x14ac:dyDescent="0.35">
      <c r="A413" s="6">
        <v>6</v>
      </c>
      <c r="B413" s="6">
        <v>40</v>
      </c>
      <c r="C413" s="6">
        <f t="shared" si="18"/>
        <v>240</v>
      </c>
      <c r="D413" s="6">
        <f t="shared" si="19"/>
        <v>36</v>
      </c>
      <c r="E413" s="6">
        <f t="shared" si="20"/>
        <v>1600</v>
      </c>
      <c r="F413" s="6">
        <v>33.876497451583937</v>
      </c>
    </row>
    <row r="414" spans="1:6" x14ac:dyDescent="0.35">
      <c r="A414" s="6">
        <v>6</v>
      </c>
      <c r="B414" s="6">
        <v>34.1</v>
      </c>
      <c r="C414" s="6">
        <f t="shared" si="18"/>
        <v>204.60000000000002</v>
      </c>
      <c r="D414" s="6">
        <f t="shared" si="19"/>
        <v>36</v>
      </c>
      <c r="E414" s="6">
        <f t="shared" si="20"/>
        <v>1162.8100000000002</v>
      </c>
      <c r="F414" s="6">
        <v>33.876497451583937</v>
      </c>
    </row>
    <row r="415" spans="1:6" x14ac:dyDescent="0.35">
      <c r="A415" s="6">
        <v>6</v>
      </c>
      <c r="B415" s="6">
        <v>37.200000000000003</v>
      </c>
      <c r="C415" s="6">
        <f t="shared" si="18"/>
        <v>223.20000000000002</v>
      </c>
      <c r="D415" s="6">
        <f t="shared" si="19"/>
        <v>36</v>
      </c>
      <c r="E415" s="6">
        <f t="shared" si="20"/>
        <v>1383.8400000000001</v>
      </c>
      <c r="F415" s="6">
        <v>33.876497451583937</v>
      </c>
    </row>
    <row r="416" spans="1:6" x14ac:dyDescent="0.35">
      <c r="A416" s="6">
        <v>6</v>
      </c>
      <c r="B416" s="6">
        <v>30.299900000000001</v>
      </c>
      <c r="C416" s="6">
        <f t="shared" si="18"/>
        <v>181.79939999999999</v>
      </c>
      <c r="D416" s="6">
        <f t="shared" si="19"/>
        <v>36</v>
      </c>
      <c r="E416" s="6">
        <f t="shared" si="20"/>
        <v>918.08394001000011</v>
      </c>
      <c r="F416" s="6">
        <v>33.876497451583937</v>
      </c>
    </row>
    <row r="417" spans="1:6" x14ac:dyDescent="0.35">
      <c r="A417" s="6">
        <v>4</v>
      </c>
      <c r="B417" s="6">
        <v>42.8</v>
      </c>
      <c r="C417" s="6">
        <f t="shared" si="18"/>
        <v>171.2</v>
      </c>
      <c r="D417" s="6">
        <f t="shared" si="19"/>
        <v>16</v>
      </c>
      <c r="E417" s="6">
        <f t="shared" si="20"/>
        <v>1831.8399999999997</v>
      </c>
      <c r="F417" s="6">
        <v>36.145141207377975</v>
      </c>
    </row>
    <row r="418" spans="1:6" x14ac:dyDescent="0.35">
      <c r="A418" s="6">
        <v>6</v>
      </c>
      <c r="B418" s="6">
        <v>46.9</v>
      </c>
      <c r="C418" s="6">
        <f t="shared" si="18"/>
        <v>281.39999999999998</v>
      </c>
      <c r="D418" s="6">
        <f t="shared" si="19"/>
        <v>36</v>
      </c>
      <c r="E418" s="6">
        <f t="shared" si="20"/>
        <v>2199.6099999999997</v>
      </c>
      <c r="F418" s="6">
        <v>33.876497451583937</v>
      </c>
    </row>
    <row r="419" spans="1:6" x14ac:dyDescent="0.35">
      <c r="A419" s="6">
        <v>4</v>
      </c>
      <c r="B419" s="6">
        <v>42.6</v>
      </c>
      <c r="C419" s="6">
        <f t="shared" si="18"/>
        <v>170.4</v>
      </c>
      <c r="D419" s="6">
        <f t="shared" si="19"/>
        <v>16</v>
      </c>
      <c r="E419" s="6">
        <f t="shared" si="20"/>
        <v>1814.7600000000002</v>
      </c>
      <c r="F419" s="6">
        <v>36.145141207377975</v>
      </c>
    </row>
    <row r="420" spans="1:6" x14ac:dyDescent="0.35">
      <c r="A420" s="6">
        <v>6</v>
      </c>
      <c r="B420" s="6">
        <v>46.8</v>
      </c>
      <c r="C420" s="6">
        <f t="shared" si="18"/>
        <v>280.79999999999995</v>
      </c>
      <c r="D420" s="6">
        <f t="shared" si="19"/>
        <v>36</v>
      </c>
      <c r="E420" s="6">
        <f t="shared" si="20"/>
        <v>2190.2399999999998</v>
      </c>
      <c r="F420" s="6">
        <v>33.876497451583937</v>
      </c>
    </row>
    <row r="421" spans="1:6" x14ac:dyDescent="0.35">
      <c r="A421" s="6">
        <v>4</v>
      </c>
      <c r="B421" s="6">
        <v>40.299999999999997</v>
      </c>
      <c r="C421" s="6">
        <f t="shared" si="18"/>
        <v>161.19999999999999</v>
      </c>
      <c r="D421" s="6">
        <f t="shared" si="19"/>
        <v>16</v>
      </c>
      <c r="E421" s="6">
        <f t="shared" si="20"/>
        <v>1624.0899999999997</v>
      </c>
      <c r="F421" s="6">
        <v>36.145141207377975</v>
      </c>
    </row>
    <row r="422" spans="1:6" x14ac:dyDescent="0.35">
      <c r="A422" s="6">
        <v>4</v>
      </c>
      <c r="B422" s="6">
        <v>41.2</v>
      </c>
      <c r="C422" s="6">
        <f t="shared" si="18"/>
        <v>164.8</v>
      </c>
      <c r="D422" s="6">
        <f t="shared" si="19"/>
        <v>16</v>
      </c>
      <c r="E422" s="6">
        <f t="shared" si="20"/>
        <v>1697.4400000000003</v>
      </c>
      <c r="F422" s="6">
        <v>36.145141207377975</v>
      </c>
    </row>
    <row r="423" spans="1:6" x14ac:dyDescent="0.35">
      <c r="A423" s="6">
        <v>6</v>
      </c>
      <c r="B423" s="6">
        <v>35.6</v>
      </c>
      <c r="C423" s="6">
        <f t="shared" si="18"/>
        <v>213.60000000000002</v>
      </c>
      <c r="D423" s="6">
        <f t="shared" si="19"/>
        <v>36</v>
      </c>
      <c r="E423" s="6">
        <f t="shared" si="20"/>
        <v>1267.3600000000001</v>
      </c>
      <c r="F423" s="6">
        <v>33.876497451583937</v>
      </c>
    </row>
    <row r="424" spans="1:6" x14ac:dyDescent="0.35">
      <c r="A424" s="6">
        <v>4</v>
      </c>
      <c r="B424" s="6">
        <v>48.1</v>
      </c>
      <c r="C424" s="6">
        <f t="shared" si="18"/>
        <v>192.4</v>
      </c>
      <c r="D424" s="6">
        <f t="shared" si="19"/>
        <v>16</v>
      </c>
      <c r="E424" s="6">
        <f t="shared" si="20"/>
        <v>2313.61</v>
      </c>
      <c r="F424" s="6">
        <v>36.145141207377975</v>
      </c>
    </row>
    <row r="425" spans="1:6" x14ac:dyDescent="0.35">
      <c r="A425" s="6">
        <v>4</v>
      </c>
      <c r="B425" s="6">
        <v>41.699800000000003</v>
      </c>
      <c r="C425" s="6">
        <f t="shared" si="18"/>
        <v>166.79920000000001</v>
      </c>
      <c r="D425" s="6">
        <f t="shared" si="19"/>
        <v>16</v>
      </c>
      <c r="E425" s="6">
        <f t="shared" si="20"/>
        <v>1738.8733200400002</v>
      </c>
      <c r="F425" s="6">
        <v>36.145141207377975</v>
      </c>
    </row>
    <row r="426" spans="1:6" x14ac:dyDescent="0.35">
      <c r="A426" s="6">
        <v>4</v>
      </c>
      <c r="B426" s="6">
        <v>38.299999999999997</v>
      </c>
      <c r="C426" s="6">
        <f t="shared" si="18"/>
        <v>153.19999999999999</v>
      </c>
      <c r="D426" s="6">
        <f t="shared" si="19"/>
        <v>16</v>
      </c>
      <c r="E426" s="6">
        <f t="shared" si="20"/>
        <v>1466.8899999999999</v>
      </c>
      <c r="F426" s="6">
        <v>36.145141207377975</v>
      </c>
    </row>
    <row r="427" spans="1:6" x14ac:dyDescent="0.35">
      <c r="A427" s="6">
        <v>6</v>
      </c>
      <c r="B427" s="6">
        <v>37.6</v>
      </c>
      <c r="C427" s="6">
        <f t="shared" si="18"/>
        <v>225.60000000000002</v>
      </c>
      <c r="D427" s="6">
        <f t="shared" si="19"/>
        <v>36</v>
      </c>
      <c r="E427" s="6">
        <f t="shared" si="20"/>
        <v>1413.7600000000002</v>
      </c>
      <c r="F427" s="6">
        <v>33.876497451583937</v>
      </c>
    </row>
    <row r="428" spans="1:6" x14ac:dyDescent="0.35">
      <c r="A428" s="6">
        <v>4</v>
      </c>
      <c r="B428" s="6">
        <v>41.699800000000003</v>
      </c>
      <c r="C428" s="6">
        <f t="shared" si="18"/>
        <v>166.79920000000001</v>
      </c>
      <c r="D428" s="6">
        <f t="shared" si="19"/>
        <v>16</v>
      </c>
      <c r="E428" s="6">
        <f t="shared" si="20"/>
        <v>1738.8733200400002</v>
      </c>
      <c r="F428" s="6">
        <v>36.145141207377975</v>
      </c>
    </row>
    <row r="429" spans="1:6" x14ac:dyDescent="0.35">
      <c r="A429" s="6">
        <v>4</v>
      </c>
      <c r="B429" s="6">
        <v>38.299999999999997</v>
      </c>
      <c r="C429" s="6">
        <f t="shared" si="18"/>
        <v>153.19999999999999</v>
      </c>
      <c r="D429" s="6">
        <f t="shared" si="19"/>
        <v>16</v>
      </c>
      <c r="E429" s="6">
        <f t="shared" si="20"/>
        <v>1466.8899999999999</v>
      </c>
      <c r="F429" s="6">
        <v>36.145141207377975</v>
      </c>
    </row>
    <row r="430" spans="1:6" x14ac:dyDescent="0.35">
      <c r="A430" s="6">
        <v>6</v>
      </c>
      <c r="B430" s="6">
        <v>37.6</v>
      </c>
      <c r="C430" s="6">
        <f t="shared" si="18"/>
        <v>225.60000000000002</v>
      </c>
      <c r="D430" s="6">
        <f t="shared" si="19"/>
        <v>36</v>
      </c>
      <c r="E430" s="6">
        <f t="shared" si="20"/>
        <v>1413.7600000000002</v>
      </c>
      <c r="F430" s="6">
        <v>33.876497451583937</v>
      </c>
    </row>
    <row r="431" spans="1:6" x14ac:dyDescent="0.35">
      <c r="A431" s="6">
        <v>6</v>
      </c>
      <c r="B431" s="6">
        <v>21.7</v>
      </c>
      <c r="C431" s="6">
        <f t="shared" si="18"/>
        <v>130.19999999999999</v>
      </c>
      <c r="D431" s="6">
        <f t="shared" si="19"/>
        <v>36</v>
      </c>
      <c r="E431" s="6">
        <f t="shared" si="20"/>
        <v>470.89</v>
      </c>
      <c r="F431" s="6">
        <v>33.876497451583937</v>
      </c>
    </row>
    <row r="432" spans="1:6" x14ac:dyDescent="0.35">
      <c r="A432" s="6">
        <v>6</v>
      </c>
      <c r="B432" s="6">
        <v>21.3</v>
      </c>
      <c r="C432" s="6">
        <f t="shared" si="18"/>
        <v>127.80000000000001</v>
      </c>
      <c r="D432" s="6">
        <f t="shared" si="19"/>
        <v>36</v>
      </c>
      <c r="E432" s="6">
        <f t="shared" si="20"/>
        <v>453.69000000000005</v>
      </c>
      <c r="F432" s="6">
        <v>33.876497451583937</v>
      </c>
    </row>
    <row r="433" spans="1:6" x14ac:dyDescent="0.35">
      <c r="A433" s="6">
        <v>6</v>
      </c>
      <c r="B433" s="6">
        <v>33.5</v>
      </c>
      <c r="C433" s="6">
        <f t="shared" si="18"/>
        <v>201</v>
      </c>
      <c r="D433" s="6">
        <f t="shared" si="19"/>
        <v>36</v>
      </c>
      <c r="E433" s="6">
        <f t="shared" si="20"/>
        <v>1122.25</v>
      </c>
      <c r="F433" s="6">
        <v>33.876497451583937</v>
      </c>
    </row>
    <row r="434" spans="1:6" x14ac:dyDescent="0.35">
      <c r="A434" s="6">
        <v>6</v>
      </c>
      <c r="B434" s="6">
        <v>35.465499999999999</v>
      </c>
      <c r="C434" s="6">
        <f t="shared" si="18"/>
        <v>212.79300000000001</v>
      </c>
      <c r="D434" s="6">
        <f t="shared" si="19"/>
        <v>36</v>
      </c>
      <c r="E434" s="6">
        <f t="shared" si="20"/>
        <v>1257.8016902499999</v>
      </c>
      <c r="F434" s="6">
        <v>33.876497451583937</v>
      </c>
    </row>
    <row r="435" spans="1:6" x14ac:dyDescent="0.35">
      <c r="A435" s="6">
        <v>6</v>
      </c>
      <c r="B435" s="6">
        <v>42.908000000000001</v>
      </c>
      <c r="C435" s="6">
        <f t="shared" si="18"/>
        <v>257.44799999999998</v>
      </c>
      <c r="D435" s="6">
        <f t="shared" si="19"/>
        <v>36</v>
      </c>
      <c r="E435" s="6">
        <f t="shared" si="20"/>
        <v>1841.0964640000002</v>
      </c>
      <c r="F435" s="6">
        <v>33.876497451583937</v>
      </c>
    </row>
    <row r="436" spans="1:6" x14ac:dyDescent="0.35">
      <c r="A436" s="6">
        <v>6</v>
      </c>
      <c r="B436" s="6">
        <v>40.200000000000003</v>
      </c>
      <c r="C436" s="6">
        <f t="shared" si="18"/>
        <v>241.20000000000002</v>
      </c>
      <c r="D436" s="6">
        <f t="shared" si="19"/>
        <v>36</v>
      </c>
      <c r="E436" s="6">
        <f t="shared" si="20"/>
        <v>1616.0400000000002</v>
      </c>
      <c r="F436" s="6">
        <v>33.876497451583937</v>
      </c>
    </row>
    <row r="437" spans="1:6" x14ac:dyDescent="0.35">
      <c r="A437" s="6">
        <v>6</v>
      </c>
      <c r="B437" s="6">
        <v>37.9</v>
      </c>
      <c r="C437" s="6">
        <f t="shared" si="18"/>
        <v>227.39999999999998</v>
      </c>
      <c r="D437" s="6">
        <f t="shared" si="19"/>
        <v>36</v>
      </c>
      <c r="E437" s="6">
        <f t="shared" si="20"/>
        <v>1436.4099999999999</v>
      </c>
      <c r="F437" s="6">
        <v>33.876497451583937</v>
      </c>
    </row>
    <row r="438" spans="1:6" x14ac:dyDescent="0.35">
      <c r="A438" s="6">
        <v>6</v>
      </c>
      <c r="B438" s="6">
        <v>37.4</v>
      </c>
      <c r="C438" s="6">
        <f t="shared" si="18"/>
        <v>224.39999999999998</v>
      </c>
      <c r="D438" s="6">
        <f t="shared" si="19"/>
        <v>36</v>
      </c>
      <c r="E438" s="6">
        <f t="shared" si="20"/>
        <v>1398.76</v>
      </c>
      <c r="F438" s="6">
        <v>33.876497451583937</v>
      </c>
    </row>
    <row r="439" spans="1:6" x14ac:dyDescent="0.35">
      <c r="A439" s="6">
        <v>1</v>
      </c>
      <c r="B439" s="6">
        <v>51.6</v>
      </c>
      <c r="C439" s="6">
        <f t="shared" si="18"/>
        <v>51.6</v>
      </c>
      <c r="D439" s="6">
        <f t="shared" si="19"/>
        <v>1</v>
      </c>
      <c r="E439" s="6">
        <f t="shared" si="20"/>
        <v>2662.56</v>
      </c>
      <c r="F439" s="6">
        <v>39.548106841069036</v>
      </c>
    </row>
    <row r="440" spans="1:6" x14ac:dyDescent="0.35">
      <c r="A440" s="6">
        <v>6</v>
      </c>
      <c r="B440" s="6">
        <v>44.2</v>
      </c>
      <c r="C440" s="6">
        <f t="shared" si="18"/>
        <v>265.20000000000005</v>
      </c>
      <c r="D440" s="6">
        <f t="shared" si="19"/>
        <v>36</v>
      </c>
      <c r="E440" s="6">
        <f t="shared" si="20"/>
        <v>1953.6400000000003</v>
      </c>
      <c r="F440" s="6">
        <v>33.876497451583937</v>
      </c>
    </row>
    <row r="441" spans="1:6" x14ac:dyDescent="0.35">
      <c r="A441" s="6">
        <v>6</v>
      </c>
      <c r="B441" s="6">
        <v>47.649299999999997</v>
      </c>
      <c r="C441" s="6">
        <f t="shared" si="18"/>
        <v>285.89580000000001</v>
      </c>
      <c r="D441" s="6">
        <f t="shared" si="19"/>
        <v>36</v>
      </c>
      <c r="E441" s="6">
        <f t="shared" si="20"/>
        <v>2270.4557904899998</v>
      </c>
      <c r="F441" s="6">
        <v>33.876497451583937</v>
      </c>
    </row>
    <row r="442" spans="1:6" x14ac:dyDescent="0.35">
      <c r="A442" s="6">
        <v>4</v>
      </c>
      <c r="B442" s="6">
        <v>47.7</v>
      </c>
      <c r="C442" s="6">
        <f t="shared" si="18"/>
        <v>190.8</v>
      </c>
      <c r="D442" s="6">
        <f t="shared" si="19"/>
        <v>16</v>
      </c>
      <c r="E442" s="6">
        <f t="shared" si="20"/>
        <v>2275.2900000000004</v>
      </c>
      <c r="F442" s="6">
        <v>36.145141207377975</v>
      </c>
    </row>
    <row r="443" spans="1:6" x14ac:dyDescent="0.35">
      <c r="A443" s="6">
        <v>5</v>
      </c>
      <c r="B443" s="6">
        <v>48.2</v>
      </c>
      <c r="C443" s="6">
        <f t="shared" si="18"/>
        <v>241</v>
      </c>
      <c r="D443" s="6">
        <f t="shared" si="19"/>
        <v>25</v>
      </c>
      <c r="E443" s="6">
        <f t="shared" si="20"/>
        <v>2323.2400000000002</v>
      </c>
      <c r="F443" s="6">
        <v>35.01081932948096</v>
      </c>
    </row>
    <row r="444" spans="1:6" x14ac:dyDescent="0.35">
      <c r="A444" s="6">
        <v>5</v>
      </c>
      <c r="B444" s="6">
        <v>49.216999999999999</v>
      </c>
      <c r="C444" s="6">
        <f t="shared" si="18"/>
        <v>246.08499999999998</v>
      </c>
      <c r="D444" s="6">
        <f t="shared" si="19"/>
        <v>25</v>
      </c>
      <c r="E444" s="6">
        <f t="shared" si="20"/>
        <v>2422.3130889999998</v>
      </c>
      <c r="F444" s="6">
        <v>35.01081932948096</v>
      </c>
    </row>
    <row r="445" spans="1:6" x14ac:dyDescent="0.35">
      <c r="A445" s="6">
        <v>6</v>
      </c>
      <c r="B445" s="6">
        <v>34.730499999999999</v>
      </c>
      <c r="C445" s="6">
        <f t="shared" si="18"/>
        <v>208.38299999999998</v>
      </c>
      <c r="D445" s="6">
        <f t="shared" si="19"/>
        <v>36</v>
      </c>
      <c r="E445" s="6">
        <f t="shared" si="20"/>
        <v>1206.20763025</v>
      </c>
      <c r="F445" s="6">
        <v>33.876497451583937</v>
      </c>
    </row>
    <row r="446" spans="1:6" x14ac:dyDescent="0.35">
      <c r="A446" s="6">
        <v>7</v>
      </c>
      <c r="B446" s="6">
        <v>37.064999999999998</v>
      </c>
      <c r="C446" s="6">
        <f t="shared" si="18"/>
        <v>259.45499999999998</v>
      </c>
      <c r="D446" s="6">
        <f t="shared" si="19"/>
        <v>49</v>
      </c>
      <c r="E446" s="6">
        <f t="shared" si="20"/>
        <v>1373.8142249999999</v>
      </c>
      <c r="F446" s="6">
        <v>32.742175573686914</v>
      </c>
    </row>
    <row r="447" spans="1:6" x14ac:dyDescent="0.35">
      <c r="A447" s="6">
        <v>7</v>
      </c>
      <c r="B447" s="6">
        <v>35.161999999999999</v>
      </c>
      <c r="C447" s="6">
        <f t="shared" si="18"/>
        <v>246.13399999999999</v>
      </c>
      <c r="D447" s="6">
        <f t="shared" si="19"/>
        <v>49</v>
      </c>
      <c r="E447" s="6">
        <f t="shared" si="20"/>
        <v>1236.3662439999998</v>
      </c>
      <c r="F447" s="6">
        <v>32.742175573686914</v>
      </c>
    </row>
    <row r="448" spans="1:6" x14ac:dyDescent="0.35">
      <c r="A448" s="6">
        <v>6</v>
      </c>
      <c r="B448" s="6">
        <v>34.485500000000002</v>
      </c>
      <c r="C448" s="6">
        <f t="shared" si="18"/>
        <v>206.91300000000001</v>
      </c>
      <c r="D448" s="6">
        <f t="shared" si="19"/>
        <v>36</v>
      </c>
      <c r="E448" s="6">
        <f t="shared" si="20"/>
        <v>1189.2497102500001</v>
      </c>
      <c r="F448" s="6">
        <v>33.876497451583937</v>
      </c>
    </row>
    <row r="449" spans="1:6" x14ac:dyDescent="0.35">
      <c r="A449" s="6">
        <v>6</v>
      </c>
      <c r="B449" s="6">
        <v>29.7559</v>
      </c>
      <c r="C449" s="6">
        <f t="shared" si="18"/>
        <v>178.53540000000001</v>
      </c>
      <c r="D449" s="6">
        <f t="shared" si="19"/>
        <v>36</v>
      </c>
      <c r="E449" s="6">
        <f t="shared" si="20"/>
        <v>885.41358480999997</v>
      </c>
      <c r="F449" s="6">
        <v>33.876497451583937</v>
      </c>
    </row>
    <row r="450" spans="1:6" x14ac:dyDescent="0.35">
      <c r="A450" s="6">
        <v>6</v>
      </c>
      <c r="B450" s="6">
        <v>32.670099999999998</v>
      </c>
      <c r="C450" s="6">
        <f t="shared" ref="C450:C513" si="21">A450*B450</f>
        <v>196.0206</v>
      </c>
      <c r="D450" s="6">
        <f t="shared" ref="D450:D513" si="22">A450^2</f>
        <v>36</v>
      </c>
      <c r="E450" s="6">
        <f t="shared" ref="E450:E513" si="23">B450^2</f>
        <v>1067.33543401</v>
      </c>
      <c r="F450" s="6">
        <v>33.876497451583937</v>
      </c>
    </row>
    <row r="451" spans="1:6" x14ac:dyDescent="0.35">
      <c r="A451" s="6">
        <v>5</v>
      </c>
      <c r="B451" s="6">
        <v>44.6</v>
      </c>
      <c r="C451" s="6">
        <f t="shared" si="21"/>
        <v>223</v>
      </c>
      <c r="D451" s="6">
        <f t="shared" si="22"/>
        <v>25</v>
      </c>
      <c r="E451" s="6">
        <f t="shared" si="23"/>
        <v>1989.16</v>
      </c>
      <c r="F451" s="6">
        <v>35.01081932948096</v>
      </c>
    </row>
    <row r="452" spans="1:6" x14ac:dyDescent="0.35">
      <c r="A452" s="6">
        <v>5</v>
      </c>
      <c r="B452" s="6">
        <v>44.6</v>
      </c>
      <c r="C452" s="6">
        <f t="shared" si="21"/>
        <v>223</v>
      </c>
      <c r="D452" s="6">
        <f t="shared" si="22"/>
        <v>25</v>
      </c>
      <c r="E452" s="6">
        <f t="shared" si="23"/>
        <v>1989.16</v>
      </c>
      <c r="F452" s="6">
        <v>35.01081932948096</v>
      </c>
    </row>
    <row r="453" spans="1:6" x14ac:dyDescent="0.35">
      <c r="A453" s="6">
        <v>5</v>
      </c>
      <c r="B453" s="6">
        <v>39.799999999999997</v>
      </c>
      <c r="C453" s="6">
        <f t="shared" si="21"/>
        <v>199</v>
      </c>
      <c r="D453" s="6">
        <f t="shared" si="22"/>
        <v>25</v>
      </c>
      <c r="E453" s="6">
        <f t="shared" si="23"/>
        <v>1584.0399999999997</v>
      </c>
      <c r="F453" s="6">
        <v>35.01081932948096</v>
      </c>
    </row>
    <row r="454" spans="1:6" x14ac:dyDescent="0.35">
      <c r="A454" s="6">
        <v>6</v>
      </c>
      <c r="B454" s="6">
        <v>38.299999999999997</v>
      </c>
      <c r="C454" s="6">
        <f t="shared" si="21"/>
        <v>229.79999999999998</v>
      </c>
      <c r="D454" s="6">
        <f t="shared" si="22"/>
        <v>36</v>
      </c>
      <c r="E454" s="6">
        <f t="shared" si="23"/>
        <v>1466.8899999999999</v>
      </c>
      <c r="F454" s="6">
        <v>33.876497451583937</v>
      </c>
    </row>
    <row r="455" spans="1:6" x14ac:dyDescent="0.35">
      <c r="A455" s="6">
        <v>6</v>
      </c>
      <c r="B455" s="6">
        <v>36.556399999999996</v>
      </c>
      <c r="C455" s="6">
        <f t="shared" si="21"/>
        <v>219.33839999999998</v>
      </c>
      <c r="D455" s="6">
        <f t="shared" si="22"/>
        <v>36</v>
      </c>
      <c r="E455" s="6">
        <f t="shared" si="23"/>
        <v>1336.3703809599997</v>
      </c>
      <c r="F455" s="6">
        <v>33.876497451583937</v>
      </c>
    </row>
    <row r="456" spans="1:6" x14ac:dyDescent="0.35">
      <c r="A456" s="6">
        <v>6</v>
      </c>
      <c r="B456" s="6">
        <v>34.749400000000001</v>
      </c>
      <c r="C456" s="6">
        <f t="shared" si="21"/>
        <v>208.49639999999999</v>
      </c>
      <c r="D456" s="6">
        <f t="shared" si="22"/>
        <v>36</v>
      </c>
      <c r="E456" s="6">
        <f t="shared" si="23"/>
        <v>1207.5208003600001</v>
      </c>
      <c r="F456" s="6">
        <v>33.876497451583937</v>
      </c>
    </row>
    <row r="457" spans="1:6" x14ac:dyDescent="0.35">
      <c r="A457" s="6">
        <v>8</v>
      </c>
      <c r="B457" s="6">
        <v>34.049900000000001</v>
      </c>
      <c r="C457" s="6">
        <f t="shared" si="21"/>
        <v>272.39920000000001</v>
      </c>
      <c r="D457" s="6">
        <f t="shared" si="22"/>
        <v>64</v>
      </c>
      <c r="E457" s="6">
        <f t="shared" si="23"/>
        <v>1159.39569001</v>
      </c>
      <c r="F457" s="6">
        <v>31.607853695789899</v>
      </c>
    </row>
    <row r="458" spans="1:6" x14ac:dyDescent="0.35">
      <c r="A458" s="6">
        <v>8</v>
      </c>
      <c r="B458" s="6">
        <v>33.550899999999999</v>
      </c>
      <c r="C458" s="6">
        <f t="shared" si="21"/>
        <v>268.40719999999999</v>
      </c>
      <c r="D458" s="6">
        <f t="shared" si="22"/>
        <v>64</v>
      </c>
      <c r="E458" s="6">
        <f t="shared" si="23"/>
        <v>1125.6628908099999</v>
      </c>
      <c r="F458" s="6">
        <v>31.607853695789899</v>
      </c>
    </row>
    <row r="459" spans="1:6" x14ac:dyDescent="0.35">
      <c r="A459" s="6">
        <v>8</v>
      </c>
      <c r="B459" s="6">
        <v>32.149900000000002</v>
      </c>
      <c r="C459" s="6">
        <f t="shared" si="21"/>
        <v>257.19920000000002</v>
      </c>
      <c r="D459" s="6">
        <f t="shared" si="22"/>
        <v>64</v>
      </c>
      <c r="E459" s="6">
        <f t="shared" si="23"/>
        <v>1033.6160700100002</v>
      </c>
      <c r="F459" s="6">
        <v>31.607853695789899</v>
      </c>
    </row>
    <row r="460" spans="1:6" x14ac:dyDescent="0.35">
      <c r="A460" s="6">
        <v>8</v>
      </c>
      <c r="B460" s="6">
        <v>33.550899999999999</v>
      </c>
      <c r="C460" s="6">
        <f t="shared" si="21"/>
        <v>268.40719999999999</v>
      </c>
      <c r="D460" s="6">
        <f t="shared" si="22"/>
        <v>64</v>
      </c>
      <c r="E460" s="6">
        <f t="shared" si="23"/>
        <v>1125.6628908099999</v>
      </c>
      <c r="F460" s="6">
        <v>31.607853695789899</v>
      </c>
    </row>
    <row r="461" spans="1:6" x14ac:dyDescent="0.35">
      <c r="A461" s="6">
        <v>8</v>
      </c>
      <c r="B461" s="6">
        <v>32.149900000000002</v>
      </c>
      <c r="C461" s="6">
        <f t="shared" si="21"/>
        <v>257.19920000000002</v>
      </c>
      <c r="D461" s="6">
        <f t="shared" si="22"/>
        <v>64</v>
      </c>
      <c r="E461" s="6">
        <f t="shared" si="23"/>
        <v>1033.6160700100002</v>
      </c>
      <c r="F461" s="6">
        <v>31.607853695789899</v>
      </c>
    </row>
    <row r="462" spans="1:6" x14ac:dyDescent="0.35">
      <c r="A462" s="6">
        <v>1</v>
      </c>
      <c r="B462" s="6">
        <v>30.3</v>
      </c>
      <c r="C462" s="6">
        <f t="shared" si="21"/>
        <v>30.3</v>
      </c>
      <c r="D462" s="6">
        <f t="shared" si="22"/>
        <v>1</v>
      </c>
      <c r="E462" s="6">
        <f t="shared" si="23"/>
        <v>918.09</v>
      </c>
      <c r="F462" s="6">
        <v>39.548106841069036</v>
      </c>
    </row>
    <row r="463" spans="1:6" x14ac:dyDescent="0.35">
      <c r="A463" s="6">
        <v>6</v>
      </c>
      <c r="B463" s="6">
        <v>35.465499999999999</v>
      </c>
      <c r="C463" s="6">
        <f t="shared" si="21"/>
        <v>212.79300000000001</v>
      </c>
      <c r="D463" s="6">
        <f t="shared" si="22"/>
        <v>36</v>
      </c>
      <c r="E463" s="6">
        <f t="shared" si="23"/>
        <v>1257.8016902499999</v>
      </c>
      <c r="F463" s="6">
        <v>33.876497451583937</v>
      </c>
    </row>
    <row r="464" spans="1:6" x14ac:dyDescent="0.35">
      <c r="A464" s="6">
        <v>6</v>
      </c>
      <c r="B464" s="6">
        <v>42.908000000000001</v>
      </c>
      <c r="C464" s="6">
        <f t="shared" si="21"/>
        <v>257.44799999999998</v>
      </c>
      <c r="D464" s="6">
        <f t="shared" si="22"/>
        <v>36</v>
      </c>
      <c r="E464" s="6">
        <f t="shared" si="23"/>
        <v>1841.0964640000002</v>
      </c>
      <c r="F464" s="6">
        <v>33.876497451583937</v>
      </c>
    </row>
    <row r="465" spans="1:6" x14ac:dyDescent="0.35">
      <c r="A465" s="6">
        <v>6</v>
      </c>
      <c r="B465" s="6">
        <v>40.200000000000003</v>
      </c>
      <c r="C465" s="6">
        <f t="shared" si="21"/>
        <v>241.20000000000002</v>
      </c>
      <c r="D465" s="6">
        <f t="shared" si="22"/>
        <v>36</v>
      </c>
      <c r="E465" s="6">
        <f t="shared" si="23"/>
        <v>1616.0400000000002</v>
      </c>
      <c r="F465" s="6">
        <v>33.876497451583937</v>
      </c>
    </row>
    <row r="466" spans="1:6" x14ac:dyDescent="0.35">
      <c r="A466" s="6">
        <v>6</v>
      </c>
      <c r="B466" s="6">
        <v>37.9</v>
      </c>
      <c r="C466" s="6">
        <f t="shared" si="21"/>
        <v>227.39999999999998</v>
      </c>
      <c r="D466" s="6">
        <f t="shared" si="22"/>
        <v>36</v>
      </c>
      <c r="E466" s="6">
        <f t="shared" si="23"/>
        <v>1436.4099999999999</v>
      </c>
      <c r="F466" s="6">
        <v>33.876497451583937</v>
      </c>
    </row>
    <row r="467" spans="1:6" x14ac:dyDescent="0.35">
      <c r="A467" s="6">
        <v>1</v>
      </c>
      <c r="B467" s="6">
        <v>51.6</v>
      </c>
      <c r="C467" s="6">
        <f t="shared" si="21"/>
        <v>51.6</v>
      </c>
      <c r="D467" s="6">
        <f t="shared" si="22"/>
        <v>1</v>
      </c>
      <c r="E467" s="6">
        <f t="shared" si="23"/>
        <v>2662.56</v>
      </c>
      <c r="F467" s="6">
        <v>39.548106841069036</v>
      </c>
    </row>
    <row r="468" spans="1:6" x14ac:dyDescent="0.35">
      <c r="A468" s="6">
        <v>6</v>
      </c>
      <c r="B468" s="6">
        <v>47.649299999999997</v>
      </c>
      <c r="C468" s="6">
        <f t="shared" si="21"/>
        <v>285.89580000000001</v>
      </c>
      <c r="D468" s="6">
        <f t="shared" si="22"/>
        <v>36</v>
      </c>
      <c r="E468" s="6">
        <f t="shared" si="23"/>
        <v>2270.4557904899998</v>
      </c>
      <c r="F468" s="6">
        <v>33.876497451583937</v>
      </c>
    </row>
    <row r="469" spans="1:6" x14ac:dyDescent="0.35">
      <c r="A469" s="6">
        <v>6</v>
      </c>
      <c r="B469" s="6">
        <v>44.2</v>
      </c>
      <c r="C469" s="6">
        <f t="shared" si="21"/>
        <v>265.20000000000005</v>
      </c>
      <c r="D469" s="6">
        <f t="shared" si="22"/>
        <v>36</v>
      </c>
      <c r="E469" s="6">
        <f t="shared" si="23"/>
        <v>1953.6400000000003</v>
      </c>
      <c r="F469" s="6">
        <v>33.876497451583937</v>
      </c>
    </row>
    <row r="470" spans="1:6" x14ac:dyDescent="0.35">
      <c r="A470" s="6">
        <v>6</v>
      </c>
      <c r="B470" s="6">
        <v>33.5</v>
      </c>
      <c r="C470" s="6">
        <f t="shared" si="21"/>
        <v>201</v>
      </c>
      <c r="D470" s="6">
        <f t="shared" si="22"/>
        <v>36</v>
      </c>
      <c r="E470" s="6">
        <f t="shared" si="23"/>
        <v>1122.25</v>
      </c>
      <c r="F470" s="6">
        <v>33.876497451583937</v>
      </c>
    </row>
    <row r="471" spans="1:6" x14ac:dyDescent="0.35">
      <c r="A471" s="6">
        <v>6</v>
      </c>
      <c r="B471" s="6">
        <v>37.4</v>
      </c>
      <c r="C471" s="6">
        <f t="shared" si="21"/>
        <v>224.39999999999998</v>
      </c>
      <c r="D471" s="6">
        <f t="shared" si="22"/>
        <v>36</v>
      </c>
      <c r="E471" s="6">
        <f t="shared" si="23"/>
        <v>1398.76</v>
      </c>
      <c r="F471" s="6">
        <v>33.876497451583937</v>
      </c>
    </row>
    <row r="472" spans="1:6" x14ac:dyDescent="0.35">
      <c r="A472" s="6">
        <v>6</v>
      </c>
      <c r="B472" s="6">
        <v>40.193100000000001</v>
      </c>
      <c r="C472" s="6">
        <f t="shared" si="21"/>
        <v>241.15860000000001</v>
      </c>
      <c r="D472" s="6">
        <f t="shared" si="22"/>
        <v>36</v>
      </c>
      <c r="E472" s="6">
        <f t="shared" si="23"/>
        <v>1615.4852876100001</v>
      </c>
      <c r="F472" s="6">
        <v>33.876497451583937</v>
      </c>
    </row>
    <row r="473" spans="1:6" x14ac:dyDescent="0.35">
      <c r="A473" s="6">
        <v>5</v>
      </c>
      <c r="B473" s="6">
        <v>41.664200000000001</v>
      </c>
      <c r="C473" s="6">
        <f t="shared" si="21"/>
        <v>208.321</v>
      </c>
      <c r="D473" s="6">
        <f t="shared" si="22"/>
        <v>25</v>
      </c>
      <c r="E473" s="6">
        <f t="shared" si="23"/>
        <v>1735.9055616400001</v>
      </c>
      <c r="F473" s="6">
        <v>35.01081932948096</v>
      </c>
    </row>
    <row r="474" spans="1:6" x14ac:dyDescent="0.35">
      <c r="A474" s="6">
        <v>6</v>
      </c>
      <c r="B474" s="6">
        <v>34.823500000000003</v>
      </c>
      <c r="C474" s="6">
        <f t="shared" si="21"/>
        <v>208.94100000000003</v>
      </c>
      <c r="D474" s="6">
        <f t="shared" si="22"/>
        <v>36</v>
      </c>
      <c r="E474" s="6">
        <f t="shared" si="23"/>
        <v>1212.6761522500001</v>
      </c>
      <c r="F474" s="6">
        <v>33.876497451583937</v>
      </c>
    </row>
    <row r="475" spans="1:6" x14ac:dyDescent="0.35">
      <c r="A475" s="6">
        <v>6</v>
      </c>
      <c r="B475" s="6">
        <v>34.700000000000003</v>
      </c>
      <c r="C475" s="6">
        <f t="shared" si="21"/>
        <v>208.20000000000002</v>
      </c>
      <c r="D475" s="6">
        <f t="shared" si="22"/>
        <v>36</v>
      </c>
      <c r="E475" s="6">
        <f t="shared" si="23"/>
        <v>1204.0900000000001</v>
      </c>
      <c r="F475" s="6">
        <v>33.876497451583937</v>
      </c>
    </row>
    <row r="476" spans="1:6" x14ac:dyDescent="0.35">
      <c r="A476" s="6">
        <v>7</v>
      </c>
      <c r="B476" s="6">
        <v>36.200000000000003</v>
      </c>
      <c r="C476" s="6">
        <f t="shared" si="21"/>
        <v>253.40000000000003</v>
      </c>
      <c r="D476" s="6">
        <f t="shared" si="22"/>
        <v>49</v>
      </c>
      <c r="E476" s="6">
        <f t="shared" si="23"/>
        <v>1310.4400000000003</v>
      </c>
      <c r="F476" s="6">
        <v>32.742175573686914</v>
      </c>
    </row>
    <row r="477" spans="1:6" x14ac:dyDescent="0.35">
      <c r="A477" s="6">
        <v>7</v>
      </c>
      <c r="B477" s="6">
        <v>33.200000000000003</v>
      </c>
      <c r="C477" s="6">
        <f t="shared" si="21"/>
        <v>232.40000000000003</v>
      </c>
      <c r="D477" s="6">
        <f t="shared" si="22"/>
        <v>49</v>
      </c>
      <c r="E477" s="6">
        <f t="shared" si="23"/>
        <v>1102.2400000000002</v>
      </c>
      <c r="F477" s="6">
        <v>32.742175573686914</v>
      </c>
    </row>
    <row r="478" spans="1:6" x14ac:dyDescent="0.35">
      <c r="A478" s="6">
        <v>7</v>
      </c>
      <c r="B478" s="6">
        <v>33</v>
      </c>
      <c r="C478" s="6">
        <f t="shared" si="21"/>
        <v>231</v>
      </c>
      <c r="D478" s="6">
        <f t="shared" si="22"/>
        <v>49</v>
      </c>
      <c r="E478" s="6">
        <f t="shared" si="23"/>
        <v>1089</v>
      </c>
      <c r="F478" s="6">
        <v>32.742175573686914</v>
      </c>
    </row>
    <row r="479" spans="1:6" x14ac:dyDescent="0.35">
      <c r="A479" s="6">
        <v>7</v>
      </c>
      <c r="B479" s="6">
        <v>32.299999999999997</v>
      </c>
      <c r="C479" s="6">
        <f t="shared" si="21"/>
        <v>226.09999999999997</v>
      </c>
      <c r="D479" s="6">
        <f t="shared" si="22"/>
        <v>49</v>
      </c>
      <c r="E479" s="6">
        <f t="shared" si="23"/>
        <v>1043.2899999999997</v>
      </c>
      <c r="F479" s="6">
        <v>32.742175573686914</v>
      </c>
    </row>
    <row r="480" spans="1:6" x14ac:dyDescent="0.35">
      <c r="A480" s="6">
        <v>7</v>
      </c>
      <c r="B480" s="6">
        <v>27.1158</v>
      </c>
      <c r="C480" s="6">
        <f t="shared" si="21"/>
        <v>189.81059999999999</v>
      </c>
      <c r="D480" s="6">
        <f t="shared" si="22"/>
        <v>49</v>
      </c>
      <c r="E480" s="6">
        <f t="shared" si="23"/>
        <v>735.26660963999996</v>
      </c>
      <c r="F480" s="6">
        <v>32.742175573686914</v>
      </c>
    </row>
    <row r="481" spans="1:6" x14ac:dyDescent="0.35">
      <c r="A481" s="6">
        <v>4</v>
      </c>
      <c r="B481" s="6">
        <v>42.214599999999997</v>
      </c>
      <c r="C481" s="6">
        <f t="shared" si="21"/>
        <v>168.85839999999999</v>
      </c>
      <c r="D481" s="6">
        <f t="shared" si="22"/>
        <v>16</v>
      </c>
      <c r="E481" s="6">
        <f t="shared" si="23"/>
        <v>1782.0724531599997</v>
      </c>
      <c r="F481" s="6">
        <v>36.145141207377975</v>
      </c>
    </row>
    <row r="482" spans="1:6" x14ac:dyDescent="0.35">
      <c r="A482" s="6">
        <v>1</v>
      </c>
      <c r="B482" s="6">
        <v>45.672899999999998</v>
      </c>
      <c r="C482" s="6">
        <f t="shared" si="21"/>
        <v>45.672899999999998</v>
      </c>
      <c r="D482" s="6">
        <f t="shared" si="22"/>
        <v>1</v>
      </c>
      <c r="E482" s="6">
        <f t="shared" si="23"/>
        <v>2086.0137944099997</v>
      </c>
      <c r="F482" s="6">
        <v>39.548106841069036</v>
      </c>
    </row>
    <row r="483" spans="1:6" x14ac:dyDescent="0.35">
      <c r="A483" s="6">
        <v>6</v>
      </c>
      <c r="B483" s="6">
        <v>37.9499</v>
      </c>
      <c r="C483" s="6">
        <f t="shared" si="21"/>
        <v>227.6994</v>
      </c>
      <c r="D483" s="6">
        <f t="shared" si="22"/>
        <v>36</v>
      </c>
      <c r="E483" s="6">
        <f t="shared" si="23"/>
        <v>1440.1949100100001</v>
      </c>
      <c r="F483" s="6">
        <v>33.876497451583937</v>
      </c>
    </row>
    <row r="484" spans="1:6" x14ac:dyDescent="0.35">
      <c r="A484" s="6">
        <v>1</v>
      </c>
      <c r="B484" s="6">
        <v>38.034700000000001</v>
      </c>
      <c r="C484" s="6">
        <f t="shared" si="21"/>
        <v>38.034700000000001</v>
      </c>
      <c r="D484" s="6">
        <f t="shared" si="22"/>
        <v>1</v>
      </c>
      <c r="E484" s="6">
        <f t="shared" si="23"/>
        <v>1446.63840409</v>
      </c>
      <c r="F484" s="6">
        <v>39.548106841069036</v>
      </c>
    </row>
    <row r="485" spans="1:6" x14ac:dyDescent="0.35">
      <c r="A485" s="6">
        <v>1</v>
      </c>
      <c r="B485" s="6">
        <v>46.6</v>
      </c>
      <c r="C485" s="6">
        <f t="shared" si="21"/>
        <v>46.6</v>
      </c>
      <c r="D485" s="6">
        <f t="shared" si="22"/>
        <v>1</v>
      </c>
      <c r="E485" s="6">
        <f t="shared" si="23"/>
        <v>2171.56</v>
      </c>
      <c r="F485" s="6">
        <v>39.548106841069036</v>
      </c>
    </row>
    <row r="486" spans="1:6" x14ac:dyDescent="0.35">
      <c r="A486" s="6">
        <v>1</v>
      </c>
      <c r="B486" s="6">
        <v>36.410200000000003</v>
      </c>
      <c r="C486" s="6">
        <f t="shared" si="21"/>
        <v>36.410200000000003</v>
      </c>
      <c r="D486" s="6">
        <f t="shared" si="22"/>
        <v>1</v>
      </c>
      <c r="E486" s="6">
        <f t="shared" si="23"/>
        <v>1325.7026640400002</v>
      </c>
      <c r="F486" s="6">
        <v>39.548106841069036</v>
      </c>
    </row>
    <row r="487" spans="1:6" x14ac:dyDescent="0.35">
      <c r="A487" s="6">
        <v>6</v>
      </c>
      <c r="B487" s="6">
        <v>43</v>
      </c>
      <c r="C487" s="6">
        <f t="shared" si="21"/>
        <v>258</v>
      </c>
      <c r="D487" s="6">
        <f t="shared" si="22"/>
        <v>36</v>
      </c>
      <c r="E487" s="6">
        <f t="shared" si="23"/>
        <v>1849</v>
      </c>
      <c r="F487" s="6">
        <v>33.876497451583937</v>
      </c>
    </row>
    <row r="488" spans="1:6" x14ac:dyDescent="0.35">
      <c r="A488" s="6">
        <v>1</v>
      </c>
      <c r="B488" s="6">
        <v>47.512900000000002</v>
      </c>
      <c r="C488" s="6">
        <f t="shared" si="21"/>
        <v>47.512900000000002</v>
      </c>
      <c r="D488" s="6">
        <f t="shared" si="22"/>
        <v>1</v>
      </c>
      <c r="E488" s="6">
        <f t="shared" si="23"/>
        <v>2257.47566641</v>
      </c>
      <c r="F488" s="6">
        <v>39.548106841069036</v>
      </c>
    </row>
    <row r="489" spans="1:6" x14ac:dyDescent="0.35">
      <c r="A489" s="6">
        <v>6</v>
      </c>
      <c r="B489" s="6">
        <v>39.6</v>
      </c>
      <c r="C489" s="6">
        <f t="shared" si="21"/>
        <v>237.60000000000002</v>
      </c>
      <c r="D489" s="6">
        <f t="shared" si="22"/>
        <v>36</v>
      </c>
      <c r="E489" s="6">
        <f t="shared" si="23"/>
        <v>1568.16</v>
      </c>
      <c r="F489" s="6">
        <v>33.876497451583937</v>
      </c>
    </row>
    <row r="490" spans="1:6" x14ac:dyDescent="0.35">
      <c r="A490" s="6">
        <v>1</v>
      </c>
      <c r="B490" s="6">
        <v>42.699800000000003</v>
      </c>
      <c r="C490" s="6">
        <f t="shared" si="21"/>
        <v>42.699800000000003</v>
      </c>
      <c r="D490" s="6">
        <f t="shared" si="22"/>
        <v>1</v>
      </c>
      <c r="E490" s="6">
        <f t="shared" si="23"/>
        <v>1823.2729200400004</v>
      </c>
      <c r="F490" s="6">
        <v>39.548106841069036</v>
      </c>
    </row>
    <row r="491" spans="1:6" x14ac:dyDescent="0.35">
      <c r="A491" s="6">
        <v>4</v>
      </c>
      <c r="B491" s="6">
        <v>46.5</v>
      </c>
      <c r="C491" s="6">
        <f t="shared" si="21"/>
        <v>186</v>
      </c>
      <c r="D491" s="6">
        <f t="shared" si="22"/>
        <v>16</v>
      </c>
      <c r="E491" s="6">
        <f t="shared" si="23"/>
        <v>2162.25</v>
      </c>
      <c r="F491" s="6">
        <v>36.145141207377975</v>
      </c>
    </row>
    <row r="492" spans="1:6" x14ac:dyDescent="0.35">
      <c r="A492" s="6">
        <v>5</v>
      </c>
      <c r="B492" s="6">
        <v>47.3</v>
      </c>
      <c r="C492" s="6">
        <f t="shared" si="21"/>
        <v>236.5</v>
      </c>
      <c r="D492" s="6">
        <f t="shared" si="22"/>
        <v>25</v>
      </c>
      <c r="E492" s="6">
        <f t="shared" si="23"/>
        <v>2237.2899999999995</v>
      </c>
      <c r="F492" s="6">
        <v>35.01081932948096</v>
      </c>
    </row>
    <row r="493" spans="1:6" x14ac:dyDescent="0.35">
      <c r="A493" s="6">
        <v>1</v>
      </c>
      <c r="B493" s="6">
        <v>47.5</v>
      </c>
      <c r="C493" s="6">
        <f t="shared" si="21"/>
        <v>47.5</v>
      </c>
      <c r="D493" s="6">
        <f t="shared" si="22"/>
        <v>1</v>
      </c>
      <c r="E493" s="6">
        <f t="shared" si="23"/>
        <v>2256.25</v>
      </c>
      <c r="F493" s="6">
        <v>39.548106841069036</v>
      </c>
    </row>
    <row r="494" spans="1:6" x14ac:dyDescent="0.35">
      <c r="A494" s="6">
        <v>4</v>
      </c>
      <c r="B494" s="6">
        <v>44.9</v>
      </c>
      <c r="C494" s="6">
        <f t="shared" si="21"/>
        <v>179.6</v>
      </c>
      <c r="D494" s="6">
        <f t="shared" si="22"/>
        <v>16</v>
      </c>
      <c r="E494" s="6">
        <f t="shared" si="23"/>
        <v>2016.0099999999998</v>
      </c>
      <c r="F494" s="6">
        <v>36.145141207377975</v>
      </c>
    </row>
    <row r="495" spans="1:6" x14ac:dyDescent="0.35">
      <c r="A495" s="6">
        <v>6</v>
      </c>
      <c r="B495" s="6">
        <v>44.2</v>
      </c>
      <c r="C495" s="6">
        <f t="shared" si="21"/>
        <v>265.20000000000005</v>
      </c>
      <c r="D495" s="6">
        <f t="shared" si="22"/>
        <v>36</v>
      </c>
      <c r="E495" s="6">
        <f t="shared" si="23"/>
        <v>1953.6400000000003</v>
      </c>
      <c r="F495" s="6">
        <v>33.876497451583937</v>
      </c>
    </row>
    <row r="496" spans="1:6" x14ac:dyDescent="0.35">
      <c r="A496" s="6">
        <v>6</v>
      </c>
      <c r="B496" s="6">
        <v>24.2</v>
      </c>
      <c r="C496" s="6">
        <f t="shared" si="21"/>
        <v>145.19999999999999</v>
      </c>
      <c r="D496" s="6">
        <f t="shared" si="22"/>
        <v>36</v>
      </c>
      <c r="E496" s="6">
        <f t="shared" si="23"/>
        <v>585.64</v>
      </c>
      <c r="F496" s="6">
        <v>33.876497451583937</v>
      </c>
    </row>
    <row r="497" spans="1:6" x14ac:dyDescent="0.35">
      <c r="A497" s="6">
        <v>6</v>
      </c>
      <c r="B497" s="6">
        <v>37.118499999999997</v>
      </c>
      <c r="C497" s="6">
        <f t="shared" si="21"/>
        <v>222.71099999999998</v>
      </c>
      <c r="D497" s="6">
        <f t="shared" si="22"/>
        <v>36</v>
      </c>
      <c r="E497" s="6">
        <f t="shared" si="23"/>
        <v>1377.7830422499999</v>
      </c>
      <c r="F497" s="6">
        <v>33.876497451583937</v>
      </c>
    </row>
    <row r="498" spans="1:6" x14ac:dyDescent="0.35">
      <c r="A498" s="6">
        <v>6</v>
      </c>
      <c r="B498" s="6">
        <v>46.9</v>
      </c>
      <c r="C498" s="6">
        <f t="shared" si="21"/>
        <v>281.39999999999998</v>
      </c>
      <c r="D498" s="6">
        <f t="shared" si="22"/>
        <v>36</v>
      </c>
      <c r="E498" s="6">
        <f t="shared" si="23"/>
        <v>2199.6099999999997</v>
      </c>
      <c r="F498" s="6">
        <v>33.876497451583937</v>
      </c>
    </row>
    <row r="499" spans="1:6" x14ac:dyDescent="0.35">
      <c r="A499" s="6">
        <v>6</v>
      </c>
      <c r="B499" s="6">
        <v>46.8</v>
      </c>
      <c r="C499" s="6">
        <f t="shared" si="21"/>
        <v>280.79999999999995</v>
      </c>
      <c r="D499" s="6">
        <f t="shared" si="22"/>
        <v>36</v>
      </c>
      <c r="E499" s="6">
        <f t="shared" si="23"/>
        <v>2190.2399999999998</v>
      </c>
      <c r="F499" s="6">
        <v>33.876497451583937</v>
      </c>
    </row>
    <row r="500" spans="1:6" x14ac:dyDescent="0.35">
      <c r="A500" s="6">
        <v>6</v>
      </c>
      <c r="B500" s="6">
        <v>35.6</v>
      </c>
      <c r="C500" s="6">
        <f t="shared" si="21"/>
        <v>213.60000000000002</v>
      </c>
      <c r="D500" s="6">
        <f t="shared" si="22"/>
        <v>36</v>
      </c>
      <c r="E500" s="6">
        <f t="shared" si="23"/>
        <v>1267.3600000000001</v>
      </c>
      <c r="F500" s="6">
        <v>33.876497451583937</v>
      </c>
    </row>
    <row r="501" spans="1:6" x14ac:dyDescent="0.35">
      <c r="A501" s="6">
        <v>6</v>
      </c>
      <c r="B501" s="6">
        <v>37.057400000000001</v>
      </c>
      <c r="C501" s="6">
        <f t="shared" si="21"/>
        <v>222.34440000000001</v>
      </c>
      <c r="D501" s="6">
        <f t="shared" si="22"/>
        <v>36</v>
      </c>
      <c r="E501" s="6">
        <f t="shared" si="23"/>
        <v>1373.2508947600002</v>
      </c>
      <c r="F501" s="6">
        <v>33.876497451583937</v>
      </c>
    </row>
    <row r="502" spans="1:6" x14ac:dyDescent="0.35">
      <c r="A502" s="6">
        <v>6</v>
      </c>
      <c r="B502" s="6">
        <v>34.6</v>
      </c>
      <c r="C502" s="6">
        <f t="shared" si="21"/>
        <v>207.60000000000002</v>
      </c>
      <c r="D502" s="6">
        <f t="shared" si="22"/>
        <v>36</v>
      </c>
      <c r="E502" s="6">
        <f t="shared" si="23"/>
        <v>1197.1600000000001</v>
      </c>
      <c r="F502" s="6">
        <v>33.876497451583937</v>
      </c>
    </row>
    <row r="503" spans="1:6" x14ac:dyDescent="0.35">
      <c r="A503" s="6">
        <v>1</v>
      </c>
      <c r="B503" s="6">
        <v>42.921500000000002</v>
      </c>
      <c r="C503" s="6">
        <f t="shared" si="21"/>
        <v>42.921500000000002</v>
      </c>
      <c r="D503" s="6">
        <f t="shared" si="22"/>
        <v>1</v>
      </c>
      <c r="E503" s="6">
        <f t="shared" si="23"/>
        <v>1842.2551622500002</v>
      </c>
      <c r="F503" s="6">
        <v>39.548106841069036</v>
      </c>
    </row>
    <row r="504" spans="1:6" x14ac:dyDescent="0.35">
      <c r="A504" s="6">
        <v>5</v>
      </c>
      <c r="B504" s="6">
        <v>34.270800000000001</v>
      </c>
      <c r="C504" s="6">
        <f t="shared" si="21"/>
        <v>171.35400000000001</v>
      </c>
      <c r="D504" s="6">
        <f t="shared" si="22"/>
        <v>25</v>
      </c>
      <c r="E504" s="6">
        <f t="shared" si="23"/>
        <v>1174.4877326400001</v>
      </c>
      <c r="F504" s="6">
        <v>35.01081932948096</v>
      </c>
    </row>
    <row r="505" spans="1:6" x14ac:dyDescent="0.35">
      <c r="A505" s="6">
        <v>6</v>
      </c>
      <c r="B505" s="6">
        <v>46.8</v>
      </c>
      <c r="C505" s="6">
        <f t="shared" si="21"/>
        <v>280.79999999999995</v>
      </c>
      <c r="D505" s="6">
        <f t="shared" si="22"/>
        <v>36</v>
      </c>
      <c r="E505" s="6">
        <f t="shared" si="23"/>
        <v>2190.2399999999998</v>
      </c>
      <c r="F505" s="6">
        <v>33.876497451583937</v>
      </c>
    </row>
    <row r="506" spans="1:6" x14ac:dyDescent="0.35">
      <c r="A506" s="6">
        <v>6</v>
      </c>
      <c r="B506" s="6">
        <v>45.056600000000003</v>
      </c>
      <c r="C506" s="6">
        <f t="shared" si="21"/>
        <v>270.33960000000002</v>
      </c>
      <c r="D506" s="6">
        <f t="shared" si="22"/>
        <v>36</v>
      </c>
      <c r="E506" s="6">
        <f t="shared" si="23"/>
        <v>2030.0972035600003</v>
      </c>
      <c r="F506" s="6">
        <v>33.876497451583937</v>
      </c>
    </row>
    <row r="507" spans="1:6" x14ac:dyDescent="0.35">
      <c r="A507" s="6">
        <v>6</v>
      </c>
      <c r="B507" s="6">
        <v>39.799999999999997</v>
      </c>
      <c r="C507" s="6">
        <f t="shared" si="21"/>
        <v>238.79999999999998</v>
      </c>
      <c r="D507" s="6">
        <f t="shared" si="22"/>
        <v>36</v>
      </c>
      <c r="E507" s="6">
        <f t="shared" si="23"/>
        <v>1584.0399999999997</v>
      </c>
      <c r="F507" s="6">
        <v>33.876497451583937</v>
      </c>
    </row>
    <row r="508" spans="1:6" x14ac:dyDescent="0.35">
      <c r="A508" s="6">
        <v>1</v>
      </c>
      <c r="B508" s="6">
        <v>48.2</v>
      </c>
      <c r="C508" s="6">
        <f t="shared" si="21"/>
        <v>48.2</v>
      </c>
      <c r="D508" s="6">
        <f t="shared" si="22"/>
        <v>1</v>
      </c>
      <c r="E508" s="6">
        <f t="shared" si="23"/>
        <v>2323.2400000000002</v>
      </c>
      <c r="F508" s="6">
        <v>39.548106841069036</v>
      </c>
    </row>
    <row r="509" spans="1:6" x14ac:dyDescent="0.35">
      <c r="A509" s="6">
        <v>1</v>
      </c>
      <c r="B509" s="6">
        <v>69.6404</v>
      </c>
      <c r="C509" s="6">
        <f t="shared" si="21"/>
        <v>69.6404</v>
      </c>
      <c r="D509" s="6">
        <f t="shared" si="22"/>
        <v>1</v>
      </c>
      <c r="E509" s="6">
        <f t="shared" si="23"/>
        <v>4849.7853121600001</v>
      </c>
      <c r="F509" s="6">
        <v>39.548106841069036</v>
      </c>
    </row>
    <row r="510" spans="1:6" x14ac:dyDescent="0.35">
      <c r="A510" s="6">
        <v>6</v>
      </c>
      <c r="B510" s="6">
        <v>42</v>
      </c>
      <c r="C510" s="6">
        <f t="shared" si="21"/>
        <v>252</v>
      </c>
      <c r="D510" s="6">
        <f t="shared" si="22"/>
        <v>36</v>
      </c>
      <c r="E510" s="6">
        <f t="shared" si="23"/>
        <v>1764</v>
      </c>
      <c r="F510" s="6">
        <v>33.876497451583937</v>
      </c>
    </row>
    <row r="511" spans="1:6" x14ac:dyDescent="0.35">
      <c r="A511" s="6">
        <v>6</v>
      </c>
      <c r="B511" s="6">
        <v>32</v>
      </c>
      <c r="C511" s="6">
        <f t="shared" si="21"/>
        <v>192</v>
      </c>
      <c r="D511" s="6">
        <f t="shared" si="22"/>
        <v>36</v>
      </c>
      <c r="E511" s="6">
        <f t="shared" si="23"/>
        <v>1024</v>
      </c>
      <c r="F511" s="6">
        <v>33.876497451583937</v>
      </c>
    </row>
    <row r="512" spans="1:6" x14ac:dyDescent="0.35">
      <c r="A512" s="6">
        <v>6</v>
      </c>
      <c r="B512" s="6">
        <v>30.8</v>
      </c>
      <c r="C512" s="6">
        <f t="shared" si="21"/>
        <v>184.8</v>
      </c>
      <c r="D512" s="6">
        <f t="shared" si="22"/>
        <v>36</v>
      </c>
      <c r="E512" s="6">
        <f t="shared" si="23"/>
        <v>948.6400000000001</v>
      </c>
      <c r="F512" s="6">
        <v>33.876497451583937</v>
      </c>
    </row>
    <row r="513" spans="1:6" x14ac:dyDescent="0.35">
      <c r="A513" s="6">
        <v>6</v>
      </c>
      <c r="B513" s="6">
        <v>36.4</v>
      </c>
      <c r="C513" s="6">
        <f t="shared" si="21"/>
        <v>218.39999999999998</v>
      </c>
      <c r="D513" s="6">
        <f t="shared" si="22"/>
        <v>36</v>
      </c>
      <c r="E513" s="6">
        <f t="shared" si="23"/>
        <v>1324.9599999999998</v>
      </c>
      <c r="F513" s="6">
        <v>33.876497451583937</v>
      </c>
    </row>
    <row r="514" spans="1:6" x14ac:dyDescent="0.35">
      <c r="A514" s="6">
        <v>6</v>
      </c>
      <c r="B514" s="6">
        <v>31.5002</v>
      </c>
      <c r="C514" s="6">
        <f t="shared" ref="C514:C577" si="24">A514*B514</f>
        <v>189.00119999999998</v>
      </c>
      <c r="D514" s="6">
        <f t="shared" ref="D514:D577" si="25">A514^2</f>
        <v>36</v>
      </c>
      <c r="E514" s="6">
        <f t="shared" ref="E514:E577" si="26">B514^2</f>
        <v>992.26260003999994</v>
      </c>
      <c r="F514" s="6">
        <v>33.876497451583937</v>
      </c>
    </row>
    <row r="515" spans="1:6" x14ac:dyDescent="0.35">
      <c r="A515" s="6">
        <v>8</v>
      </c>
      <c r="B515" s="6">
        <v>39.493699999999997</v>
      </c>
      <c r="C515" s="6">
        <f t="shared" si="24"/>
        <v>315.94959999999998</v>
      </c>
      <c r="D515" s="6">
        <f t="shared" si="25"/>
        <v>64</v>
      </c>
      <c r="E515" s="6">
        <f t="shared" si="26"/>
        <v>1559.7523396899996</v>
      </c>
      <c r="F515" s="6">
        <v>31.607853695789899</v>
      </c>
    </row>
    <row r="516" spans="1:6" x14ac:dyDescent="0.35">
      <c r="A516" s="6">
        <v>8</v>
      </c>
      <c r="B516" s="6">
        <v>30.953700000000001</v>
      </c>
      <c r="C516" s="6">
        <f t="shared" si="24"/>
        <v>247.62960000000001</v>
      </c>
      <c r="D516" s="6">
        <f t="shared" si="25"/>
        <v>64</v>
      </c>
      <c r="E516" s="6">
        <f t="shared" si="26"/>
        <v>958.13154369000006</v>
      </c>
      <c r="F516" s="6">
        <v>31.607853695789899</v>
      </c>
    </row>
    <row r="517" spans="1:6" x14ac:dyDescent="0.35">
      <c r="A517" s="6">
        <v>8</v>
      </c>
      <c r="B517" s="6">
        <v>30.562000000000001</v>
      </c>
      <c r="C517" s="6">
        <f t="shared" si="24"/>
        <v>244.49600000000001</v>
      </c>
      <c r="D517" s="6">
        <f t="shared" si="25"/>
        <v>64</v>
      </c>
      <c r="E517" s="6">
        <f t="shared" si="26"/>
        <v>934.03584400000011</v>
      </c>
      <c r="F517" s="6">
        <v>31.607853695789899</v>
      </c>
    </row>
    <row r="518" spans="1:6" x14ac:dyDescent="0.35">
      <c r="A518" s="6">
        <v>6</v>
      </c>
      <c r="B518" s="6">
        <v>30.172599999999999</v>
      </c>
      <c r="C518" s="6">
        <f t="shared" si="24"/>
        <v>181.03559999999999</v>
      </c>
      <c r="D518" s="6">
        <f t="shared" si="25"/>
        <v>36</v>
      </c>
      <c r="E518" s="6">
        <f t="shared" si="26"/>
        <v>910.38579075999996</v>
      </c>
      <c r="F518" s="6">
        <v>33.876497451583937</v>
      </c>
    </row>
    <row r="519" spans="1:6" x14ac:dyDescent="0.35">
      <c r="A519" s="6">
        <v>6</v>
      </c>
      <c r="B519" s="6">
        <v>27.7</v>
      </c>
      <c r="C519" s="6">
        <f t="shared" si="24"/>
        <v>166.2</v>
      </c>
      <c r="D519" s="6">
        <f t="shared" si="25"/>
        <v>36</v>
      </c>
      <c r="E519" s="6">
        <f t="shared" si="26"/>
        <v>767.29</v>
      </c>
      <c r="F519" s="6">
        <v>33.876497451583937</v>
      </c>
    </row>
    <row r="520" spans="1:6" x14ac:dyDescent="0.35">
      <c r="A520" s="6">
        <v>6</v>
      </c>
      <c r="B520" s="6">
        <v>29.452100000000002</v>
      </c>
      <c r="C520" s="6">
        <f t="shared" si="24"/>
        <v>176.71260000000001</v>
      </c>
      <c r="D520" s="6">
        <f t="shared" si="25"/>
        <v>36</v>
      </c>
      <c r="E520" s="6">
        <f t="shared" si="26"/>
        <v>867.42619441000011</v>
      </c>
      <c r="F520" s="6">
        <v>33.876497451583937</v>
      </c>
    </row>
    <row r="521" spans="1:6" x14ac:dyDescent="0.35">
      <c r="A521" s="6">
        <v>6</v>
      </c>
      <c r="B521" s="6">
        <v>27.7</v>
      </c>
      <c r="C521" s="6">
        <f t="shared" si="24"/>
        <v>166.2</v>
      </c>
      <c r="D521" s="6">
        <f t="shared" si="25"/>
        <v>36</v>
      </c>
      <c r="E521" s="6">
        <f t="shared" si="26"/>
        <v>767.29</v>
      </c>
      <c r="F521" s="6">
        <v>33.876497451583937</v>
      </c>
    </row>
    <row r="522" spans="1:6" x14ac:dyDescent="0.35">
      <c r="A522" s="6">
        <v>8</v>
      </c>
      <c r="B522" s="6">
        <v>26.749500000000001</v>
      </c>
      <c r="C522" s="6">
        <f t="shared" si="24"/>
        <v>213.99600000000001</v>
      </c>
      <c r="D522" s="6">
        <f t="shared" si="25"/>
        <v>64</v>
      </c>
      <c r="E522" s="6">
        <f t="shared" si="26"/>
        <v>715.53575025000009</v>
      </c>
      <c r="F522" s="6">
        <v>31.607853695789899</v>
      </c>
    </row>
    <row r="523" spans="1:6" x14ac:dyDescent="0.35">
      <c r="A523" s="6">
        <v>4</v>
      </c>
      <c r="B523" s="6">
        <v>37.299999999999997</v>
      </c>
      <c r="C523" s="6">
        <f t="shared" si="24"/>
        <v>149.19999999999999</v>
      </c>
      <c r="D523" s="6">
        <f t="shared" si="25"/>
        <v>16</v>
      </c>
      <c r="E523" s="6">
        <f t="shared" si="26"/>
        <v>1391.2899999999997</v>
      </c>
      <c r="F523" s="6">
        <v>36.145141207377975</v>
      </c>
    </row>
    <row r="524" spans="1:6" x14ac:dyDescent="0.35">
      <c r="A524" s="6">
        <v>4</v>
      </c>
      <c r="B524" s="6">
        <v>36.6</v>
      </c>
      <c r="C524" s="6">
        <f t="shared" si="24"/>
        <v>146.4</v>
      </c>
      <c r="D524" s="6">
        <f t="shared" si="25"/>
        <v>16</v>
      </c>
      <c r="E524" s="6">
        <f t="shared" si="26"/>
        <v>1339.5600000000002</v>
      </c>
      <c r="F524" s="6">
        <v>36.145141207377975</v>
      </c>
    </row>
    <row r="525" spans="1:6" x14ac:dyDescent="0.35">
      <c r="A525" s="6">
        <v>4</v>
      </c>
      <c r="B525" s="6">
        <v>31.9</v>
      </c>
      <c r="C525" s="6">
        <f t="shared" si="24"/>
        <v>127.6</v>
      </c>
      <c r="D525" s="6">
        <f t="shared" si="25"/>
        <v>16</v>
      </c>
      <c r="E525" s="6">
        <f t="shared" si="26"/>
        <v>1017.6099999999999</v>
      </c>
      <c r="F525" s="6">
        <v>36.145141207377975</v>
      </c>
    </row>
    <row r="526" spans="1:6" x14ac:dyDescent="0.35">
      <c r="A526" s="6">
        <v>4</v>
      </c>
      <c r="B526" s="6">
        <v>31.9</v>
      </c>
      <c r="C526" s="6">
        <f t="shared" si="24"/>
        <v>127.6</v>
      </c>
      <c r="D526" s="6">
        <f t="shared" si="25"/>
        <v>16</v>
      </c>
      <c r="E526" s="6">
        <f t="shared" si="26"/>
        <v>1017.6099999999999</v>
      </c>
      <c r="F526" s="6">
        <v>36.145141207377975</v>
      </c>
    </row>
    <row r="527" spans="1:6" x14ac:dyDescent="0.35">
      <c r="A527" s="6">
        <v>4</v>
      </c>
      <c r="B527" s="6">
        <v>31.9</v>
      </c>
      <c r="C527" s="6">
        <f t="shared" si="24"/>
        <v>127.6</v>
      </c>
      <c r="D527" s="6">
        <f t="shared" si="25"/>
        <v>16</v>
      </c>
      <c r="E527" s="6">
        <f t="shared" si="26"/>
        <v>1017.6099999999999</v>
      </c>
      <c r="F527" s="6">
        <v>36.145141207377975</v>
      </c>
    </row>
    <row r="528" spans="1:6" x14ac:dyDescent="0.35">
      <c r="A528" s="6">
        <v>4</v>
      </c>
      <c r="B528" s="6">
        <v>22.7</v>
      </c>
      <c r="C528" s="6">
        <f t="shared" si="24"/>
        <v>90.8</v>
      </c>
      <c r="D528" s="6">
        <f t="shared" si="25"/>
        <v>16</v>
      </c>
      <c r="E528" s="6">
        <f t="shared" si="26"/>
        <v>515.29</v>
      </c>
      <c r="F528" s="6">
        <v>36.145141207377975</v>
      </c>
    </row>
    <row r="529" spans="1:6" x14ac:dyDescent="0.35">
      <c r="A529" s="6">
        <v>4</v>
      </c>
      <c r="B529" s="6">
        <v>24.5</v>
      </c>
      <c r="C529" s="6">
        <f t="shared" si="24"/>
        <v>98</v>
      </c>
      <c r="D529" s="6">
        <f t="shared" si="25"/>
        <v>16</v>
      </c>
      <c r="E529" s="6">
        <f t="shared" si="26"/>
        <v>600.25</v>
      </c>
      <c r="F529" s="6">
        <v>36.145141207377975</v>
      </c>
    </row>
    <row r="530" spans="1:6" x14ac:dyDescent="0.35">
      <c r="A530" s="6">
        <v>4</v>
      </c>
      <c r="B530" s="6">
        <v>40.299999999999997</v>
      </c>
      <c r="C530" s="6">
        <f t="shared" si="24"/>
        <v>161.19999999999999</v>
      </c>
      <c r="D530" s="6">
        <f t="shared" si="25"/>
        <v>16</v>
      </c>
      <c r="E530" s="6">
        <f t="shared" si="26"/>
        <v>1624.0899999999997</v>
      </c>
      <c r="F530" s="6">
        <v>36.145141207377975</v>
      </c>
    </row>
    <row r="531" spans="1:6" x14ac:dyDescent="0.35">
      <c r="A531" s="6">
        <v>4</v>
      </c>
      <c r="B531" s="6">
        <v>41.2</v>
      </c>
      <c r="C531" s="6">
        <f t="shared" si="24"/>
        <v>164.8</v>
      </c>
      <c r="D531" s="6">
        <f t="shared" si="25"/>
        <v>16</v>
      </c>
      <c r="E531" s="6">
        <f t="shared" si="26"/>
        <v>1697.4400000000003</v>
      </c>
      <c r="F531" s="6">
        <v>36.145141207377975</v>
      </c>
    </row>
    <row r="532" spans="1:6" x14ac:dyDescent="0.35">
      <c r="A532" s="6">
        <v>4</v>
      </c>
      <c r="B532" s="6">
        <v>37.299999999999997</v>
      </c>
      <c r="C532" s="6">
        <f t="shared" si="24"/>
        <v>149.19999999999999</v>
      </c>
      <c r="D532" s="6">
        <f t="shared" si="25"/>
        <v>16</v>
      </c>
      <c r="E532" s="6">
        <f t="shared" si="26"/>
        <v>1391.2899999999997</v>
      </c>
      <c r="F532" s="6">
        <v>36.145141207377975</v>
      </c>
    </row>
    <row r="533" spans="1:6" x14ac:dyDescent="0.35">
      <c r="A533" s="6">
        <v>5</v>
      </c>
      <c r="B533" s="6">
        <v>32.1</v>
      </c>
      <c r="C533" s="6">
        <f t="shared" si="24"/>
        <v>160.5</v>
      </c>
      <c r="D533" s="6">
        <f t="shared" si="25"/>
        <v>25</v>
      </c>
      <c r="E533" s="6">
        <f t="shared" si="26"/>
        <v>1030.4100000000001</v>
      </c>
      <c r="F533" s="6">
        <v>35.01081932948096</v>
      </c>
    </row>
    <row r="534" spans="1:6" x14ac:dyDescent="0.35">
      <c r="A534" s="6">
        <v>5</v>
      </c>
      <c r="B534" s="6">
        <v>31.9</v>
      </c>
      <c r="C534" s="6">
        <f t="shared" si="24"/>
        <v>159.5</v>
      </c>
      <c r="D534" s="6">
        <f t="shared" si="25"/>
        <v>25</v>
      </c>
      <c r="E534" s="6">
        <f t="shared" si="26"/>
        <v>1017.6099999999999</v>
      </c>
      <c r="F534" s="6">
        <v>35.01081932948096</v>
      </c>
    </row>
    <row r="535" spans="1:6" x14ac:dyDescent="0.35">
      <c r="A535" s="6">
        <v>4</v>
      </c>
      <c r="B535" s="6">
        <v>35.700000000000003</v>
      </c>
      <c r="C535" s="6">
        <f t="shared" si="24"/>
        <v>142.80000000000001</v>
      </c>
      <c r="D535" s="6">
        <f t="shared" si="25"/>
        <v>16</v>
      </c>
      <c r="E535" s="6">
        <f t="shared" si="26"/>
        <v>1274.4900000000002</v>
      </c>
      <c r="F535" s="6">
        <v>36.145141207377975</v>
      </c>
    </row>
    <row r="536" spans="1:6" x14ac:dyDescent="0.35">
      <c r="A536" s="6">
        <v>4</v>
      </c>
      <c r="B536" s="6">
        <v>34.200000000000003</v>
      </c>
      <c r="C536" s="6">
        <f t="shared" si="24"/>
        <v>136.80000000000001</v>
      </c>
      <c r="D536" s="6">
        <f t="shared" si="25"/>
        <v>16</v>
      </c>
      <c r="E536" s="6">
        <f t="shared" si="26"/>
        <v>1169.6400000000001</v>
      </c>
      <c r="F536" s="6">
        <v>36.145141207377975</v>
      </c>
    </row>
    <row r="537" spans="1:6" x14ac:dyDescent="0.35">
      <c r="A537" s="6">
        <v>5</v>
      </c>
      <c r="B537" s="6">
        <v>34.5</v>
      </c>
      <c r="C537" s="6">
        <f t="shared" si="24"/>
        <v>172.5</v>
      </c>
      <c r="D537" s="6">
        <f t="shared" si="25"/>
        <v>25</v>
      </c>
      <c r="E537" s="6">
        <f t="shared" si="26"/>
        <v>1190.25</v>
      </c>
      <c r="F537" s="6">
        <v>35.01081932948096</v>
      </c>
    </row>
    <row r="538" spans="1:6" x14ac:dyDescent="0.35">
      <c r="A538" s="6">
        <v>5</v>
      </c>
      <c r="B538" s="6">
        <v>26</v>
      </c>
      <c r="C538" s="6">
        <f t="shared" si="24"/>
        <v>130</v>
      </c>
      <c r="D538" s="6">
        <f t="shared" si="25"/>
        <v>25</v>
      </c>
      <c r="E538" s="6">
        <f t="shared" si="26"/>
        <v>676</v>
      </c>
      <c r="F538" s="6">
        <v>35.01081932948096</v>
      </c>
    </row>
    <row r="539" spans="1:6" x14ac:dyDescent="0.35">
      <c r="A539" s="6">
        <v>4</v>
      </c>
      <c r="B539" s="6">
        <v>35.700000000000003</v>
      </c>
      <c r="C539" s="6">
        <f t="shared" si="24"/>
        <v>142.80000000000001</v>
      </c>
      <c r="D539" s="6">
        <f t="shared" si="25"/>
        <v>16</v>
      </c>
      <c r="E539" s="6">
        <f t="shared" si="26"/>
        <v>1274.4900000000002</v>
      </c>
      <c r="F539" s="6">
        <v>36.145141207377975</v>
      </c>
    </row>
    <row r="540" spans="1:6" x14ac:dyDescent="0.35">
      <c r="A540" s="6">
        <v>4</v>
      </c>
      <c r="B540" s="6">
        <v>34.200000000000003</v>
      </c>
      <c r="C540" s="6">
        <f t="shared" si="24"/>
        <v>136.80000000000001</v>
      </c>
      <c r="D540" s="6">
        <f t="shared" si="25"/>
        <v>16</v>
      </c>
      <c r="E540" s="6">
        <f t="shared" si="26"/>
        <v>1169.6400000000001</v>
      </c>
      <c r="F540" s="6">
        <v>36.145141207377975</v>
      </c>
    </row>
    <row r="541" spans="1:6" x14ac:dyDescent="0.35">
      <c r="A541" s="6">
        <v>5</v>
      </c>
      <c r="B541" s="6">
        <v>34.5</v>
      </c>
      <c r="C541" s="6">
        <f t="shared" si="24"/>
        <v>172.5</v>
      </c>
      <c r="D541" s="6">
        <f t="shared" si="25"/>
        <v>25</v>
      </c>
      <c r="E541" s="6">
        <f t="shared" si="26"/>
        <v>1190.25</v>
      </c>
      <c r="F541" s="6">
        <v>35.01081932948096</v>
      </c>
    </row>
    <row r="542" spans="1:6" x14ac:dyDescent="0.35">
      <c r="A542" s="6">
        <v>5</v>
      </c>
      <c r="B542" s="6">
        <v>26</v>
      </c>
      <c r="C542" s="6">
        <f t="shared" si="24"/>
        <v>130</v>
      </c>
      <c r="D542" s="6">
        <f t="shared" si="25"/>
        <v>25</v>
      </c>
      <c r="E542" s="6">
        <f t="shared" si="26"/>
        <v>676</v>
      </c>
      <c r="F542" s="6">
        <v>35.01081932948096</v>
      </c>
    </row>
    <row r="543" spans="1:6" x14ac:dyDescent="0.35">
      <c r="A543" s="6">
        <v>5</v>
      </c>
      <c r="B543" s="6">
        <v>32.1</v>
      </c>
      <c r="C543" s="6">
        <f t="shared" si="24"/>
        <v>160.5</v>
      </c>
      <c r="D543" s="6">
        <f t="shared" si="25"/>
        <v>25</v>
      </c>
      <c r="E543" s="6">
        <f t="shared" si="26"/>
        <v>1030.4100000000001</v>
      </c>
      <c r="F543" s="6">
        <v>35.01081932948096</v>
      </c>
    </row>
    <row r="544" spans="1:6" x14ac:dyDescent="0.35">
      <c r="A544" s="6">
        <v>5</v>
      </c>
      <c r="B544" s="6">
        <v>31.9</v>
      </c>
      <c r="C544" s="6">
        <f t="shared" si="24"/>
        <v>159.5</v>
      </c>
      <c r="D544" s="6">
        <f t="shared" si="25"/>
        <v>25</v>
      </c>
      <c r="E544" s="6">
        <f t="shared" si="26"/>
        <v>1017.6099999999999</v>
      </c>
      <c r="F544" s="6">
        <v>35.01081932948096</v>
      </c>
    </row>
    <row r="545" spans="1:6" x14ac:dyDescent="0.35">
      <c r="A545" s="6">
        <v>4</v>
      </c>
      <c r="B545" s="6">
        <v>33.305199999999999</v>
      </c>
      <c r="C545" s="6">
        <f t="shared" si="24"/>
        <v>133.2208</v>
      </c>
      <c r="D545" s="6">
        <f t="shared" si="25"/>
        <v>16</v>
      </c>
      <c r="E545" s="6">
        <f t="shared" si="26"/>
        <v>1109.2363470400001</v>
      </c>
      <c r="F545" s="6">
        <v>36.145141207377975</v>
      </c>
    </row>
    <row r="546" spans="1:6" x14ac:dyDescent="0.35">
      <c r="A546" s="6">
        <v>6</v>
      </c>
      <c r="B546" s="6">
        <v>34.9</v>
      </c>
      <c r="C546" s="6">
        <f t="shared" si="24"/>
        <v>209.39999999999998</v>
      </c>
      <c r="D546" s="6">
        <f t="shared" si="25"/>
        <v>36</v>
      </c>
      <c r="E546" s="6">
        <f t="shared" si="26"/>
        <v>1218.01</v>
      </c>
      <c r="F546" s="6">
        <v>33.876497451583937</v>
      </c>
    </row>
    <row r="547" spans="1:6" x14ac:dyDescent="0.35">
      <c r="A547" s="6">
        <v>6</v>
      </c>
      <c r="B547" s="6">
        <v>34.700000000000003</v>
      </c>
      <c r="C547" s="6">
        <f t="shared" si="24"/>
        <v>208.20000000000002</v>
      </c>
      <c r="D547" s="6">
        <f t="shared" si="25"/>
        <v>36</v>
      </c>
      <c r="E547" s="6">
        <f t="shared" si="26"/>
        <v>1204.0900000000001</v>
      </c>
      <c r="F547" s="6">
        <v>33.876497451583937</v>
      </c>
    </row>
    <row r="548" spans="1:6" x14ac:dyDescent="0.35">
      <c r="A548" s="6">
        <v>6</v>
      </c>
      <c r="B548" s="6">
        <v>37.4</v>
      </c>
      <c r="C548" s="6">
        <f t="shared" si="24"/>
        <v>224.39999999999998</v>
      </c>
      <c r="D548" s="6">
        <f t="shared" si="25"/>
        <v>36</v>
      </c>
      <c r="E548" s="6">
        <f t="shared" si="26"/>
        <v>1398.76</v>
      </c>
      <c r="F548" s="6">
        <v>33.876497451583937</v>
      </c>
    </row>
    <row r="549" spans="1:6" x14ac:dyDescent="0.35">
      <c r="A549" s="6">
        <v>6</v>
      </c>
      <c r="B549" s="6">
        <v>27.8</v>
      </c>
      <c r="C549" s="6">
        <f t="shared" si="24"/>
        <v>166.8</v>
      </c>
      <c r="D549" s="6">
        <f t="shared" si="25"/>
        <v>36</v>
      </c>
      <c r="E549" s="6">
        <f t="shared" si="26"/>
        <v>772.84</v>
      </c>
      <c r="F549" s="6">
        <v>33.876497451583937</v>
      </c>
    </row>
    <row r="550" spans="1:6" x14ac:dyDescent="0.35">
      <c r="A550" s="6">
        <v>5</v>
      </c>
      <c r="B550" s="6">
        <v>43.104300000000002</v>
      </c>
      <c r="C550" s="6">
        <f t="shared" si="24"/>
        <v>215.5215</v>
      </c>
      <c r="D550" s="6">
        <f t="shared" si="25"/>
        <v>25</v>
      </c>
      <c r="E550" s="6">
        <f t="shared" si="26"/>
        <v>1857.9806784900002</v>
      </c>
      <c r="F550" s="6">
        <v>35.01081932948096</v>
      </c>
    </row>
    <row r="551" spans="1:6" x14ac:dyDescent="0.35">
      <c r="A551" s="6">
        <v>5</v>
      </c>
      <c r="B551" s="6">
        <v>43.291600000000003</v>
      </c>
      <c r="C551" s="6">
        <f t="shared" si="24"/>
        <v>216.45800000000003</v>
      </c>
      <c r="D551" s="6">
        <f t="shared" si="25"/>
        <v>25</v>
      </c>
      <c r="E551" s="6">
        <f t="shared" si="26"/>
        <v>1874.1626305600003</v>
      </c>
      <c r="F551" s="6">
        <v>35.01081932948096</v>
      </c>
    </row>
    <row r="552" spans="1:6" x14ac:dyDescent="0.35">
      <c r="A552" s="6">
        <v>5</v>
      </c>
      <c r="B552" s="6">
        <v>41.2</v>
      </c>
      <c r="C552" s="6">
        <f t="shared" si="24"/>
        <v>206</v>
      </c>
      <c r="D552" s="6">
        <f t="shared" si="25"/>
        <v>25</v>
      </c>
      <c r="E552" s="6">
        <f t="shared" si="26"/>
        <v>1697.4400000000003</v>
      </c>
      <c r="F552" s="6">
        <v>35.01081932948096</v>
      </c>
    </row>
    <row r="553" spans="1:6" x14ac:dyDescent="0.35">
      <c r="A553" s="6">
        <v>5</v>
      </c>
      <c r="B553" s="6">
        <v>36.200000000000003</v>
      </c>
      <c r="C553" s="6">
        <f t="shared" si="24"/>
        <v>181</v>
      </c>
      <c r="D553" s="6">
        <f t="shared" si="25"/>
        <v>25</v>
      </c>
      <c r="E553" s="6">
        <f t="shared" si="26"/>
        <v>1310.4400000000003</v>
      </c>
      <c r="F553" s="6">
        <v>35.01081932948096</v>
      </c>
    </row>
    <row r="554" spans="1:6" x14ac:dyDescent="0.35">
      <c r="A554" s="6">
        <v>5</v>
      </c>
      <c r="B554" s="6">
        <v>35.6</v>
      </c>
      <c r="C554" s="6">
        <f t="shared" si="24"/>
        <v>178</v>
      </c>
      <c r="D554" s="6">
        <f t="shared" si="25"/>
        <v>25</v>
      </c>
      <c r="E554" s="6">
        <f t="shared" si="26"/>
        <v>1267.3600000000001</v>
      </c>
      <c r="F554" s="6">
        <v>35.01081932948096</v>
      </c>
    </row>
    <row r="555" spans="1:6" x14ac:dyDescent="0.35">
      <c r="A555" s="6">
        <v>6</v>
      </c>
      <c r="B555" s="6">
        <v>38.299999999999997</v>
      </c>
      <c r="C555" s="6">
        <f t="shared" si="24"/>
        <v>229.79999999999998</v>
      </c>
      <c r="D555" s="6">
        <f t="shared" si="25"/>
        <v>36</v>
      </c>
      <c r="E555" s="6">
        <f t="shared" si="26"/>
        <v>1466.8899999999999</v>
      </c>
      <c r="F555" s="6">
        <v>33.876497451583937</v>
      </c>
    </row>
    <row r="556" spans="1:6" x14ac:dyDescent="0.35">
      <c r="A556" s="6">
        <v>6</v>
      </c>
      <c r="B556" s="6">
        <v>34.200000000000003</v>
      </c>
      <c r="C556" s="6">
        <f t="shared" si="24"/>
        <v>205.20000000000002</v>
      </c>
      <c r="D556" s="6">
        <f t="shared" si="25"/>
        <v>36</v>
      </c>
      <c r="E556" s="6">
        <f t="shared" si="26"/>
        <v>1169.6400000000001</v>
      </c>
      <c r="F556" s="6">
        <v>33.876497451583937</v>
      </c>
    </row>
    <row r="557" spans="1:6" x14ac:dyDescent="0.35">
      <c r="A557" s="6">
        <v>5</v>
      </c>
      <c r="B557" s="6">
        <v>44.4</v>
      </c>
      <c r="C557" s="6">
        <f t="shared" si="24"/>
        <v>222</v>
      </c>
      <c r="D557" s="6">
        <f t="shared" si="25"/>
        <v>25</v>
      </c>
      <c r="E557" s="6">
        <f t="shared" si="26"/>
        <v>1971.36</v>
      </c>
      <c r="F557" s="6">
        <v>35.01081932948096</v>
      </c>
    </row>
    <row r="558" spans="1:6" x14ac:dyDescent="0.35">
      <c r="A558" s="6">
        <v>5</v>
      </c>
      <c r="B558" s="6">
        <v>44.8</v>
      </c>
      <c r="C558" s="6">
        <f t="shared" si="24"/>
        <v>224</v>
      </c>
      <c r="D558" s="6">
        <f t="shared" si="25"/>
        <v>25</v>
      </c>
      <c r="E558" s="6">
        <f t="shared" si="26"/>
        <v>2007.0399999999997</v>
      </c>
      <c r="F558" s="6">
        <v>35.01081932948096</v>
      </c>
    </row>
    <row r="559" spans="1:6" x14ac:dyDescent="0.35">
      <c r="A559" s="6">
        <v>5</v>
      </c>
      <c r="B559" s="6">
        <v>40.1</v>
      </c>
      <c r="C559" s="6">
        <f t="shared" si="24"/>
        <v>200.5</v>
      </c>
      <c r="D559" s="6">
        <f t="shared" si="25"/>
        <v>25</v>
      </c>
      <c r="E559" s="6">
        <f t="shared" si="26"/>
        <v>1608.0100000000002</v>
      </c>
      <c r="F559" s="6">
        <v>35.01081932948096</v>
      </c>
    </row>
    <row r="560" spans="1:6" x14ac:dyDescent="0.35">
      <c r="A560" s="6">
        <v>7</v>
      </c>
      <c r="B560" s="6">
        <v>34.1997</v>
      </c>
      <c r="C560" s="6">
        <f t="shared" si="24"/>
        <v>239.39789999999999</v>
      </c>
      <c r="D560" s="6">
        <f t="shared" si="25"/>
        <v>49</v>
      </c>
      <c r="E560" s="6">
        <f t="shared" si="26"/>
        <v>1169.61948009</v>
      </c>
      <c r="F560" s="6">
        <v>32.742175573686914</v>
      </c>
    </row>
    <row r="561" spans="1:6" x14ac:dyDescent="0.35">
      <c r="A561" s="6">
        <v>5</v>
      </c>
      <c r="B561" s="6">
        <v>30.549900000000001</v>
      </c>
      <c r="C561" s="6">
        <f t="shared" si="24"/>
        <v>152.74950000000001</v>
      </c>
      <c r="D561" s="6">
        <f t="shared" si="25"/>
        <v>25</v>
      </c>
      <c r="E561" s="6">
        <f t="shared" si="26"/>
        <v>933.2963900100001</v>
      </c>
      <c r="F561" s="6">
        <v>35.01081932948096</v>
      </c>
    </row>
    <row r="562" spans="1:6" x14ac:dyDescent="0.35">
      <c r="A562" s="6">
        <v>5</v>
      </c>
      <c r="B562" s="6">
        <v>29.6</v>
      </c>
      <c r="C562" s="6">
        <f t="shared" si="24"/>
        <v>148</v>
      </c>
      <c r="D562" s="6">
        <f t="shared" si="25"/>
        <v>25</v>
      </c>
      <c r="E562" s="6">
        <f t="shared" si="26"/>
        <v>876.16000000000008</v>
      </c>
      <c r="F562" s="6">
        <v>35.01081932948096</v>
      </c>
    </row>
    <row r="563" spans="1:6" x14ac:dyDescent="0.35">
      <c r="A563" s="6">
        <v>5</v>
      </c>
      <c r="B563" s="6">
        <v>27.2</v>
      </c>
      <c r="C563" s="6">
        <f t="shared" si="24"/>
        <v>136</v>
      </c>
      <c r="D563" s="6">
        <f t="shared" si="25"/>
        <v>25</v>
      </c>
      <c r="E563" s="6">
        <f t="shared" si="26"/>
        <v>739.83999999999992</v>
      </c>
      <c r="F563" s="6">
        <v>35.01081932948096</v>
      </c>
    </row>
    <row r="564" spans="1:6" x14ac:dyDescent="0.35">
      <c r="A564" s="6">
        <v>6</v>
      </c>
      <c r="B564" s="6">
        <v>29.7559</v>
      </c>
      <c r="C564" s="6">
        <f t="shared" si="24"/>
        <v>178.53540000000001</v>
      </c>
      <c r="D564" s="6">
        <f t="shared" si="25"/>
        <v>36</v>
      </c>
      <c r="E564" s="6">
        <f t="shared" si="26"/>
        <v>885.41358480999997</v>
      </c>
      <c r="F564" s="6">
        <v>33.876497451583937</v>
      </c>
    </row>
    <row r="565" spans="1:6" x14ac:dyDescent="0.35">
      <c r="A565" s="6">
        <v>6</v>
      </c>
      <c r="B565" s="6">
        <v>32.670099999999998</v>
      </c>
      <c r="C565" s="6">
        <f t="shared" si="24"/>
        <v>196.0206</v>
      </c>
      <c r="D565" s="6">
        <f t="shared" si="25"/>
        <v>36</v>
      </c>
      <c r="E565" s="6">
        <f t="shared" si="26"/>
        <v>1067.33543401</v>
      </c>
      <c r="F565" s="6">
        <v>33.876497451583937</v>
      </c>
    </row>
    <row r="566" spans="1:6" x14ac:dyDescent="0.35">
      <c r="A566" s="6">
        <v>6</v>
      </c>
      <c r="B566" s="6">
        <v>31.073599999999999</v>
      </c>
      <c r="C566" s="6">
        <f t="shared" si="24"/>
        <v>186.44159999999999</v>
      </c>
      <c r="D566" s="6">
        <f t="shared" si="25"/>
        <v>36</v>
      </c>
      <c r="E566" s="6">
        <f t="shared" si="26"/>
        <v>965.56861695999999</v>
      </c>
      <c r="F566" s="6">
        <v>33.876497451583937</v>
      </c>
    </row>
    <row r="567" spans="1:6" x14ac:dyDescent="0.35">
      <c r="A567" s="6">
        <v>4</v>
      </c>
      <c r="B567" s="6">
        <v>33.305199999999999</v>
      </c>
      <c r="C567" s="6">
        <f t="shared" si="24"/>
        <v>133.2208</v>
      </c>
      <c r="D567" s="6">
        <f t="shared" si="25"/>
        <v>16</v>
      </c>
      <c r="E567" s="6">
        <f t="shared" si="26"/>
        <v>1109.2363470400001</v>
      </c>
      <c r="F567" s="6">
        <v>36.145141207377975</v>
      </c>
    </row>
    <row r="568" spans="1:6" x14ac:dyDescent="0.35">
      <c r="A568" s="6">
        <v>6</v>
      </c>
      <c r="B568" s="6">
        <v>31.5</v>
      </c>
      <c r="C568" s="6">
        <f t="shared" si="24"/>
        <v>189</v>
      </c>
      <c r="D568" s="6">
        <f t="shared" si="25"/>
        <v>36</v>
      </c>
      <c r="E568" s="6">
        <f t="shared" si="26"/>
        <v>992.25</v>
      </c>
      <c r="F568" s="6">
        <v>33.876497451583937</v>
      </c>
    </row>
    <row r="569" spans="1:6" x14ac:dyDescent="0.35">
      <c r="A569" s="6">
        <v>6</v>
      </c>
      <c r="B569" s="6">
        <v>34.700000000000003</v>
      </c>
      <c r="C569" s="6">
        <f t="shared" si="24"/>
        <v>208.20000000000002</v>
      </c>
      <c r="D569" s="6">
        <f t="shared" si="25"/>
        <v>36</v>
      </c>
      <c r="E569" s="6">
        <f t="shared" si="26"/>
        <v>1204.0900000000001</v>
      </c>
      <c r="F569" s="6">
        <v>33.876497451583937</v>
      </c>
    </row>
    <row r="570" spans="1:6" x14ac:dyDescent="0.35">
      <c r="A570" s="6">
        <v>6</v>
      </c>
      <c r="B570" s="6">
        <v>33</v>
      </c>
      <c r="C570" s="6">
        <f t="shared" si="24"/>
        <v>198</v>
      </c>
      <c r="D570" s="6">
        <f t="shared" si="25"/>
        <v>36</v>
      </c>
      <c r="E570" s="6">
        <f t="shared" si="26"/>
        <v>1089</v>
      </c>
      <c r="F570" s="6">
        <v>33.876497451583937</v>
      </c>
    </row>
    <row r="571" spans="1:6" x14ac:dyDescent="0.35">
      <c r="A571" s="6">
        <v>4</v>
      </c>
      <c r="B571" s="6">
        <v>33.305199999999999</v>
      </c>
      <c r="C571" s="6">
        <f t="shared" si="24"/>
        <v>133.2208</v>
      </c>
      <c r="D571" s="6">
        <f t="shared" si="25"/>
        <v>16</v>
      </c>
      <c r="E571" s="6">
        <f t="shared" si="26"/>
        <v>1109.2363470400001</v>
      </c>
      <c r="F571" s="6">
        <v>36.145141207377975</v>
      </c>
    </row>
    <row r="572" spans="1:6" x14ac:dyDescent="0.35">
      <c r="A572" s="6">
        <v>6</v>
      </c>
      <c r="B572" s="6">
        <v>24.183700000000002</v>
      </c>
      <c r="C572" s="6">
        <f t="shared" si="24"/>
        <v>145.10220000000001</v>
      </c>
      <c r="D572" s="6">
        <f t="shared" si="25"/>
        <v>36</v>
      </c>
      <c r="E572" s="6">
        <f t="shared" si="26"/>
        <v>584.85134569000013</v>
      </c>
      <c r="F572" s="6">
        <v>33.876497451583937</v>
      </c>
    </row>
    <row r="573" spans="1:6" x14ac:dyDescent="0.35">
      <c r="A573" s="6">
        <v>6</v>
      </c>
      <c r="B573" s="6">
        <v>25.510200000000001</v>
      </c>
      <c r="C573" s="6">
        <f t="shared" si="24"/>
        <v>153.06120000000001</v>
      </c>
      <c r="D573" s="6">
        <f t="shared" si="25"/>
        <v>36</v>
      </c>
      <c r="E573" s="6">
        <f t="shared" si="26"/>
        <v>650.77030404000004</v>
      </c>
      <c r="F573" s="6">
        <v>33.876497451583937</v>
      </c>
    </row>
    <row r="574" spans="1:6" x14ac:dyDescent="0.35">
      <c r="A574" s="6">
        <v>5</v>
      </c>
      <c r="B574" s="6">
        <v>21.4</v>
      </c>
      <c r="C574" s="6">
        <f t="shared" si="24"/>
        <v>107</v>
      </c>
      <c r="D574" s="6">
        <f t="shared" si="25"/>
        <v>25</v>
      </c>
      <c r="E574" s="6">
        <f t="shared" si="26"/>
        <v>457.95999999999992</v>
      </c>
      <c r="F574" s="6">
        <v>35.01081932948096</v>
      </c>
    </row>
    <row r="575" spans="1:6" x14ac:dyDescent="0.35">
      <c r="A575" s="6">
        <v>5</v>
      </c>
      <c r="B575" s="6">
        <v>21.4</v>
      </c>
      <c r="C575" s="6">
        <f t="shared" si="24"/>
        <v>107</v>
      </c>
      <c r="D575" s="6">
        <f t="shared" si="25"/>
        <v>25</v>
      </c>
      <c r="E575" s="6">
        <f t="shared" si="26"/>
        <v>457.95999999999992</v>
      </c>
      <c r="F575" s="6">
        <v>35.01081932948096</v>
      </c>
    </row>
    <row r="576" spans="1:6" x14ac:dyDescent="0.35">
      <c r="A576" s="6">
        <v>5</v>
      </c>
      <c r="B576" s="6">
        <v>21.7</v>
      </c>
      <c r="C576" s="6">
        <f t="shared" si="24"/>
        <v>108.5</v>
      </c>
      <c r="D576" s="6">
        <f t="shared" si="25"/>
        <v>25</v>
      </c>
      <c r="E576" s="6">
        <f t="shared" si="26"/>
        <v>470.89</v>
      </c>
      <c r="F576" s="6">
        <v>35.01081932948096</v>
      </c>
    </row>
    <row r="577" spans="1:6" x14ac:dyDescent="0.35">
      <c r="A577" s="6">
        <v>7</v>
      </c>
      <c r="B577" s="6">
        <v>32</v>
      </c>
      <c r="C577" s="6">
        <f t="shared" si="24"/>
        <v>224</v>
      </c>
      <c r="D577" s="6">
        <f t="shared" si="25"/>
        <v>49</v>
      </c>
      <c r="E577" s="6">
        <f t="shared" si="26"/>
        <v>1024</v>
      </c>
      <c r="F577" s="6">
        <v>32.742175573686914</v>
      </c>
    </row>
    <row r="578" spans="1:6" x14ac:dyDescent="0.35">
      <c r="A578" s="6">
        <v>7</v>
      </c>
      <c r="B578" s="6">
        <v>29.8</v>
      </c>
      <c r="C578" s="6">
        <f t="shared" ref="C578:C641" si="27">A578*B578</f>
        <v>208.6</v>
      </c>
      <c r="D578" s="6">
        <f t="shared" ref="D578:D641" si="28">A578^2</f>
        <v>49</v>
      </c>
      <c r="E578" s="6">
        <f t="shared" ref="E578:E641" si="29">B578^2</f>
        <v>888.04000000000008</v>
      </c>
      <c r="F578" s="6">
        <v>32.742175573686914</v>
      </c>
    </row>
    <row r="579" spans="1:6" x14ac:dyDescent="0.35">
      <c r="A579" s="6">
        <v>5</v>
      </c>
      <c r="B579" s="6">
        <v>23.9</v>
      </c>
      <c r="C579" s="6">
        <f t="shared" si="27"/>
        <v>119.5</v>
      </c>
      <c r="D579" s="6">
        <f t="shared" si="28"/>
        <v>25</v>
      </c>
      <c r="E579" s="6">
        <f t="shared" si="29"/>
        <v>571.20999999999992</v>
      </c>
      <c r="F579" s="6">
        <v>35.01081932948096</v>
      </c>
    </row>
    <row r="580" spans="1:6" x14ac:dyDescent="0.35">
      <c r="A580" s="6">
        <v>7</v>
      </c>
      <c r="B580" s="6">
        <v>24.6</v>
      </c>
      <c r="C580" s="6">
        <f t="shared" si="27"/>
        <v>172.20000000000002</v>
      </c>
      <c r="D580" s="6">
        <f t="shared" si="28"/>
        <v>49</v>
      </c>
      <c r="E580" s="6">
        <f t="shared" si="29"/>
        <v>605.16000000000008</v>
      </c>
      <c r="F580" s="6">
        <v>32.742175573686914</v>
      </c>
    </row>
    <row r="581" spans="1:6" x14ac:dyDescent="0.35">
      <c r="A581" s="6">
        <v>5</v>
      </c>
      <c r="B581" s="6">
        <v>23.1</v>
      </c>
      <c r="C581" s="6">
        <f t="shared" si="27"/>
        <v>115.5</v>
      </c>
      <c r="D581" s="6">
        <f t="shared" si="28"/>
        <v>25</v>
      </c>
      <c r="E581" s="6">
        <f t="shared" si="29"/>
        <v>533.61</v>
      </c>
      <c r="F581" s="6">
        <v>35.01081932948096</v>
      </c>
    </row>
    <row r="582" spans="1:6" x14ac:dyDescent="0.35">
      <c r="A582" s="6">
        <v>7</v>
      </c>
      <c r="B582" s="6">
        <v>35</v>
      </c>
      <c r="C582" s="6">
        <f t="shared" si="27"/>
        <v>245</v>
      </c>
      <c r="D582" s="6">
        <f t="shared" si="28"/>
        <v>49</v>
      </c>
      <c r="E582" s="6">
        <f t="shared" si="29"/>
        <v>1225</v>
      </c>
      <c r="F582" s="6">
        <v>32.742175573686914</v>
      </c>
    </row>
    <row r="583" spans="1:6" x14ac:dyDescent="0.35">
      <c r="A583" s="6">
        <v>7</v>
      </c>
      <c r="B583" s="6">
        <v>33.260300000000001</v>
      </c>
      <c r="C583" s="6">
        <f t="shared" si="27"/>
        <v>232.82210000000001</v>
      </c>
      <c r="D583" s="6">
        <f t="shared" si="28"/>
        <v>49</v>
      </c>
      <c r="E583" s="6">
        <f t="shared" si="29"/>
        <v>1106.24755609</v>
      </c>
      <c r="F583" s="6">
        <v>32.742175573686914</v>
      </c>
    </row>
    <row r="584" spans="1:6" x14ac:dyDescent="0.35">
      <c r="A584" s="6">
        <v>7</v>
      </c>
      <c r="B584" s="6">
        <v>33.260300000000001</v>
      </c>
      <c r="C584" s="6">
        <f t="shared" si="27"/>
        <v>232.82210000000001</v>
      </c>
      <c r="D584" s="6">
        <f t="shared" si="28"/>
        <v>49</v>
      </c>
      <c r="E584" s="6">
        <f t="shared" si="29"/>
        <v>1106.24755609</v>
      </c>
      <c r="F584" s="6">
        <v>32.742175573686914</v>
      </c>
    </row>
    <row r="585" spans="1:6" x14ac:dyDescent="0.35">
      <c r="A585" s="6">
        <v>7</v>
      </c>
      <c r="B585" s="6">
        <v>32.026299999999999</v>
      </c>
      <c r="C585" s="6">
        <f t="shared" si="27"/>
        <v>224.1841</v>
      </c>
      <c r="D585" s="6">
        <f t="shared" si="28"/>
        <v>49</v>
      </c>
      <c r="E585" s="6">
        <f t="shared" si="29"/>
        <v>1025.6838916899999</v>
      </c>
      <c r="F585" s="6">
        <v>32.742175573686914</v>
      </c>
    </row>
    <row r="586" spans="1:6" x14ac:dyDescent="0.35">
      <c r="A586" s="6">
        <v>8</v>
      </c>
      <c r="B586" s="6">
        <v>27.3</v>
      </c>
      <c r="C586" s="6">
        <f t="shared" si="27"/>
        <v>218.4</v>
      </c>
      <c r="D586" s="6">
        <f t="shared" si="28"/>
        <v>64</v>
      </c>
      <c r="E586" s="6">
        <f t="shared" si="29"/>
        <v>745.29000000000008</v>
      </c>
      <c r="F586" s="6">
        <v>31.607853695789899</v>
      </c>
    </row>
    <row r="587" spans="1:6" x14ac:dyDescent="0.35">
      <c r="A587" s="6">
        <v>6</v>
      </c>
      <c r="B587" s="6">
        <v>24.2</v>
      </c>
      <c r="C587" s="6">
        <f t="shared" si="27"/>
        <v>145.19999999999999</v>
      </c>
      <c r="D587" s="6">
        <f t="shared" si="28"/>
        <v>36</v>
      </c>
      <c r="E587" s="6">
        <f t="shared" si="29"/>
        <v>585.64</v>
      </c>
      <c r="F587" s="6">
        <v>33.876497451583937</v>
      </c>
    </row>
    <row r="588" spans="1:6" x14ac:dyDescent="0.35">
      <c r="A588" s="6">
        <v>6</v>
      </c>
      <c r="B588" s="6">
        <v>39.799999999999997</v>
      </c>
      <c r="C588" s="6">
        <f t="shared" si="27"/>
        <v>238.79999999999998</v>
      </c>
      <c r="D588" s="6">
        <f t="shared" si="28"/>
        <v>36</v>
      </c>
      <c r="E588" s="6">
        <f t="shared" si="29"/>
        <v>1584.0399999999997</v>
      </c>
      <c r="F588" s="6">
        <v>33.876497451583937</v>
      </c>
    </row>
    <row r="589" spans="1:6" x14ac:dyDescent="0.35">
      <c r="A589" s="6">
        <v>6</v>
      </c>
      <c r="B589" s="6">
        <v>40.400300000000001</v>
      </c>
      <c r="C589" s="6">
        <f t="shared" si="27"/>
        <v>242.40180000000001</v>
      </c>
      <c r="D589" s="6">
        <f t="shared" si="28"/>
        <v>36</v>
      </c>
      <c r="E589" s="6">
        <f t="shared" si="29"/>
        <v>1632.18424009</v>
      </c>
      <c r="F589" s="6">
        <v>33.876497451583937</v>
      </c>
    </row>
    <row r="590" spans="1:6" x14ac:dyDescent="0.35">
      <c r="A590" s="6">
        <v>6</v>
      </c>
      <c r="B590" s="6">
        <v>38.870199999999997</v>
      </c>
      <c r="C590" s="6">
        <f t="shared" si="27"/>
        <v>233.22119999999998</v>
      </c>
      <c r="D590" s="6">
        <f t="shared" si="28"/>
        <v>36</v>
      </c>
      <c r="E590" s="6">
        <f t="shared" si="29"/>
        <v>1510.8924480399999</v>
      </c>
      <c r="F590" s="6">
        <v>33.876497451583937</v>
      </c>
    </row>
    <row r="591" spans="1:6" x14ac:dyDescent="0.35">
      <c r="A591" s="6">
        <v>6</v>
      </c>
      <c r="B591" s="6">
        <v>60.1</v>
      </c>
      <c r="C591" s="6">
        <f t="shared" si="27"/>
        <v>360.6</v>
      </c>
      <c r="D591" s="6">
        <f t="shared" si="28"/>
        <v>36</v>
      </c>
      <c r="E591" s="6">
        <f t="shared" si="29"/>
        <v>3612.01</v>
      </c>
      <c r="F591" s="6">
        <v>33.876497451583937</v>
      </c>
    </row>
    <row r="592" spans="1:6" x14ac:dyDescent="0.35">
      <c r="A592" s="6">
        <v>6</v>
      </c>
      <c r="B592" s="6">
        <v>37.1</v>
      </c>
      <c r="C592" s="6">
        <f t="shared" si="27"/>
        <v>222.60000000000002</v>
      </c>
      <c r="D592" s="6">
        <f t="shared" si="28"/>
        <v>36</v>
      </c>
      <c r="E592" s="6">
        <f t="shared" si="29"/>
        <v>1376.41</v>
      </c>
      <c r="F592" s="6">
        <v>33.876497451583937</v>
      </c>
    </row>
    <row r="593" spans="1:6" x14ac:dyDescent="0.35">
      <c r="A593" s="6">
        <v>6</v>
      </c>
      <c r="B593" s="6">
        <v>37.798900000000003</v>
      </c>
      <c r="C593" s="6">
        <f t="shared" si="27"/>
        <v>226.79340000000002</v>
      </c>
      <c r="D593" s="6">
        <f t="shared" si="28"/>
        <v>36</v>
      </c>
      <c r="E593" s="6">
        <f t="shared" si="29"/>
        <v>1428.7568412100002</v>
      </c>
      <c r="F593" s="6">
        <v>33.876497451583937</v>
      </c>
    </row>
    <row r="594" spans="1:6" x14ac:dyDescent="0.35">
      <c r="A594" s="6">
        <v>6</v>
      </c>
      <c r="B594" s="6">
        <v>38.169600000000003</v>
      </c>
      <c r="C594" s="6">
        <f t="shared" si="27"/>
        <v>229.01760000000002</v>
      </c>
      <c r="D594" s="6">
        <f t="shared" si="28"/>
        <v>36</v>
      </c>
      <c r="E594" s="6">
        <f t="shared" si="29"/>
        <v>1456.9183641600002</v>
      </c>
      <c r="F594" s="6">
        <v>33.876497451583937</v>
      </c>
    </row>
    <row r="595" spans="1:6" x14ac:dyDescent="0.35">
      <c r="A595" s="6">
        <v>6</v>
      </c>
      <c r="B595" s="6">
        <v>36.798000000000002</v>
      </c>
      <c r="C595" s="6">
        <f t="shared" si="27"/>
        <v>220.78800000000001</v>
      </c>
      <c r="D595" s="6">
        <f t="shared" si="28"/>
        <v>36</v>
      </c>
      <c r="E595" s="6">
        <f t="shared" si="29"/>
        <v>1354.0928040000001</v>
      </c>
      <c r="F595" s="6">
        <v>33.876497451583937</v>
      </c>
    </row>
    <row r="596" spans="1:6" x14ac:dyDescent="0.35">
      <c r="A596" s="6">
        <v>6</v>
      </c>
      <c r="B596" s="6">
        <v>35.540399999999998</v>
      </c>
      <c r="C596" s="6">
        <f t="shared" si="27"/>
        <v>213.24239999999998</v>
      </c>
      <c r="D596" s="6">
        <f t="shared" si="28"/>
        <v>36</v>
      </c>
      <c r="E596" s="6">
        <f t="shared" si="29"/>
        <v>1263.1200321599999</v>
      </c>
      <c r="F596" s="6">
        <v>33.876497451583937</v>
      </c>
    </row>
    <row r="597" spans="1:6" x14ac:dyDescent="0.35">
      <c r="A597" s="6">
        <v>6</v>
      </c>
      <c r="B597" s="6">
        <v>35.460599999999999</v>
      </c>
      <c r="C597" s="6">
        <f t="shared" si="27"/>
        <v>212.7636</v>
      </c>
      <c r="D597" s="6">
        <f t="shared" si="28"/>
        <v>36</v>
      </c>
      <c r="E597" s="6">
        <f t="shared" si="29"/>
        <v>1257.4541523599999</v>
      </c>
      <c r="F597" s="6">
        <v>33.876497451583937</v>
      </c>
    </row>
    <row r="598" spans="1:6" x14ac:dyDescent="0.35">
      <c r="A598" s="6">
        <v>6</v>
      </c>
      <c r="B598" s="6">
        <v>38.299999999999997</v>
      </c>
      <c r="C598" s="6">
        <f t="shared" si="27"/>
        <v>229.79999999999998</v>
      </c>
      <c r="D598" s="6">
        <f t="shared" si="28"/>
        <v>36</v>
      </c>
      <c r="E598" s="6">
        <f t="shared" si="29"/>
        <v>1466.8899999999999</v>
      </c>
      <c r="F598" s="6">
        <v>33.876497451583937</v>
      </c>
    </row>
    <row r="599" spans="1:6" x14ac:dyDescent="0.35">
      <c r="A599" s="6">
        <v>6</v>
      </c>
      <c r="B599" s="6">
        <v>37</v>
      </c>
      <c r="C599" s="6">
        <f t="shared" si="27"/>
        <v>222</v>
      </c>
      <c r="D599" s="6">
        <f t="shared" si="28"/>
        <v>36</v>
      </c>
      <c r="E599" s="6">
        <f t="shared" si="29"/>
        <v>1369</v>
      </c>
      <c r="F599" s="6">
        <v>33.876497451583937</v>
      </c>
    </row>
    <row r="600" spans="1:6" x14ac:dyDescent="0.35">
      <c r="A600" s="6">
        <v>6</v>
      </c>
      <c r="B600" s="6">
        <v>36.1</v>
      </c>
      <c r="C600" s="6">
        <f t="shared" si="27"/>
        <v>216.60000000000002</v>
      </c>
      <c r="D600" s="6">
        <f t="shared" si="28"/>
        <v>36</v>
      </c>
      <c r="E600" s="6">
        <f t="shared" si="29"/>
        <v>1303.21</v>
      </c>
      <c r="F600" s="6">
        <v>33.876497451583937</v>
      </c>
    </row>
    <row r="601" spans="1:6" x14ac:dyDescent="0.35">
      <c r="A601" s="6">
        <v>6</v>
      </c>
      <c r="B601" s="6">
        <v>37.200000000000003</v>
      </c>
      <c r="C601" s="6">
        <f t="shared" si="27"/>
        <v>223.20000000000002</v>
      </c>
      <c r="D601" s="6">
        <f t="shared" si="28"/>
        <v>36</v>
      </c>
      <c r="E601" s="6">
        <f t="shared" si="29"/>
        <v>1383.8400000000001</v>
      </c>
      <c r="F601" s="6">
        <v>33.876497451583937</v>
      </c>
    </row>
    <row r="602" spans="1:6" x14ac:dyDescent="0.35">
      <c r="A602" s="6">
        <v>5</v>
      </c>
      <c r="B602" s="6">
        <v>43.9</v>
      </c>
      <c r="C602" s="6">
        <f t="shared" si="27"/>
        <v>219.5</v>
      </c>
      <c r="D602" s="6">
        <f t="shared" si="28"/>
        <v>25</v>
      </c>
      <c r="E602" s="6">
        <f t="shared" si="29"/>
        <v>1927.2099999999998</v>
      </c>
      <c r="F602" s="6">
        <v>35.01081932948096</v>
      </c>
    </row>
    <row r="603" spans="1:6" x14ac:dyDescent="0.35">
      <c r="A603" s="6">
        <v>1</v>
      </c>
      <c r="B603" s="6">
        <v>38</v>
      </c>
      <c r="C603" s="6">
        <f t="shared" si="27"/>
        <v>38</v>
      </c>
      <c r="D603" s="6">
        <f t="shared" si="28"/>
        <v>1</v>
      </c>
      <c r="E603" s="6">
        <f t="shared" si="29"/>
        <v>1444</v>
      </c>
      <c r="F603" s="6">
        <v>39.548106841069036</v>
      </c>
    </row>
    <row r="604" spans="1:6" x14ac:dyDescent="0.35">
      <c r="A604" s="6">
        <v>1</v>
      </c>
      <c r="B604" s="6">
        <v>35.299999999999997</v>
      </c>
      <c r="C604" s="6">
        <f t="shared" si="27"/>
        <v>35.299999999999997</v>
      </c>
      <c r="D604" s="6">
        <f t="shared" si="28"/>
        <v>1</v>
      </c>
      <c r="E604" s="6">
        <f t="shared" si="29"/>
        <v>1246.0899999999997</v>
      </c>
      <c r="F604" s="6">
        <v>39.548106841069036</v>
      </c>
    </row>
    <row r="605" spans="1:6" x14ac:dyDescent="0.35">
      <c r="A605" s="6">
        <v>5</v>
      </c>
      <c r="B605" s="6">
        <v>40.1</v>
      </c>
      <c r="C605" s="6">
        <f t="shared" si="27"/>
        <v>200.5</v>
      </c>
      <c r="D605" s="6">
        <f t="shared" si="28"/>
        <v>25</v>
      </c>
      <c r="E605" s="6">
        <f t="shared" si="29"/>
        <v>1608.0100000000002</v>
      </c>
      <c r="F605" s="6">
        <v>35.01081932948096</v>
      </c>
    </row>
    <row r="606" spans="1:6" x14ac:dyDescent="0.35">
      <c r="A606" s="6">
        <v>5</v>
      </c>
      <c r="B606" s="6">
        <v>46.2622</v>
      </c>
      <c r="C606" s="6">
        <f t="shared" si="27"/>
        <v>231.31100000000001</v>
      </c>
      <c r="D606" s="6">
        <f t="shared" si="28"/>
        <v>25</v>
      </c>
      <c r="E606" s="6">
        <f t="shared" si="29"/>
        <v>2140.1911488400001</v>
      </c>
      <c r="F606" s="6">
        <v>35.01081932948096</v>
      </c>
    </row>
    <row r="607" spans="1:6" x14ac:dyDescent="0.35">
      <c r="A607" s="6">
        <v>5</v>
      </c>
      <c r="B607" s="6">
        <v>49.3</v>
      </c>
      <c r="C607" s="6">
        <f t="shared" si="27"/>
        <v>246.5</v>
      </c>
      <c r="D607" s="6">
        <f t="shared" si="28"/>
        <v>25</v>
      </c>
      <c r="E607" s="6">
        <f t="shared" si="29"/>
        <v>2430.4899999999998</v>
      </c>
      <c r="F607" s="6">
        <v>35.01081932948096</v>
      </c>
    </row>
    <row r="608" spans="1:6" x14ac:dyDescent="0.35">
      <c r="A608" s="6">
        <v>5</v>
      </c>
      <c r="B608" s="6">
        <v>47.4</v>
      </c>
      <c r="C608" s="6">
        <f t="shared" si="27"/>
        <v>237</v>
      </c>
      <c r="D608" s="6">
        <f t="shared" si="28"/>
        <v>25</v>
      </c>
      <c r="E608" s="6">
        <f t="shared" si="29"/>
        <v>2246.7599999999998</v>
      </c>
      <c r="F608" s="6">
        <v>35.01081932948096</v>
      </c>
    </row>
    <row r="609" spans="1:6" x14ac:dyDescent="0.35">
      <c r="A609" s="6">
        <v>4</v>
      </c>
      <c r="B609" s="6">
        <v>42.6</v>
      </c>
      <c r="C609" s="6">
        <f t="shared" si="27"/>
        <v>170.4</v>
      </c>
      <c r="D609" s="6">
        <f t="shared" si="28"/>
        <v>16</v>
      </c>
      <c r="E609" s="6">
        <f t="shared" si="29"/>
        <v>1814.7600000000002</v>
      </c>
      <c r="F609" s="6">
        <v>36.145141207377975</v>
      </c>
    </row>
    <row r="610" spans="1:6" x14ac:dyDescent="0.35">
      <c r="A610" s="6">
        <v>5</v>
      </c>
      <c r="B610" s="6">
        <v>43.5</v>
      </c>
      <c r="C610" s="6">
        <f t="shared" si="27"/>
        <v>217.5</v>
      </c>
      <c r="D610" s="6">
        <f t="shared" si="28"/>
        <v>25</v>
      </c>
      <c r="E610" s="6">
        <f t="shared" si="29"/>
        <v>1892.25</v>
      </c>
      <c r="F610" s="6">
        <v>35.01081932948096</v>
      </c>
    </row>
    <row r="611" spans="1:6" x14ac:dyDescent="0.35">
      <c r="A611" s="6">
        <v>5</v>
      </c>
      <c r="B611" s="6">
        <v>33.299999999999997</v>
      </c>
      <c r="C611" s="6">
        <f t="shared" si="27"/>
        <v>166.5</v>
      </c>
      <c r="D611" s="6">
        <f t="shared" si="28"/>
        <v>25</v>
      </c>
      <c r="E611" s="6">
        <f t="shared" si="29"/>
        <v>1108.8899999999999</v>
      </c>
      <c r="F611" s="6">
        <v>35.01081932948096</v>
      </c>
    </row>
    <row r="612" spans="1:6" x14ac:dyDescent="0.35">
      <c r="A612" s="6">
        <v>5</v>
      </c>
      <c r="B612" s="6">
        <v>32.348999999999997</v>
      </c>
      <c r="C612" s="6">
        <f t="shared" si="27"/>
        <v>161.74499999999998</v>
      </c>
      <c r="D612" s="6">
        <f t="shared" si="28"/>
        <v>25</v>
      </c>
      <c r="E612" s="6">
        <f t="shared" si="29"/>
        <v>1046.4578009999998</v>
      </c>
      <c r="F612" s="6">
        <v>35.01081932948096</v>
      </c>
    </row>
    <row r="613" spans="1:6" x14ac:dyDescent="0.35">
      <c r="A613" s="6">
        <v>4</v>
      </c>
      <c r="B613" s="6">
        <v>43.5</v>
      </c>
      <c r="C613" s="6">
        <f t="shared" si="27"/>
        <v>174</v>
      </c>
      <c r="D613" s="6">
        <f t="shared" si="28"/>
        <v>16</v>
      </c>
      <c r="E613" s="6">
        <f t="shared" si="29"/>
        <v>1892.25</v>
      </c>
      <c r="F613" s="6">
        <v>36.145141207377975</v>
      </c>
    </row>
    <row r="614" spans="1:6" x14ac:dyDescent="0.35">
      <c r="A614" s="6">
        <v>5</v>
      </c>
      <c r="B614" s="6">
        <v>44.2</v>
      </c>
      <c r="C614" s="6">
        <f t="shared" si="27"/>
        <v>221</v>
      </c>
      <c r="D614" s="6">
        <f t="shared" si="28"/>
        <v>25</v>
      </c>
      <c r="E614" s="6">
        <f t="shared" si="29"/>
        <v>1953.6400000000003</v>
      </c>
      <c r="F614" s="6">
        <v>35.01081932948096</v>
      </c>
    </row>
    <row r="615" spans="1:6" x14ac:dyDescent="0.35">
      <c r="A615" s="6">
        <v>4</v>
      </c>
      <c r="B615" s="6">
        <v>41.8</v>
      </c>
      <c r="C615" s="6">
        <f t="shared" si="27"/>
        <v>167.2</v>
      </c>
      <c r="D615" s="6">
        <f t="shared" si="28"/>
        <v>16</v>
      </c>
      <c r="E615" s="6">
        <f t="shared" si="29"/>
        <v>1747.2399999999998</v>
      </c>
      <c r="F615" s="6">
        <v>36.145141207377975</v>
      </c>
    </row>
    <row r="616" spans="1:6" x14ac:dyDescent="0.35">
      <c r="A616" s="6">
        <v>5</v>
      </c>
      <c r="B616" s="6">
        <v>42.8</v>
      </c>
      <c r="C616" s="6">
        <f t="shared" si="27"/>
        <v>214</v>
      </c>
      <c r="D616" s="6">
        <f t="shared" si="28"/>
        <v>25</v>
      </c>
      <c r="E616" s="6">
        <f t="shared" si="29"/>
        <v>1831.8399999999997</v>
      </c>
      <c r="F616" s="6">
        <v>35.01081932948096</v>
      </c>
    </row>
    <row r="617" spans="1:6" x14ac:dyDescent="0.35">
      <c r="A617" s="6">
        <v>6</v>
      </c>
      <c r="B617" s="6">
        <v>34.700000000000003</v>
      </c>
      <c r="C617" s="6">
        <f t="shared" si="27"/>
        <v>208.20000000000002</v>
      </c>
      <c r="D617" s="6">
        <f t="shared" si="28"/>
        <v>36</v>
      </c>
      <c r="E617" s="6">
        <f t="shared" si="29"/>
        <v>1204.0900000000001</v>
      </c>
      <c r="F617" s="6">
        <v>33.876497451583937</v>
      </c>
    </row>
    <row r="618" spans="1:6" x14ac:dyDescent="0.35">
      <c r="A618" s="6">
        <v>5</v>
      </c>
      <c r="B618" s="6">
        <v>37.221800000000002</v>
      </c>
      <c r="C618" s="6">
        <f t="shared" si="27"/>
        <v>186.10900000000001</v>
      </c>
      <c r="D618" s="6">
        <f t="shared" si="28"/>
        <v>25</v>
      </c>
      <c r="E618" s="6">
        <f t="shared" si="29"/>
        <v>1385.4623952400002</v>
      </c>
      <c r="F618" s="6">
        <v>35.01081932948096</v>
      </c>
    </row>
    <row r="619" spans="1:6" x14ac:dyDescent="0.35">
      <c r="A619" s="6">
        <v>1</v>
      </c>
      <c r="B619" s="6">
        <v>37.491100000000003</v>
      </c>
      <c r="C619" s="6">
        <f t="shared" si="27"/>
        <v>37.491100000000003</v>
      </c>
      <c r="D619" s="6">
        <f t="shared" si="28"/>
        <v>1</v>
      </c>
      <c r="E619" s="6">
        <f t="shared" si="29"/>
        <v>1405.5825792100002</v>
      </c>
      <c r="F619" s="6">
        <v>39.548106841069036</v>
      </c>
    </row>
    <row r="620" spans="1:6" x14ac:dyDescent="0.35">
      <c r="A620" s="6">
        <v>6</v>
      </c>
      <c r="B620" s="6">
        <v>41.798999999999999</v>
      </c>
      <c r="C620" s="6">
        <f t="shared" si="27"/>
        <v>250.79399999999998</v>
      </c>
      <c r="D620" s="6">
        <f t="shared" si="28"/>
        <v>36</v>
      </c>
      <c r="E620" s="6">
        <f t="shared" si="29"/>
        <v>1747.156401</v>
      </c>
      <c r="F620" s="6">
        <v>33.876497451583937</v>
      </c>
    </row>
    <row r="621" spans="1:6" x14ac:dyDescent="0.35">
      <c r="A621" s="6">
        <v>1</v>
      </c>
      <c r="B621" s="6">
        <v>43.260899999999999</v>
      </c>
      <c r="C621" s="6">
        <f t="shared" si="27"/>
        <v>43.260899999999999</v>
      </c>
      <c r="D621" s="6">
        <f t="shared" si="28"/>
        <v>1</v>
      </c>
      <c r="E621" s="6">
        <f t="shared" si="29"/>
        <v>1871.5054688099999</v>
      </c>
      <c r="F621" s="6">
        <v>39.548106841069036</v>
      </c>
    </row>
    <row r="622" spans="1:6" x14ac:dyDescent="0.35">
      <c r="A622" s="6">
        <v>4</v>
      </c>
      <c r="B622" s="6">
        <v>43.7</v>
      </c>
      <c r="C622" s="6">
        <f t="shared" si="27"/>
        <v>174.8</v>
      </c>
      <c r="D622" s="6">
        <f t="shared" si="28"/>
        <v>16</v>
      </c>
      <c r="E622" s="6">
        <f t="shared" si="29"/>
        <v>1909.6900000000003</v>
      </c>
      <c r="F622" s="6">
        <v>36.145141207377975</v>
      </c>
    </row>
    <row r="623" spans="1:6" x14ac:dyDescent="0.35">
      <c r="A623" s="6">
        <v>5</v>
      </c>
      <c r="B623" s="6">
        <v>44.8</v>
      </c>
      <c r="C623" s="6">
        <f t="shared" si="27"/>
        <v>224</v>
      </c>
      <c r="D623" s="6">
        <f t="shared" si="28"/>
        <v>25</v>
      </c>
      <c r="E623" s="6">
        <f t="shared" si="29"/>
        <v>2007.0399999999997</v>
      </c>
      <c r="F623" s="6">
        <v>35.01081932948096</v>
      </c>
    </row>
    <row r="624" spans="1:6" x14ac:dyDescent="0.35">
      <c r="A624" s="6">
        <v>5</v>
      </c>
      <c r="B624" s="6">
        <v>40</v>
      </c>
      <c r="C624" s="6">
        <f t="shared" si="27"/>
        <v>200</v>
      </c>
      <c r="D624" s="6">
        <f t="shared" si="28"/>
        <v>25</v>
      </c>
      <c r="E624" s="6">
        <f t="shared" si="29"/>
        <v>1600</v>
      </c>
      <c r="F624" s="6">
        <v>35.01081932948096</v>
      </c>
    </row>
    <row r="625" spans="1:6" x14ac:dyDescent="0.35">
      <c r="A625" s="6">
        <v>5</v>
      </c>
      <c r="B625" s="6">
        <v>38.6</v>
      </c>
      <c r="C625" s="6">
        <f t="shared" si="27"/>
        <v>193</v>
      </c>
      <c r="D625" s="6">
        <f t="shared" si="28"/>
        <v>25</v>
      </c>
      <c r="E625" s="6">
        <f t="shared" si="29"/>
        <v>1489.96</v>
      </c>
      <c r="F625" s="6">
        <v>35.01081932948096</v>
      </c>
    </row>
    <row r="626" spans="1:6" x14ac:dyDescent="0.35">
      <c r="A626" s="6">
        <v>4</v>
      </c>
      <c r="B626" s="6">
        <v>35.587699999999998</v>
      </c>
      <c r="C626" s="6">
        <f t="shared" si="27"/>
        <v>142.35079999999999</v>
      </c>
      <c r="D626" s="6">
        <f t="shared" si="28"/>
        <v>16</v>
      </c>
      <c r="E626" s="6">
        <f t="shared" si="29"/>
        <v>1266.4843912899998</v>
      </c>
      <c r="F626" s="6">
        <v>36.145141207377975</v>
      </c>
    </row>
    <row r="627" spans="1:6" x14ac:dyDescent="0.35">
      <c r="A627" s="6">
        <v>5</v>
      </c>
      <c r="B627" s="6">
        <v>37.5</v>
      </c>
      <c r="C627" s="6">
        <f t="shared" si="27"/>
        <v>187.5</v>
      </c>
      <c r="D627" s="6">
        <f t="shared" si="28"/>
        <v>25</v>
      </c>
      <c r="E627" s="6">
        <f t="shared" si="29"/>
        <v>1406.25</v>
      </c>
      <c r="F627" s="6">
        <v>35.01081932948096</v>
      </c>
    </row>
    <row r="628" spans="1:6" x14ac:dyDescent="0.35">
      <c r="A628" s="6">
        <v>6</v>
      </c>
      <c r="B628" s="6">
        <v>43.1</v>
      </c>
      <c r="C628" s="6">
        <f t="shared" si="27"/>
        <v>258.60000000000002</v>
      </c>
      <c r="D628" s="6">
        <f t="shared" si="28"/>
        <v>36</v>
      </c>
      <c r="E628" s="6">
        <f t="shared" si="29"/>
        <v>1857.6100000000001</v>
      </c>
      <c r="F628" s="6">
        <v>33.876497451583937</v>
      </c>
    </row>
    <row r="629" spans="1:6" x14ac:dyDescent="0.35">
      <c r="A629" s="6">
        <v>6</v>
      </c>
      <c r="B629" s="6">
        <v>41.0456</v>
      </c>
      <c r="C629" s="6">
        <f t="shared" si="27"/>
        <v>246.27359999999999</v>
      </c>
      <c r="D629" s="6">
        <f t="shared" si="28"/>
        <v>36</v>
      </c>
      <c r="E629" s="6">
        <f t="shared" si="29"/>
        <v>1684.7412793600001</v>
      </c>
      <c r="F629" s="6">
        <v>33.876497451583937</v>
      </c>
    </row>
    <row r="630" spans="1:6" x14ac:dyDescent="0.35">
      <c r="A630" s="6">
        <v>6</v>
      </c>
      <c r="B630" s="6">
        <v>38.462699999999998</v>
      </c>
      <c r="C630" s="6">
        <f t="shared" si="27"/>
        <v>230.77619999999999</v>
      </c>
      <c r="D630" s="6">
        <f t="shared" si="28"/>
        <v>36</v>
      </c>
      <c r="E630" s="6">
        <f t="shared" si="29"/>
        <v>1479.3792912899999</v>
      </c>
      <c r="F630" s="6">
        <v>33.876497451583937</v>
      </c>
    </row>
    <row r="631" spans="1:6" x14ac:dyDescent="0.35">
      <c r="A631" s="6">
        <v>5</v>
      </c>
      <c r="B631" s="6">
        <v>38.200000000000003</v>
      </c>
      <c r="C631" s="6">
        <f t="shared" si="27"/>
        <v>191</v>
      </c>
      <c r="D631" s="6">
        <f t="shared" si="28"/>
        <v>25</v>
      </c>
      <c r="E631" s="6">
        <f t="shared" si="29"/>
        <v>1459.2400000000002</v>
      </c>
      <c r="F631" s="6">
        <v>35.01081932948096</v>
      </c>
    </row>
    <row r="632" spans="1:6" x14ac:dyDescent="0.35">
      <c r="A632" s="6">
        <v>5</v>
      </c>
      <c r="B632" s="6">
        <v>37.070999999999998</v>
      </c>
      <c r="C632" s="6">
        <f t="shared" si="27"/>
        <v>185.35499999999999</v>
      </c>
      <c r="D632" s="6">
        <f t="shared" si="28"/>
        <v>25</v>
      </c>
      <c r="E632" s="6">
        <f t="shared" si="29"/>
        <v>1374.2590409999998</v>
      </c>
      <c r="F632" s="6">
        <v>35.01081932948096</v>
      </c>
    </row>
    <row r="633" spans="1:6" x14ac:dyDescent="0.35">
      <c r="A633" s="6">
        <v>4</v>
      </c>
      <c r="B633" s="6">
        <v>35.922600000000003</v>
      </c>
      <c r="C633" s="6">
        <f t="shared" si="27"/>
        <v>143.69040000000001</v>
      </c>
      <c r="D633" s="6">
        <f t="shared" si="28"/>
        <v>16</v>
      </c>
      <c r="E633" s="6">
        <f t="shared" si="29"/>
        <v>1290.4331907600001</v>
      </c>
      <c r="F633" s="6">
        <v>36.145141207377975</v>
      </c>
    </row>
    <row r="634" spans="1:6" x14ac:dyDescent="0.35">
      <c r="A634" s="6">
        <v>5</v>
      </c>
      <c r="B634" s="6">
        <v>34.143500000000003</v>
      </c>
      <c r="C634" s="6">
        <f t="shared" si="27"/>
        <v>170.71750000000003</v>
      </c>
      <c r="D634" s="6">
        <f t="shared" si="28"/>
        <v>25</v>
      </c>
      <c r="E634" s="6">
        <f t="shared" si="29"/>
        <v>1165.7785922500002</v>
      </c>
      <c r="F634" s="6">
        <v>35.01081932948096</v>
      </c>
    </row>
    <row r="635" spans="1:6" x14ac:dyDescent="0.35">
      <c r="A635" s="6">
        <v>4</v>
      </c>
      <c r="B635" s="6">
        <v>32.910299999999999</v>
      </c>
      <c r="C635" s="6">
        <f t="shared" si="27"/>
        <v>131.6412</v>
      </c>
      <c r="D635" s="6">
        <f t="shared" si="28"/>
        <v>16</v>
      </c>
      <c r="E635" s="6">
        <f t="shared" si="29"/>
        <v>1083.0878460899999</v>
      </c>
      <c r="F635" s="6">
        <v>36.145141207377975</v>
      </c>
    </row>
    <row r="636" spans="1:6" x14ac:dyDescent="0.35">
      <c r="A636" s="6">
        <v>6</v>
      </c>
      <c r="B636" s="6">
        <v>31.8</v>
      </c>
      <c r="C636" s="6">
        <f t="shared" si="27"/>
        <v>190.8</v>
      </c>
      <c r="D636" s="6">
        <f t="shared" si="28"/>
        <v>36</v>
      </c>
      <c r="E636" s="6">
        <f t="shared" si="29"/>
        <v>1011.24</v>
      </c>
      <c r="F636" s="6">
        <v>33.876497451583937</v>
      </c>
    </row>
    <row r="637" spans="1:6" x14ac:dyDescent="0.35">
      <c r="A637" s="6">
        <v>6</v>
      </c>
      <c r="B637" s="6">
        <v>42.3461</v>
      </c>
      <c r="C637" s="6">
        <f t="shared" si="27"/>
        <v>254.07659999999998</v>
      </c>
      <c r="D637" s="6">
        <f t="shared" si="28"/>
        <v>36</v>
      </c>
      <c r="E637" s="6">
        <f t="shared" si="29"/>
        <v>1793.1921852099999</v>
      </c>
      <c r="F637" s="6">
        <v>33.876497451583937</v>
      </c>
    </row>
    <row r="638" spans="1:6" x14ac:dyDescent="0.35">
      <c r="A638" s="6">
        <v>1</v>
      </c>
      <c r="B638" s="6">
        <v>41.566099999999999</v>
      </c>
      <c r="C638" s="6">
        <f t="shared" si="27"/>
        <v>41.566099999999999</v>
      </c>
      <c r="D638" s="6">
        <f t="shared" si="28"/>
        <v>1</v>
      </c>
      <c r="E638" s="6">
        <f t="shared" si="29"/>
        <v>1727.7406692099999</v>
      </c>
      <c r="F638" s="6">
        <v>39.548106841069036</v>
      </c>
    </row>
    <row r="639" spans="1:6" x14ac:dyDescent="0.35">
      <c r="A639" s="6">
        <v>6</v>
      </c>
      <c r="B639" s="6">
        <v>41.707799999999999</v>
      </c>
      <c r="C639" s="6">
        <f t="shared" si="27"/>
        <v>250.24680000000001</v>
      </c>
      <c r="D639" s="6">
        <f t="shared" si="28"/>
        <v>36</v>
      </c>
      <c r="E639" s="6">
        <f t="shared" si="29"/>
        <v>1739.5405808399998</v>
      </c>
      <c r="F639" s="6">
        <v>33.876497451583937</v>
      </c>
    </row>
    <row r="640" spans="1:6" x14ac:dyDescent="0.35">
      <c r="A640" s="6">
        <v>1</v>
      </c>
      <c r="B640" s="6">
        <v>40.234499999999997</v>
      </c>
      <c r="C640" s="6">
        <f t="shared" si="27"/>
        <v>40.234499999999997</v>
      </c>
      <c r="D640" s="6">
        <f t="shared" si="28"/>
        <v>1</v>
      </c>
      <c r="E640" s="6">
        <f t="shared" si="29"/>
        <v>1618.8149902499997</v>
      </c>
      <c r="F640" s="6">
        <v>39.548106841069036</v>
      </c>
    </row>
    <row r="641" spans="1:6" x14ac:dyDescent="0.35">
      <c r="A641" s="6">
        <v>4</v>
      </c>
      <c r="B641" s="6">
        <v>43.628999999999998</v>
      </c>
      <c r="C641" s="6">
        <f t="shared" si="27"/>
        <v>174.51599999999999</v>
      </c>
      <c r="D641" s="6">
        <f t="shared" si="28"/>
        <v>16</v>
      </c>
      <c r="E641" s="6">
        <f t="shared" si="29"/>
        <v>1903.4896409999999</v>
      </c>
      <c r="F641" s="6">
        <v>36.145141207377975</v>
      </c>
    </row>
    <row r="642" spans="1:6" x14ac:dyDescent="0.35">
      <c r="A642" s="6">
        <v>5</v>
      </c>
      <c r="B642" s="6">
        <v>44.7393</v>
      </c>
      <c r="C642" s="6">
        <f t="shared" ref="C642:C705" si="30">A642*B642</f>
        <v>223.69650000000001</v>
      </c>
      <c r="D642" s="6">
        <f t="shared" ref="D642:D705" si="31">A642^2</f>
        <v>25</v>
      </c>
      <c r="E642" s="6">
        <f t="shared" ref="E642:E705" si="32">B642^2</f>
        <v>2001.6049644899999</v>
      </c>
      <c r="F642" s="6">
        <v>35.01081932948096</v>
      </c>
    </row>
    <row r="643" spans="1:6" x14ac:dyDescent="0.35">
      <c r="A643" s="6">
        <v>4</v>
      </c>
      <c r="B643" s="6">
        <v>36.159599999999998</v>
      </c>
      <c r="C643" s="6">
        <f t="shared" si="30"/>
        <v>144.63839999999999</v>
      </c>
      <c r="D643" s="6">
        <f t="shared" si="31"/>
        <v>16</v>
      </c>
      <c r="E643" s="6">
        <f t="shared" si="32"/>
        <v>1307.5166721599999</v>
      </c>
      <c r="F643" s="6">
        <v>36.145141207377975</v>
      </c>
    </row>
    <row r="644" spans="1:6" x14ac:dyDescent="0.35">
      <c r="A644" s="6">
        <v>5</v>
      </c>
      <c r="B644" s="6">
        <v>38.957500000000003</v>
      </c>
      <c r="C644" s="6">
        <f t="shared" si="30"/>
        <v>194.78750000000002</v>
      </c>
      <c r="D644" s="6">
        <f t="shared" si="31"/>
        <v>25</v>
      </c>
      <c r="E644" s="6">
        <f t="shared" si="32"/>
        <v>1517.6868062500002</v>
      </c>
      <c r="F644" s="6">
        <v>35.01081932948096</v>
      </c>
    </row>
    <row r="645" spans="1:6" x14ac:dyDescent="0.35">
      <c r="A645" s="6">
        <v>5</v>
      </c>
      <c r="B645" s="6">
        <v>40.279600000000002</v>
      </c>
      <c r="C645" s="6">
        <f t="shared" si="30"/>
        <v>201.39800000000002</v>
      </c>
      <c r="D645" s="6">
        <f t="shared" si="31"/>
        <v>25</v>
      </c>
      <c r="E645" s="6">
        <f t="shared" si="32"/>
        <v>1622.4461761600003</v>
      </c>
      <c r="F645" s="6">
        <v>35.01081932948096</v>
      </c>
    </row>
    <row r="646" spans="1:6" x14ac:dyDescent="0.35">
      <c r="A646" s="6">
        <v>5</v>
      </c>
      <c r="B646" s="6">
        <v>38.700000000000003</v>
      </c>
      <c r="C646" s="6">
        <f t="shared" si="30"/>
        <v>193.5</v>
      </c>
      <c r="D646" s="6">
        <f t="shared" si="31"/>
        <v>25</v>
      </c>
      <c r="E646" s="6">
        <f t="shared" si="32"/>
        <v>1497.6900000000003</v>
      </c>
      <c r="F646" s="6">
        <v>35.01081932948096</v>
      </c>
    </row>
    <row r="647" spans="1:6" x14ac:dyDescent="0.35">
      <c r="A647" s="6">
        <v>4</v>
      </c>
      <c r="B647" s="6">
        <v>38.700000000000003</v>
      </c>
      <c r="C647" s="6">
        <f t="shared" si="30"/>
        <v>154.80000000000001</v>
      </c>
      <c r="D647" s="6">
        <f t="shared" si="31"/>
        <v>16</v>
      </c>
      <c r="E647" s="6">
        <f t="shared" si="32"/>
        <v>1497.6900000000003</v>
      </c>
      <c r="F647" s="6">
        <v>36.145141207377975</v>
      </c>
    </row>
    <row r="648" spans="1:6" x14ac:dyDescent="0.35">
      <c r="A648" s="6">
        <v>6</v>
      </c>
      <c r="B648" s="6">
        <v>60.1</v>
      </c>
      <c r="C648" s="6">
        <f t="shared" si="30"/>
        <v>360.6</v>
      </c>
      <c r="D648" s="6">
        <f t="shared" si="31"/>
        <v>36</v>
      </c>
      <c r="E648" s="6">
        <f t="shared" si="32"/>
        <v>3612.01</v>
      </c>
      <c r="F648" s="6">
        <v>33.876497451583937</v>
      </c>
    </row>
    <row r="649" spans="1:6" x14ac:dyDescent="0.35">
      <c r="A649" s="6">
        <v>6</v>
      </c>
      <c r="B649" s="6">
        <v>58.534999999999997</v>
      </c>
      <c r="C649" s="6">
        <f t="shared" si="30"/>
        <v>351.21</v>
      </c>
      <c r="D649" s="6">
        <f t="shared" si="31"/>
        <v>36</v>
      </c>
      <c r="E649" s="6">
        <f t="shared" si="32"/>
        <v>3426.3462249999998</v>
      </c>
      <c r="F649" s="6">
        <v>33.876497451583937</v>
      </c>
    </row>
    <row r="650" spans="1:6" x14ac:dyDescent="0.35">
      <c r="A650" s="6">
        <v>5</v>
      </c>
      <c r="B650" s="6">
        <v>39.571399999999997</v>
      </c>
      <c r="C650" s="6">
        <f t="shared" si="30"/>
        <v>197.85699999999997</v>
      </c>
      <c r="D650" s="6">
        <f t="shared" si="31"/>
        <v>25</v>
      </c>
      <c r="E650" s="6">
        <f t="shared" si="32"/>
        <v>1565.8956979599998</v>
      </c>
      <c r="F650" s="6">
        <v>35.01081932948096</v>
      </c>
    </row>
    <row r="651" spans="1:6" x14ac:dyDescent="0.35">
      <c r="A651" s="6">
        <v>6</v>
      </c>
      <c r="B651" s="6">
        <v>40.0169</v>
      </c>
      <c r="C651" s="6">
        <f t="shared" si="30"/>
        <v>240.10140000000001</v>
      </c>
      <c r="D651" s="6">
        <f t="shared" si="31"/>
        <v>36</v>
      </c>
      <c r="E651" s="6">
        <f t="shared" si="32"/>
        <v>1601.3522856100001</v>
      </c>
      <c r="F651" s="6">
        <v>33.876497451583937</v>
      </c>
    </row>
    <row r="652" spans="1:6" x14ac:dyDescent="0.35">
      <c r="A652" s="6">
        <v>5</v>
      </c>
      <c r="B652" s="6">
        <v>37.6</v>
      </c>
      <c r="C652" s="6">
        <f t="shared" si="30"/>
        <v>188</v>
      </c>
      <c r="D652" s="6">
        <f t="shared" si="31"/>
        <v>25</v>
      </c>
      <c r="E652" s="6">
        <f t="shared" si="32"/>
        <v>1413.7600000000002</v>
      </c>
      <c r="F652" s="6">
        <v>35.01081932948096</v>
      </c>
    </row>
    <row r="653" spans="1:6" x14ac:dyDescent="0.35">
      <c r="A653" s="6">
        <v>6</v>
      </c>
      <c r="B653" s="6">
        <v>37.5</v>
      </c>
      <c r="C653" s="6">
        <f t="shared" si="30"/>
        <v>225</v>
      </c>
      <c r="D653" s="6">
        <f t="shared" si="31"/>
        <v>36</v>
      </c>
      <c r="E653" s="6">
        <f t="shared" si="32"/>
        <v>1406.25</v>
      </c>
      <c r="F653" s="6">
        <v>33.876497451583937</v>
      </c>
    </row>
    <row r="654" spans="1:6" x14ac:dyDescent="0.35">
      <c r="A654" s="6">
        <v>5</v>
      </c>
      <c r="B654" s="6">
        <v>39.347999999999999</v>
      </c>
      <c r="C654" s="6">
        <f t="shared" si="30"/>
        <v>196.74</v>
      </c>
      <c r="D654" s="6">
        <f t="shared" si="31"/>
        <v>25</v>
      </c>
      <c r="E654" s="6">
        <f t="shared" si="32"/>
        <v>1548.2651039999998</v>
      </c>
      <c r="F654" s="6">
        <v>35.01081932948096</v>
      </c>
    </row>
    <row r="655" spans="1:6" x14ac:dyDescent="0.35">
      <c r="A655" s="6">
        <v>6</v>
      </c>
      <c r="B655" s="6">
        <v>40.4</v>
      </c>
      <c r="C655" s="6">
        <f t="shared" si="30"/>
        <v>242.39999999999998</v>
      </c>
      <c r="D655" s="6">
        <f t="shared" si="31"/>
        <v>36</v>
      </c>
      <c r="E655" s="6">
        <f t="shared" si="32"/>
        <v>1632.1599999999999</v>
      </c>
      <c r="F655" s="6">
        <v>33.876497451583937</v>
      </c>
    </row>
    <row r="656" spans="1:6" x14ac:dyDescent="0.35">
      <c r="A656" s="6">
        <v>5</v>
      </c>
      <c r="B656" s="6">
        <v>40.6</v>
      </c>
      <c r="C656" s="6">
        <f t="shared" si="30"/>
        <v>203</v>
      </c>
      <c r="D656" s="6">
        <f t="shared" si="31"/>
        <v>25</v>
      </c>
      <c r="E656" s="6">
        <f t="shared" si="32"/>
        <v>1648.3600000000001</v>
      </c>
      <c r="F656" s="6">
        <v>35.01081932948096</v>
      </c>
    </row>
    <row r="657" spans="1:6" x14ac:dyDescent="0.35">
      <c r="A657" s="6">
        <v>6</v>
      </c>
      <c r="B657" s="6">
        <v>34.7286</v>
      </c>
      <c r="C657" s="6">
        <f t="shared" si="30"/>
        <v>208.3716</v>
      </c>
      <c r="D657" s="6">
        <f t="shared" si="31"/>
        <v>36</v>
      </c>
      <c r="E657" s="6">
        <f t="shared" si="32"/>
        <v>1206.0756579599999</v>
      </c>
      <c r="F657" s="6">
        <v>33.876497451583937</v>
      </c>
    </row>
    <row r="658" spans="1:6" x14ac:dyDescent="0.35">
      <c r="A658" s="6">
        <v>6</v>
      </c>
      <c r="B658" s="6">
        <v>32.5289</v>
      </c>
      <c r="C658" s="6">
        <f t="shared" si="30"/>
        <v>195.17340000000002</v>
      </c>
      <c r="D658" s="6">
        <f t="shared" si="31"/>
        <v>36</v>
      </c>
      <c r="E658" s="6">
        <f t="shared" si="32"/>
        <v>1058.1293352099999</v>
      </c>
      <c r="F658" s="6">
        <v>33.876497451583937</v>
      </c>
    </row>
    <row r="659" spans="1:6" x14ac:dyDescent="0.35">
      <c r="A659" s="6">
        <v>6</v>
      </c>
      <c r="B659" s="6">
        <v>33.722900000000003</v>
      </c>
      <c r="C659" s="6">
        <f t="shared" si="30"/>
        <v>202.3374</v>
      </c>
      <c r="D659" s="6">
        <f t="shared" si="31"/>
        <v>36</v>
      </c>
      <c r="E659" s="6">
        <f t="shared" si="32"/>
        <v>1137.2339844100002</v>
      </c>
      <c r="F659" s="6">
        <v>33.876497451583937</v>
      </c>
    </row>
    <row r="660" spans="1:6" x14ac:dyDescent="0.35">
      <c r="A660" s="6">
        <v>4</v>
      </c>
      <c r="B660" s="6">
        <v>37.071100000000001</v>
      </c>
      <c r="C660" s="6">
        <f t="shared" si="30"/>
        <v>148.28440000000001</v>
      </c>
      <c r="D660" s="6">
        <f t="shared" si="31"/>
        <v>16</v>
      </c>
      <c r="E660" s="6">
        <f t="shared" si="32"/>
        <v>1374.26645521</v>
      </c>
      <c r="F660" s="6">
        <v>36.145141207377975</v>
      </c>
    </row>
    <row r="661" spans="1:6" x14ac:dyDescent="0.35">
      <c r="A661" s="6">
        <v>5</v>
      </c>
      <c r="B661" s="6">
        <v>35.9</v>
      </c>
      <c r="C661" s="6">
        <f t="shared" si="30"/>
        <v>179.5</v>
      </c>
      <c r="D661" s="6">
        <f t="shared" si="31"/>
        <v>25</v>
      </c>
      <c r="E661" s="6">
        <f t="shared" si="32"/>
        <v>1288.81</v>
      </c>
      <c r="F661" s="6">
        <v>35.01081932948096</v>
      </c>
    </row>
    <row r="662" spans="1:6" x14ac:dyDescent="0.35">
      <c r="A662" s="6">
        <v>6</v>
      </c>
      <c r="B662" s="6">
        <v>42</v>
      </c>
      <c r="C662" s="6">
        <f t="shared" si="30"/>
        <v>252</v>
      </c>
      <c r="D662" s="6">
        <f t="shared" si="31"/>
        <v>36</v>
      </c>
      <c r="E662" s="6">
        <f t="shared" si="32"/>
        <v>1764</v>
      </c>
      <c r="F662" s="6">
        <v>33.876497451583937</v>
      </c>
    </row>
    <row r="663" spans="1:6" x14ac:dyDescent="0.35">
      <c r="A663" s="6">
        <v>6</v>
      </c>
      <c r="B663" s="6">
        <v>36.4</v>
      </c>
      <c r="C663" s="6">
        <f t="shared" si="30"/>
        <v>218.39999999999998</v>
      </c>
      <c r="D663" s="6">
        <f t="shared" si="31"/>
        <v>36</v>
      </c>
      <c r="E663" s="6">
        <f t="shared" si="32"/>
        <v>1324.9599999999998</v>
      </c>
      <c r="F663" s="6">
        <v>33.876497451583937</v>
      </c>
    </row>
    <row r="664" spans="1:6" x14ac:dyDescent="0.35">
      <c r="A664" s="6">
        <v>4</v>
      </c>
      <c r="B664" s="6">
        <v>34.151400000000002</v>
      </c>
      <c r="C664" s="6">
        <f t="shared" si="30"/>
        <v>136.60560000000001</v>
      </c>
      <c r="D664" s="6">
        <f t="shared" si="31"/>
        <v>16</v>
      </c>
      <c r="E664" s="6">
        <f t="shared" si="32"/>
        <v>1166.3181219600001</v>
      </c>
      <c r="F664" s="6">
        <v>36.145141207377975</v>
      </c>
    </row>
    <row r="665" spans="1:6" x14ac:dyDescent="0.35">
      <c r="A665" s="6">
        <v>5</v>
      </c>
      <c r="B665" s="6">
        <v>35.323700000000002</v>
      </c>
      <c r="C665" s="6">
        <f t="shared" si="30"/>
        <v>176.61850000000001</v>
      </c>
      <c r="D665" s="6">
        <f t="shared" si="31"/>
        <v>25</v>
      </c>
      <c r="E665" s="6">
        <f t="shared" si="32"/>
        <v>1247.7637816900001</v>
      </c>
      <c r="F665" s="6">
        <v>35.01081932948096</v>
      </c>
    </row>
    <row r="666" spans="1:6" x14ac:dyDescent="0.35">
      <c r="A666" s="6">
        <v>4</v>
      </c>
      <c r="B666" s="6">
        <v>31.8217</v>
      </c>
      <c r="C666" s="6">
        <f t="shared" si="30"/>
        <v>127.2868</v>
      </c>
      <c r="D666" s="6">
        <f t="shared" si="31"/>
        <v>16</v>
      </c>
      <c r="E666" s="6">
        <f t="shared" si="32"/>
        <v>1012.62059089</v>
      </c>
      <c r="F666" s="6">
        <v>36.145141207377975</v>
      </c>
    </row>
    <row r="667" spans="1:6" x14ac:dyDescent="0.35">
      <c r="A667" s="6">
        <v>4</v>
      </c>
      <c r="B667" s="6">
        <v>27.9</v>
      </c>
      <c r="C667" s="6">
        <f t="shared" si="30"/>
        <v>111.6</v>
      </c>
      <c r="D667" s="6">
        <f t="shared" si="31"/>
        <v>16</v>
      </c>
      <c r="E667" s="6">
        <f t="shared" si="32"/>
        <v>778.41</v>
      </c>
      <c r="F667" s="6">
        <v>36.145141207377975</v>
      </c>
    </row>
    <row r="668" spans="1:6" x14ac:dyDescent="0.35">
      <c r="A668" s="6">
        <v>4</v>
      </c>
      <c r="B668" s="6">
        <v>27</v>
      </c>
      <c r="C668" s="6">
        <f t="shared" si="30"/>
        <v>108</v>
      </c>
      <c r="D668" s="6">
        <f t="shared" si="31"/>
        <v>16</v>
      </c>
      <c r="E668" s="6">
        <f t="shared" si="32"/>
        <v>729</v>
      </c>
      <c r="F668" s="6">
        <v>36.145141207377975</v>
      </c>
    </row>
    <row r="669" spans="1:6" x14ac:dyDescent="0.35">
      <c r="A669" s="6">
        <v>4</v>
      </c>
      <c r="B669" s="6">
        <v>34.299999999999997</v>
      </c>
      <c r="C669" s="6">
        <f t="shared" si="30"/>
        <v>137.19999999999999</v>
      </c>
      <c r="D669" s="6">
        <f t="shared" si="31"/>
        <v>16</v>
      </c>
      <c r="E669" s="6">
        <f t="shared" si="32"/>
        <v>1176.4899999999998</v>
      </c>
      <c r="F669" s="6">
        <v>36.145141207377975</v>
      </c>
    </row>
    <row r="670" spans="1:6" x14ac:dyDescent="0.35">
      <c r="A670" s="6">
        <v>5</v>
      </c>
      <c r="B670" s="6">
        <v>35.5</v>
      </c>
      <c r="C670" s="6">
        <f t="shared" si="30"/>
        <v>177.5</v>
      </c>
      <c r="D670" s="6">
        <f t="shared" si="31"/>
        <v>25</v>
      </c>
      <c r="E670" s="6">
        <f t="shared" si="32"/>
        <v>1260.25</v>
      </c>
      <c r="F670" s="6">
        <v>35.01081932948096</v>
      </c>
    </row>
    <row r="671" spans="1:6" x14ac:dyDescent="0.35">
      <c r="A671" s="6">
        <v>4</v>
      </c>
      <c r="B671" s="6">
        <v>31.6</v>
      </c>
      <c r="C671" s="6">
        <f t="shared" si="30"/>
        <v>126.4</v>
      </c>
      <c r="D671" s="6">
        <f t="shared" si="31"/>
        <v>16</v>
      </c>
      <c r="E671" s="6">
        <f t="shared" si="32"/>
        <v>998.56000000000006</v>
      </c>
      <c r="F671" s="6">
        <v>36.145141207377975</v>
      </c>
    </row>
    <row r="672" spans="1:6" x14ac:dyDescent="0.35">
      <c r="A672" s="6">
        <v>4</v>
      </c>
      <c r="B672" s="6">
        <v>27.9</v>
      </c>
      <c r="C672" s="6">
        <f t="shared" si="30"/>
        <v>111.6</v>
      </c>
      <c r="D672" s="6">
        <f t="shared" si="31"/>
        <v>16</v>
      </c>
      <c r="E672" s="6">
        <f t="shared" si="32"/>
        <v>778.41</v>
      </c>
      <c r="F672" s="6">
        <v>36.145141207377975</v>
      </c>
    </row>
    <row r="673" spans="1:6" x14ac:dyDescent="0.35">
      <c r="A673" s="6">
        <v>5</v>
      </c>
      <c r="B673" s="6">
        <v>32.8232</v>
      </c>
      <c r="C673" s="6">
        <f t="shared" si="30"/>
        <v>164.11599999999999</v>
      </c>
      <c r="D673" s="6">
        <f t="shared" si="31"/>
        <v>25</v>
      </c>
      <c r="E673" s="6">
        <f t="shared" si="32"/>
        <v>1077.36245824</v>
      </c>
      <c r="F673" s="6">
        <v>35.01081932948096</v>
      </c>
    </row>
    <row r="674" spans="1:6" x14ac:dyDescent="0.35">
      <c r="A674" s="6">
        <v>5</v>
      </c>
      <c r="B674" s="6">
        <v>37.700000000000003</v>
      </c>
      <c r="C674" s="6">
        <f t="shared" si="30"/>
        <v>188.5</v>
      </c>
      <c r="D674" s="6">
        <f t="shared" si="31"/>
        <v>25</v>
      </c>
      <c r="E674" s="6">
        <f t="shared" si="32"/>
        <v>1421.2900000000002</v>
      </c>
      <c r="F674" s="6">
        <v>35.01081932948096</v>
      </c>
    </row>
    <row r="675" spans="1:6" x14ac:dyDescent="0.35">
      <c r="A675" s="6">
        <v>5</v>
      </c>
      <c r="B675" s="6">
        <v>28.6</v>
      </c>
      <c r="C675" s="6">
        <f t="shared" si="30"/>
        <v>143</v>
      </c>
      <c r="D675" s="6">
        <f t="shared" si="31"/>
        <v>25</v>
      </c>
      <c r="E675" s="6">
        <f t="shared" si="32"/>
        <v>817.96</v>
      </c>
      <c r="F675" s="6">
        <v>35.01081932948096</v>
      </c>
    </row>
    <row r="676" spans="1:6" x14ac:dyDescent="0.35">
      <c r="A676" s="6">
        <v>5</v>
      </c>
      <c r="B676" s="6">
        <v>28.5</v>
      </c>
      <c r="C676" s="6">
        <f t="shared" si="30"/>
        <v>142.5</v>
      </c>
      <c r="D676" s="6">
        <f t="shared" si="31"/>
        <v>25</v>
      </c>
      <c r="E676" s="6">
        <f t="shared" si="32"/>
        <v>812.25</v>
      </c>
      <c r="F676" s="6">
        <v>35.01081932948096</v>
      </c>
    </row>
    <row r="677" spans="1:6" x14ac:dyDescent="0.35">
      <c r="A677" s="6">
        <v>4</v>
      </c>
      <c r="B677" s="6">
        <v>34.179600000000001</v>
      </c>
      <c r="C677" s="6">
        <f t="shared" si="30"/>
        <v>136.7184</v>
      </c>
      <c r="D677" s="6">
        <f t="shared" si="31"/>
        <v>16</v>
      </c>
      <c r="E677" s="6">
        <f t="shared" si="32"/>
        <v>1168.2450561600001</v>
      </c>
      <c r="F677" s="6">
        <v>36.145141207377975</v>
      </c>
    </row>
    <row r="678" spans="1:6" x14ac:dyDescent="0.35">
      <c r="A678" s="6">
        <v>5</v>
      </c>
      <c r="B678" s="6">
        <v>35.258200000000002</v>
      </c>
      <c r="C678" s="6">
        <f t="shared" si="30"/>
        <v>176.291</v>
      </c>
      <c r="D678" s="6">
        <f t="shared" si="31"/>
        <v>25</v>
      </c>
      <c r="E678" s="6">
        <f t="shared" si="32"/>
        <v>1243.1406672400001</v>
      </c>
      <c r="F678" s="6">
        <v>35.01081932948096</v>
      </c>
    </row>
    <row r="679" spans="1:6" x14ac:dyDescent="0.35">
      <c r="A679" s="6">
        <v>4</v>
      </c>
      <c r="B679" s="6">
        <v>31.846699999999998</v>
      </c>
      <c r="C679" s="6">
        <f t="shared" si="30"/>
        <v>127.38679999999999</v>
      </c>
      <c r="D679" s="6">
        <f t="shared" si="31"/>
        <v>16</v>
      </c>
      <c r="E679" s="6">
        <f t="shared" si="32"/>
        <v>1014.2123008899999</v>
      </c>
      <c r="F679" s="6">
        <v>36.145141207377975</v>
      </c>
    </row>
    <row r="680" spans="1:6" x14ac:dyDescent="0.35">
      <c r="A680" s="6">
        <v>4</v>
      </c>
      <c r="B680" s="6">
        <v>27.9</v>
      </c>
      <c r="C680" s="6">
        <f t="shared" si="30"/>
        <v>111.6</v>
      </c>
      <c r="D680" s="6">
        <f t="shared" si="31"/>
        <v>16</v>
      </c>
      <c r="E680" s="6">
        <f t="shared" si="32"/>
        <v>778.41</v>
      </c>
      <c r="F680" s="6">
        <v>36.145141207377975</v>
      </c>
    </row>
    <row r="681" spans="1:6" x14ac:dyDescent="0.35">
      <c r="A681" s="6">
        <v>4</v>
      </c>
      <c r="B681" s="6">
        <v>27</v>
      </c>
      <c r="C681" s="6">
        <f t="shared" si="30"/>
        <v>108</v>
      </c>
      <c r="D681" s="6">
        <f t="shared" si="31"/>
        <v>16</v>
      </c>
      <c r="E681" s="6">
        <f t="shared" si="32"/>
        <v>729</v>
      </c>
      <c r="F681" s="6">
        <v>36.145141207377975</v>
      </c>
    </row>
    <row r="682" spans="1:6" x14ac:dyDescent="0.35">
      <c r="A682" s="6">
        <v>4</v>
      </c>
      <c r="B682" s="6">
        <v>34.299999999999997</v>
      </c>
      <c r="C682" s="6">
        <f t="shared" si="30"/>
        <v>137.19999999999999</v>
      </c>
      <c r="D682" s="6">
        <f t="shared" si="31"/>
        <v>16</v>
      </c>
      <c r="E682" s="6">
        <f t="shared" si="32"/>
        <v>1176.4899999999998</v>
      </c>
      <c r="F682" s="6">
        <v>36.145141207377975</v>
      </c>
    </row>
    <row r="683" spans="1:6" x14ac:dyDescent="0.35">
      <c r="A683" s="6">
        <v>5</v>
      </c>
      <c r="B683" s="6">
        <v>35.5</v>
      </c>
      <c r="C683" s="6">
        <f t="shared" si="30"/>
        <v>177.5</v>
      </c>
      <c r="D683" s="6">
        <f t="shared" si="31"/>
        <v>25</v>
      </c>
      <c r="E683" s="6">
        <f t="shared" si="32"/>
        <v>1260.25</v>
      </c>
      <c r="F683" s="6">
        <v>35.01081932948096</v>
      </c>
    </row>
    <row r="684" spans="1:6" x14ac:dyDescent="0.35">
      <c r="A684" s="6">
        <v>4</v>
      </c>
      <c r="B684" s="6">
        <v>31.6</v>
      </c>
      <c r="C684" s="6">
        <f t="shared" si="30"/>
        <v>126.4</v>
      </c>
      <c r="D684" s="6">
        <f t="shared" si="31"/>
        <v>16</v>
      </c>
      <c r="E684" s="6">
        <f t="shared" si="32"/>
        <v>998.56000000000006</v>
      </c>
      <c r="F684" s="6">
        <v>36.145141207377975</v>
      </c>
    </row>
    <row r="685" spans="1:6" x14ac:dyDescent="0.35">
      <c r="A685" s="6">
        <v>4</v>
      </c>
      <c r="B685" s="6">
        <v>27.9</v>
      </c>
      <c r="C685" s="6">
        <f t="shared" si="30"/>
        <v>111.6</v>
      </c>
      <c r="D685" s="6">
        <f t="shared" si="31"/>
        <v>16</v>
      </c>
      <c r="E685" s="6">
        <f t="shared" si="32"/>
        <v>778.41</v>
      </c>
      <c r="F685" s="6">
        <v>36.145141207377975</v>
      </c>
    </row>
    <row r="686" spans="1:6" x14ac:dyDescent="0.35">
      <c r="A686" s="6">
        <v>5</v>
      </c>
      <c r="B686" s="6">
        <v>30.168800000000001</v>
      </c>
      <c r="C686" s="6">
        <f t="shared" si="30"/>
        <v>150.84399999999999</v>
      </c>
      <c r="D686" s="6">
        <f t="shared" si="31"/>
        <v>25</v>
      </c>
      <c r="E686" s="6">
        <f t="shared" si="32"/>
        <v>910.15649344000008</v>
      </c>
      <c r="F686" s="6">
        <v>35.01081932948096</v>
      </c>
    </row>
    <row r="687" spans="1:6" x14ac:dyDescent="0.35">
      <c r="A687" s="6">
        <v>5</v>
      </c>
      <c r="B687" s="6">
        <v>31.7</v>
      </c>
      <c r="C687" s="6">
        <f t="shared" si="30"/>
        <v>158.5</v>
      </c>
      <c r="D687" s="6">
        <f t="shared" si="31"/>
        <v>25</v>
      </c>
      <c r="E687" s="6">
        <f t="shared" si="32"/>
        <v>1004.89</v>
      </c>
      <c r="F687" s="6">
        <v>35.01081932948096</v>
      </c>
    </row>
    <row r="688" spans="1:6" x14ac:dyDescent="0.35">
      <c r="A688" s="6">
        <v>5</v>
      </c>
      <c r="B688" s="6">
        <v>27.736599999999999</v>
      </c>
      <c r="C688" s="6">
        <f t="shared" si="30"/>
        <v>138.68299999999999</v>
      </c>
      <c r="D688" s="6">
        <f t="shared" si="31"/>
        <v>25</v>
      </c>
      <c r="E688" s="6">
        <f t="shared" si="32"/>
        <v>769.31897956</v>
      </c>
      <c r="F688" s="6">
        <v>35.01081932948096</v>
      </c>
    </row>
    <row r="689" spans="1:6" x14ac:dyDescent="0.35">
      <c r="A689" s="6">
        <v>6</v>
      </c>
      <c r="B689" s="6">
        <v>27.589400000000001</v>
      </c>
      <c r="C689" s="6">
        <f t="shared" si="30"/>
        <v>165.53640000000001</v>
      </c>
      <c r="D689" s="6">
        <f t="shared" si="31"/>
        <v>36</v>
      </c>
      <c r="E689" s="6">
        <f t="shared" si="32"/>
        <v>761.17499236000003</v>
      </c>
      <c r="F689" s="6">
        <v>33.876497451583937</v>
      </c>
    </row>
    <row r="690" spans="1:6" x14ac:dyDescent="0.35">
      <c r="A690" s="6">
        <v>5</v>
      </c>
      <c r="B690" s="6">
        <v>30.2</v>
      </c>
      <c r="C690" s="6">
        <f t="shared" si="30"/>
        <v>151</v>
      </c>
      <c r="D690" s="6">
        <f t="shared" si="31"/>
        <v>25</v>
      </c>
      <c r="E690" s="6">
        <f t="shared" si="32"/>
        <v>912.04</v>
      </c>
      <c r="F690" s="6">
        <v>35.01081932948096</v>
      </c>
    </row>
    <row r="691" spans="1:6" x14ac:dyDescent="0.35">
      <c r="A691" s="6">
        <v>5</v>
      </c>
      <c r="B691" s="6">
        <v>31.8</v>
      </c>
      <c r="C691" s="6">
        <f t="shared" si="30"/>
        <v>159</v>
      </c>
      <c r="D691" s="6">
        <f t="shared" si="31"/>
        <v>25</v>
      </c>
      <c r="E691" s="6">
        <f t="shared" si="32"/>
        <v>1011.24</v>
      </c>
      <c r="F691" s="6">
        <v>35.01081932948096</v>
      </c>
    </row>
    <row r="692" spans="1:6" x14ac:dyDescent="0.35">
      <c r="A692" s="6">
        <v>5</v>
      </c>
      <c r="B692" s="6">
        <v>27.785699999999999</v>
      </c>
      <c r="C692" s="6">
        <f t="shared" si="30"/>
        <v>138.92849999999999</v>
      </c>
      <c r="D692" s="6">
        <f t="shared" si="31"/>
        <v>25</v>
      </c>
      <c r="E692" s="6">
        <f t="shared" si="32"/>
        <v>772.04512448999992</v>
      </c>
      <c r="F692" s="6">
        <v>35.01081932948096</v>
      </c>
    </row>
    <row r="693" spans="1:6" x14ac:dyDescent="0.35">
      <c r="A693" s="6">
        <v>4</v>
      </c>
      <c r="B693" s="6">
        <v>35.429099999999998</v>
      </c>
      <c r="C693" s="6">
        <f t="shared" si="30"/>
        <v>141.71639999999999</v>
      </c>
      <c r="D693" s="6">
        <f t="shared" si="31"/>
        <v>16</v>
      </c>
      <c r="E693" s="6">
        <f t="shared" si="32"/>
        <v>1255.22112681</v>
      </c>
      <c r="F693" s="6">
        <v>36.145141207377975</v>
      </c>
    </row>
    <row r="694" spans="1:6" x14ac:dyDescent="0.35">
      <c r="A694" s="6">
        <v>5</v>
      </c>
      <c r="B694" s="6">
        <v>36.146299999999997</v>
      </c>
      <c r="C694" s="6">
        <f t="shared" si="30"/>
        <v>180.73149999999998</v>
      </c>
      <c r="D694" s="6">
        <f t="shared" si="31"/>
        <v>25</v>
      </c>
      <c r="E694" s="6">
        <f t="shared" si="32"/>
        <v>1306.5550036899997</v>
      </c>
      <c r="F694" s="6">
        <v>35.01081932948096</v>
      </c>
    </row>
    <row r="695" spans="1:6" x14ac:dyDescent="0.35">
      <c r="A695" s="6">
        <v>5</v>
      </c>
      <c r="B695" s="6">
        <v>29.2</v>
      </c>
      <c r="C695" s="6">
        <f t="shared" si="30"/>
        <v>146</v>
      </c>
      <c r="D695" s="6">
        <f t="shared" si="31"/>
        <v>25</v>
      </c>
      <c r="E695" s="6">
        <f t="shared" si="32"/>
        <v>852.64</v>
      </c>
      <c r="F695" s="6">
        <v>35.01081932948096</v>
      </c>
    </row>
    <row r="696" spans="1:6" x14ac:dyDescent="0.35">
      <c r="A696" s="6">
        <v>6</v>
      </c>
      <c r="B696" s="6">
        <v>25.3</v>
      </c>
      <c r="C696" s="6">
        <f t="shared" si="30"/>
        <v>151.80000000000001</v>
      </c>
      <c r="D696" s="6">
        <f t="shared" si="31"/>
        <v>36</v>
      </c>
      <c r="E696" s="6">
        <f t="shared" si="32"/>
        <v>640.09</v>
      </c>
      <c r="F696" s="6">
        <v>33.876497451583937</v>
      </c>
    </row>
    <row r="697" spans="1:6" x14ac:dyDescent="0.35">
      <c r="A697" s="6">
        <v>4</v>
      </c>
      <c r="B697" s="6">
        <v>32.4</v>
      </c>
      <c r="C697" s="6">
        <f t="shared" si="30"/>
        <v>129.6</v>
      </c>
      <c r="D697" s="6">
        <f t="shared" si="31"/>
        <v>16</v>
      </c>
      <c r="E697" s="6">
        <f t="shared" si="32"/>
        <v>1049.76</v>
      </c>
      <c r="F697" s="6">
        <v>36.145141207377975</v>
      </c>
    </row>
    <row r="698" spans="1:6" x14ac:dyDescent="0.35">
      <c r="A698" s="6">
        <v>5</v>
      </c>
      <c r="B698" s="6">
        <v>34.1</v>
      </c>
      <c r="C698" s="6">
        <f t="shared" si="30"/>
        <v>170.5</v>
      </c>
      <c r="D698" s="6">
        <f t="shared" si="31"/>
        <v>25</v>
      </c>
      <c r="E698" s="6">
        <f t="shared" si="32"/>
        <v>1162.8100000000002</v>
      </c>
      <c r="F698" s="6">
        <v>35.01081932948096</v>
      </c>
    </row>
    <row r="699" spans="1:6" x14ac:dyDescent="0.35">
      <c r="A699" s="6">
        <v>4</v>
      </c>
      <c r="B699" s="6">
        <v>31.411200000000001</v>
      </c>
      <c r="C699" s="6">
        <f t="shared" si="30"/>
        <v>125.6448</v>
      </c>
      <c r="D699" s="6">
        <f t="shared" si="31"/>
        <v>16</v>
      </c>
      <c r="E699" s="6">
        <f t="shared" si="32"/>
        <v>986.66348544000004</v>
      </c>
      <c r="F699" s="6">
        <v>36.145141207377975</v>
      </c>
    </row>
    <row r="700" spans="1:6" x14ac:dyDescent="0.35">
      <c r="A700" s="6">
        <v>4</v>
      </c>
      <c r="B700" s="6">
        <v>26.6</v>
      </c>
      <c r="C700" s="6">
        <f t="shared" si="30"/>
        <v>106.4</v>
      </c>
      <c r="D700" s="6">
        <f t="shared" si="31"/>
        <v>16</v>
      </c>
      <c r="E700" s="6">
        <f t="shared" si="32"/>
        <v>707.56000000000006</v>
      </c>
      <c r="F700" s="6">
        <v>36.145141207377975</v>
      </c>
    </row>
    <row r="701" spans="1:6" x14ac:dyDescent="0.35">
      <c r="A701" s="6">
        <v>4</v>
      </c>
      <c r="B701" s="6">
        <v>29.799900000000001</v>
      </c>
      <c r="C701" s="6">
        <f t="shared" si="30"/>
        <v>119.1996</v>
      </c>
      <c r="D701" s="6">
        <f t="shared" si="31"/>
        <v>16</v>
      </c>
      <c r="E701" s="6">
        <f t="shared" si="32"/>
        <v>888.03404001000001</v>
      </c>
      <c r="F701" s="6">
        <v>36.145141207377975</v>
      </c>
    </row>
    <row r="702" spans="1:6" x14ac:dyDescent="0.35">
      <c r="A702" s="6">
        <v>4</v>
      </c>
      <c r="B702" s="6">
        <v>29.799900000000001</v>
      </c>
      <c r="C702" s="6">
        <f t="shared" si="30"/>
        <v>119.1996</v>
      </c>
      <c r="D702" s="6">
        <f t="shared" si="31"/>
        <v>16</v>
      </c>
      <c r="E702" s="6">
        <f t="shared" si="32"/>
        <v>888.03404001000001</v>
      </c>
      <c r="F702" s="6">
        <v>36.145141207377975</v>
      </c>
    </row>
    <row r="703" spans="1:6" x14ac:dyDescent="0.35">
      <c r="A703" s="6">
        <v>4</v>
      </c>
      <c r="B703" s="6">
        <v>26.6</v>
      </c>
      <c r="C703" s="6">
        <f t="shared" si="30"/>
        <v>106.4</v>
      </c>
      <c r="D703" s="6">
        <f t="shared" si="31"/>
        <v>16</v>
      </c>
      <c r="E703" s="6">
        <f t="shared" si="32"/>
        <v>707.56000000000006</v>
      </c>
      <c r="F703" s="6">
        <v>36.145141207377975</v>
      </c>
    </row>
    <row r="704" spans="1:6" x14ac:dyDescent="0.35">
      <c r="A704" s="6">
        <v>5</v>
      </c>
      <c r="B704" s="6">
        <v>26.2</v>
      </c>
      <c r="C704" s="6">
        <f t="shared" si="30"/>
        <v>131</v>
      </c>
      <c r="D704" s="6">
        <f t="shared" si="31"/>
        <v>25</v>
      </c>
      <c r="E704" s="6">
        <f t="shared" si="32"/>
        <v>686.43999999999994</v>
      </c>
      <c r="F704" s="6">
        <v>35.01081932948096</v>
      </c>
    </row>
    <row r="705" spans="1:6" x14ac:dyDescent="0.35">
      <c r="A705" s="6">
        <v>5</v>
      </c>
      <c r="B705" s="6">
        <v>24.6648</v>
      </c>
      <c r="C705" s="6">
        <f t="shared" si="30"/>
        <v>123.324</v>
      </c>
      <c r="D705" s="6">
        <f t="shared" si="31"/>
        <v>25</v>
      </c>
      <c r="E705" s="6">
        <f t="shared" si="32"/>
        <v>608.35235904000001</v>
      </c>
      <c r="F705" s="6">
        <v>35.01081932948096</v>
      </c>
    </row>
    <row r="706" spans="1:6" x14ac:dyDescent="0.35">
      <c r="A706" s="6">
        <v>4</v>
      </c>
      <c r="B706" s="6">
        <v>32.4</v>
      </c>
      <c r="C706" s="6">
        <f t="shared" ref="C706:C769" si="33">A706*B706</f>
        <v>129.6</v>
      </c>
      <c r="D706" s="6">
        <f t="shared" ref="D706:D769" si="34">A706^2</f>
        <v>16</v>
      </c>
      <c r="E706" s="6">
        <f t="shared" ref="E706:E769" si="35">B706^2</f>
        <v>1049.76</v>
      </c>
      <c r="F706" s="6">
        <v>36.145141207377975</v>
      </c>
    </row>
    <row r="707" spans="1:6" x14ac:dyDescent="0.35">
      <c r="A707" s="6">
        <v>5</v>
      </c>
      <c r="B707" s="6">
        <v>34.1</v>
      </c>
      <c r="C707" s="6">
        <f t="shared" si="33"/>
        <v>170.5</v>
      </c>
      <c r="D707" s="6">
        <f t="shared" si="34"/>
        <v>25</v>
      </c>
      <c r="E707" s="6">
        <f t="shared" si="35"/>
        <v>1162.8100000000002</v>
      </c>
      <c r="F707" s="6">
        <v>35.01081932948096</v>
      </c>
    </row>
    <row r="708" spans="1:6" x14ac:dyDescent="0.35">
      <c r="A708" s="6">
        <v>4</v>
      </c>
      <c r="B708" s="6">
        <v>31.3858</v>
      </c>
      <c r="C708" s="6">
        <f t="shared" si="33"/>
        <v>125.5432</v>
      </c>
      <c r="D708" s="6">
        <f t="shared" si="34"/>
        <v>16</v>
      </c>
      <c r="E708" s="6">
        <f t="shared" si="35"/>
        <v>985.06844163999995</v>
      </c>
      <c r="F708" s="6">
        <v>36.145141207377975</v>
      </c>
    </row>
    <row r="709" spans="1:6" x14ac:dyDescent="0.35">
      <c r="A709" s="6">
        <v>4</v>
      </c>
      <c r="B709" s="6">
        <v>26.6</v>
      </c>
      <c r="C709" s="6">
        <f t="shared" si="33"/>
        <v>106.4</v>
      </c>
      <c r="D709" s="6">
        <f t="shared" si="34"/>
        <v>16</v>
      </c>
      <c r="E709" s="6">
        <f t="shared" si="35"/>
        <v>707.56000000000006</v>
      </c>
      <c r="F709" s="6">
        <v>36.145141207377975</v>
      </c>
    </row>
    <row r="710" spans="1:6" x14ac:dyDescent="0.35">
      <c r="A710" s="6">
        <v>4</v>
      </c>
      <c r="B710" s="6">
        <v>29.799900000000001</v>
      </c>
      <c r="C710" s="6">
        <f t="shared" si="33"/>
        <v>119.1996</v>
      </c>
      <c r="D710" s="6">
        <f t="shared" si="34"/>
        <v>16</v>
      </c>
      <c r="E710" s="6">
        <f t="shared" si="35"/>
        <v>888.03404001000001</v>
      </c>
      <c r="F710" s="6">
        <v>36.145141207377975</v>
      </c>
    </row>
    <row r="711" spans="1:6" x14ac:dyDescent="0.35">
      <c r="A711" s="6">
        <v>4</v>
      </c>
      <c r="B711" s="6">
        <v>29.799900000000001</v>
      </c>
      <c r="C711" s="6">
        <f t="shared" si="33"/>
        <v>119.1996</v>
      </c>
      <c r="D711" s="6">
        <f t="shared" si="34"/>
        <v>16</v>
      </c>
      <c r="E711" s="6">
        <f t="shared" si="35"/>
        <v>888.03404001000001</v>
      </c>
      <c r="F711" s="6">
        <v>36.145141207377975</v>
      </c>
    </row>
    <row r="712" spans="1:6" x14ac:dyDescent="0.35">
      <c r="A712" s="6">
        <v>4</v>
      </c>
      <c r="B712" s="6">
        <v>26.6</v>
      </c>
      <c r="C712" s="6">
        <f t="shared" si="33"/>
        <v>106.4</v>
      </c>
      <c r="D712" s="6">
        <f t="shared" si="34"/>
        <v>16</v>
      </c>
      <c r="E712" s="6">
        <f t="shared" si="35"/>
        <v>707.56000000000006</v>
      </c>
      <c r="F712" s="6">
        <v>36.145141207377975</v>
      </c>
    </row>
    <row r="713" spans="1:6" x14ac:dyDescent="0.35">
      <c r="A713" s="6">
        <v>6</v>
      </c>
      <c r="B713" s="6">
        <v>26.82</v>
      </c>
      <c r="C713" s="6">
        <f t="shared" si="33"/>
        <v>160.92000000000002</v>
      </c>
      <c r="D713" s="6">
        <f t="shared" si="34"/>
        <v>36</v>
      </c>
      <c r="E713" s="6">
        <f t="shared" si="35"/>
        <v>719.31240000000003</v>
      </c>
      <c r="F713" s="6">
        <v>33.876497451583937</v>
      </c>
    </row>
    <row r="714" spans="1:6" x14ac:dyDescent="0.35">
      <c r="A714" s="6">
        <v>5</v>
      </c>
      <c r="B714" s="6">
        <v>26.6538</v>
      </c>
      <c r="C714" s="6">
        <f t="shared" si="33"/>
        <v>133.26900000000001</v>
      </c>
      <c r="D714" s="6">
        <f t="shared" si="34"/>
        <v>25</v>
      </c>
      <c r="E714" s="6">
        <f t="shared" si="35"/>
        <v>710.42505444000005</v>
      </c>
      <c r="F714" s="6">
        <v>35.01081932948096</v>
      </c>
    </row>
    <row r="715" spans="1:6" x14ac:dyDescent="0.35">
      <c r="A715" s="6">
        <v>5</v>
      </c>
      <c r="B715" s="6">
        <v>26.384599999999999</v>
      </c>
      <c r="C715" s="6">
        <f t="shared" si="33"/>
        <v>131.923</v>
      </c>
      <c r="D715" s="6">
        <f t="shared" si="34"/>
        <v>25</v>
      </c>
      <c r="E715" s="6">
        <f t="shared" si="35"/>
        <v>696.14711715999999</v>
      </c>
      <c r="F715" s="6">
        <v>35.01081932948096</v>
      </c>
    </row>
    <row r="716" spans="1:6" x14ac:dyDescent="0.35">
      <c r="A716" s="6">
        <v>5</v>
      </c>
      <c r="B716" s="6">
        <v>30.3</v>
      </c>
      <c r="C716" s="6">
        <f t="shared" si="33"/>
        <v>151.5</v>
      </c>
      <c r="D716" s="6">
        <f t="shared" si="34"/>
        <v>25</v>
      </c>
      <c r="E716" s="6">
        <f t="shared" si="35"/>
        <v>918.09</v>
      </c>
      <c r="F716" s="6">
        <v>35.01081932948096</v>
      </c>
    </row>
    <row r="717" spans="1:6" x14ac:dyDescent="0.35">
      <c r="A717" s="6">
        <v>5</v>
      </c>
      <c r="B717" s="6">
        <v>28.3</v>
      </c>
      <c r="C717" s="6">
        <f t="shared" si="33"/>
        <v>141.5</v>
      </c>
      <c r="D717" s="6">
        <f t="shared" si="34"/>
        <v>25</v>
      </c>
      <c r="E717" s="6">
        <f t="shared" si="35"/>
        <v>800.89</v>
      </c>
      <c r="F717" s="6">
        <v>35.01081932948096</v>
      </c>
    </row>
    <row r="718" spans="1:6" x14ac:dyDescent="0.35">
      <c r="A718" s="6">
        <v>6</v>
      </c>
      <c r="B718" s="6">
        <v>24.4</v>
      </c>
      <c r="C718" s="6">
        <f t="shared" si="33"/>
        <v>146.39999999999998</v>
      </c>
      <c r="D718" s="6">
        <f t="shared" si="34"/>
        <v>36</v>
      </c>
      <c r="E718" s="6">
        <f t="shared" si="35"/>
        <v>595.3599999999999</v>
      </c>
      <c r="F718" s="6">
        <v>33.876497451583937</v>
      </c>
    </row>
    <row r="719" spans="1:6" x14ac:dyDescent="0.35">
      <c r="A719" s="6">
        <v>4</v>
      </c>
      <c r="B719" s="6">
        <v>27.805499999999999</v>
      </c>
      <c r="C719" s="6">
        <f t="shared" si="33"/>
        <v>111.22199999999999</v>
      </c>
      <c r="D719" s="6">
        <f t="shared" si="34"/>
        <v>16</v>
      </c>
      <c r="E719" s="6">
        <f t="shared" si="35"/>
        <v>773.1458302499999</v>
      </c>
      <c r="F719" s="6">
        <v>36.145141207377975</v>
      </c>
    </row>
    <row r="720" spans="1:6" x14ac:dyDescent="0.35">
      <c r="A720" s="6">
        <v>4</v>
      </c>
      <c r="B720" s="6">
        <v>26.228300000000001</v>
      </c>
      <c r="C720" s="6">
        <f t="shared" si="33"/>
        <v>104.9132</v>
      </c>
      <c r="D720" s="6">
        <f t="shared" si="34"/>
        <v>16</v>
      </c>
      <c r="E720" s="6">
        <f t="shared" si="35"/>
        <v>687.92372089000003</v>
      </c>
      <c r="F720" s="6">
        <v>36.145141207377975</v>
      </c>
    </row>
    <row r="721" spans="1:6" x14ac:dyDescent="0.35">
      <c r="A721" s="6">
        <v>6</v>
      </c>
      <c r="B721" s="6">
        <v>29.370799999999999</v>
      </c>
      <c r="C721" s="6">
        <f t="shared" si="33"/>
        <v>176.22479999999999</v>
      </c>
      <c r="D721" s="6">
        <f t="shared" si="34"/>
        <v>36</v>
      </c>
      <c r="E721" s="6">
        <f t="shared" si="35"/>
        <v>862.64389263999999</v>
      </c>
      <c r="F721" s="6">
        <v>33.876497451583937</v>
      </c>
    </row>
    <row r="722" spans="1:6" x14ac:dyDescent="0.35">
      <c r="A722" s="6">
        <v>6</v>
      </c>
      <c r="B722" s="6">
        <v>26.1</v>
      </c>
      <c r="C722" s="6">
        <f t="shared" si="33"/>
        <v>156.60000000000002</v>
      </c>
      <c r="D722" s="6">
        <f t="shared" si="34"/>
        <v>36</v>
      </c>
      <c r="E722" s="6">
        <f t="shared" si="35"/>
        <v>681.21</v>
      </c>
      <c r="F722" s="6">
        <v>33.876497451583937</v>
      </c>
    </row>
    <row r="723" spans="1:6" x14ac:dyDescent="0.35">
      <c r="A723" s="6">
        <v>1</v>
      </c>
      <c r="B723" s="6">
        <v>30.5</v>
      </c>
      <c r="C723" s="6">
        <f t="shared" si="33"/>
        <v>30.5</v>
      </c>
      <c r="D723" s="6">
        <f t="shared" si="34"/>
        <v>1</v>
      </c>
      <c r="E723" s="6">
        <f t="shared" si="35"/>
        <v>930.25</v>
      </c>
      <c r="F723" s="6">
        <v>39.548106841069036</v>
      </c>
    </row>
    <row r="724" spans="1:6" x14ac:dyDescent="0.35">
      <c r="A724" s="6">
        <v>6</v>
      </c>
      <c r="B724" s="6">
        <v>30.4</v>
      </c>
      <c r="C724" s="6">
        <f t="shared" si="33"/>
        <v>182.39999999999998</v>
      </c>
      <c r="D724" s="6">
        <f t="shared" si="34"/>
        <v>36</v>
      </c>
      <c r="E724" s="6">
        <f t="shared" si="35"/>
        <v>924.16</v>
      </c>
      <c r="F724" s="6">
        <v>33.876497451583937</v>
      </c>
    </row>
    <row r="725" spans="1:6" x14ac:dyDescent="0.35">
      <c r="A725" s="6">
        <v>4</v>
      </c>
      <c r="B725" s="6">
        <v>28.1</v>
      </c>
      <c r="C725" s="6">
        <f t="shared" si="33"/>
        <v>112.4</v>
      </c>
      <c r="D725" s="6">
        <f t="shared" si="34"/>
        <v>16</v>
      </c>
      <c r="E725" s="6">
        <f t="shared" si="35"/>
        <v>789.61000000000013</v>
      </c>
      <c r="F725" s="6">
        <v>36.145141207377975</v>
      </c>
    </row>
    <row r="726" spans="1:6" x14ac:dyDescent="0.35">
      <c r="A726" s="6">
        <v>5</v>
      </c>
      <c r="B726" s="6">
        <v>25.6</v>
      </c>
      <c r="C726" s="6">
        <f t="shared" si="33"/>
        <v>128</v>
      </c>
      <c r="D726" s="6">
        <f t="shared" si="34"/>
        <v>25</v>
      </c>
      <c r="E726" s="6">
        <f t="shared" si="35"/>
        <v>655.36000000000013</v>
      </c>
      <c r="F726" s="6">
        <v>35.01081932948096</v>
      </c>
    </row>
    <row r="727" spans="1:6" x14ac:dyDescent="0.35">
      <c r="A727" s="6">
        <v>4</v>
      </c>
      <c r="B727" s="6">
        <v>27.8</v>
      </c>
      <c r="C727" s="6">
        <f t="shared" si="33"/>
        <v>111.2</v>
      </c>
      <c r="D727" s="6">
        <f t="shared" si="34"/>
        <v>16</v>
      </c>
      <c r="E727" s="6">
        <f t="shared" si="35"/>
        <v>772.84</v>
      </c>
      <c r="F727" s="6">
        <v>36.145141207377975</v>
      </c>
    </row>
    <row r="728" spans="1:6" x14ac:dyDescent="0.35">
      <c r="A728" s="6">
        <v>5</v>
      </c>
      <c r="B728" s="6">
        <v>25.6</v>
      </c>
      <c r="C728" s="6">
        <f t="shared" si="33"/>
        <v>128</v>
      </c>
      <c r="D728" s="6">
        <f t="shared" si="34"/>
        <v>25</v>
      </c>
      <c r="E728" s="6">
        <f t="shared" si="35"/>
        <v>655.36000000000013</v>
      </c>
      <c r="F728" s="6">
        <v>35.01081932948096</v>
      </c>
    </row>
    <row r="729" spans="1:6" x14ac:dyDescent="0.35">
      <c r="A729" s="6">
        <v>5</v>
      </c>
      <c r="B729" s="6">
        <v>27.1</v>
      </c>
      <c r="C729" s="6">
        <f t="shared" si="33"/>
        <v>135.5</v>
      </c>
      <c r="D729" s="6">
        <f t="shared" si="34"/>
        <v>25</v>
      </c>
      <c r="E729" s="6">
        <f t="shared" si="35"/>
        <v>734.41000000000008</v>
      </c>
      <c r="F729" s="6">
        <v>35.01081932948096</v>
      </c>
    </row>
    <row r="730" spans="1:6" x14ac:dyDescent="0.35">
      <c r="A730" s="6">
        <v>5</v>
      </c>
      <c r="B730" s="6">
        <v>27.8</v>
      </c>
      <c r="C730" s="6">
        <f t="shared" si="33"/>
        <v>139</v>
      </c>
      <c r="D730" s="6">
        <f t="shared" si="34"/>
        <v>25</v>
      </c>
      <c r="E730" s="6">
        <f t="shared" si="35"/>
        <v>772.84</v>
      </c>
      <c r="F730" s="6">
        <v>35.01081932948096</v>
      </c>
    </row>
    <row r="731" spans="1:6" x14ac:dyDescent="0.35">
      <c r="A731" s="6">
        <v>6</v>
      </c>
      <c r="B731" s="6">
        <v>29</v>
      </c>
      <c r="C731" s="6">
        <f t="shared" si="33"/>
        <v>174</v>
      </c>
      <c r="D731" s="6">
        <f t="shared" si="34"/>
        <v>36</v>
      </c>
      <c r="E731" s="6">
        <f t="shared" si="35"/>
        <v>841</v>
      </c>
      <c r="F731" s="6">
        <v>33.876497451583937</v>
      </c>
    </row>
    <row r="732" spans="1:6" x14ac:dyDescent="0.35">
      <c r="A732" s="6">
        <v>6</v>
      </c>
      <c r="B732" s="6">
        <v>27.0426</v>
      </c>
      <c r="C732" s="6">
        <f t="shared" si="33"/>
        <v>162.25560000000002</v>
      </c>
      <c r="D732" s="6">
        <f t="shared" si="34"/>
        <v>36</v>
      </c>
      <c r="E732" s="6">
        <f t="shared" si="35"/>
        <v>731.30221475999997</v>
      </c>
      <c r="F732" s="6">
        <v>33.876497451583937</v>
      </c>
    </row>
    <row r="733" spans="1:6" x14ac:dyDescent="0.35">
      <c r="A733" s="6">
        <v>4</v>
      </c>
      <c r="B733" s="6">
        <v>26.782900000000001</v>
      </c>
      <c r="C733" s="6">
        <f t="shared" si="33"/>
        <v>107.13160000000001</v>
      </c>
      <c r="D733" s="6">
        <f t="shared" si="34"/>
        <v>16</v>
      </c>
      <c r="E733" s="6">
        <f t="shared" si="35"/>
        <v>717.32373241000005</v>
      </c>
      <c r="F733" s="6">
        <v>36.145141207377975</v>
      </c>
    </row>
    <row r="734" spans="1:6" x14ac:dyDescent="0.35">
      <c r="A734" s="6">
        <v>6</v>
      </c>
      <c r="B734" s="6">
        <v>28.4633</v>
      </c>
      <c r="C734" s="6">
        <f t="shared" si="33"/>
        <v>170.77979999999999</v>
      </c>
      <c r="D734" s="6">
        <f t="shared" si="34"/>
        <v>36</v>
      </c>
      <c r="E734" s="6">
        <f t="shared" si="35"/>
        <v>810.15944689000003</v>
      </c>
      <c r="F734" s="6">
        <v>33.876497451583937</v>
      </c>
    </row>
    <row r="735" spans="1:6" x14ac:dyDescent="0.35">
      <c r="A735" s="6">
        <v>4</v>
      </c>
      <c r="B735" s="6">
        <v>27.8522</v>
      </c>
      <c r="C735" s="6">
        <f t="shared" si="33"/>
        <v>111.4088</v>
      </c>
      <c r="D735" s="6">
        <f t="shared" si="34"/>
        <v>16</v>
      </c>
      <c r="E735" s="6">
        <f t="shared" si="35"/>
        <v>775.74504483999999</v>
      </c>
      <c r="F735" s="6">
        <v>36.145141207377975</v>
      </c>
    </row>
    <row r="736" spans="1:6" x14ac:dyDescent="0.35">
      <c r="A736" s="6">
        <v>4</v>
      </c>
      <c r="B736" s="6">
        <v>26.212499999999999</v>
      </c>
      <c r="C736" s="6">
        <f t="shared" si="33"/>
        <v>104.85</v>
      </c>
      <c r="D736" s="6">
        <f t="shared" si="34"/>
        <v>16</v>
      </c>
      <c r="E736" s="6">
        <f t="shared" si="35"/>
        <v>687.09515624999995</v>
      </c>
      <c r="F736" s="6">
        <v>36.145141207377975</v>
      </c>
    </row>
    <row r="737" spans="1:6" x14ac:dyDescent="0.35">
      <c r="A737" s="6">
        <v>6</v>
      </c>
      <c r="B737" s="6">
        <v>29.3645</v>
      </c>
      <c r="C737" s="6">
        <f t="shared" si="33"/>
        <v>176.18700000000001</v>
      </c>
      <c r="D737" s="6">
        <f t="shared" si="34"/>
        <v>36</v>
      </c>
      <c r="E737" s="6">
        <f t="shared" si="35"/>
        <v>862.27386024999998</v>
      </c>
      <c r="F737" s="6">
        <v>33.876497451583937</v>
      </c>
    </row>
    <row r="738" spans="1:6" x14ac:dyDescent="0.35">
      <c r="A738" s="6">
        <v>6</v>
      </c>
      <c r="B738" s="6">
        <v>26.1</v>
      </c>
      <c r="C738" s="6">
        <f t="shared" si="33"/>
        <v>156.60000000000002</v>
      </c>
      <c r="D738" s="6">
        <f t="shared" si="34"/>
        <v>36</v>
      </c>
      <c r="E738" s="6">
        <f t="shared" si="35"/>
        <v>681.21</v>
      </c>
      <c r="F738" s="6">
        <v>33.876497451583937</v>
      </c>
    </row>
    <row r="739" spans="1:6" x14ac:dyDescent="0.35">
      <c r="A739" s="6">
        <v>1</v>
      </c>
      <c r="B739" s="6">
        <v>30.5</v>
      </c>
      <c r="C739" s="6">
        <f t="shared" si="33"/>
        <v>30.5</v>
      </c>
      <c r="D739" s="6">
        <f t="shared" si="34"/>
        <v>1</v>
      </c>
      <c r="E739" s="6">
        <f t="shared" si="35"/>
        <v>930.25</v>
      </c>
      <c r="F739" s="6">
        <v>39.548106841069036</v>
      </c>
    </row>
    <row r="740" spans="1:6" x14ac:dyDescent="0.35">
      <c r="A740" s="6">
        <v>6</v>
      </c>
      <c r="B740" s="6">
        <v>30.4</v>
      </c>
      <c r="C740" s="6">
        <f t="shared" si="33"/>
        <v>182.39999999999998</v>
      </c>
      <c r="D740" s="6">
        <f t="shared" si="34"/>
        <v>36</v>
      </c>
      <c r="E740" s="6">
        <f t="shared" si="35"/>
        <v>924.16</v>
      </c>
      <c r="F740" s="6">
        <v>33.876497451583937</v>
      </c>
    </row>
    <row r="741" spans="1:6" x14ac:dyDescent="0.35">
      <c r="A741" s="6">
        <v>5</v>
      </c>
      <c r="B741" s="6">
        <v>24.9815</v>
      </c>
      <c r="C741" s="6">
        <f t="shared" si="33"/>
        <v>124.9075</v>
      </c>
      <c r="D741" s="6">
        <f t="shared" si="34"/>
        <v>25</v>
      </c>
      <c r="E741" s="6">
        <f t="shared" si="35"/>
        <v>624.07534225000006</v>
      </c>
      <c r="F741" s="6">
        <v>35.01081932948096</v>
      </c>
    </row>
    <row r="742" spans="1:6" x14ac:dyDescent="0.35">
      <c r="A742" s="6">
        <v>5</v>
      </c>
      <c r="B742" s="6">
        <v>25.008900000000001</v>
      </c>
      <c r="C742" s="6">
        <f t="shared" si="33"/>
        <v>125.0445</v>
      </c>
      <c r="D742" s="6">
        <f t="shared" si="34"/>
        <v>25</v>
      </c>
      <c r="E742" s="6">
        <f t="shared" si="35"/>
        <v>625.44507921000002</v>
      </c>
      <c r="F742" s="6">
        <v>35.01081932948096</v>
      </c>
    </row>
    <row r="743" spans="1:6" x14ac:dyDescent="0.35">
      <c r="A743" s="6">
        <v>5</v>
      </c>
      <c r="B743" s="6">
        <v>25.7499</v>
      </c>
      <c r="C743" s="6">
        <f t="shared" si="33"/>
        <v>128.74950000000001</v>
      </c>
      <c r="D743" s="6">
        <f t="shared" si="34"/>
        <v>25</v>
      </c>
      <c r="E743" s="6">
        <f t="shared" si="35"/>
        <v>663.05735001000005</v>
      </c>
      <c r="F743" s="6">
        <v>35.01081932948096</v>
      </c>
    </row>
    <row r="744" spans="1:6" x14ac:dyDescent="0.35">
      <c r="A744" s="6">
        <v>6</v>
      </c>
      <c r="B744" s="6">
        <v>28.0212</v>
      </c>
      <c r="C744" s="6">
        <f t="shared" si="33"/>
        <v>168.12720000000002</v>
      </c>
      <c r="D744" s="6">
        <f t="shared" si="34"/>
        <v>36</v>
      </c>
      <c r="E744" s="6">
        <f t="shared" si="35"/>
        <v>785.18764943999997</v>
      </c>
      <c r="F744" s="6">
        <v>33.876497451583937</v>
      </c>
    </row>
    <row r="745" spans="1:6" x14ac:dyDescent="0.35">
      <c r="A745" s="6">
        <v>6</v>
      </c>
      <c r="B745" s="6">
        <v>25.555099999999999</v>
      </c>
      <c r="C745" s="6">
        <f t="shared" si="33"/>
        <v>153.3306</v>
      </c>
      <c r="D745" s="6">
        <f t="shared" si="34"/>
        <v>36</v>
      </c>
      <c r="E745" s="6">
        <f t="shared" si="35"/>
        <v>653.06313600999999</v>
      </c>
      <c r="F745" s="6">
        <v>33.876497451583937</v>
      </c>
    </row>
    <row r="746" spans="1:6" x14ac:dyDescent="0.35">
      <c r="A746" s="6">
        <v>4</v>
      </c>
      <c r="B746" s="6">
        <v>24.1937</v>
      </c>
      <c r="C746" s="6">
        <f t="shared" si="33"/>
        <v>96.774799999999999</v>
      </c>
      <c r="D746" s="6">
        <f t="shared" si="34"/>
        <v>16</v>
      </c>
      <c r="E746" s="6">
        <f t="shared" si="35"/>
        <v>585.33511968999994</v>
      </c>
      <c r="F746" s="6">
        <v>36.145141207377975</v>
      </c>
    </row>
    <row r="747" spans="1:6" x14ac:dyDescent="0.35">
      <c r="A747" s="6">
        <v>4</v>
      </c>
      <c r="B747" s="6">
        <v>24.1496</v>
      </c>
      <c r="C747" s="6">
        <f t="shared" si="33"/>
        <v>96.598399999999998</v>
      </c>
      <c r="D747" s="6">
        <f t="shared" si="34"/>
        <v>16</v>
      </c>
      <c r="E747" s="6">
        <f t="shared" si="35"/>
        <v>583.20318015999999</v>
      </c>
      <c r="F747" s="6">
        <v>36.145141207377975</v>
      </c>
    </row>
    <row r="748" spans="1:6" x14ac:dyDescent="0.35">
      <c r="A748" s="6">
        <v>6</v>
      </c>
      <c r="B748" s="6">
        <v>29.020499999999998</v>
      </c>
      <c r="C748" s="6">
        <f t="shared" si="33"/>
        <v>174.12299999999999</v>
      </c>
      <c r="D748" s="6">
        <f t="shared" si="34"/>
        <v>36</v>
      </c>
      <c r="E748" s="6">
        <f t="shared" si="35"/>
        <v>842.1894202499999</v>
      </c>
      <c r="F748" s="6">
        <v>33.876497451583937</v>
      </c>
    </row>
    <row r="749" spans="1:6" x14ac:dyDescent="0.35">
      <c r="A749" s="6">
        <v>6</v>
      </c>
      <c r="B749" s="6">
        <v>25.799900000000001</v>
      </c>
      <c r="C749" s="6">
        <f t="shared" si="33"/>
        <v>154.79939999999999</v>
      </c>
      <c r="D749" s="6">
        <f t="shared" si="34"/>
        <v>36</v>
      </c>
      <c r="E749" s="6">
        <f t="shared" si="35"/>
        <v>665.63484001000006</v>
      </c>
      <c r="F749" s="6">
        <v>33.876497451583937</v>
      </c>
    </row>
    <row r="750" spans="1:6" x14ac:dyDescent="0.35">
      <c r="A750" s="6">
        <v>1</v>
      </c>
      <c r="B750" s="6">
        <v>30.299900000000001</v>
      </c>
      <c r="C750" s="6">
        <f t="shared" si="33"/>
        <v>30.299900000000001</v>
      </c>
      <c r="D750" s="6">
        <f t="shared" si="34"/>
        <v>1</v>
      </c>
      <c r="E750" s="6">
        <f t="shared" si="35"/>
        <v>918.08394001000011</v>
      </c>
      <c r="F750" s="6">
        <v>39.548106841069036</v>
      </c>
    </row>
    <row r="751" spans="1:6" x14ac:dyDescent="0.35">
      <c r="A751" s="6">
        <v>4</v>
      </c>
      <c r="B751" s="6">
        <v>24.4</v>
      </c>
      <c r="C751" s="6">
        <f t="shared" si="33"/>
        <v>97.6</v>
      </c>
      <c r="D751" s="6">
        <f t="shared" si="34"/>
        <v>16</v>
      </c>
      <c r="E751" s="6">
        <f t="shared" si="35"/>
        <v>595.3599999999999</v>
      </c>
      <c r="F751" s="6">
        <v>36.145141207377975</v>
      </c>
    </row>
    <row r="752" spans="1:6" x14ac:dyDescent="0.35">
      <c r="A752" s="6">
        <v>5</v>
      </c>
      <c r="B752" s="6">
        <v>25.6</v>
      </c>
      <c r="C752" s="6">
        <f t="shared" si="33"/>
        <v>128</v>
      </c>
      <c r="D752" s="6">
        <f t="shared" si="34"/>
        <v>25</v>
      </c>
      <c r="E752" s="6">
        <f t="shared" si="35"/>
        <v>655.36000000000013</v>
      </c>
      <c r="F752" s="6">
        <v>35.01081932948096</v>
      </c>
    </row>
    <row r="753" spans="1:6" x14ac:dyDescent="0.35">
      <c r="A753" s="6">
        <v>5</v>
      </c>
      <c r="B753" s="6">
        <v>24.5</v>
      </c>
      <c r="C753" s="6">
        <f t="shared" si="33"/>
        <v>122.5</v>
      </c>
      <c r="D753" s="6">
        <f t="shared" si="34"/>
        <v>25</v>
      </c>
      <c r="E753" s="6">
        <f t="shared" si="35"/>
        <v>600.25</v>
      </c>
      <c r="F753" s="6">
        <v>35.01081932948096</v>
      </c>
    </row>
    <row r="754" spans="1:6" x14ac:dyDescent="0.35">
      <c r="A754" s="6">
        <v>5</v>
      </c>
      <c r="B754" s="6">
        <v>25.4</v>
      </c>
      <c r="C754" s="6">
        <f t="shared" si="33"/>
        <v>127</v>
      </c>
      <c r="D754" s="6">
        <f t="shared" si="34"/>
        <v>25</v>
      </c>
      <c r="E754" s="6">
        <f t="shared" si="35"/>
        <v>645.16</v>
      </c>
      <c r="F754" s="6">
        <v>35.01081932948096</v>
      </c>
    </row>
    <row r="755" spans="1:6" x14ac:dyDescent="0.35">
      <c r="A755" s="6">
        <v>5</v>
      </c>
      <c r="B755" s="6">
        <v>25.753499999999999</v>
      </c>
      <c r="C755" s="6">
        <f t="shared" si="33"/>
        <v>128.76749999999998</v>
      </c>
      <c r="D755" s="6">
        <f t="shared" si="34"/>
        <v>25</v>
      </c>
      <c r="E755" s="6">
        <f t="shared" si="35"/>
        <v>663.24276224999994</v>
      </c>
      <c r="F755" s="6">
        <v>35.01081932948096</v>
      </c>
    </row>
    <row r="756" spans="1:6" x14ac:dyDescent="0.35">
      <c r="A756" s="6">
        <v>6</v>
      </c>
      <c r="B756" s="6">
        <v>26.662199999999999</v>
      </c>
      <c r="C756" s="6">
        <f t="shared" si="33"/>
        <v>159.97319999999999</v>
      </c>
      <c r="D756" s="6">
        <f t="shared" si="34"/>
        <v>36</v>
      </c>
      <c r="E756" s="6">
        <f t="shared" si="35"/>
        <v>710.87290883999992</v>
      </c>
      <c r="F756" s="6">
        <v>33.876497451583937</v>
      </c>
    </row>
    <row r="757" spans="1:6" x14ac:dyDescent="0.35">
      <c r="A757" s="6">
        <v>6</v>
      </c>
      <c r="B757" s="6">
        <v>24.793900000000001</v>
      </c>
      <c r="C757" s="6">
        <f t="shared" si="33"/>
        <v>148.76339999999999</v>
      </c>
      <c r="D757" s="6">
        <f t="shared" si="34"/>
        <v>36</v>
      </c>
      <c r="E757" s="6">
        <f t="shared" si="35"/>
        <v>614.73747721000007</v>
      </c>
      <c r="F757" s="6">
        <v>33.876497451583937</v>
      </c>
    </row>
    <row r="758" spans="1:6" x14ac:dyDescent="0.35">
      <c r="A758" s="6">
        <v>6</v>
      </c>
      <c r="B758" s="6">
        <v>27.106100000000001</v>
      </c>
      <c r="C758" s="6">
        <f t="shared" si="33"/>
        <v>162.63660000000002</v>
      </c>
      <c r="D758" s="6">
        <f t="shared" si="34"/>
        <v>36</v>
      </c>
      <c r="E758" s="6">
        <f t="shared" si="35"/>
        <v>734.74065721000011</v>
      </c>
      <c r="F758" s="6">
        <v>33.876497451583937</v>
      </c>
    </row>
    <row r="759" spans="1:6" x14ac:dyDescent="0.35">
      <c r="A759" s="6">
        <v>4</v>
      </c>
      <c r="B759" s="6">
        <v>25.229800000000001</v>
      </c>
      <c r="C759" s="6">
        <f t="shared" si="33"/>
        <v>100.9192</v>
      </c>
      <c r="D759" s="6">
        <f t="shared" si="34"/>
        <v>16</v>
      </c>
      <c r="E759" s="6">
        <f t="shared" si="35"/>
        <v>636.54280804000007</v>
      </c>
      <c r="F759" s="6">
        <v>36.145141207377975</v>
      </c>
    </row>
    <row r="760" spans="1:6" x14ac:dyDescent="0.35">
      <c r="A760" s="6">
        <v>4</v>
      </c>
      <c r="B760" s="6">
        <v>24.1937</v>
      </c>
      <c r="C760" s="6">
        <f t="shared" si="33"/>
        <v>96.774799999999999</v>
      </c>
      <c r="D760" s="6">
        <f t="shared" si="34"/>
        <v>16</v>
      </c>
      <c r="E760" s="6">
        <f t="shared" si="35"/>
        <v>585.33511968999994</v>
      </c>
      <c r="F760" s="6">
        <v>36.145141207377975</v>
      </c>
    </row>
    <row r="761" spans="1:6" x14ac:dyDescent="0.35">
      <c r="A761" s="6">
        <v>4</v>
      </c>
      <c r="B761" s="6">
        <v>24.153400000000001</v>
      </c>
      <c r="C761" s="6">
        <f t="shared" si="33"/>
        <v>96.613600000000005</v>
      </c>
      <c r="D761" s="6">
        <f t="shared" si="34"/>
        <v>16</v>
      </c>
      <c r="E761" s="6">
        <f t="shared" si="35"/>
        <v>583.38673156000004</v>
      </c>
      <c r="F761" s="6">
        <v>36.145141207377975</v>
      </c>
    </row>
    <row r="762" spans="1:6" x14ac:dyDescent="0.35">
      <c r="A762" s="6">
        <v>6</v>
      </c>
      <c r="B762" s="6">
        <v>29.0185</v>
      </c>
      <c r="C762" s="6">
        <f t="shared" si="33"/>
        <v>174.11099999999999</v>
      </c>
      <c r="D762" s="6">
        <f t="shared" si="34"/>
        <v>36</v>
      </c>
      <c r="E762" s="6">
        <f t="shared" si="35"/>
        <v>842.07334225</v>
      </c>
      <c r="F762" s="6">
        <v>33.876497451583937</v>
      </c>
    </row>
    <row r="763" spans="1:6" x14ac:dyDescent="0.35">
      <c r="A763" s="6">
        <v>6</v>
      </c>
      <c r="B763" s="6">
        <v>25.802600000000002</v>
      </c>
      <c r="C763" s="6">
        <f t="shared" si="33"/>
        <v>154.81560000000002</v>
      </c>
      <c r="D763" s="6">
        <f t="shared" si="34"/>
        <v>36</v>
      </c>
      <c r="E763" s="6">
        <f t="shared" si="35"/>
        <v>665.77416676000007</v>
      </c>
      <c r="F763" s="6">
        <v>33.876497451583937</v>
      </c>
    </row>
    <row r="764" spans="1:6" x14ac:dyDescent="0.35">
      <c r="A764" s="6">
        <v>1</v>
      </c>
      <c r="B764" s="6">
        <v>30.299900000000001</v>
      </c>
      <c r="C764" s="6">
        <f t="shared" si="33"/>
        <v>30.299900000000001</v>
      </c>
      <c r="D764" s="6">
        <f t="shared" si="34"/>
        <v>1</v>
      </c>
      <c r="E764" s="6">
        <f t="shared" si="35"/>
        <v>918.08394001000011</v>
      </c>
      <c r="F764" s="6">
        <v>39.548106841069036</v>
      </c>
    </row>
    <row r="765" spans="1:6" x14ac:dyDescent="0.35">
      <c r="A765" s="6">
        <v>6</v>
      </c>
      <c r="B765" s="6">
        <v>25.799900000000001</v>
      </c>
      <c r="C765" s="6">
        <f t="shared" si="33"/>
        <v>154.79939999999999</v>
      </c>
      <c r="D765" s="6">
        <f t="shared" si="34"/>
        <v>36</v>
      </c>
      <c r="E765" s="6">
        <f t="shared" si="35"/>
        <v>665.63484001000006</v>
      </c>
      <c r="F765" s="6">
        <v>33.876497451583937</v>
      </c>
    </row>
    <row r="766" spans="1:6" x14ac:dyDescent="0.35">
      <c r="A766" s="6">
        <v>5</v>
      </c>
      <c r="B766" s="6">
        <v>28.2</v>
      </c>
      <c r="C766" s="6">
        <f t="shared" si="33"/>
        <v>141</v>
      </c>
      <c r="D766" s="6">
        <f t="shared" si="34"/>
        <v>25</v>
      </c>
      <c r="E766" s="6">
        <f t="shared" si="35"/>
        <v>795.24</v>
      </c>
      <c r="F766" s="6">
        <v>35.01081932948096</v>
      </c>
    </row>
    <row r="767" spans="1:6" x14ac:dyDescent="0.35">
      <c r="A767" s="6">
        <v>5</v>
      </c>
      <c r="B767" s="6">
        <v>25.2</v>
      </c>
      <c r="C767" s="6">
        <f t="shared" si="33"/>
        <v>126</v>
      </c>
      <c r="D767" s="6">
        <f t="shared" si="34"/>
        <v>25</v>
      </c>
      <c r="E767" s="6">
        <f t="shared" si="35"/>
        <v>635.04</v>
      </c>
      <c r="F767" s="6">
        <v>35.01081932948096</v>
      </c>
    </row>
    <row r="768" spans="1:6" x14ac:dyDescent="0.35">
      <c r="A768" s="6">
        <v>4</v>
      </c>
      <c r="B768" s="6">
        <v>25.1</v>
      </c>
      <c r="C768" s="6">
        <f t="shared" si="33"/>
        <v>100.4</v>
      </c>
      <c r="D768" s="6">
        <f t="shared" si="34"/>
        <v>16</v>
      </c>
      <c r="E768" s="6">
        <f t="shared" si="35"/>
        <v>630.0100000000001</v>
      </c>
      <c r="F768" s="6">
        <v>36.145141207377975</v>
      </c>
    </row>
    <row r="769" spans="1:6" x14ac:dyDescent="0.35">
      <c r="A769" s="6">
        <v>4</v>
      </c>
      <c r="B769" s="6">
        <v>22.299900000000001</v>
      </c>
      <c r="C769" s="6">
        <f t="shared" si="33"/>
        <v>89.199600000000004</v>
      </c>
      <c r="D769" s="6">
        <f t="shared" si="34"/>
        <v>16</v>
      </c>
      <c r="E769" s="6">
        <f t="shared" si="35"/>
        <v>497.28554001000003</v>
      </c>
      <c r="F769" s="6">
        <v>36.145141207377975</v>
      </c>
    </row>
    <row r="770" spans="1:6" x14ac:dyDescent="0.35">
      <c r="A770" s="6">
        <v>5</v>
      </c>
      <c r="B770" s="6">
        <v>23.061</v>
      </c>
      <c r="C770" s="6">
        <f t="shared" ref="C770:C833" si="36">A770*B770</f>
        <v>115.30500000000001</v>
      </c>
      <c r="D770" s="6">
        <f t="shared" ref="D770:D833" si="37">A770^2</f>
        <v>25</v>
      </c>
      <c r="E770" s="6">
        <f t="shared" ref="E770:E833" si="38">B770^2</f>
        <v>531.80972099999997</v>
      </c>
      <c r="F770" s="6">
        <v>35.01081932948096</v>
      </c>
    </row>
    <row r="771" spans="1:6" x14ac:dyDescent="0.35">
      <c r="A771" s="6">
        <v>5</v>
      </c>
      <c r="B771" s="6">
        <v>23.110900000000001</v>
      </c>
      <c r="C771" s="6">
        <f t="shared" si="36"/>
        <v>115.5545</v>
      </c>
      <c r="D771" s="6">
        <f t="shared" si="37"/>
        <v>25</v>
      </c>
      <c r="E771" s="6">
        <f t="shared" si="38"/>
        <v>534.11369881000007</v>
      </c>
      <c r="F771" s="6">
        <v>35.01081932948096</v>
      </c>
    </row>
    <row r="772" spans="1:6" x14ac:dyDescent="0.35">
      <c r="A772" s="6">
        <v>6</v>
      </c>
      <c r="B772" s="6">
        <v>26.229500000000002</v>
      </c>
      <c r="C772" s="6">
        <f t="shared" si="36"/>
        <v>157.37700000000001</v>
      </c>
      <c r="D772" s="6">
        <f t="shared" si="37"/>
        <v>36</v>
      </c>
      <c r="E772" s="6">
        <f t="shared" si="38"/>
        <v>687.98667025000009</v>
      </c>
      <c r="F772" s="6">
        <v>33.876497451583937</v>
      </c>
    </row>
    <row r="773" spans="1:6" x14ac:dyDescent="0.35">
      <c r="A773" s="6">
        <v>6</v>
      </c>
      <c r="B773" s="6">
        <v>23.431799999999999</v>
      </c>
      <c r="C773" s="6">
        <f t="shared" si="36"/>
        <v>140.5908</v>
      </c>
      <c r="D773" s="6">
        <f t="shared" si="37"/>
        <v>36</v>
      </c>
      <c r="E773" s="6">
        <f t="shared" si="38"/>
        <v>549.04925123999999</v>
      </c>
      <c r="F773" s="6">
        <v>33.876497451583937</v>
      </c>
    </row>
    <row r="774" spans="1:6" x14ac:dyDescent="0.35">
      <c r="A774" s="6">
        <v>6</v>
      </c>
      <c r="B774" s="6">
        <v>23.999300000000002</v>
      </c>
      <c r="C774" s="6">
        <f t="shared" si="36"/>
        <v>143.9958</v>
      </c>
      <c r="D774" s="6">
        <f t="shared" si="37"/>
        <v>36</v>
      </c>
      <c r="E774" s="6">
        <f t="shared" si="38"/>
        <v>575.96640049000007</v>
      </c>
      <c r="F774" s="6">
        <v>33.876497451583937</v>
      </c>
    </row>
    <row r="775" spans="1:6" x14ac:dyDescent="0.35">
      <c r="A775" s="6">
        <v>4</v>
      </c>
      <c r="B775" s="6">
        <v>27.6</v>
      </c>
      <c r="C775" s="6">
        <f t="shared" si="36"/>
        <v>110.4</v>
      </c>
      <c r="D775" s="6">
        <f t="shared" si="37"/>
        <v>16</v>
      </c>
      <c r="E775" s="6">
        <f t="shared" si="38"/>
        <v>761.7600000000001</v>
      </c>
      <c r="F775" s="6">
        <v>36.145141207377975</v>
      </c>
    </row>
    <row r="776" spans="1:6" x14ac:dyDescent="0.35">
      <c r="A776" s="6">
        <v>4</v>
      </c>
      <c r="B776" s="6">
        <v>24.299900000000001</v>
      </c>
      <c r="C776" s="6">
        <f t="shared" si="36"/>
        <v>97.199600000000004</v>
      </c>
      <c r="D776" s="6">
        <f t="shared" si="37"/>
        <v>16</v>
      </c>
      <c r="E776" s="6">
        <f t="shared" si="38"/>
        <v>590.48514001000001</v>
      </c>
      <c r="F776" s="6">
        <v>36.145141207377975</v>
      </c>
    </row>
    <row r="777" spans="1:6" x14ac:dyDescent="0.35">
      <c r="A777" s="6">
        <v>4</v>
      </c>
      <c r="B777" s="6">
        <v>23.299900000000001</v>
      </c>
      <c r="C777" s="6">
        <f t="shared" si="36"/>
        <v>93.199600000000004</v>
      </c>
      <c r="D777" s="6">
        <f t="shared" si="37"/>
        <v>16</v>
      </c>
      <c r="E777" s="6">
        <f t="shared" si="38"/>
        <v>542.88534001000005</v>
      </c>
      <c r="F777" s="6">
        <v>36.145141207377975</v>
      </c>
    </row>
    <row r="778" spans="1:6" x14ac:dyDescent="0.35">
      <c r="A778" s="6">
        <v>4</v>
      </c>
      <c r="B778" s="6">
        <v>22.761900000000001</v>
      </c>
      <c r="C778" s="6">
        <f t="shared" si="36"/>
        <v>91.047600000000003</v>
      </c>
      <c r="D778" s="6">
        <f t="shared" si="37"/>
        <v>16</v>
      </c>
      <c r="E778" s="6">
        <f t="shared" si="38"/>
        <v>518.10409161000007</v>
      </c>
      <c r="F778" s="6">
        <v>36.145141207377975</v>
      </c>
    </row>
    <row r="779" spans="1:6" x14ac:dyDescent="0.35">
      <c r="A779" s="6">
        <v>4</v>
      </c>
      <c r="B779" s="6">
        <v>22.9</v>
      </c>
      <c r="C779" s="6">
        <f t="shared" si="36"/>
        <v>91.6</v>
      </c>
      <c r="D779" s="6">
        <f t="shared" si="37"/>
        <v>16</v>
      </c>
      <c r="E779" s="6">
        <f t="shared" si="38"/>
        <v>524.41</v>
      </c>
      <c r="F779" s="6">
        <v>36.145141207377975</v>
      </c>
    </row>
    <row r="780" spans="1:6" x14ac:dyDescent="0.35">
      <c r="A780" s="6">
        <v>4</v>
      </c>
      <c r="B780" s="6">
        <v>27.6</v>
      </c>
      <c r="C780" s="6">
        <f t="shared" si="36"/>
        <v>110.4</v>
      </c>
      <c r="D780" s="6">
        <f t="shared" si="37"/>
        <v>16</v>
      </c>
      <c r="E780" s="6">
        <f t="shared" si="38"/>
        <v>761.7600000000001</v>
      </c>
      <c r="F780" s="6">
        <v>36.145141207377975</v>
      </c>
    </row>
    <row r="781" spans="1:6" x14ac:dyDescent="0.35">
      <c r="A781" s="6">
        <v>4</v>
      </c>
      <c r="B781" s="6">
        <v>24.299900000000001</v>
      </c>
      <c r="C781" s="6">
        <f t="shared" si="36"/>
        <v>97.199600000000004</v>
      </c>
      <c r="D781" s="6">
        <f t="shared" si="37"/>
        <v>16</v>
      </c>
      <c r="E781" s="6">
        <f t="shared" si="38"/>
        <v>590.48514001000001</v>
      </c>
      <c r="F781" s="6">
        <v>36.145141207377975</v>
      </c>
    </row>
    <row r="782" spans="1:6" x14ac:dyDescent="0.35">
      <c r="A782" s="6">
        <v>4</v>
      </c>
      <c r="B782" s="6">
        <v>23.299900000000001</v>
      </c>
      <c r="C782" s="6">
        <f t="shared" si="36"/>
        <v>93.199600000000004</v>
      </c>
      <c r="D782" s="6">
        <f t="shared" si="37"/>
        <v>16</v>
      </c>
      <c r="E782" s="6">
        <f t="shared" si="38"/>
        <v>542.88534001000005</v>
      </c>
      <c r="F782" s="6">
        <v>36.145141207377975</v>
      </c>
    </row>
    <row r="783" spans="1:6" x14ac:dyDescent="0.35">
      <c r="A783" s="6">
        <v>4</v>
      </c>
      <c r="B783" s="6">
        <v>22.761900000000001</v>
      </c>
      <c r="C783" s="6">
        <f t="shared" si="36"/>
        <v>91.047600000000003</v>
      </c>
      <c r="D783" s="6">
        <f t="shared" si="37"/>
        <v>16</v>
      </c>
      <c r="E783" s="6">
        <f t="shared" si="38"/>
        <v>518.10409161000007</v>
      </c>
      <c r="F783" s="6">
        <v>36.145141207377975</v>
      </c>
    </row>
    <row r="784" spans="1:6" x14ac:dyDescent="0.35">
      <c r="A784" s="6">
        <v>4</v>
      </c>
      <c r="B784" s="6">
        <v>22.9</v>
      </c>
      <c r="C784" s="6">
        <f t="shared" si="36"/>
        <v>91.6</v>
      </c>
      <c r="D784" s="6">
        <f t="shared" si="37"/>
        <v>16</v>
      </c>
      <c r="E784" s="6">
        <f t="shared" si="38"/>
        <v>524.41</v>
      </c>
      <c r="F784" s="6">
        <v>36.145141207377975</v>
      </c>
    </row>
    <row r="785" spans="1:6" x14ac:dyDescent="0.35">
      <c r="A785" s="6">
        <v>4</v>
      </c>
      <c r="B785" s="6">
        <v>23.299900000000001</v>
      </c>
      <c r="C785" s="6">
        <f t="shared" si="36"/>
        <v>93.199600000000004</v>
      </c>
      <c r="D785" s="6">
        <f t="shared" si="37"/>
        <v>16</v>
      </c>
      <c r="E785" s="6">
        <f t="shared" si="38"/>
        <v>542.88534001000005</v>
      </c>
      <c r="F785" s="6">
        <v>36.145141207377975</v>
      </c>
    </row>
    <row r="786" spans="1:6" x14ac:dyDescent="0.35">
      <c r="A786" s="6">
        <v>4</v>
      </c>
      <c r="B786" s="6">
        <v>22.9</v>
      </c>
      <c r="C786" s="6">
        <f t="shared" si="36"/>
        <v>91.6</v>
      </c>
      <c r="D786" s="6">
        <f t="shared" si="37"/>
        <v>16</v>
      </c>
      <c r="E786" s="6">
        <f t="shared" si="38"/>
        <v>524.41</v>
      </c>
      <c r="F786" s="6">
        <v>36.145141207377975</v>
      </c>
    </row>
    <row r="787" spans="1:6" x14ac:dyDescent="0.35">
      <c r="A787" s="6">
        <v>4</v>
      </c>
      <c r="B787" s="6">
        <v>23.299900000000001</v>
      </c>
      <c r="C787" s="6">
        <f t="shared" si="36"/>
        <v>93.199600000000004</v>
      </c>
      <c r="D787" s="6">
        <f t="shared" si="37"/>
        <v>16</v>
      </c>
      <c r="E787" s="6">
        <f t="shared" si="38"/>
        <v>542.88534001000005</v>
      </c>
      <c r="F787" s="6">
        <v>36.145141207377975</v>
      </c>
    </row>
    <row r="788" spans="1:6" x14ac:dyDescent="0.35">
      <c r="A788" s="6">
        <v>4</v>
      </c>
      <c r="B788" s="6">
        <v>22.9</v>
      </c>
      <c r="C788" s="6">
        <f t="shared" si="36"/>
        <v>91.6</v>
      </c>
      <c r="D788" s="6">
        <f t="shared" si="37"/>
        <v>16</v>
      </c>
      <c r="E788" s="6">
        <f t="shared" si="38"/>
        <v>524.41</v>
      </c>
      <c r="F788" s="6">
        <v>36.145141207377975</v>
      </c>
    </row>
    <row r="789" spans="1:6" x14ac:dyDescent="0.35">
      <c r="A789" s="6">
        <v>4</v>
      </c>
      <c r="B789" s="6">
        <v>35</v>
      </c>
      <c r="C789" s="6">
        <f t="shared" si="36"/>
        <v>140</v>
      </c>
      <c r="D789" s="6">
        <f t="shared" si="37"/>
        <v>16</v>
      </c>
      <c r="E789" s="6">
        <f t="shared" si="38"/>
        <v>1225</v>
      </c>
      <c r="F789" s="6">
        <v>36.145141207377975</v>
      </c>
    </row>
    <row r="790" spans="1:6" x14ac:dyDescent="0.35">
      <c r="A790" s="6">
        <v>4</v>
      </c>
      <c r="B790" s="6">
        <v>33.098799999999997</v>
      </c>
      <c r="C790" s="6">
        <f t="shared" si="36"/>
        <v>132.39519999999999</v>
      </c>
      <c r="D790" s="6">
        <f t="shared" si="37"/>
        <v>16</v>
      </c>
      <c r="E790" s="6">
        <f t="shared" si="38"/>
        <v>1095.5305614399997</v>
      </c>
      <c r="F790" s="6">
        <v>36.145141207377975</v>
      </c>
    </row>
    <row r="791" spans="1:6" x14ac:dyDescent="0.35">
      <c r="A791" s="6">
        <v>6</v>
      </c>
      <c r="B791" s="6">
        <v>31.9</v>
      </c>
      <c r="C791" s="6">
        <f t="shared" si="36"/>
        <v>191.39999999999998</v>
      </c>
      <c r="D791" s="6">
        <f t="shared" si="37"/>
        <v>36</v>
      </c>
      <c r="E791" s="6">
        <f t="shared" si="38"/>
        <v>1017.6099999999999</v>
      </c>
      <c r="F791" s="6">
        <v>33.876497451583937</v>
      </c>
    </row>
    <row r="792" spans="1:6" x14ac:dyDescent="0.35">
      <c r="A792" s="6">
        <v>6</v>
      </c>
      <c r="B792" s="6">
        <v>35.200000000000003</v>
      </c>
      <c r="C792" s="6">
        <f t="shared" si="36"/>
        <v>211.20000000000002</v>
      </c>
      <c r="D792" s="6">
        <f t="shared" si="37"/>
        <v>36</v>
      </c>
      <c r="E792" s="6">
        <f t="shared" si="38"/>
        <v>1239.0400000000002</v>
      </c>
      <c r="F792" s="6">
        <v>33.876497451583937</v>
      </c>
    </row>
    <row r="793" spans="1:6" x14ac:dyDescent="0.35">
      <c r="A793" s="6">
        <v>4</v>
      </c>
      <c r="B793" s="6">
        <v>33.098799999999997</v>
      </c>
      <c r="C793" s="6">
        <f t="shared" si="36"/>
        <v>132.39519999999999</v>
      </c>
      <c r="D793" s="6">
        <f t="shared" si="37"/>
        <v>16</v>
      </c>
      <c r="E793" s="6">
        <f t="shared" si="38"/>
        <v>1095.5305614399997</v>
      </c>
      <c r="F793" s="6">
        <v>36.145141207377975</v>
      </c>
    </row>
    <row r="794" spans="1:6" x14ac:dyDescent="0.35">
      <c r="A794" s="6">
        <v>6</v>
      </c>
      <c r="B794" s="6">
        <v>31.9</v>
      </c>
      <c r="C794" s="6">
        <f t="shared" si="36"/>
        <v>191.39999999999998</v>
      </c>
      <c r="D794" s="6">
        <f t="shared" si="37"/>
        <v>36</v>
      </c>
      <c r="E794" s="6">
        <f t="shared" si="38"/>
        <v>1017.6099999999999</v>
      </c>
      <c r="F794" s="6">
        <v>33.876497451583937</v>
      </c>
    </row>
    <row r="795" spans="1:6" x14ac:dyDescent="0.35">
      <c r="A795" s="6">
        <v>6</v>
      </c>
      <c r="B795" s="6">
        <v>35.200000000000003</v>
      </c>
      <c r="C795" s="6">
        <f t="shared" si="36"/>
        <v>211.20000000000002</v>
      </c>
      <c r="D795" s="6">
        <f t="shared" si="37"/>
        <v>36</v>
      </c>
      <c r="E795" s="6">
        <f t="shared" si="38"/>
        <v>1239.0400000000002</v>
      </c>
      <c r="F795" s="6">
        <v>33.876497451583937</v>
      </c>
    </row>
    <row r="796" spans="1:6" x14ac:dyDescent="0.35">
      <c r="A796" s="6">
        <v>5</v>
      </c>
      <c r="B796" s="6">
        <v>35.5</v>
      </c>
      <c r="C796" s="6">
        <f t="shared" si="36"/>
        <v>177.5</v>
      </c>
      <c r="D796" s="6">
        <f t="shared" si="37"/>
        <v>25</v>
      </c>
      <c r="E796" s="6">
        <f t="shared" si="38"/>
        <v>1260.25</v>
      </c>
      <c r="F796" s="6">
        <v>35.01081932948096</v>
      </c>
    </row>
    <row r="797" spans="1:6" x14ac:dyDescent="0.35">
      <c r="A797" s="6">
        <v>5</v>
      </c>
      <c r="B797" s="6">
        <v>32.4</v>
      </c>
      <c r="C797" s="6">
        <f t="shared" si="36"/>
        <v>162</v>
      </c>
      <c r="D797" s="6">
        <f t="shared" si="37"/>
        <v>25</v>
      </c>
      <c r="E797" s="6">
        <f t="shared" si="38"/>
        <v>1049.76</v>
      </c>
      <c r="F797" s="6">
        <v>35.01081932948096</v>
      </c>
    </row>
    <row r="798" spans="1:6" x14ac:dyDescent="0.35">
      <c r="A798" s="6">
        <v>5</v>
      </c>
      <c r="B798" s="6">
        <v>32.4</v>
      </c>
      <c r="C798" s="6">
        <f t="shared" si="36"/>
        <v>162</v>
      </c>
      <c r="D798" s="6">
        <f t="shared" si="37"/>
        <v>25</v>
      </c>
      <c r="E798" s="6">
        <f t="shared" si="38"/>
        <v>1049.76</v>
      </c>
      <c r="F798" s="6">
        <v>35.01081932948096</v>
      </c>
    </row>
    <row r="799" spans="1:6" x14ac:dyDescent="0.35">
      <c r="A799" s="6">
        <v>5</v>
      </c>
      <c r="B799" s="6">
        <v>32.4</v>
      </c>
      <c r="C799" s="6">
        <f t="shared" si="36"/>
        <v>162</v>
      </c>
      <c r="D799" s="6">
        <f t="shared" si="37"/>
        <v>25</v>
      </c>
      <c r="E799" s="6">
        <f t="shared" si="38"/>
        <v>1049.76</v>
      </c>
      <c r="F799" s="6">
        <v>35.01081932948096</v>
      </c>
    </row>
    <row r="800" spans="1:6" x14ac:dyDescent="0.35">
      <c r="A800" s="6">
        <v>5</v>
      </c>
      <c r="B800" s="6">
        <v>39.200000000000003</v>
      </c>
      <c r="C800" s="6">
        <f t="shared" si="36"/>
        <v>196</v>
      </c>
      <c r="D800" s="6">
        <f t="shared" si="37"/>
        <v>25</v>
      </c>
      <c r="E800" s="6">
        <f t="shared" si="38"/>
        <v>1536.6400000000003</v>
      </c>
      <c r="F800" s="6">
        <v>35.01081932948096</v>
      </c>
    </row>
    <row r="801" spans="1:6" x14ac:dyDescent="0.35">
      <c r="A801" s="6">
        <v>5</v>
      </c>
      <c r="B801" s="6">
        <v>38.1</v>
      </c>
      <c r="C801" s="6">
        <f t="shared" si="36"/>
        <v>190.5</v>
      </c>
      <c r="D801" s="6">
        <f t="shared" si="37"/>
        <v>25</v>
      </c>
      <c r="E801" s="6">
        <f t="shared" si="38"/>
        <v>1451.6100000000001</v>
      </c>
      <c r="F801" s="6">
        <v>35.01081932948096</v>
      </c>
    </row>
    <row r="802" spans="1:6" x14ac:dyDescent="0.35">
      <c r="A802" s="6">
        <v>5</v>
      </c>
      <c r="B802" s="6">
        <v>34</v>
      </c>
      <c r="C802" s="6">
        <f t="shared" si="36"/>
        <v>170</v>
      </c>
      <c r="D802" s="6">
        <f t="shared" si="37"/>
        <v>25</v>
      </c>
      <c r="E802" s="6">
        <f t="shared" si="38"/>
        <v>1156</v>
      </c>
      <c r="F802" s="6">
        <v>35.01081932948096</v>
      </c>
    </row>
    <row r="803" spans="1:6" x14ac:dyDescent="0.35">
      <c r="A803" s="6">
        <v>6</v>
      </c>
      <c r="B803" s="6">
        <v>31.9</v>
      </c>
      <c r="C803" s="6">
        <f t="shared" si="36"/>
        <v>191.39999999999998</v>
      </c>
      <c r="D803" s="6">
        <f t="shared" si="37"/>
        <v>36</v>
      </c>
      <c r="E803" s="6">
        <f t="shared" si="38"/>
        <v>1017.6099999999999</v>
      </c>
      <c r="F803" s="6">
        <v>33.876497451583937</v>
      </c>
    </row>
    <row r="804" spans="1:6" x14ac:dyDescent="0.35">
      <c r="A804" s="6">
        <v>6</v>
      </c>
      <c r="B804" s="6">
        <v>35.200000000000003</v>
      </c>
      <c r="C804" s="6">
        <f t="shared" si="36"/>
        <v>211.20000000000002</v>
      </c>
      <c r="D804" s="6">
        <f t="shared" si="37"/>
        <v>36</v>
      </c>
      <c r="E804" s="6">
        <f t="shared" si="38"/>
        <v>1239.0400000000002</v>
      </c>
      <c r="F804" s="6">
        <v>33.876497451583937</v>
      </c>
    </row>
    <row r="805" spans="1:6" x14ac:dyDescent="0.35">
      <c r="A805" s="6">
        <v>5</v>
      </c>
      <c r="B805" s="6">
        <v>29.2</v>
      </c>
      <c r="C805" s="6">
        <f t="shared" si="36"/>
        <v>146</v>
      </c>
      <c r="D805" s="6">
        <f t="shared" si="37"/>
        <v>25</v>
      </c>
      <c r="E805" s="6">
        <f t="shared" si="38"/>
        <v>852.64</v>
      </c>
      <c r="F805" s="6">
        <v>35.01081932948096</v>
      </c>
    </row>
    <row r="806" spans="1:6" x14ac:dyDescent="0.35">
      <c r="A806" s="6">
        <v>5</v>
      </c>
      <c r="B806" s="6">
        <v>34.4</v>
      </c>
      <c r="C806" s="6">
        <f t="shared" si="36"/>
        <v>172</v>
      </c>
      <c r="D806" s="6">
        <f t="shared" si="37"/>
        <v>25</v>
      </c>
      <c r="E806" s="6">
        <f t="shared" si="38"/>
        <v>1183.3599999999999</v>
      </c>
      <c r="F806" s="6">
        <v>35.01081932948096</v>
      </c>
    </row>
    <row r="807" spans="1:6" x14ac:dyDescent="0.35">
      <c r="A807" s="6">
        <v>6</v>
      </c>
      <c r="B807" s="6">
        <v>33</v>
      </c>
      <c r="C807" s="6">
        <f t="shared" si="36"/>
        <v>198</v>
      </c>
      <c r="D807" s="6">
        <f t="shared" si="37"/>
        <v>36</v>
      </c>
      <c r="E807" s="6">
        <f t="shared" si="38"/>
        <v>1089</v>
      </c>
      <c r="F807" s="6">
        <v>33.876497451583937</v>
      </c>
    </row>
    <row r="808" spans="1:6" x14ac:dyDescent="0.35">
      <c r="A808" s="6">
        <v>6</v>
      </c>
      <c r="B808" s="6">
        <v>28.4</v>
      </c>
      <c r="C808" s="6">
        <f t="shared" si="36"/>
        <v>170.39999999999998</v>
      </c>
      <c r="D808" s="6">
        <f t="shared" si="37"/>
        <v>36</v>
      </c>
      <c r="E808" s="6">
        <f t="shared" si="38"/>
        <v>806.56</v>
      </c>
      <c r="F808" s="6">
        <v>33.876497451583937</v>
      </c>
    </row>
    <row r="809" spans="1:6" x14ac:dyDescent="0.35">
      <c r="A809" s="6">
        <v>1</v>
      </c>
      <c r="B809" s="6">
        <v>30.5</v>
      </c>
      <c r="C809" s="6">
        <f t="shared" si="36"/>
        <v>30.5</v>
      </c>
      <c r="D809" s="6">
        <f t="shared" si="37"/>
        <v>1</v>
      </c>
      <c r="E809" s="6">
        <f t="shared" si="38"/>
        <v>930.25</v>
      </c>
      <c r="F809" s="6">
        <v>39.548106841069036</v>
      </c>
    </row>
    <row r="810" spans="1:6" x14ac:dyDescent="0.35">
      <c r="A810" s="6">
        <v>6</v>
      </c>
      <c r="B810" s="6">
        <v>28.4</v>
      </c>
      <c r="C810" s="6">
        <f t="shared" si="36"/>
        <v>170.39999999999998</v>
      </c>
      <c r="D810" s="6">
        <f t="shared" si="37"/>
        <v>36</v>
      </c>
      <c r="E810" s="6">
        <f t="shared" si="38"/>
        <v>806.56</v>
      </c>
      <c r="F810" s="6">
        <v>33.876497451583937</v>
      </c>
    </row>
    <row r="811" spans="1:6" x14ac:dyDescent="0.35">
      <c r="A811" s="6">
        <v>6</v>
      </c>
      <c r="B811" s="6">
        <v>34.5</v>
      </c>
      <c r="C811" s="6">
        <f t="shared" si="36"/>
        <v>207</v>
      </c>
      <c r="D811" s="6">
        <f t="shared" si="37"/>
        <v>36</v>
      </c>
      <c r="E811" s="6">
        <f t="shared" si="38"/>
        <v>1190.25</v>
      </c>
      <c r="F811" s="6">
        <v>33.876497451583937</v>
      </c>
    </row>
    <row r="812" spans="1:6" x14ac:dyDescent="0.35">
      <c r="A812" s="6">
        <v>6</v>
      </c>
      <c r="B812" s="6">
        <v>28.993500000000001</v>
      </c>
      <c r="C812" s="6">
        <f t="shared" si="36"/>
        <v>173.96100000000001</v>
      </c>
      <c r="D812" s="6">
        <f t="shared" si="37"/>
        <v>36</v>
      </c>
      <c r="E812" s="6">
        <f t="shared" si="38"/>
        <v>840.62304225000003</v>
      </c>
      <c r="F812" s="6">
        <v>33.876497451583937</v>
      </c>
    </row>
    <row r="813" spans="1:6" x14ac:dyDescent="0.35">
      <c r="A813" s="6">
        <v>6</v>
      </c>
      <c r="B813" s="6">
        <v>26</v>
      </c>
      <c r="C813" s="6">
        <f t="shared" si="36"/>
        <v>156</v>
      </c>
      <c r="D813" s="6">
        <f t="shared" si="37"/>
        <v>36</v>
      </c>
      <c r="E813" s="6">
        <f t="shared" si="38"/>
        <v>676</v>
      </c>
      <c r="F813" s="6">
        <v>33.876497451583937</v>
      </c>
    </row>
    <row r="814" spans="1:6" x14ac:dyDescent="0.35">
      <c r="A814" s="6">
        <v>6</v>
      </c>
      <c r="B814" s="6">
        <v>28.993500000000001</v>
      </c>
      <c r="C814" s="6">
        <f t="shared" si="36"/>
        <v>173.96100000000001</v>
      </c>
      <c r="D814" s="6">
        <f t="shared" si="37"/>
        <v>36</v>
      </c>
      <c r="E814" s="6">
        <f t="shared" si="38"/>
        <v>840.62304225000003</v>
      </c>
      <c r="F814" s="6">
        <v>33.876497451583937</v>
      </c>
    </row>
    <row r="815" spans="1:6" x14ac:dyDescent="0.35">
      <c r="A815" s="6">
        <v>6</v>
      </c>
      <c r="B815" s="6">
        <v>26</v>
      </c>
      <c r="C815" s="6">
        <f t="shared" si="36"/>
        <v>156</v>
      </c>
      <c r="D815" s="6">
        <f t="shared" si="37"/>
        <v>36</v>
      </c>
      <c r="E815" s="6">
        <f t="shared" si="38"/>
        <v>676</v>
      </c>
      <c r="F815" s="6">
        <v>33.876497451583937</v>
      </c>
    </row>
    <row r="816" spans="1:6" x14ac:dyDescent="0.35">
      <c r="A816" s="6">
        <v>6</v>
      </c>
      <c r="B816" s="6">
        <v>28.993500000000001</v>
      </c>
      <c r="C816" s="6">
        <f t="shared" si="36"/>
        <v>173.96100000000001</v>
      </c>
      <c r="D816" s="6">
        <f t="shared" si="37"/>
        <v>36</v>
      </c>
      <c r="E816" s="6">
        <f t="shared" si="38"/>
        <v>840.62304225000003</v>
      </c>
      <c r="F816" s="6">
        <v>33.876497451583937</v>
      </c>
    </row>
    <row r="817" spans="1:6" x14ac:dyDescent="0.35">
      <c r="A817" s="6">
        <v>1</v>
      </c>
      <c r="B817" s="6">
        <v>30.5</v>
      </c>
      <c r="C817" s="6">
        <f t="shared" si="36"/>
        <v>30.5</v>
      </c>
      <c r="D817" s="6">
        <f t="shared" si="37"/>
        <v>1</v>
      </c>
      <c r="E817" s="6">
        <f t="shared" si="38"/>
        <v>930.25</v>
      </c>
      <c r="F817" s="6">
        <v>39.548106841069036</v>
      </c>
    </row>
    <row r="818" spans="1:6" x14ac:dyDescent="0.35">
      <c r="A818" s="6">
        <v>6</v>
      </c>
      <c r="B818" s="6">
        <v>45.1</v>
      </c>
      <c r="C818" s="6">
        <f t="shared" si="36"/>
        <v>270.60000000000002</v>
      </c>
      <c r="D818" s="6">
        <f t="shared" si="37"/>
        <v>36</v>
      </c>
      <c r="E818" s="6">
        <f t="shared" si="38"/>
        <v>2034.0100000000002</v>
      </c>
      <c r="F818" s="6">
        <v>33.876497451583937</v>
      </c>
    </row>
    <row r="819" spans="1:6" x14ac:dyDescent="0.35">
      <c r="A819" s="6">
        <v>6</v>
      </c>
      <c r="B819" s="6">
        <v>34.548200000000001</v>
      </c>
      <c r="C819" s="6">
        <f t="shared" si="36"/>
        <v>207.28919999999999</v>
      </c>
      <c r="D819" s="6">
        <f t="shared" si="37"/>
        <v>36</v>
      </c>
      <c r="E819" s="6">
        <f t="shared" si="38"/>
        <v>1193.5781232400002</v>
      </c>
      <c r="F819" s="6">
        <v>33.876497451583937</v>
      </c>
    </row>
    <row r="820" spans="1:6" x14ac:dyDescent="0.35">
      <c r="A820" s="6">
        <v>4</v>
      </c>
      <c r="B820" s="6">
        <v>40.299999999999997</v>
      </c>
      <c r="C820" s="6">
        <f t="shared" si="36"/>
        <v>161.19999999999999</v>
      </c>
      <c r="D820" s="6">
        <f t="shared" si="37"/>
        <v>16</v>
      </c>
      <c r="E820" s="6">
        <f t="shared" si="38"/>
        <v>1624.0899999999997</v>
      </c>
      <c r="F820" s="6">
        <v>36.145141207377975</v>
      </c>
    </row>
    <row r="821" spans="1:6" x14ac:dyDescent="0.35">
      <c r="A821" s="6">
        <v>5</v>
      </c>
      <c r="B821" s="6">
        <v>40.6</v>
      </c>
      <c r="C821" s="6">
        <f t="shared" si="36"/>
        <v>203</v>
      </c>
      <c r="D821" s="6">
        <f t="shared" si="37"/>
        <v>25</v>
      </c>
      <c r="E821" s="6">
        <f t="shared" si="38"/>
        <v>1648.3600000000001</v>
      </c>
      <c r="F821" s="6">
        <v>35.01081932948096</v>
      </c>
    </row>
    <row r="822" spans="1:6" x14ac:dyDescent="0.35">
      <c r="A822" s="6">
        <v>4</v>
      </c>
      <c r="B822" s="6">
        <v>42.399099999999997</v>
      </c>
      <c r="C822" s="6">
        <f t="shared" si="36"/>
        <v>169.59639999999999</v>
      </c>
      <c r="D822" s="6">
        <f t="shared" si="37"/>
        <v>16</v>
      </c>
      <c r="E822" s="6">
        <f t="shared" si="38"/>
        <v>1797.6836808099997</v>
      </c>
      <c r="F822" s="6">
        <v>36.145141207377975</v>
      </c>
    </row>
    <row r="823" spans="1:6" x14ac:dyDescent="0.35">
      <c r="A823" s="6">
        <v>5</v>
      </c>
      <c r="B823" s="6">
        <v>44.999099999999999</v>
      </c>
      <c r="C823" s="6">
        <f t="shared" si="36"/>
        <v>224.99549999999999</v>
      </c>
      <c r="D823" s="6">
        <f t="shared" si="37"/>
        <v>25</v>
      </c>
      <c r="E823" s="6">
        <f t="shared" si="38"/>
        <v>2024.9190008099999</v>
      </c>
      <c r="F823" s="6">
        <v>35.01081932948096</v>
      </c>
    </row>
    <row r="824" spans="1:6" x14ac:dyDescent="0.35">
      <c r="A824" s="6">
        <v>5</v>
      </c>
      <c r="B824" s="6">
        <v>41.9</v>
      </c>
      <c r="C824" s="6">
        <f t="shared" si="36"/>
        <v>209.5</v>
      </c>
      <c r="D824" s="6">
        <f t="shared" si="37"/>
        <v>25</v>
      </c>
      <c r="E824" s="6">
        <f t="shared" si="38"/>
        <v>1755.61</v>
      </c>
      <c r="F824" s="6">
        <v>35.01081932948096</v>
      </c>
    </row>
    <row r="825" spans="1:6" x14ac:dyDescent="0.35">
      <c r="A825" s="6">
        <v>4</v>
      </c>
      <c r="B825" s="6">
        <v>41.5</v>
      </c>
      <c r="C825" s="6">
        <f t="shared" si="36"/>
        <v>166</v>
      </c>
      <c r="D825" s="6">
        <f t="shared" si="37"/>
        <v>16</v>
      </c>
      <c r="E825" s="6">
        <f t="shared" si="38"/>
        <v>1722.25</v>
      </c>
      <c r="F825" s="6">
        <v>36.145141207377975</v>
      </c>
    </row>
    <row r="826" spans="1:6" x14ac:dyDescent="0.35">
      <c r="A826" s="6">
        <v>4</v>
      </c>
      <c r="B826" s="6">
        <v>42.399099999999997</v>
      </c>
      <c r="C826" s="6">
        <f t="shared" si="36"/>
        <v>169.59639999999999</v>
      </c>
      <c r="D826" s="6">
        <f t="shared" si="37"/>
        <v>16</v>
      </c>
      <c r="E826" s="6">
        <f t="shared" si="38"/>
        <v>1797.6836808099997</v>
      </c>
      <c r="F826" s="6">
        <v>36.145141207377975</v>
      </c>
    </row>
    <row r="827" spans="1:6" x14ac:dyDescent="0.35">
      <c r="A827" s="6">
        <v>5</v>
      </c>
      <c r="B827" s="6">
        <v>44.999099999999999</v>
      </c>
      <c r="C827" s="6">
        <f t="shared" si="36"/>
        <v>224.99549999999999</v>
      </c>
      <c r="D827" s="6">
        <f t="shared" si="37"/>
        <v>25</v>
      </c>
      <c r="E827" s="6">
        <f t="shared" si="38"/>
        <v>2024.9190008099999</v>
      </c>
      <c r="F827" s="6">
        <v>35.01081932948096</v>
      </c>
    </row>
    <row r="828" spans="1:6" x14ac:dyDescent="0.35">
      <c r="A828" s="6">
        <v>5</v>
      </c>
      <c r="B828" s="6">
        <v>41.9</v>
      </c>
      <c r="C828" s="6">
        <f t="shared" si="36"/>
        <v>209.5</v>
      </c>
      <c r="D828" s="6">
        <f t="shared" si="37"/>
        <v>25</v>
      </c>
      <c r="E828" s="6">
        <f t="shared" si="38"/>
        <v>1755.61</v>
      </c>
      <c r="F828" s="6">
        <v>35.01081932948096</v>
      </c>
    </row>
    <row r="829" spans="1:6" x14ac:dyDescent="0.35">
      <c r="A829" s="6">
        <v>4</v>
      </c>
      <c r="B829" s="6">
        <v>41.5</v>
      </c>
      <c r="C829" s="6">
        <f t="shared" si="36"/>
        <v>166</v>
      </c>
      <c r="D829" s="6">
        <f t="shared" si="37"/>
        <v>16</v>
      </c>
      <c r="E829" s="6">
        <f t="shared" si="38"/>
        <v>1722.25</v>
      </c>
      <c r="F829" s="6">
        <v>36.145141207377975</v>
      </c>
    </row>
    <row r="830" spans="1:6" x14ac:dyDescent="0.35">
      <c r="A830" s="6">
        <v>6</v>
      </c>
      <c r="B830" s="6">
        <v>33</v>
      </c>
      <c r="C830" s="6">
        <f t="shared" si="36"/>
        <v>198</v>
      </c>
      <c r="D830" s="6">
        <f t="shared" si="37"/>
        <v>36</v>
      </c>
      <c r="E830" s="6">
        <f t="shared" si="38"/>
        <v>1089</v>
      </c>
      <c r="F830" s="6">
        <v>33.876497451583937</v>
      </c>
    </row>
    <row r="831" spans="1:6" x14ac:dyDescent="0.35">
      <c r="A831" s="6">
        <v>4</v>
      </c>
      <c r="B831" s="6">
        <v>34.1</v>
      </c>
      <c r="C831" s="6">
        <f t="shared" si="36"/>
        <v>136.4</v>
      </c>
      <c r="D831" s="6">
        <f t="shared" si="37"/>
        <v>16</v>
      </c>
      <c r="E831" s="6">
        <f t="shared" si="38"/>
        <v>1162.8100000000002</v>
      </c>
      <c r="F831" s="6">
        <v>36.145141207377975</v>
      </c>
    </row>
    <row r="832" spans="1:6" x14ac:dyDescent="0.35">
      <c r="A832" s="6">
        <v>4</v>
      </c>
      <c r="B832" s="6">
        <v>35</v>
      </c>
      <c r="C832" s="6">
        <f t="shared" si="36"/>
        <v>140</v>
      </c>
      <c r="D832" s="6">
        <f t="shared" si="37"/>
        <v>16</v>
      </c>
      <c r="E832" s="6">
        <f t="shared" si="38"/>
        <v>1225</v>
      </c>
      <c r="F832" s="6">
        <v>36.145141207377975</v>
      </c>
    </row>
    <row r="833" spans="1:6" x14ac:dyDescent="0.35">
      <c r="A833" s="6">
        <v>6</v>
      </c>
      <c r="B833" s="6">
        <v>33.200000000000003</v>
      </c>
      <c r="C833" s="6">
        <f t="shared" si="36"/>
        <v>199.20000000000002</v>
      </c>
      <c r="D833" s="6">
        <f t="shared" si="37"/>
        <v>36</v>
      </c>
      <c r="E833" s="6">
        <f t="shared" si="38"/>
        <v>1102.2400000000002</v>
      </c>
      <c r="F833" s="6">
        <v>33.876497451583937</v>
      </c>
    </row>
    <row r="834" spans="1:6" x14ac:dyDescent="0.35">
      <c r="A834" s="6">
        <v>4</v>
      </c>
      <c r="B834" s="6">
        <v>30.5</v>
      </c>
      <c r="C834" s="6">
        <f t="shared" ref="C834:C897" si="39">A834*B834</f>
        <v>122</v>
      </c>
      <c r="D834" s="6">
        <f t="shared" ref="D834:D897" si="40">A834^2</f>
        <v>16</v>
      </c>
      <c r="E834" s="6">
        <f t="shared" ref="E834:E897" si="41">B834^2</f>
        <v>930.25</v>
      </c>
      <c r="F834" s="6">
        <v>36.145141207377975</v>
      </c>
    </row>
    <row r="835" spans="1:6" x14ac:dyDescent="0.35">
      <c r="A835" s="6">
        <v>5</v>
      </c>
      <c r="B835" s="6">
        <v>29.4</v>
      </c>
      <c r="C835" s="6">
        <f t="shared" si="39"/>
        <v>147</v>
      </c>
      <c r="D835" s="6">
        <f t="shared" si="40"/>
        <v>25</v>
      </c>
      <c r="E835" s="6">
        <f t="shared" si="41"/>
        <v>864.3599999999999</v>
      </c>
      <c r="F835" s="6">
        <v>35.01081932948096</v>
      </c>
    </row>
    <row r="836" spans="1:6" x14ac:dyDescent="0.35">
      <c r="A836" s="6">
        <v>6</v>
      </c>
      <c r="B836" s="6">
        <v>34.200000000000003</v>
      </c>
      <c r="C836" s="6">
        <f t="shared" si="39"/>
        <v>205.20000000000002</v>
      </c>
      <c r="D836" s="6">
        <f t="shared" si="40"/>
        <v>36</v>
      </c>
      <c r="E836" s="6">
        <f t="shared" si="41"/>
        <v>1169.6400000000001</v>
      </c>
      <c r="F836" s="6">
        <v>33.876497451583937</v>
      </c>
    </row>
    <row r="837" spans="1:6" x14ac:dyDescent="0.35">
      <c r="A837" s="6">
        <v>6</v>
      </c>
      <c r="B837" s="6">
        <v>39.200000000000003</v>
      </c>
      <c r="C837" s="6">
        <f t="shared" si="39"/>
        <v>235.20000000000002</v>
      </c>
      <c r="D837" s="6">
        <f t="shared" si="40"/>
        <v>36</v>
      </c>
      <c r="E837" s="6">
        <f t="shared" si="41"/>
        <v>1536.6400000000003</v>
      </c>
      <c r="F837" s="6">
        <v>33.876497451583937</v>
      </c>
    </row>
    <row r="838" spans="1:6" x14ac:dyDescent="0.35">
      <c r="A838" s="6">
        <v>5</v>
      </c>
      <c r="B838" s="6">
        <v>38.6</v>
      </c>
      <c r="C838" s="6">
        <f t="shared" si="39"/>
        <v>193</v>
      </c>
      <c r="D838" s="6">
        <f t="shared" si="40"/>
        <v>25</v>
      </c>
      <c r="E838" s="6">
        <f t="shared" si="41"/>
        <v>1489.96</v>
      </c>
      <c r="F838" s="6">
        <v>35.01081932948096</v>
      </c>
    </row>
    <row r="839" spans="1:6" x14ac:dyDescent="0.35">
      <c r="A839" s="6">
        <v>6</v>
      </c>
      <c r="B839" s="6">
        <v>34.799999999999997</v>
      </c>
      <c r="C839" s="6">
        <f t="shared" si="39"/>
        <v>208.79999999999998</v>
      </c>
      <c r="D839" s="6">
        <f t="shared" si="40"/>
        <v>36</v>
      </c>
      <c r="E839" s="6">
        <f t="shared" si="41"/>
        <v>1211.0399999999997</v>
      </c>
      <c r="F839" s="6">
        <v>33.876497451583937</v>
      </c>
    </row>
    <row r="840" spans="1:6" x14ac:dyDescent="0.35">
      <c r="A840" s="6">
        <v>1</v>
      </c>
      <c r="B840" s="6">
        <v>42.9</v>
      </c>
      <c r="C840" s="6">
        <f t="shared" si="39"/>
        <v>42.9</v>
      </c>
      <c r="D840" s="6">
        <f t="shared" si="40"/>
        <v>1</v>
      </c>
      <c r="E840" s="6">
        <f t="shared" si="41"/>
        <v>1840.4099999999999</v>
      </c>
      <c r="F840" s="6">
        <v>39.548106841069036</v>
      </c>
    </row>
    <row r="841" spans="1:6" x14ac:dyDescent="0.35">
      <c r="A841" s="6">
        <v>6</v>
      </c>
      <c r="B841" s="6">
        <v>27</v>
      </c>
      <c r="C841" s="6">
        <f t="shared" si="39"/>
        <v>162</v>
      </c>
      <c r="D841" s="6">
        <f t="shared" si="40"/>
        <v>36</v>
      </c>
      <c r="E841" s="6">
        <f t="shared" si="41"/>
        <v>729</v>
      </c>
      <c r="F841" s="6">
        <v>33.876497451583937</v>
      </c>
    </row>
    <row r="842" spans="1:6" x14ac:dyDescent="0.35">
      <c r="A842" s="6">
        <v>5</v>
      </c>
      <c r="B842" s="6">
        <v>27.8</v>
      </c>
      <c r="C842" s="6">
        <f t="shared" si="39"/>
        <v>139</v>
      </c>
      <c r="D842" s="6">
        <f t="shared" si="40"/>
        <v>25</v>
      </c>
      <c r="E842" s="6">
        <f t="shared" si="41"/>
        <v>772.84</v>
      </c>
      <c r="F842" s="6">
        <v>35.01081932948096</v>
      </c>
    </row>
    <row r="843" spans="1:6" x14ac:dyDescent="0.35">
      <c r="A843" s="6">
        <v>6</v>
      </c>
      <c r="B843" s="6">
        <v>29</v>
      </c>
      <c r="C843" s="6">
        <f t="shared" si="39"/>
        <v>174</v>
      </c>
      <c r="D843" s="6">
        <f t="shared" si="40"/>
        <v>36</v>
      </c>
      <c r="E843" s="6">
        <f t="shared" si="41"/>
        <v>841</v>
      </c>
      <c r="F843" s="6">
        <v>33.876497451583937</v>
      </c>
    </row>
    <row r="844" spans="1:6" x14ac:dyDescent="0.35">
      <c r="A844" s="6">
        <v>6</v>
      </c>
      <c r="B844" s="6">
        <v>34.200000000000003</v>
      </c>
      <c r="C844" s="6">
        <f t="shared" si="39"/>
        <v>205.20000000000002</v>
      </c>
      <c r="D844" s="6">
        <f t="shared" si="40"/>
        <v>36</v>
      </c>
      <c r="E844" s="6">
        <f t="shared" si="41"/>
        <v>1169.6400000000001</v>
      </c>
      <c r="F844" s="6">
        <v>33.876497451583937</v>
      </c>
    </row>
    <row r="845" spans="1:6" x14ac:dyDescent="0.35">
      <c r="A845" s="6">
        <v>6</v>
      </c>
      <c r="B845" s="6">
        <v>33</v>
      </c>
      <c r="C845" s="6">
        <f t="shared" si="39"/>
        <v>198</v>
      </c>
      <c r="D845" s="6">
        <f t="shared" si="40"/>
        <v>36</v>
      </c>
      <c r="E845" s="6">
        <f t="shared" si="41"/>
        <v>1089</v>
      </c>
      <c r="F845" s="6">
        <v>33.876497451583937</v>
      </c>
    </row>
    <row r="846" spans="1:6" x14ac:dyDescent="0.35">
      <c r="A846" s="6">
        <v>6</v>
      </c>
      <c r="B846" s="6">
        <v>28.993500000000001</v>
      </c>
      <c r="C846" s="6">
        <f t="shared" si="39"/>
        <v>173.96100000000001</v>
      </c>
      <c r="D846" s="6">
        <f t="shared" si="40"/>
        <v>36</v>
      </c>
      <c r="E846" s="6">
        <f t="shared" si="41"/>
        <v>840.62304225000003</v>
      </c>
      <c r="F846" s="6">
        <v>33.876497451583937</v>
      </c>
    </row>
    <row r="847" spans="1:6" x14ac:dyDescent="0.35">
      <c r="A847" s="6">
        <v>6</v>
      </c>
      <c r="B847" s="6">
        <v>28.4</v>
      </c>
      <c r="C847" s="6">
        <f t="shared" si="39"/>
        <v>170.39999999999998</v>
      </c>
      <c r="D847" s="6">
        <f t="shared" si="40"/>
        <v>36</v>
      </c>
      <c r="E847" s="6">
        <f t="shared" si="41"/>
        <v>806.56</v>
      </c>
      <c r="F847" s="6">
        <v>33.876497451583937</v>
      </c>
    </row>
    <row r="848" spans="1:6" x14ac:dyDescent="0.35">
      <c r="A848" s="6">
        <v>1</v>
      </c>
      <c r="B848" s="6">
        <v>30.5</v>
      </c>
      <c r="C848" s="6">
        <f t="shared" si="39"/>
        <v>30.5</v>
      </c>
      <c r="D848" s="6">
        <f t="shared" si="40"/>
        <v>1</v>
      </c>
      <c r="E848" s="6">
        <f t="shared" si="41"/>
        <v>930.25</v>
      </c>
      <c r="F848" s="6">
        <v>39.548106841069036</v>
      </c>
    </row>
    <row r="849" spans="1:6" x14ac:dyDescent="0.35">
      <c r="A849" s="6">
        <v>6</v>
      </c>
      <c r="B849" s="6">
        <v>28.993500000000001</v>
      </c>
      <c r="C849" s="6">
        <f t="shared" si="39"/>
        <v>173.96100000000001</v>
      </c>
      <c r="D849" s="6">
        <f t="shared" si="40"/>
        <v>36</v>
      </c>
      <c r="E849" s="6">
        <f t="shared" si="41"/>
        <v>840.62304225000003</v>
      </c>
      <c r="F849" s="6">
        <v>33.876497451583937</v>
      </c>
    </row>
    <row r="850" spans="1:6" x14ac:dyDescent="0.35">
      <c r="A850" s="6">
        <v>6</v>
      </c>
      <c r="B850" s="6">
        <v>28.4</v>
      </c>
      <c r="C850" s="6">
        <f t="shared" si="39"/>
        <v>170.39999999999998</v>
      </c>
      <c r="D850" s="6">
        <f t="shared" si="40"/>
        <v>36</v>
      </c>
      <c r="E850" s="6">
        <f t="shared" si="41"/>
        <v>806.56</v>
      </c>
      <c r="F850" s="6">
        <v>33.876497451583937</v>
      </c>
    </row>
    <row r="851" spans="1:6" x14ac:dyDescent="0.35">
      <c r="A851" s="6">
        <v>6</v>
      </c>
      <c r="B851" s="6">
        <v>26</v>
      </c>
      <c r="C851" s="6">
        <f t="shared" si="39"/>
        <v>156</v>
      </c>
      <c r="D851" s="6">
        <f t="shared" si="40"/>
        <v>36</v>
      </c>
      <c r="E851" s="6">
        <f t="shared" si="41"/>
        <v>676</v>
      </c>
      <c r="F851" s="6">
        <v>33.876497451583937</v>
      </c>
    </row>
    <row r="852" spans="1:6" x14ac:dyDescent="0.35">
      <c r="A852" s="6">
        <v>6</v>
      </c>
      <c r="B852" s="6">
        <v>45.1</v>
      </c>
      <c r="C852" s="6">
        <f t="shared" si="39"/>
        <v>270.60000000000002</v>
      </c>
      <c r="D852" s="6">
        <f t="shared" si="40"/>
        <v>36</v>
      </c>
      <c r="E852" s="6">
        <f t="shared" si="41"/>
        <v>2034.0100000000002</v>
      </c>
      <c r="F852" s="6">
        <v>33.876497451583937</v>
      </c>
    </row>
    <row r="853" spans="1:6" x14ac:dyDescent="0.35">
      <c r="A853" s="6">
        <v>6</v>
      </c>
      <c r="B853" s="6">
        <v>34.548200000000001</v>
      </c>
      <c r="C853" s="6">
        <f t="shared" si="39"/>
        <v>207.28919999999999</v>
      </c>
      <c r="D853" s="6">
        <f t="shared" si="40"/>
        <v>36</v>
      </c>
      <c r="E853" s="6">
        <f t="shared" si="41"/>
        <v>1193.5781232400002</v>
      </c>
      <c r="F853" s="6">
        <v>33.876497451583937</v>
      </c>
    </row>
    <row r="854" spans="1:6" x14ac:dyDescent="0.35">
      <c r="A854" s="6">
        <v>5</v>
      </c>
      <c r="B854" s="6">
        <v>38.299999999999997</v>
      </c>
      <c r="C854" s="6">
        <f t="shared" si="39"/>
        <v>191.5</v>
      </c>
      <c r="D854" s="6">
        <f t="shared" si="40"/>
        <v>25</v>
      </c>
      <c r="E854" s="6">
        <f t="shared" si="41"/>
        <v>1466.8899999999999</v>
      </c>
      <c r="F854" s="6">
        <v>35.01081932948096</v>
      </c>
    </row>
    <row r="855" spans="1:6" x14ac:dyDescent="0.35">
      <c r="A855" s="6">
        <v>5</v>
      </c>
      <c r="B855" s="6">
        <v>39.200000000000003</v>
      </c>
      <c r="C855" s="6">
        <f t="shared" si="39"/>
        <v>196</v>
      </c>
      <c r="D855" s="6">
        <f t="shared" si="40"/>
        <v>25</v>
      </c>
      <c r="E855" s="6">
        <f t="shared" si="41"/>
        <v>1536.6400000000003</v>
      </c>
      <c r="F855" s="6">
        <v>35.01081932948096</v>
      </c>
    </row>
    <row r="856" spans="1:6" x14ac:dyDescent="0.35">
      <c r="A856" s="6">
        <v>5</v>
      </c>
      <c r="B856" s="6">
        <v>34.299999999999997</v>
      </c>
      <c r="C856" s="6">
        <f t="shared" si="39"/>
        <v>171.5</v>
      </c>
      <c r="D856" s="6">
        <f t="shared" si="40"/>
        <v>25</v>
      </c>
      <c r="E856" s="6">
        <f t="shared" si="41"/>
        <v>1176.4899999999998</v>
      </c>
      <c r="F856" s="6">
        <v>35.01081932948096</v>
      </c>
    </row>
    <row r="857" spans="1:6" x14ac:dyDescent="0.35">
      <c r="A857" s="6">
        <v>5</v>
      </c>
      <c r="B857" s="6">
        <v>31.9</v>
      </c>
      <c r="C857" s="6">
        <f t="shared" si="39"/>
        <v>159.5</v>
      </c>
      <c r="D857" s="6">
        <f t="shared" si="40"/>
        <v>25</v>
      </c>
      <c r="E857" s="6">
        <f t="shared" si="41"/>
        <v>1017.6099999999999</v>
      </c>
      <c r="F857" s="6">
        <v>35.01081932948096</v>
      </c>
    </row>
    <row r="858" spans="1:6" x14ac:dyDescent="0.35">
      <c r="A858" s="6">
        <v>5</v>
      </c>
      <c r="B858" s="6">
        <v>31.947500000000002</v>
      </c>
      <c r="C858" s="6">
        <f t="shared" si="39"/>
        <v>159.73750000000001</v>
      </c>
      <c r="D858" s="6">
        <f t="shared" si="40"/>
        <v>25</v>
      </c>
      <c r="E858" s="6">
        <f t="shared" si="41"/>
        <v>1020.64275625</v>
      </c>
      <c r="F858" s="6">
        <v>35.01081932948096</v>
      </c>
    </row>
    <row r="859" spans="1:6" x14ac:dyDescent="0.35">
      <c r="A859" s="6">
        <v>6</v>
      </c>
      <c r="B859" s="6">
        <v>38.6</v>
      </c>
      <c r="C859" s="6">
        <f t="shared" si="39"/>
        <v>231.60000000000002</v>
      </c>
      <c r="D859" s="6">
        <f t="shared" si="40"/>
        <v>36</v>
      </c>
      <c r="E859" s="6">
        <f t="shared" si="41"/>
        <v>1489.96</v>
      </c>
      <c r="F859" s="6">
        <v>33.876497451583937</v>
      </c>
    </row>
    <row r="860" spans="1:6" x14ac:dyDescent="0.35">
      <c r="A860" s="6">
        <v>6</v>
      </c>
      <c r="B860" s="6">
        <v>36.700000000000003</v>
      </c>
      <c r="C860" s="6">
        <f t="shared" si="39"/>
        <v>220.20000000000002</v>
      </c>
      <c r="D860" s="6">
        <f t="shared" si="40"/>
        <v>36</v>
      </c>
      <c r="E860" s="6">
        <f t="shared" si="41"/>
        <v>1346.89</v>
      </c>
      <c r="F860" s="6">
        <v>33.876497451583937</v>
      </c>
    </row>
    <row r="861" spans="1:6" x14ac:dyDescent="0.35">
      <c r="A861" s="6">
        <v>6</v>
      </c>
      <c r="B861" s="6">
        <v>36.4</v>
      </c>
      <c r="C861" s="6">
        <f t="shared" si="39"/>
        <v>218.39999999999998</v>
      </c>
      <c r="D861" s="6">
        <f t="shared" si="40"/>
        <v>36</v>
      </c>
      <c r="E861" s="6">
        <f t="shared" si="41"/>
        <v>1324.9599999999998</v>
      </c>
      <c r="F861" s="6">
        <v>33.876497451583937</v>
      </c>
    </row>
    <row r="862" spans="1:6" x14ac:dyDescent="0.35">
      <c r="A862" s="6">
        <v>6</v>
      </c>
      <c r="B862" s="6">
        <v>41.6</v>
      </c>
      <c r="C862" s="6">
        <f t="shared" si="39"/>
        <v>249.60000000000002</v>
      </c>
      <c r="D862" s="6">
        <f t="shared" si="40"/>
        <v>36</v>
      </c>
      <c r="E862" s="6">
        <f t="shared" si="41"/>
        <v>1730.5600000000002</v>
      </c>
      <c r="F862" s="6">
        <v>33.876497451583937</v>
      </c>
    </row>
    <row r="863" spans="1:6" x14ac:dyDescent="0.35">
      <c r="A863" s="6">
        <v>6</v>
      </c>
      <c r="B863" s="6">
        <v>43.2286</v>
      </c>
      <c r="C863" s="6">
        <f t="shared" si="39"/>
        <v>259.3716</v>
      </c>
      <c r="D863" s="6">
        <f t="shared" si="40"/>
        <v>36</v>
      </c>
      <c r="E863" s="6">
        <f t="shared" si="41"/>
        <v>1868.7118579600001</v>
      </c>
      <c r="F863" s="6">
        <v>33.876497451583937</v>
      </c>
    </row>
    <row r="864" spans="1:6" x14ac:dyDescent="0.35">
      <c r="A864" s="6">
        <v>6</v>
      </c>
      <c r="B864" s="6">
        <v>32.5</v>
      </c>
      <c r="C864" s="6">
        <f t="shared" si="39"/>
        <v>195</v>
      </c>
      <c r="D864" s="6">
        <f t="shared" si="40"/>
        <v>36</v>
      </c>
      <c r="E864" s="6">
        <f t="shared" si="41"/>
        <v>1056.25</v>
      </c>
      <c r="F864" s="6">
        <v>33.876497451583937</v>
      </c>
    </row>
    <row r="865" spans="1:6" x14ac:dyDescent="0.35">
      <c r="A865" s="6">
        <v>7</v>
      </c>
      <c r="B865" s="6">
        <v>31.496099999999998</v>
      </c>
      <c r="C865" s="6">
        <f t="shared" si="39"/>
        <v>220.47269999999997</v>
      </c>
      <c r="D865" s="6">
        <f t="shared" si="40"/>
        <v>49</v>
      </c>
      <c r="E865" s="6">
        <f t="shared" si="41"/>
        <v>992.00431520999985</v>
      </c>
      <c r="F865" s="6">
        <v>32.742175573686914</v>
      </c>
    </row>
    <row r="866" spans="1:6" x14ac:dyDescent="0.35">
      <c r="A866" s="6">
        <v>5</v>
      </c>
      <c r="B866" s="6">
        <v>24.2</v>
      </c>
      <c r="C866" s="6">
        <f t="shared" si="39"/>
        <v>121</v>
      </c>
      <c r="D866" s="6">
        <f t="shared" si="40"/>
        <v>25</v>
      </c>
      <c r="E866" s="6">
        <f t="shared" si="41"/>
        <v>585.64</v>
      </c>
      <c r="F866" s="6">
        <v>35.01081932948096</v>
      </c>
    </row>
    <row r="867" spans="1:6" x14ac:dyDescent="0.35">
      <c r="A867" s="6">
        <v>5</v>
      </c>
      <c r="B867" s="6">
        <v>27.2</v>
      </c>
      <c r="C867" s="6">
        <f t="shared" si="39"/>
        <v>136</v>
      </c>
      <c r="D867" s="6">
        <f t="shared" si="40"/>
        <v>25</v>
      </c>
      <c r="E867" s="6">
        <f t="shared" si="41"/>
        <v>739.83999999999992</v>
      </c>
      <c r="F867" s="6">
        <v>35.01081932948096</v>
      </c>
    </row>
    <row r="868" spans="1:6" x14ac:dyDescent="0.35">
      <c r="A868" s="6">
        <v>5</v>
      </c>
      <c r="B868" s="6">
        <v>27.1</v>
      </c>
      <c r="C868" s="6">
        <f t="shared" si="39"/>
        <v>135.5</v>
      </c>
      <c r="D868" s="6">
        <f t="shared" si="40"/>
        <v>25</v>
      </c>
      <c r="E868" s="6">
        <f t="shared" si="41"/>
        <v>734.41000000000008</v>
      </c>
      <c r="F868" s="6">
        <v>35.01081932948096</v>
      </c>
    </row>
    <row r="869" spans="1:6" x14ac:dyDescent="0.35">
      <c r="A869" s="6">
        <v>5</v>
      </c>
      <c r="B869" s="6">
        <v>40.239699999999999</v>
      </c>
      <c r="C869" s="6">
        <f t="shared" si="39"/>
        <v>201.1985</v>
      </c>
      <c r="D869" s="6">
        <f t="shared" si="40"/>
        <v>25</v>
      </c>
      <c r="E869" s="6">
        <f t="shared" si="41"/>
        <v>1619.2334560899999</v>
      </c>
      <c r="F869" s="6">
        <v>35.01081932948096</v>
      </c>
    </row>
    <row r="870" spans="1:6" x14ac:dyDescent="0.35">
      <c r="A870" s="6">
        <v>1</v>
      </c>
      <c r="B870" s="6">
        <v>38</v>
      </c>
      <c r="C870" s="6">
        <f t="shared" si="39"/>
        <v>38</v>
      </c>
      <c r="D870" s="6">
        <f t="shared" si="40"/>
        <v>1</v>
      </c>
      <c r="E870" s="6">
        <f t="shared" si="41"/>
        <v>1444</v>
      </c>
      <c r="F870" s="6">
        <v>39.548106841069036</v>
      </c>
    </row>
    <row r="871" spans="1:6" x14ac:dyDescent="0.35">
      <c r="A871" s="6">
        <v>5</v>
      </c>
      <c r="B871" s="6">
        <v>39.200000000000003</v>
      </c>
      <c r="C871" s="6">
        <f t="shared" si="39"/>
        <v>196</v>
      </c>
      <c r="D871" s="6">
        <f t="shared" si="40"/>
        <v>25</v>
      </c>
      <c r="E871" s="6">
        <f t="shared" si="41"/>
        <v>1536.6400000000003</v>
      </c>
      <c r="F871" s="6">
        <v>35.01081932948096</v>
      </c>
    </row>
    <row r="872" spans="1:6" x14ac:dyDescent="0.35">
      <c r="A872" s="6">
        <v>1</v>
      </c>
      <c r="B872" s="6">
        <v>34.700000000000003</v>
      </c>
      <c r="C872" s="6">
        <f t="shared" si="39"/>
        <v>34.700000000000003</v>
      </c>
      <c r="D872" s="6">
        <f t="shared" si="40"/>
        <v>1</v>
      </c>
      <c r="E872" s="6">
        <f t="shared" si="41"/>
        <v>1204.0900000000001</v>
      </c>
      <c r="F872" s="6">
        <v>39.548106841069036</v>
      </c>
    </row>
    <row r="873" spans="1:6" x14ac:dyDescent="0.35">
      <c r="A873" s="6">
        <v>5</v>
      </c>
      <c r="B873" s="6">
        <v>28.8</v>
      </c>
      <c r="C873" s="6">
        <f t="shared" si="39"/>
        <v>144</v>
      </c>
      <c r="D873" s="6">
        <f t="shared" si="40"/>
        <v>25</v>
      </c>
      <c r="E873" s="6">
        <f t="shared" si="41"/>
        <v>829.44</v>
      </c>
      <c r="F873" s="6">
        <v>35.01081932948096</v>
      </c>
    </row>
    <row r="874" spans="1:6" x14ac:dyDescent="0.35">
      <c r="A874" s="6">
        <v>5</v>
      </c>
      <c r="B874" s="6">
        <v>27.1</v>
      </c>
      <c r="C874" s="6">
        <f t="shared" si="39"/>
        <v>135.5</v>
      </c>
      <c r="D874" s="6">
        <f t="shared" si="40"/>
        <v>25</v>
      </c>
      <c r="E874" s="6">
        <f t="shared" si="41"/>
        <v>734.41000000000008</v>
      </c>
      <c r="F874" s="6">
        <v>35.01081932948096</v>
      </c>
    </row>
    <row r="875" spans="1:6" x14ac:dyDescent="0.35">
      <c r="A875" s="6">
        <v>4</v>
      </c>
      <c r="B875" s="6">
        <v>30.5</v>
      </c>
      <c r="C875" s="6">
        <f t="shared" si="39"/>
        <v>122</v>
      </c>
      <c r="D875" s="6">
        <f t="shared" si="40"/>
        <v>16</v>
      </c>
      <c r="E875" s="6">
        <f t="shared" si="41"/>
        <v>930.25</v>
      </c>
      <c r="F875" s="6">
        <v>36.145141207377975</v>
      </c>
    </row>
    <row r="876" spans="1:6" x14ac:dyDescent="0.35">
      <c r="A876" s="6">
        <v>5</v>
      </c>
      <c r="B876" s="6">
        <v>40.239699999999999</v>
      </c>
      <c r="C876" s="6">
        <f t="shared" si="39"/>
        <v>201.1985</v>
      </c>
      <c r="D876" s="6">
        <f t="shared" si="40"/>
        <v>25</v>
      </c>
      <c r="E876" s="6">
        <f t="shared" si="41"/>
        <v>1619.2334560899999</v>
      </c>
      <c r="F876" s="6">
        <v>35.01081932948096</v>
      </c>
    </row>
    <row r="877" spans="1:6" x14ac:dyDescent="0.35">
      <c r="A877" s="6">
        <v>1</v>
      </c>
      <c r="B877" s="6">
        <v>38</v>
      </c>
      <c r="C877" s="6">
        <f t="shared" si="39"/>
        <v>38</v>
      </c>
      <c r="D877" s="6">
        <f t="shared" si="40"/>
        <v>1</v>
      </c>
      <c r="E877" s="6">
        <f t="shared" si="41"/>
        <v>1444</v>
      </c>
      <c r="F877" s="6">
        <v>39.548106841069036</v>
      </c>
    </row>
    <row r="878" spans="1:6" x14ac:dyDescent="0.35">
      <c r="A878" s="6">
        <v>5</v>
      </c>
      <c r="B878" s="6">
        <v>39.200000000000003</v>
      </c>
      <c r="C878" s="6">
        <f t="shared" si="39"/>
        <v>196</v>
      </c>
      <c r="D878" s="6">
        <f t="shared" si="40"/>
        <v>25</v>
      </c>
      <c r="E878" s="6">
        <f t="shared" si="41"/>
        <v>1536.6400000000003</v>
      </c>
      <c r="F878" s="6">
        <v>35.01081932948096</v>
      </c>
    </row>
    <row r="879" spans="1:6" x14ac:dyDescent="0.35">
      <c r="A879" s="6">
        <v>1</v>
      </c>
      <c r="B879" s="6">
        <v>34.700000000000003</v>
      </c>
      <c r="C879" s="6">
        <f t="shared" si="39"/>
        <v>34.700000000000003</v>
      </c>
      <c r="D879" s="6">
        <f t="shared" si="40"/>
        <v>1</v>
      </c>
      <c r="E879" s="6">
        <f t="shared" si="41"/>
        <v>1204.0900000000001</v>
      </c>
      <c r="F879" s="6">
        <v>39.548106841069036</v>
      </c>
    </row>
    <row r="880" spans="1:6" x14ac:dyDescent="0.35">
      <c r="A880" s="6">
        <v>4</v>
      </c>
      <c r="B880" s="6">
        <v>28.2</v>
      </c>
      <c r="C880" s="6">
        <f t="shared" si="39"/>
        <v>112.8</v>
      </c>
      <c r="D880" s="6">
        <f t="shared" si="40"/>
        <v>16</v>
      </c>
      <c r="E880" s="6">
        <f t="shared" si="41"/>
        <v>795.24</v>
      </c>
      <c r="F880" s="6">
        <v>36.145141207377975</v>
      </c>
    </row>
    <row r="881" spans="1:6" x14ac:dyDescent="0.35">
      <c r="A881" s="6">
        <v>5</v>
      </c>
      <c r="B881" s="6">
        <v>29.5</v>
      </c>
      <c r="C881" s="6">
        <f t="shared" si="39"/>
        <v>147.5</v>
      </c>
      <c r="D881" s="6">
        <f t="shared" si="40"/>
        <v>25</v>
      </c>
      <c r="E881" s="6">
        <f t="shared" si="41"/>
        <v>870.25</v>
      </c>
      <c r="F881" s="6">
        <v>35.01081932948096</v>
      </c>
    </row>
    <row r="882" spans="1:6" x14ac:dyDescent="0.35">
      <c r="A882" s="6">
        <v>6</v>
      </c>
      <c r="B882" s="6">
        <v>29.9</v>
      </c>
      <c r="C882" s="6">
        <f t="shared" si="39"/>
        <v>179.39999999999998</v>
      </c>
      <c r="D882" s="6">
        <f t="shared" si="40"/>
        <v>36</v>
      </c>
      <c r="E882" s="6">
        <f t="shared" si="41"/>
        <v>894.00999999999988</v>
      </c>
      <c r="F882" s="6">
        <v>33.876497451583937</v>
      </c>
    </row>
    <row r="883" spans="1:6" x14ac:dyDescent="0.35">
      <c r="A883" s="6">
        <v>4</v>
      </c>
      <c r="B883" s="6">
        <v>34.5</v>
      </c>
      <c r="C883" s="6">
        <f t="shared" si="39"/>
        <v>138</v>
      </c>
      <c r="D883" s="6">
        <f t="shared" si="40"/>
        <v>16</v>
      </c>
      <c r="E883" s="6">
        <f t="shared" si="41"/>
        <v>1190.25</v>
      </c>
      <c r="F883" s="6">
        <v>36.145141207377975</v>
      </c>
    </row>
    <row r="884" spans="1:6" x14ac:dyDescent="0.35">
      <c r="A884" s="6">
        <v>5</v>
      </c>
      <c r="B884" s="6">
        <v>35.299999999999997</v>
      </c>
      <c r="C884" s="6">
        <f t="shared" si="39"/>
        <v>176.5</v>
      </c>
      <c r="D884" s="6">
        <f t="shared" si="40"/>
        <v>25</v>
      </c>
      <c r="E884" s="6">
        <f t="shared" si="41"/>
        <v>1246.0899999999997</v>
      </c>
      <c r="F884" s="6">
        <v>35.01081932948096</v>
      </c>
    </row>
    <row r="885" spans="1:6" x14ac:dyDescent="0.35">
      <c r="A885" s="6">
        <v>4</v>
      </c>
      <c r="B885" s="6">
        <v>32.700000000000003</v>
      </c>
      <c r="C885" s="6">
        <f t="shared" si="39"/>
        <v>130.80000000000001</v>
      </c>
      <c r="D885" s="6">
        <f t="shared" si="40"/>
        <v>16</v>
      </c>
      <c r="E885" s="6">
        <f t="shared" si="41"/>
        <v>1069.2900000000002</v>
      </c>
      <c r="F885" s="6">
        <v>36.145141207377975</v>
      </c>
    </row>
    <row r="886" spans="1:6" x14ac:dyDescent="0.35">
      <c r="A886" s="6">
        <v>6</v>
      </c>
      <c r="B886" s="6">
        <v>34.5</v>
      </c>
      <c r="C886" s="6">
        <f t="shared" si="39"/>
        <v>207</v>
      </c>
      <c r="D886" s="6">
        <f t="shared" si="40"/>
        <v>36</v>
      </c>
      <c r="E886" s="6">
        <f t="shared" si="41"/>
        <v>1190.25</v>
      </c>
      <c r="F886" s="6">
        <v>33.876497451583937</v>
      </c>
    </row>
    <row r="887" spans="1:6" x14ac:dyDescent="0.35">
      <c r="A887" s="6">
        <v>1</v>
      </c>
      <c r="B887" s="6">
        <v>39.0959</v>
      </c>
      <c r="C887" s="6">
        <f t="shared" si="39"/>
        <v>39.0959</v>
      </c>
      <c r="D887" s="6">
        <f t="shared" si="40"/>
        <v>1</v>
      </c>
      <c r="E887" s="6">
        <f t="shared" si="41"/>
        <v>1528.48939681</v>
      </c>
      <c r="F887" s="6">
        <v>39.548106841069036</v>
      </c>
    </row>
    <row r="888" spans="1:6" x14ac:dyDescent="0.35">
      <c r="A888" s="6">
        <v>6</v>
      </c>
      <c r="B888" s="6">
        <v>32.200000000000003</v>
      </c>
      <c r="C888" s="6">
        <f t="shared" si="39"/>
        <v>193.20000000000002</v>
      </c>
      <c r="D888" s="6">
        <f t="shared" si="40"/>
        <v>36</v>
      </c>
      <c r="E888" s="6">
        <f t="shared" si="41"/>
        <v>1036.8400000000001</v>
      </c>
      <c r="F888" s="6">
        <v>33.876497451583937</v>
      </c>
    </row>
    <row r="889" spans="1:6" x14ac:dyDescent="0.35">
      <c r="A889" s="6">
        <v>6</v>
      </c>
      <c r="B889" s="6">
        <v>34.200000000000003</v>
      </c>
      <c r="C889" s="6">
        <f t="shared" si="39"/>
        <v>205.20000000000002</v>
      </c>
      <c r="D889" s="6">
        <f t="shared" si="40"/>
        <v>36</v>
      </c>
      <c r="E889" s="6">
        <f t="shared" si="41"/>
        <v>1169.6400000000001</v>
      </c>
      <c r="F889" s="6">
        <v>33.876497451583937</v>
      </c>
    </row>
    <row r="890" spans="1:6" x14ac:dyDescent="0.35">
      <c r="A890" s="6">
        <v>6</v>
      </c>
      <c r="B890" s="6">
        <v>27</v>
      </c>
      <c r="C890" s="6">
        <f t="shared" si="39"/>
        <v>162</v>
      </c>
      <c r="D890" s="6">
        <f t="shared" si="40"/>
        <v>36</v>
      </c>
      <c r="E890" s="6">
        <f t="shared" si="41"/>
        <v>729</v>
      </c>
      <c r="F890" s="6">
        <v>33.876497451583937</v>
      </c>
    </row>
    <row r="891" spans="1:6" x14ac:dyDescent="0.35">
      <c r="A891" s="6">
        <v>6</v>
      </c>
      <c r="B891" s="6">
        <v>34.700000000000003</v>
      </c>
      <c r="C891" s="6">
        <f t="shared" si="39"/>
        <v>208.20000000000002</v>
      </c>
      <c r="D891" s="6">
        <f t="shared" si="40"/>
        <v>36</v>
      </c>
      <c r="E891" s="6">
        <f t="shared" si="41"/>
        <v>1204.0900000000001</v>
      </c>
      <c r="F891" s="6">
        <v>33.876497451583937</v>
      </c>
    </row>
    <row r="892" spans="1:6" x14ac:dyDescent="0.35">
      <c r="A892" s="6">
        <v>5</v>
      </c>
      <c r="B892" s="6">
        <v>38.6</v>
      </c>
      <c r="C892" s="6">
        <f t="shared" si="39"/>
        <v>193</v>
      </c>
      <c r="D892" s="6">
        <f t="shared" si="40"/>
        <v>25</v>
      </c>
      <c r="E892" s="6">
        <f t="shared" si="41"/>
        <v>1489.96</v>
      </c>
      <c r="F892" s="6">
        <v>35.01081932948096</v>
      </c>
    </row>
    <row r="893" spans="1:6" x14ac:dyDescent="0.35">
      <c r="A893" s="6">
        <v>6</v>
      </c>
      <c r="B893" s="6">
        <v>30.5</v>
      </c>
      <c r="C893" s="6">
        <f t="shared" si="39"/>
        <v>183</v>
      </c>
      <c r="D893" s="6">
        <f t="shared" si="40"/>
        <v>36</v>
      </c>
      <c r="E893" s="6">
        <f t="shared" si="41"/>
        <v>930.25</v>
      </c>
      <c r="F893" s="6">
        <v>33.876497451583937</v>
      </c>
    </row>
    <row r="894" spans="1:6" x14ac:dyDescent="0.35">
      <c r="A894" s="6">
        <v>5</v>
      </c>
      <c r="B894" s="6">
        <v>38.6</v>
      </c>
      <c r="C894" s="6">
        <f t="shared" si="39"/>
        <v>193</v>
      </c>
      <c r="D894" s="6">
        <f t="shared" si="40"/>
        <v>25</v>
      </c>
      <c r="E894" s="6">
        <f t="shared" si="41"/>
        <v>1489.96</v>
      </c>
      <c r="F894" s="6">
        <v>35.01081932948096</v>
      </c>
    </row>
    <row r="895" spans="1:6" x14ac:dyDescent="0.35">
      <c r="A895" s="6">
        <v>6</v>
      </c>
      <c r="B895" s="6">
        <v>39.200000000000003</v>
      </c>
      <c r="C895" s="6">
        <f t="shared" si="39"/>
        <v>235.20000000000002</v>
      </c>
      <c r="D895" s="6">
        <f t="shared" si="40"/>
        <v>36</v>
      </c>
      <c r="E895" s="6">
        <f t="shared" si="41"/>
        <v>1536.6400000000003</v>
      </c>
      <c r="F895" s="6">
        <v>33.876497451583937</v>
      </c>
    </row>
    <row r="896" spans="1:6" x14ac:dyDescent="0.35">
      <c r="A896" s="6">
        <v>6</v>
      </c>
      <c r="B896" s="6">
        <v>34.799999999999997</v>
      </c>
      <c r="C896" s="6">
        <f t="shared" si="39"/>
        <v>208.79999999999998</v>
      </c>
      <c r="D896" s="6">
        <f t="shared" si="40"/>
        <v>36</v>
      </c>
      <c r="E896" s="6">
        <f t="shared" si="41"/>
        <v>1211.0399999999997</v>
      </c>
      <c r="F896" s="6">
        <v>33.876497451583937</v>
      </c>
    </row>
    <row r="897" spans="1:6" x14ac:dyDescent="0.35">
      <c r="A897" s="6">
        <v>1</v>
      </c>
      <c r="B897" s="6">
        <v>42.9</v>
      </c>
      <c r="C897" s="6">
        <f t="shared" si="39"/>
        <v>42.9</v>
      </c>
      <c r="D897" s="6">
        <f t="shared" si="40"/>
        <v>1</v>
      </c>
      <c r="E897" s="6">
        <f t="shared" si="41"/>
        <v>1840.4099999999999</v>
      </c>
      <c r="F897" s="6">
        <v>39.548106841069036</v>
      </c>
    </row>
    <row r="898" spans="1:6" x14ac:dyDescent="0.35">
      <c r="A898" s="6">
        <v>7</v>
      </c>
      <c r="B898" s="6">
        <v>30.6</v>
      </c>
      <c r="C898" s="6">
        <f t="shared" ref="C898:C961" si="42">A898*B898</f>
        <v>214.20000000000002</v>
      </c>
      <c r="D898" s="6">
        <f t="shared" ref="D898:D961" si="43">A898^2</f>
        <v>49</v>
      </c>
      <c r="E898" s="6">
        <f t="shared" ref="E898:E961" si="44">B898^2</f>
        <v>936.36000000000013</v>
      </c>
      <c r="F898" s="6">
        <v>32.742175573686914</v>
      </c>
    </row>
    <row r="899" spans="1:6" x14ac:dyDescent="0.35">
      <c r="A899" s="6">
        <v>7</v>
      </c>
      <c r="B899" s="6">
        <v>28.7</v>
      </c>
      <c r="C899" s="6">
        <f t="shared" si="42"/>
        <v>200.9</v>
      </c>
      <c r="D899" s="6">
        <f t="shared" si="43"/>
        <v>49</v>
      </c>
      <c r="E899" s="6">
        <f t="shared" si="44"/>
        <v>823.68999999999994</v>
      </c>
      <c r="F899" s="6">
        <v>32.742175573686914</v>
      </c>
    </row>
    <row r="900" spans="1:6" x14ac:dyDescent="0.35">
      <c r="A900" s="6">
        <v>6</v>
      </c>
      <c r="B900" s="6">
        <v>39.200000000000003</v>
      </c>
      <c r="C900" s="6">
        <f t="shared" si="42"/>
        <v>235.20000000000002</v>
      </c>
      <c r="D900" s="6">
        <f t="shared" si="43"/>
        <v>36</v>
      </c>
      <c r="E900" s="6">
        <f t="shared" si="44"/>
        <v>1536.6400000000003</v>
      </c>
      <c r="F900" s="6">
        <v>33.876497451583937</v>
      </c>
    </row>
    <row r="901" spans="1:6" x14ac:dyDescent="0.35">
      <c r="A901" s="6">
        <v>6</v>
      </c>
      <c r="B901" s="6">
        <v>34.799999999999997</v>
      </c>
      <c r="C901" s="6">
        <f t="shared" si="42"/>
        <v>208.79999999999998</v>
      </c>
      <c r="D901" s="6">
        <f t="shared" si="43"/>
        <v>36</v>
      </c>
      <c r="E901" s="6">
        <f t="shared" si="44"/>
        <v>1211.0399999999997</v>
      </c>
      <c r="F901" s="6">
        <v>33.876497451583937</v>
      </c>
    </row>
    <row r="902" spans="1:6" x14ac:dyDescent="0.35">
      <c r="A902" s="6">
        <v>1</v>
      </c>
      <c r="B902" s="6">
        <v>42.9</v>
      </c>
      <c r="C902" s="6">
        <f t="shared" si="42"/>
        <v>42.9</v>
      </c>
      <c r="D902" s="6">
        <f t="shared" si="43"/>
        <v>1</v>
      </c>
      <c r="E902" s="6">
        <f t="shared" si="44"/>
        <v>1840.4099999999999</v>
      </c>
      <c r="F902" s="6">
        <v>39.548106841069036</v>
      </c>
    </row>
    <row r="903" spans="1:6" x14ac:dyDescent="0.35">
      <c r="A903" s="6">
        <v>5</v>
      </c>
      <c r="B903" s="6">
        <v>27.8</v>
      </c>
      <c r="C903" s="6">
        <f t="shared" si="42"/>
        <v>139</v>
      </c>
      <c r="D903" s="6">
        <f t="shared" si="43"/>
        <v>25</v>
      </c>
      <c r="E903" s="6">
        <f t="shared" si="44"/>
        <v>772.84</v>
      </c>
      <c r="F903" s="6">
        <v>35.01081932948096</v>
      </c>
    </row>
    <row r="904" spans="1:6" x14ac:dyDescent="0.35">
      <c r="A904" s="6">
        <v>6</v>
      </c>
      <c r="B904" s="6">
        <v>29</v>
      </c>
      <c r="C904" s="6">
        <f t="shared" si="42"/>
        <v>174</v>
      </c>
      <c r="D904" s="6">
        <f t="shared" si="43"/>
        <v>36</v>
      </c>
      <c r="E904" s="6">
        <f t="shared" si="44"/>
        <v>841</v>
      </c>
      <c r="F904" s="6">
        <v>33.876497451583937</v>
      </c>
    </row>
    <row r="905" spans="1:6" x14ac:dyDescent="0.35">
      <c r="A905" s="6">
        <v>1</v>
      </c>
      <c r="B905" s="6">
        <v>37.976399999999998</v>
      </c>
      <c r="C905" s="6">
        <f t="shared" si="42"/>
        <v>37.976399999999998</v>
      </c>
      <c r="D905" s="6">
        <f t="shared" si="43"/>
        <v>1</v>
      </c>
      <c r="E905" s="6">
        <f t="shared" si="44"/>
        <v>1442.2069569599998</v>
      </c>
      <c r="F905" s="6">
        <v>39.548106841069036</v>
      </c>
    </row>
    <row r="906" spans="1:6" x14ac:dyDescent="0.35">
      <c r="A906" s="6">
        <v>6</v>
      </c>
      <c r="B906" s="6">
        <v>35.288699999999999</v>
      </c>
      <c r="C906" s="6">
        <f t="shared" si="42"/>
        <v>211.73219999999998</v>
      </c>
      <c r="D906" s="6">
        <f t="shared" si="43"/>
        <v>36</v>
      </c>
      <c r="E906" s="6">
        <f t="shared" si="44"/>
        <v>1245.2923476899998</v>
      </c>
      <c r="F906" s="6">
        <v>33.876497451583937</v>
      </c>
    </row>
    <row r="907" spans="1:6" x14ac:dyDescent="0.35">
      <c r="A907" s="6">
        <v>4</v>
      </c>
      <c r="B907" s="6">
        <v>29.809899999999999</v>
      </c>
      <c r="C907" s="6">
        <f t="shared" si="42"/>
        <v>119.2396</v>
      </c>
      <c r="D907" s="6">
        <f t="shared" si="43"/>
        <v>16</v>
      </c>
      <c r="E907" s="6">
        <f t="shared" si="44"/>
        <v>888.63013800999988</v>
      </c>
      <c r="F907" s="6">
        <v>36.145141207377975</v>
      </c>
    </row>
    <row r="908" spans="1:6" x14ac:dyDescent="0.35">
      <c r="A908" s="6">
        <v>5</v>
      </c>
      <c r="B908" s="6">
        <v>24.947700000000001</v>
      </c>
      <c r="C908" s="6">
        <f t="shared" si="42"/>
        <v>124.7385</v>
      </c>
      <c r="D908" s="6">
        <f t="shared" si="43"/>
        <v>25</v>
      </c>
      <c r="E908" s="6">
        <f t="shared" si="44"/>
        <v>622.38773529000002</v>
      </c>
      <c r="F908" s="6">
        <v>35.01081932948096</v>
      </c>
    </row>
    <row r="909" spans="1:6" x14ac:dyDescent="0.35">
      <c r="A909" s="6">
        <v>5</v>
      </c>
      <c r="B909" s="6">
        <v>25.1952</v>
      </c>
      <c r="C909" s="6">
        <f t="shared" si="42"/>
        <v>125.976</v>
      </c>
      <c r="D909" s="6">
        <f t="shared" si="43"/>
        <v>25</v>
      </c>
      <c r="E909" s="6">
        <f t="shared" si="44"/>
        <v>634.79810304</v>
      </c>
      <c r="F909" s="6">
        <v>35.01081932948096</v>
      </c>
    </row>
    <row r="910" spans="1:6" x14ac:dyDescent="0.35">
      <c r="A910" s="6">
        <v>1</v>
      </c>
      <c r="B910" s="6">
        <v>32.407600000000002</v>
      </c>
      <c r="C910" s="6">
        <f t="shared" si="42"/>
        <v>32.407600000000002</v>
      </c>
      <c r="D910" s="6">
        <f t="shared" si="43"/>
        <v>1</v>
      </c>
      <c r="E910" s="6">
        <f t="shared" si="44"/>
        <v>1050.2525377600002</v>
      </c>
      <c r="F910" s="6">
        <v>39.548106841069036</v>
      </c>
    </row>
    <row r="911" spans="1:6" x14ac:dyDescent="0.35">
      <c r="A911" s="6">
        <v>5</v>
      </c>
      <c r="B911" s="6">
        <v>29.9</v>
      </c>
      <c r="C911" s="6">
        <f t="shared" si="42"/>
        <v>149.5</v>
      </c>
      <c r="D911" s="6">
        <f t="shared" si="43"/>
        <v>25</v>
      </c>
      <c r="E911" s="6">
        <f t="shared" si="44"/>
        <v>894.00999999999988</v>
      </c>
      <c r="F911" s="6">
        <v>35.01081932948096</v>
      </c>
    </row>
    <row r="912" spans="1:6" x14ac:dyDescent="0.35">
      <c r="A912" s="6">
        <v>5</v>
      </c>
      <c r="B912" s="6">
        <v>30.9375</v>
      </c>
      <c r="C912" s="6">
        <f t="shared" si="42"/>
        <v>154.6875</v>
      </c>
      <c r="D912" s="6">
        <f t="shared" si="43"/>
        <v>25</v>
      </c>
      <c r="E912" s="6">
        <f t="shared" si="44"/>
        <v>957.12890625</v>
      </c>
      <c r="F912" s="6">
        <v>35.01081932948096</v>
      </c>
    </row>
    <row r="913" spans="1:6" x14ac:dyDescent="0.35">
      <c r="A913" s="6">
        <v>1</v>
      </c>
      <c r="B913" s="6">
        <v>38.029899999999998</v>
      </c>
      <c r="C913" s="6">
        <f t="shared" si="42"/>
        <v>38.029899999999998</v>
      </c>
      <c r="D913" s="6">
        <f t="shared" si="43"/>
        <v>1</v>
      </c>
      <c r="E913" s="6">
        <f t="shared" si="44"/>
        <v>1446.2732940099997</v>
      </c>
      <c r="F913" s="6">
        <v>39.548106841069036</v>
      </c>
    </row>
    <row r="914" spans="1:6" x14ac:dyDescent="0.35">
      <c r="A914" s="6">
        <v>6</v>
      </c>
      <c r="B914" s="6">
        <v>28.0488</v>
      </c>
      <c r="C914" s="6">
        <f t="shared" si="42"/>
        <v>168.2928</v>
      </c>
      <c r="D914" s="6">
        <f t="shared" si="43"/>
        <v>36</v>
      </c>
      <c r="E914" s="6">
        <f t="shared" si="44"/>
        <v>786.73518144000002</v>
      </c>
      <c r="F914" s="6">
        <v>33.876497451583937</v>
      </c>
    </row>
    <row r="915" spans="1:6" x14ac:dyDescent="0.35">
      <c r="A915" s="6">
        <v>5</v>
      </c>
      <c r="B915" s="6">
        <v>28.654900000000001</v>
      </c>
      <c r="C915" s="6">
        <f t="shared" si="42"/>
        <v>143.27450000000002</v>
      </c>
      <c r="D915" s="6">
        <f t="shared" si="43"/>
        <v>25</v>
      </c>
      <c r="E915" s="6">
        <f t="shared" si="44"/>
        <v>821.10329401000013</v>
      </c>
      <c r="F915" s="6">
        <v>35.01081932948096</v>
      </c>
    </row>
    <row r="916" spans="1:6" x14ac:dyDescent="0.35">
      <c r="A916" s="6">
        <v>6</v>
      </c>
      <c r="B916" s="6">
        <v>33</v>
      </c>
      <c r="C916" s="6">
        <f t="shared" si="42"/>
        <v>198</v>
      </c>
      <c r="D916" s="6">
        <f t="shared" si="43"/>
        <v>36</v>
      </c>
      <c r="E916" s="6">
        <f t="shared" si="44"/>
        <v>1089</v>
      </c>
      <c r="F916" s="6">
        <v>33.876497451583937</v>
      </c>
    </row>
    <row r="917" spans="1:6" x14ac:dyDescent="0.35">
      <c r="A917" s="6">
        <v>4</v>
      </c>
      <c r="B917" s="6">
        <v>37</v>
      </c>
      <c r="C917" s="6">
        <f t="shared" si="42"/>
        <v>148</v>
      </c>
      <c r="D917" s="6">
        <f t="shared" si="43"/>
        <v>16</v>
      </c>
      <c r="E917" s="6">
        <f t="shared" si="44"/>
        <v>1369</v>
      </c>
      <c r="F917" s="6">
        <v>36.145141207377975</v>
      </c>
    </row>
    <row r="918" spans="1:6" x14ac:dyDescent="0.35">
      <c r="A918" s="6">
        <v>6</v>
      </c>
      <c r="B918" s="6">
        <v>33</v>
      </c>
      <c r="C918" s="6">
        <f t="shared" si="42"/>
        <v>198</v>
      </c>
      <c r="D918" s="6">
        <f t="shared" si="43"/>
        <v>36</v>
      </c>
      <c r="E918" s="6">
        <f t="shared" si="44"/>
        <v>1089</v>
      </c>
      <c r="F918" s="6">
        <v>33.876497451583937</v>
      </c>
    </row>
    <row r="919" spans="1:6" x14ac:dyDescent="0.35">
      <c r="A919" s="6">
        <v>6</v>
      </c>
      <c r="B919" s="6">
        <v>33.200000000000003</v>
      </c>
      <c r="C919" s="6">
        <f t="shared" si="42"/>
        <v>199.20000000000002</v>
      </c>
      <c r="D919" s="6">
        <f t="shared" si="43"/>
        <v>36</v>
      </c>
      <c r="E919" s="6">
        <f t="shared" si="44"/>
        <v>1102.2400000000002</v>
      </c>
      <c r="F919" s="6">
        <v>33.876497451583937</v>
      </c>
    </row>
    <row r="920" spans="1:6" x14ac:dyDescent="0.35">
      <c r="A920" s="6">
        <v>4</v>
      </c>
      <c r="B920" s="6">
        <v>45.3</v>
      </c>
      <c r="C920" s="6">
        <f t="shared" si="42"/>
        <v>181.2</v>
      </c>
      <c r="D920" s="6">
        <f t="shared" si="43"/>
        <v>16</v>
      </c>
      <c r="E920" s="6">
        <f t="shared" si="44"/>
        <v>2052.0899999999997</v>
      </c>
      <c r="F920" s="6">
        <v>36.145141207377975</v>
      </c>
    </row>
    <row r="921" spans="1:6" x14ac:dyDescent="0.35">
      <c r="A921" s="6">
        <v>5</v>
      </c>
      <c r="B921" s="6">
        <v>35.810299999999998</v>
      </c>
      <c r="C921" s="6">
        <f t="shared" si="42"/>
        <v>179.05149999999998</v>
      </c>
      <c r="D921" s="6">
        <f t="shared" si="43"/>
        <v>25</v>
      </c>
      <c r="E921" s="6">
        <f t="shared" si="44"/>
        <v>1282.3775860899998</v>
      </c>
      <c r="F921" s="6">
        <v>35.01081932948096</v>
      </c>
    </row>
    <row r="922" spans="1:6" x14ac:dyDescent="0.35">
      <c r="A922" s="6">
        <v>4</v>
      </c>
      <c r="B922" s="6">
        <v>34.283099999999997</v>
      </c>
      <c r="C922" s="6">
        <f t="shared" si="42"/>
        <v>137.13239999999999</v>
      </c>
      <c r="D922" s="6">
        <f t="shared" si="43"/>
        <v>16</v>
      </c>
      <c r="E922" s="6">
        <f t="shared" si="44"/>
        <v>1175.3309456099998</v>
      </c>
      <c r="F922" s="6">
        <v>36.145141207377975</v>
      </c>
    </row>
    <row r="923" spans="1:6" x14ac:dyDescent="0.35">
      <c r="A923" s="6">
        <v>5</v>
      </c>
      <c r="B923" s="6">
        <v>33.762799999999999</v>
      </c>
      <c r="C923" s="6">
        <f t="shared" si="42"/>
        <v>168.81399999999999</v>
      </c>
      <c r="D923" s="6">
        <f t="shared" si="43"/>
        <v>25</v>
      </c>
      <c r="E923" s="6">
        <f t="shared" si="44"/>
        <v>1139.9266638399999</v>
      </c>
      <c r="F923" s="6">
        <v>35.01081932948096</v>
      </c>
    </row>
    <row r="924" spans="1:6" x14ac:dyDescent="0.35">
      <c r="A924" s="6">
        <v>4</v>
      </c>
      <c r="B924" s="6">
        <v>31.7</v>
      </c>
      <c r="C924" s="6">
        <f t="shared" si="42"/>
        <v>126.8</v>
      </c>
      <c r="D924" s="6">
        <f t="shared" si="43"/>
        <v>16</v>
      </c>
      <c r="E924" s="6">
        <f t="shared" si="44"/>
        <v>1004.89</v>
      </c>
      <c r="F924" s="6">
        <v>36.145141207377975</v>
      </c>
    </row>
    <row r="925" spans="1:6" x14ac:dyDescent="0.35">
      <c r="A925" s="6">
        <v>5</v>
      </c>
      <c r="B925" s="6">
        <v>31.4</v>
      </c>
      <c r="C925" s="6">
        <f t="shared" si="42"/>
        <v>157</v>
      </c>
      <c r="D925" s="6">
        <f t="shared" si="43"/>
        <v>25</v>
      </c>
      <c r="E925" s="6">
        <f t="shared" si="44"/>
        <v>985.95999999999992</v>
      </c>
      <c r="F925" s="6">
        <v>35.01081932948096</v>
      </c>
    </row>
    <row r="926" spans="1:6" x14ac:dyDescent="0.35">
      <c r="A926" s="6">
        <v>5</v>
      </c>
      <c r="B926" s="6">
        <v>30.2</v>
      </c>
      <c r="C926" s="6">
        <f t="shared" si="42"/>
        <v>151</v>
      </c>
      <c r="D926" s="6">
        <f t="shared" si="43"/>
        <v>25</v>
      </c>
      <c r="E926" s="6">
        <f t="shared" si="44"/>
        <v>912.04</v>
      </c>
      <c r="F926" s="6">
        <v>35.01081932948096</v>
      </c>
    </row>
    <row r="927" spans="1:6" x14ac:dyDescent="0.35">
      <c r="A927" s="6">
        <v>6</v>
      </c>
      <c r="B927" s="6">
        <v>37.799999999999997</v>
      </c>
      <c r="C927" s="6">
        <f t="shared" si="42"/>
        <v>226.79999999999998</v>
      </c>
      <c r="D927" s="6">
        <f t="shared" si="43"/>
        <v>36</v>
      </c>
      <c r="E927" s="6">
        <f t="shared" si="44"/>
        <v>1428.8399999999997</v>
      </c>
      <c r="F927" s="6">
        <v>33.876497451583937</v>
      </c>
    </row>
    <row r="928" spans="1:6" x14ac:dyDescent="0.35">
      <c r="A928" s="6">
        <v>5</v>
      </c>
      <c r="B928" s="6">
        <v>33.1</v>
      </c>
      <c r="C928" s="6">
        <f t="shared" si="42"/>
        <v>165.5</v>
      </c>
      <c r="D928" s="6">
        <f t="shared" si="43"/>
        <v>25</v>
      </c>
      <c r="E928" s="6">
        <f t="shared" si="44"/>
        <v>1095.6100000000001</v>
      </c>
      <c r="F928" s="6">
        <v>35.01081932948096</v>
      </c>
    </row>
    <row r="929" spans="1:6" x14ac:dyDescent="0.35">
      <c r="A929" s="6">
        <v>4</v>
      </c>
      <c r="B929" s="6">
        <v>39.700000000000003</v>
      </c>
      <c r="C929" s="6">
        <f t="shared" si="42"/>
        <v>158.80000000000001</v>
      </c>
      <c r="D929" s="6">
        <f t="shared" si="43"/>
        <v>16</v>
      </c>
      <c r="E929" s="6">
        <f t="shared" si="44"/>
        <v>1576.0900000000001</v>
      </c>
      <c r="F929" s="6">
        <v>36.145141207377975</v>
      </c>
    </row>
    <row r="930" spans="1:6" x14ac:dyDescent="0.35">
      <c r="A930" s="6">
        <v>5</v>
      </c>
      <c r="B930" s="6">
        <v>37.349899999999998</v>
      </c>
      <c r="C930" s="6">
        <f t="shared" si="42"/>
        <v>186.74949999999998</v>
      </c>
      <c r="D930" s="6">
        <f t="shared" si="43"/>
        <v>25</v>
      </c>
      <c r="E930" s="6">
        <f t="shared" si="44"/>
        <v>1395.0150300099999</v>
      </c>
      <c r="F930" s="6">
        <v>35.01081932948096</v>
      </c>
    </row>
    <row r="931" spans="1:6" x14ac:dyDescent="0.35">
      <c r="A931" s="6">
        <v>6</v>
      </c>
      <c r="B931" s="6">
        <v>26.548400000000001</v>
      </c>
      <c r="C931" s="6">
        <f t="shared" si="42"/>
        <v>159.29040000000001</v>
      </c>
      <c r="D931" s="6">
        <f t="shared" si="43"/>
        <v>36</v>
      </c>
      <c r="E931" s="6">
        <f t="shared" si="44"/>
        <v>704.81754255999999</v>
      </c>
      <c r="F931" s="6">
        <v>33.876497451583937</v>
      </c>
    </row>
    <row r="932" spans="1:6" x14ac:dyDescent="0.35">
      <c r="A932" s="6">
        <v>6</v>
      </c>
      <c r="B932" s="6">
        <v>25.617899999999999</v>
      </c>
      <c r="C932" s="6">
        <f t="shared" si="42"/>
        <v>153.70740000000001</v>
      </c>
      <c r="D932" s="6">
        <f t="shared" si="43"/>
        <v>36</v>
      </c>
      <c r="E932" s="6">
        <f t="shared" si="44"/>
        <v>656.27680040999996</v>
      </c>
      <c r="F932" s="6">
        <v>33.876497451583937</v>
      </c>
    </row>
    <row r="933" spans="1:6" x14ac:dyDescent="0.35">
      <c r="A933" s="6">
        <v>6</v>
      </c>
      <c r="B933" s="6">
        <v>40.6</v>
      </c>
      <c r="C933" s="6">
        <f t="shared" si="42"/>
        <v>243.60000000000002</v>
      </c>
      <c r="D933" s="6">
        <f t="shared" si="43"/>
        <v>36</v>
      </c>
      <c r="E933" s="6">
        <f t="shared" si="44"/>
        <v>1648.3600000000001</v>
      </c>
      <c r="F933" s="6">
        <v>33.876497451583937</v>
      </c>
    </row>
    <row r="934" spans="1:6" x14ac:dyDescent="0.35">
      <c r="A934" s="6">
        <v>6</v>
      </c>
      <c r="B934" s="6">
        <v>36.6</v>
      </c>
      <c r="C934" s="6">
        <f t="shared" si="42"/>
        <v>219.60000000000002</v>
      </c>
      <c r="D934" s="6">
        <f t="shared" si="43"/>
        <v>36</v>
      </c>
      <c r="E934" s="6">
        <f t="shared" si="44"/>
        <v>1339.5600000000002</v>
      </c>
      <c r="F934" s="6">
        <v>33.876497451583937</v>
      </c>
    </row>
    <row r="935" spans="1:6" x14ac:dyDescent="0.35">
      <c r="A935" s="6">
        <v>6</v>
      </c>
      <c r="B935" s="6">
        <v>34.1</v>
      </c>
      <c r="C935" s="6">
        <f t="shared" si="42"/>
        <v>204.60000000000002</v>
      </c>
      <c r="D935" s="6">
        <f t="shared" si="43"/>
        <v>36</v>
      </c>
      <c r="E935" s="6">
        <f t="shared" si="44"/>
        <v>1162.8100000000002</v>
      </c>
      <c r="F935" s="6">
        <v>33.876497451583937</v>
      </c>
    </row>
    <row r="936" spans="1:6" x14ac:dyDescent="0.35">
      <c r="A936" s="6">
        <v>6</v>
      </c>
      <c r="B936" s="6">
        <v>36.200000000000003</v>
      </c>
      <c r="C936" s="6">
        <f t="shared" si="42"/>
        <v>217.20000000000002</v>
      </c>
      <c r="D936" s="6">
        <f t="shared" si="43"/>
        <v>36</v>
      </c>
      <c r="E936" s="6">
        <f t="shared" si="44"/>
        <v>1310.4400000000003</v>
      </c>
      <c r="F936" s="6">
        <v>33.876497451583937</v>
      </c>
    </row>
    <row r="937" spans="1:6" x14ac:dyDescent="0.35">
      <c r="A937" s="6">
        <v>6</v>
      </c>
      <c r="B937" s="6">
        <v>36.4</v>
      </c>
      <c r="C937" s="6">
        <f t="shared" si="42"/>
        <v>218.39999999999998</v>
      </c>
      <c r="D937" s="6">
        <f t="shared" si="43"/>
        <v>36</v>
      </c>
      <c r="E937" s="6">
        <f t="shared" si="44"/>
        <v>1324.9599999999998</v>
      </c>
      <c r="F937" s="6">
        <v>33.876497451583937</v>
      </c>
    </row>
    <row r="938" spans="1:6" x14ac:dyDescent="0.35">
      <c r="A938" s="6">
        <v>6</v>
      </c>
      <c r="B938" s="6">
        <v>29.7</v>
      </c>
      <c r="C938" s="6">
        <f t="shared" si="42"/>
        <v>178.2</v>
      </c>
      <c r="D938" s="6">
        <f t="shared" si="43"/>
        <v>36</v>
      </c>
      <c r="E938" s="6">
        <f t="shared" si="44"/>
        <v>882.08999999999992</v>
      </c>
      <c r="F938" s="6">
        <v>33.876497451583937</v>
      </c>
    </row>
    <row r="939" spans="1:6" x14ac:dyDescent="0.35">
      <c r="A939" s="6">
        <v>6</v>
      </c>
      <c r="B939" s="6">
        <v>28.7</v>
      </c>
      <c r="C939" s="6">
        <f t="shared" si="42"/>
        <v>172.2</v>
      </c>
      <c r="D939" s="6">
        <f t="shared" si="43"/>
        <v>36</v>
      </c>
      <c r="E939" s="6">
        <f t="shared" si="44"/>
        <v>823.68999999999994</v>
      </c>
      <c r="F939" s="6">
        <v>33.876497451583937</v>
      </c>
    </row>
    <row r="940" spans="1:6" x14ac:dyDescent="0.35">
      <c r="A940" s="6">
        <v>5</v>
      </c>
      <c r="B940" s="6">
        <v>31.9</v>
      </c>
      <c r="C940" s="6">
        <f t="shared" si="42"/>
        <v>159.5</v>
      </c>
      <c r="D940" s="6">
        <f t="shared" si="43"/>
        <v>25</v>
      </c>
      <c r="E940" s="6">
        <f t="shared" si="44"/>
        <v>1017.6099999999999</v>
      </c>
      <c r="F940" s="6">
        <v>35.01081932948096</v>
      </c>
    </row>
    <row r="941" spans="1:6" x14ac:dyDescent="0.35">
      <c r="A941" s="6">
        <v>6</v>
      </c>
      <c r="B941" s="6">
        <v>31.6</v>
      </c>
      <c r="C941" s="6">
        <f t="shared" si="42"/>
        <v>189.60000000000002</v>
      </c>
      <c r="D941" s="6">
        <f t="shared" si="43"/>
        <v>36</v>
      </c>
      <c r="E941" s="6">
        <f t="shared" si="44"/>
        <v>998.56000000000006</v>
      </c>
      <c r="F941" s="6">
        <v>33.876497451583937</v>
      </c>
    </row>
    <row r="942" spans="1:6" x14ac:dyDescent="0.35">
      <c r="A942" s="6">
        <v>6</v>
      </c>
      <c r="B942" s="6">
        <v>30.7</v>
      </c>
      <c r="C942" s="6">
        <f t="shared" si="42"/>
        <v>184.2</v>
      </c>
      <c r="D942" s="6">
        <f t="shared" si="43"/>
        <v>36</v>
      </c>
      <c r="E942" s="6">
        <f t="shared" si="44"/>
        <v>942.49</v>
      </c>
      <c r="F942" s="6">
        <v>33.876497451583937</v>
      </c>
    </row>
    <row r="943" spans="1:6" x14ac:dyDescent="0.35">
      <c r="A943" s="6">
        <v>6</v>
      </c>
      <c r="B943" s="6">
        <v>33.200000000000003</v>
      </c>
      <c r="C943" s="6">
        <f t="shared" si="42"/>
        <v>199.20000000000002</v>
      </c>
      <c r="D943" s="6">
        <f t="shared" si="43"/>
        <v>36</v>
      </c>
      <c r="E943" s="6">
        <f t="shared" si="44"/>
        <v>1102.2400000000002</v>
      </c>
      <c r="F943" s="6">
        <v>33.876497451583937</v>
      </c>
    </row>
    <row r="944" spans="1:6" x14ac:dyDescent="0.35">
      <c r="A944" s="6">
        <v>6</v>
      </c>
      <c r="B944" s="6">
        <v>26.1066</v>
      </c>
      <c r="C944" s="6">
        <f t="shared" si="42"/>
        <v>156.6396</v>
      </c>
      <c r="D944" s="6">
        <f t="shared" si="43"/>
        <v>36</v>
      </c>
      <c r="E944" s="6">
        <f t="shared" si="44"/>
        <v>681.55456356000002</v>
      </c>
      <c r="F944" s="6">
        <v>33.876497451583937</v>
      </c>
    </row>
    <row r="945" spans="1:6" x14ac:dyDescent="0.35">
      <c r="A945" s="6">
        <v>6</v>
      </c>
      <c r="B945" s="6">
        <v>24.6</v>
      </c>
      <c r="C945" s="6">
        <f t="shared" si="42"/>
        <v>147.60000000000002</v>
      </c>
      <c r="D945" s="6">
        <f t="shared" si="43"/>
        <v>36</v>
      </c>
      <c r="E945" s="6">
        <f t="shared" si="44"/>
        <v>605.16000000000008</v>
      </c>
      <c r="F945" s="6">
        <v>33.876497451583937</v>
      </c>
    </row>
    <row r="946" spans="1:6" x14ac:dyDescent="0.35">
      <c r="A946" s="6">
        <v>7</v>
      </c>
      <c r="B946" s="6">
        <v>26.6</v>
      </c>
      <c r="C946" s="6">
        <f t="shared" si="42"/>
        <v>186.20000000000002</v>
      </c>
      <c r="D946" s="6">
        <f t="shared" si="43"/>
        <v>49</v>
      </c>
      <c r="E946" s="6">
        <f t="shared" si="44"/>
        <v>707.56000000000006</v>
      </c>
      <c r="F946" s="6">
        <v>32.742175573686914</v>
      </c>
    </row>
    <row r="947" spans="1:6" x14ac:dyDescent="0.35">
      <c r="A947" s="6">
        <v>6</v>
      </c>
      <c r="B947" s="6">
        <v>33</v>
      </c>
      <c r="C947" s="6">
        <f t="shared" si="42"/>
        <v>198</v>
      </c>
      <c r="D947" s="6">
        <f t="shared" si="43"/>
        <v>36</v>
      </c>
      <c r="E947" s="6">
        <f t="shared" si="44"/>
        <v>1089</v>
      </c>
      <c r="F947" s="6">
        <v>33.876497451583937</v>
      </c>
    </row>
    <row r="948" spans="1:6" x14ac:dyDescent="0.35">
      <c r="A948" s="6">
        <v>6</v>
      </c>
      <c r="B948" s="6">
        <v>33.6</v>
      </c>
      <c r="C948" s="6">
        <f t="shared" si="42"/>
        <v>201.60000000000002</v>
      </c>
      <c r="D948" s="6">
        <f t="shared" si="43"/>
        <v>36</v>
      </c>
      <c r="E948" s="6">
        <f t="shared" si="44"/>
        <v>1128.96</v>
      </c>
      <c r="F948" s="6">
        <v>33.876497451583937</v>
      </c>
    </row>
    <row r="949" spans="1:6" x14ac:dyDescent="0.35">
      <c r="A949" s="6">
        <v>6</v>
      </c>
      <c r="B949" s="6">
        <v>29.6</v>
      </c>
      <c r="C949" s="6">
        <f t="shared" si="42"/>
        <v>177.60000000000002</v>
      </c>
      <c r="D949" s="6">
        <f t="shared" si="43"/>
        <v>36</v>
      </c>
      <c r="E949" s="6">
        <f t="shared" si="44"/>
        <v>876.16000000000008</v>
      </c>
      <c r="F949" s="6">
        <v>33.876497451583937</v>
      </c>
    </row>
    <row r="950" spans="1:6" x14ac:dyDescent="0.35">
      <c r="A950" s="6">
        <v>6</v>
      </c>
      <c r="B950" s="6">
        <v>36.558999999999997</v>
      </c>
      <c r="C950" s="6">
        <f t="shared" si="42"/>
        <v>219.35399999999998</v>
      </c>
      <c r="D950" s="6">
        <f t="shared" si="43"/>
        <v>36</v>
      </c>
      <c r="E950" s="6">
        <f t="shared" si="44"/>
        <v>1336.5604809999998</v>
      </c>
      <c r="F950" s="6">
        <v>33.876497451583937</v>
      </c>
    </row>
    <row r="951" spans="1:6" x14ac:dyDescent="0.35">
      <c r="A951" s="6">
        <v>6</v>
      </c>
      <c r="B951" s="6">
        <v>26.794599999999999</v>
      </c>
      <c r="C951" s="6">
        <f t="shared" si="42"/>
        <v>160.76759999999999</v>
      </c>
      <c r="D951" s="6">
        <f t="shared" si="43"/>
        <v>36</v>
      </c>
      <c r="E951" s="6">
        <f t="shared" si="44"/>
        <v>717.95058915999994</v>
      </c>
      <c r="F951" s="6">
        <v>33.876497451583937</v>
      </c>
    </row>
    <row r="952" spans="1:6" x14ac:dyDescent="0.35">
      <c r="A952" s="6">
        <v>6</v>
      </c>
      <c r="B952" s="6">
        <v>23.152100000000001</v>
      </c>
      <c r="C952" s="6">
        <f t="shared" si="42"/>
        <v>138.9126</v>
      </c>
      <c r="D952" s="6">
        <f t="shared" si="43"/>
        <v>36</v>
      </c>
      <c r="E952" s="6">
        <f t="shared" si="44"/>
        <v>536.01973441000007</v>
      </c>
      <c r="F952" s="6">
        <v>33.876497451583937</v>
      </c>
    </row>
    <row r="953" spans="1:6" x14ac:dyDescent="0.35">
      <c r="A953" s="6">
        <v>6</v>
      </c>
      <c r="B953" s="6">
        <v>29.5</v>
      </c>
      <c r="C953" s="6">
        <f t="shared" si="42"/>
        <v>177</v>
      </c>
      <c r="D953" s="6">
        <f t="shared" si="43"/>
        <v>36</v>
      </c>
      <c r="E953" s="6">
        <f t="shared" si="44"/>
        <v>870.25</v>
      </c>
      <c r="F953" s="6">
        <v>33.876497451583937</v>
      </c>
    </row>
    <row r="954" spans="1:6" x14ac:dyDescent="0.35">
      <c r="A954" s="6">
        <v>6</v>
      </c>
      <c r="B954" s="6">
        <v>24.9</v>
      </c>
      <c r="C954" s="6">
        <f t="shared" si="42"/>
        <v>149.39999999999998</v>
      </c>
      <c r="D954" s="6">
        <f t="shared" si="43"/>
        <v>36</v>
      </c>
      <c r="E954" s="6">
        <f t="shared" si="44"/>
        <v>620.00999999999988</v>
      </c>
      <c r="F954" s="6">
        <v>33.876497451583937</v>
      </c>
    </row>
    <row r="955" spans="1:6" x14ac:dyDescent="0.35">
      <c r="A955" s="6">
        <v>6</v>
      </c>
      <c r="B955" s="6">
        <v>23.152100000000001</v>
      </c>
      <c r="C955" s="6">
        <f t="shared" si="42"/>
        <v>138.9126</v>
      </c>
      <c r="D955" s="6">
        <f t="shared" si="43"/>
        <v>36</v>
      </c>
      <c r="E955" s="6">
        <f t="shared" si="44"/>
        <v>536.01973441000007</v>
      </c>
      <c r="F955" s="6">
        <v>33.876497451583937</v>
      </c>
    </row>
    <row r="956" spans="1:6" x14ac:dyDescent="0.35">
      <c r="A956" s="6">
        <v>6</v>
      </c>
      <c r="B956" s="6">
        <v>30.9</v>
      </c>
      <c r="C956" s="6">
        <f t="shared" si="42"/>
        <v>185.39999999999998</v>
      </c>
      <c r="D956" s="6">
        <f t="shared" si="43"/>
        <v>36</v>
      </c>
      <c r="E956" s="6">
        <f t="shared" si="44"/>
        <v>954.81</v>
      </c>
      <c r="F956" s="6">
        <v>33.876497451583937</v>
      </c>
    </row>
    <row r="957" spans="1:6" x14ac:dyDescent="0.35">
      <c r="A957" s="6">
        <v>6</v>
      </c>
      <c r="B957" s="6">
        <v>27.4</v>
      </c>
      <c r="C957" s="6">
        <f t="shared" si="42"/>
        <v>164.39999999999998</v>
      </c>
      <c r="D957" s="6">
        <f t="shared" si="43"/>
        <v>36</v>
      </c>
      <c r="E957" s="6">
        <f t="shared" si="44"/>
        <v>750.75999999999988</v>
      </c>
      <c r="F957" s="6">
        <v>33.876497451583937</v>
      </c>
    </row>
    <row r="958" spans="1:6" x14ac:dyDescent="0.35">
      <c r="A958" s="6">
        <v>6</v>
      </c>
      <c r="B958" s="6">
        <v>30.299299999999999</v>
      </c>
      <c r="C958" s="6">
        <f t="shared" si="42"/>
        <v>181.79579999999999</v>
      </c>
      <c r="D958" s="6">
        <f t="shared" si="43"/>
        <v>36</v>
      </c>
      <c r="E958" s="6">
        <f t="shared" si="44"/>
        <v>918.04758048999997</v>
      </c>
      <c r="F958" s="6">
        <v>33.876497451583937</v>
      </c>
    </row>
    <row r="959" spans="1:6" x14ac:dyDescent="0.35">
      <c r="A959" s="6">
        <v>6</v>
      </c>
      <c r="B959" s="6">
        <v>31.3</v>
      </c>
      <c r="C959" s="6">
        <f t="shared" si="42"/>
        <v>187.8</v>
      </c>
      <c r="D959" s="6">
        <f t="shared" si="43"/>
        <v>36</v>
      </c>
      <c r="E959" s="6">
        <f t="shared" si="44"/>
        <v>979.69</v>
      </c>
      <c r="F959" s="6">
        <v>33.876497451583937</v>
      </c>
    </row>
    <row r="960" spans="1:6" x14ac:dyDescent="0.35">
      <c r="A960" s="6">
        <v>6</v>
      </c>
      <c r="B960" s="6">
        <v>40.299999999999997</v>
      </c>
      <c r="C960" s="6">
        <f t="shared" si="42"/>
        <v>241.79999999999998</v>
      </c>
      <c r="D960" s="6">
        <f t="shared" si="43"/>
        <v>36</v>
      </c>
      <c r="E960" s="6">
        <f t="shared" si="44"/>
        <v>1624.0899999999997</v>
      </c>
      <c r="F960" s="6">
        <v>33.876497451583937</v>
      </c>
    </row>
    <row r="961" spans="1:6" x14ac:dyDescent="0.35">
      <c r="A961" s="6">
        <v>6</v>
      </c>
      <c r="B961" s="6">
        <v>33.1</v>
      </c>
      <c r="C961" s="6">
        <f t="shared" si="42"/>
        <v>198.60000000000002</v>
      </c>
      <c r="D961" s="6">
        <f t="shared" si="43"/>
        <v>36</v>
      </c>
      <c r="E961" s="6">
        <f t="shared" si="44"/>
        <v>1095.6100000000001</v>
      </c>
      <c r="F961" s="6">
        <v>33.876497451583937</v>
      </c>
    </row>
    <row r="962" spans="1:6" x14ac:dyDescent="0.35">
      <c r="A962" s="6">
        <v>6</v>
      </c>
      <c r="B962" s="6">
        <v>29</v>
      </c>
      <c r="C962" s="6">
        <f t="shared" ref="C962:C1025" si="45">A962*B962</f>
        <v>174</v>
      </c>
      <c r="D962" s="6">
        <f t="shared" ref="D962:D1025" si="46">A962^2</f>
        <v>36</v>
      </c>
      <c r="E962" s="6">
        <f t="shared" ref="E962:E1025" si="47">B962^2</f>
        <v>841</v>
      </c>
      <c r="F962" s="6">
        <v>33.876497451583937</v>
      </c>
    </row>
    <row r="963" spans="1:6" x14ac:dyDescent="0.35">
      <c r="A963" s="6">
        <v>1</v>
      </c>
      <c r="B963" s="6">
        <v>30.299900000000001</v>
      </c>
      <c r="C963" s="6">
        <f t="shared" si="45"/>
        <v>30.299900000000001</v>
      </c>
      <c r="D963" s="6">
        <f t="shared" si="46"/>
        <v>1</v>
      </c>
      <c r="E963" s="6">
        <f t="shared" si="47"/>
        <v>918.08394001000011</v>
      </c>
      <c r="F963" s="6">
        <v>39.548106841069036</v>
      </c>
    </row>
    <row r="964" spans="1:6" x14ac:dyDescent="0.35">
      <c r="A964" s="6">
        <v>6</v>
      </c>
      <c r="B964" s="6">
        <v>31.6</v>
      </c>
      <c r="C964" s="6">
        <f t="shared" si="45"/>
        <v>189.60000000000002</v>
      </c>
      <c r="D964" s="6">
        <f t="shared" si="46"/>
        <v>36</v>
      </c>
      <c r="E964" s="6">
        <f t="shared" si="47"/>
        <v>998.56000000000006</v>
      </c>
      <c r="F964" s="6">
        <v>33.876497451583937</v>
      </c>
    </row>
    <row r="965" spans="1:6" x14ac:dyDescent="0.35">
      <c r="A965" s="6">
        <v>6</v>
      </c>
      <c r="B965" s="6">
        <v>31.9</v>
      </c>
      <c r="C965" s="6">
        <f t="shared" si="45"/>
        <v>191.39999999999998</v>
      </c>
      <c r="D965" s="6">
        <f t="shared" si="46"/>
        <v>36</v>
      </c>
      <c r="E965" s="6">
        <f t="shared" si="47"/>
        <v>1017.6099999999999</v>
      </c>
      <c r="F965" s="6">
        <v>33.876497451583937</v>
      </c>
    </row>
    <row r="966" spans="1:6" x14ac:dyDescent="0.35">
      <c r="A966" s="6">
        <v>4</v>
      </c>
      <c r="B966" s="6">
        <v>28.5</v>
      </c>
      <c r="C966" s="6">
        <f t="shared" si="45"/>
        <v>114</v>
      </c>
      <c r="D966" s="6">
        <f t="shared" si="46"/>
        <v>16</v>
      </c>
      <c r="E966" s="6">
        <f t="shared" si="47"/>
        <v>812.25</v>
      </c>
      <c r="F966" s="6">
        <v>36.145141207377975</v>
      </c>
    </row>
    <row r="967" spans="1:6" x14ac:dyDescent="0.35">
      <c r="A967" s="6">
        <v>5</v>
      </c>
      <c r="B967" s="6">
        <v>28.4</v>
      </c>
      <c r="C967" s="6">
        <f t="shared" si="45"/>
        <v>142</v>
      </c>
      <c r="D967" s="6">
        <f t="shared" si="46"/>
        <v>25</v>
      </c>
      <c r="E967" s="6">
        <f t="shared" si="47"/>
        <v>806.56</v>
      </c>
      <c r="F967" s="6">
        <v>35.01081932948096</v>
      </c>
    </row>
    <row r="968" spans="1:6" x14ac:dyDescent="0.35">
      <c r="A968" s="6">
        <v>6</v>
      </c>
      <c r="B968" s="6">
        <v>31.4</v>
      </c>
      <c r="C968" s="6">
        <f t="shared" si="45"/>
        <v>188.39999999999998</v>
      </c>
      <c r="D968" s="6">
        <f t="shared" si="46"/>
        <v>36</v>
      </c>
      <c r="E968" s="6">
        <f t="shared" si="47"/>
        <v>985.95999999999992</v>
      </c>
      <c r="F968" s="6">
        <v>33.876497451583937</v>
      </c>
    </row>
    <row r="969" spans="1:6" x14ac:dyDescent="0.35">
      <c r="A969" s="6">
        <v>6</v>
      </c>
      <c r="B969" s="6">
        <v>36.030700000000003</v>
      </c>
      <c r="C969" s="6">
        <f t="shared" si="45"/>
        <v>216.18420000000003</v>
      </c>
      <c r="D969" s="6">
        <f t="shared" si="46"/>
        <v>36</v>
      </c>
      <c r="E969" s="6">
        <f t="shared" si="47"/>
        <v>1298.2113424900003</v>
      </c>
      <c r="F969" s="6">
        <v>33.876497451583937</v>
      </c>
    </row>
    <row r="970" spans="1:6" x14ac:dyDescent="0.35">
      <c r="A970" s="6">
        <v>6</v>
      </c>
      <c r="B970" s="6">
        <v>31.3917</v>
      </c>
      <c r="C970" s="6">
        <f t="shared" si="45"/>
        <v>188.3502</v>
      </c>
      <c r="D970" s="6">
        <f t="shared" si="46"/>
        <v>36</v>
      </c>
      <c r="E970" s="6">
        <f t="shared" si="47"/>
        <v>985.43882888999997</v>
      </c>
      <c r="F970" s="6">
        <v>33.876497451583937</v>
      </c>
    </row>
    <row r="971" spans="1:6" x14ac:dyDescent="0.35">
      <c r="A971" s="6">
        <v>1</v>
      </c>
      <c r="B971" s="6">
        <v>37.9</v>
      </c>
      <c r="C971" s="6">
        <f t="shared" si="45"/>
        <v>37.9</v>
      </c>
      <c r="D971" s="6">
        <f t="shared" si="46"/>
        <v>1</v>
      </c>
      <c r="E971" s="6">
        <f t="shared" si="47"/>
        <v>1436.4099999999999</v>
      </c>
      <c r="F971" s="6">
        <v>39.548106841069036</v>
      </c>
    </row>
    <row r="972" spans="1:6" x14ac:dyDescent="0.35">
      <c r="A972" s="6">
        <v>6</v>
      </c>
      <c r="B972" s="6">
        <v>23.898299999999999</v>
      </c>
      <c r="C972" s="6">
        <f t="shared" si="45"/>
        <v>143.38979999999998</v>
      </c>
      <c r="D972" s="6">
        <f t="shared" si="46"/>
        <v>36</v>
      </c>
      <c r="E972" s="6">
        <f t="shared" si="47"/>
        <v>571.1287428899999</v>
      </c>
      <c r="F972" s="6">
        <v>33.876497451583937</v>
      </c>
    </row>
    <row r="973" spans="1:6" x14ac:dyDescent="0.35">
      <c r="A973" s="6">
        <v>5</v>
      </c>
      <c r="B973" s="6">
        <v>25.753499999999999</v>
      </c>
      <c r="C973" s="6">
        <f t="shared" si="45"/>
        <v>128.76749999999998</v>
      </c>
      <c r="D973" s="6">
        <f t="shared" si="46"/>
        <v>25</v>
      </c>
      <c r="E973" s="6">
        <f t="shared" si="47"/>
        <v>663.24276224999994</v>
      </c>
      <c r="F973" s="6">
        <v>35.01081932948096</v>
      </c>
    </row>
    <row r="974" spans="1:6" x14ac:dyDescent="0.35">
      <c r="A974" s="6">
        <v>6</v>
      </c>
      <c r="B974" s="6">
        <v>26.662199999999999</v>
      </c>
      <c r="C974" s="6">
        <f t="shared" si="45"/>
        <v>159.97319999999999</v>
      </c>
      <c r="D974" s="6">
        <f t="shared" si="46"/>
        <v>36</v>
      </c>
      <c r="E974" s="6">
        <f t="shared" si="47"/>
        <v>710.87290883999992</v>
      </c>
      <c r="F974" s="6">
        <v>33.876497451583937</v>
      </c>
    </row>
    <row r="975" spans="1:6" x14ac:dyDescent="0.35">
      <c r="A975" s="6">
        <v>6</v>
      </c>
      <c r="B975" s="6">
        <v>30.380500000000001</v>
      </c>
      <c r="C975" s="6">
        <f t="shared" si="45"/>
        <v>182.28300000000002</v>
      </c>
      <c r="D975" s="6">
        <f t="shared" si="46"/>
        <v>36</v>
      </c>
      <c r="E975" s="6">
        <f t="shared" si="47"/>
        <v>922.97478025000009</v>
      </c>
      <c r="F975" s="6">
        <v>33.876497451583937</v>
      </c>
    </row>
    <row r="976" spans="1:6" x14ac:dyDescent="0.35">
      <c r="A976" s="6">
        <v>6</v>
      </c>
      <c r="B976" s="6">
        <v>30.2</v>
      </c>
      <c r="C976" s="6">
        <f t="shared" si="45"/>
        <v>181.2</v>
      </c>
      <c r="D976" s="6">
        <f t="shared" si="46"/>
        <v>36</v>
      </c>
      <c r="E976" s="6">
        <f t="shared" si="47"/>
        <v>912.04</v>
      </c>
      <c r="F976" s="6">
        <v>33.876497451583937</v>
      </c>
    </row>
    <row r="977" spans="1:6" x14ac:dyDescent="0.35">
      <c r="A977" s="6">
        <v>6</v>
      </c>
      <c r="B977" s="6">
        <v>31.6</v>
      </c>
      <c r="C977" s="6">
        <f t="shared" si="45"/>
        <v>189.60000000000002</v>
      </c>
      <c r="D977" s="6">
        <f t="shared" si="46"/>
        <v>36</v>
      </c>
      <c r="E977" s="6">
        <f t="shared" si="47"/>
        <v>998.56000000000006</v>
      </c>
      <c r="F977" s="6">
        <v>33.876497451583937</v>
      </c>
    </row>
    <row r="978" spans="1:6" x14ac:dyDescent="0.35">
      <c r="A978" s="6">
        <v>6</v>
      </c>
      <c r="B978" s="6">
        <v>29</v>
      </c>
      <c r="C978" s="6">
        <f t="shared" si="45"/>
        <v>174</v>
      </c>
      <c r="D978" s="6">
        <f t="shared" si="46"/>
        <v>36</v>
      </c>
      <c r="E978" s="6">
        <f t="shared" si="47"/>
        <v>841</v>
      </c>
      <c r="F978" s="6">
        <v>33.876497451583937</v>
      </c>
    </row>
    <row r="979" spans="1:6" x14ac:dyDescent="0.35">
      <c r="A979" s="6">
        <v>1</v>
      </c>
      <c r="B979" s="6">
        <v>30.299900000000001</v>
      </c>
      <c r="C979" s="6">
        <f t="shared" si="45"/>
        <v>30.299900000000001</v>
      </c>
      <c r="D979" s="6">
        <f t="shared" si="46"/>
        <v>1</v>
      </c>
      <c r="E979" s="6">
        <f t="shared" si="47"/>
        <v>918.08394001000011</v>
      </c>
      <c r="F979" s="6">
        <v>39.548106841069036</v>
      </c>
    </row>
    <row r="980" spans="1:6" x14ac:dyDescent="0.35">
      <c r="A980" s="6">
        <v>6</v>
      </c>
      <c r="B980" s="6">
        <v>27.4</v>
      </c>
      <c r="C980" s="6">
        <f t="shared" si="45"/>
        <v>164.39999999999998</v>
      </c>
      <c r="D980" s="6">
        <f t="shared" si="46"/>
        <v>36</v>
      </c>
      <c r="E980" s="6">
        <f t="shared" si="47"/>
        <v>750.75999999999988</v>
      </c>
      <c r="F980" s="6">
        <v>33.876497451583937</v>
      </c>
    </row>
    <row r="981" spans="1:6" x14ac:dyDescent="0.35">
      <c r="A981" s="6">
        <v>6</v>
      </c>
      <c r="B981" s="6">
        <v>40.299999999999997</v>
      </c>
      <c r="C981" s="6">
        <f t="shared" si="45"/>
        <v>241.79999999999998</v>
      </c>
      <c r="D981" s="6">
        <f t="shared" si="46"/>
        <v>36</v>
      </c>
      <c r="E981" s="6">
        <f t="shared" si="47"/>
        <v>1624.0899999999997</v>
      </c>
      <c r="F981" s="6">
        <v>33.876497451583937</v>
      </c>
    </row>
    <row r="982" spans="1:6" x14ac:dyDescent="0.35">
      <c r="A982" s="6">
        <v>6</v>
      </c>
      <c r="B982" s="6">
        <v>33.1</v>
      </c>
      <c r="C982" s="6">
        <f t="shared" si="45"/>
        <v>198.60000000000002</v>
      </c>
      <c r="D982" s="6">
        <f t="shared" si="46"/>
        <v>36</v>
      </c>
      <c r="E982" s="6">
        <f t="shared" si="47"/>
        <v>1095.6100000000001</v>
      </c>
      <c r="F982" s="6">
        <v>33.876497451583937</v>
      </c>
    </row>
    <row r="983" spans="1:6" x14ac:dyDescent="0.35">
      <c r="A983" s="6">
        <v>5</v>
      </c>
      <c r="B983" s="6">
        <v>34.6</v>
      </c>
      <c r="C983" s="6">
        <f t="shared" si="45"/>
        <v>173</v>
      </c>
      <c r="D983" s="6">
        <f t="shared" si="46"/>
        <v>25</v>
      </c>
      <c r="E983" s="6">
        <f t="shared" si="47"/>
        <v>1197.1600000000001</v>
      </c>
      <c r="F983" s="6">
        <v>35.01081932948096</v>
      </c>
    </row>
    <row r="984" spans="1:6" x14ac:dyDescent="0.35">
      <c r="A984" s="6">
        <v>5</v>
      </c>
      <c r="B984" s="6">
        <v>37.709800000000001</v>
      </c>
      <c r="C984" s="6">
        <f t="shared" si="45"/>
        <v>188.54900000000001</v>
      </c>
      <c r="D984" s="6">
        <f t="shared" si="46"/>
        <v>25</v>
      </c>
      <c r="E984" s="6">
        <f t="shared" si="47"/>
        <v>1422.02901604</v>
      </c>
      <c r="F984" s="6">
        <v>35.01081932948096</v>
      </c>
    </row>
    <row r="985" spans="1:6" x14ac:dyDescent="0.35">
      <c r="A985" s="6">
        <v>5</v>
      </c>
      <c r="B985" s="6">
        <v>31.3</v>
      </c>
      <c r="C985" s="6">
        <f t="shared" si="45"/>
        <v>156.5</v>
      </c>
      <c r="D985" s="6">
        <f t="shared" si="46"/>
        <v>25</v>
      </c>
      <c r="E985" s="6">
        <f t="shared" si="47"/>
        <v>979.69</v>
      </c>
      <c r="F985" s="6">
        <v>35.01081932948096</v>
      </c>
    </row>
    <row r="986" spans="1:6" x14ac:dyDescent="0.35">
      <c r="A986" s="6">
        <v>5</v>
      </c>
      <c r="B986" s="6">
        <v>33.5</v>
      </c>
      <c r="C986" s="6">
        <f t="shared" si="45"/>
        <v>167.5</v>
      </c>
      <c r="D986" s="6">
        <f t="shared" si="46"/>
        <v>25</v>
      </c>
      <c r="E986" s="6">
        <f t="shared" si="47"/>
        <v>1122.25</v>
      </c>
      <c r="F986" s="6">
        <v>35.01081932948096</v>
      </c>
    </row>
    <row r="987" spans="1:6" x14ac:dyDescent="0.35">
      <c r="A987" s="6">
        <v>5</v>
      </c>
      <c r="B987" s="6">
        <v>30.5</v>
      </c>
      <c r="C987" s="6">
        <f t="shared" si="45"/>
        <v>152.5</v>
      </c>
      <c r="D987" s="6">
        <f t="shared" si="46"/>
        <v>25</v>
      </c>
      <c r="E987" s="6">
        <f t="shared" si="47"/>
        <v>930.25</v>
      </c>
      <c r="F987" s="6">
        <v>35.01081932948096</v>
      </c>
    </row>
    <row r="988" spans="1:6" x14ac:dyDescent="0.35">
      <c r="A988" s="6">
        <v>5</v>
      </c>
      <c r="B988" s="6">
        <v>25.2</v>
      </c>
      <c r="C988" s="6">
        <f t="shared" si="45"/>
        <v>126</v>
      </c>
      <c r="D988" s="6">
        <f t="shared" si="46"/>
        <v>25</v>
      </c>
      <c r="E988" s="6">
        <f t="shared" si="47"/>
        <v>635.04</v>
      </c>
      <c r="F988" s="6">
        <v>35.01081932948096</v>
      </c>
    </row>
    <row r="989" spans="1:6" x14ac:dyDescent="0.35">
      <c r="A989" s="6">
        <v>4</v>
      </c>
      <c r="B989" s="6">
        <v>25.1</v>
      </c>
      <c r="C989" s="6">
        <f t="shared" si="45"/>
        <v>100.4</v>
      </c>
      <c r="D989" s="6">
        <f t="shared" si="46"/>
        <v>16</v>
      </c>
      <c r="E989" s="6">
        <f t="shared" si="47"/>
        <v>630.0100000000001</v>
      </c>
      <c r="F989" s="6">
        <v>36.145141207377975</v>
      </c>
    </row>
    <row r="990" spans="1:6" x14ac:dyDescent="0.35">
      <c r="A990" s="6">
        <v>4</v>
      </c>
      <c r="B990" s="6">
        <v>22.299900000000001</v>
      </c>
      <c r="C990" s="6">
        <f t="shared" si="45"/>
        <v>89.199600000000004</v>
      </c>
      <c r="D990" s="6">
        <f t="shared" si="46"/>
        <v>16</v>
      </c>
      <c r="E990" s="6">
        <f t="shared" si="47"/>
        <v>497.28554001000003</v>
      </c>
      <c r="F990" s="6">
        <v>36.145141207377975</v>
      </c>
    </row>
    <row r="991" spans="1:6" x14ac:dyDescent="0.35">
      <c r="A991" s="6">
        <v>6</v>
      </c>
      <c r="B991" s="6">
        <v>37.6</v>
      </c>
      <c r="C991" s="6">
        <f t="shared" si="45"/>
        <v>225.60000000000002</v>
      </c>
      <c r="D991" s="6">
        <f t="shared" si="46"/>
        <v>36</v>
      </c>
      <c r="E991" s="6">
        <f t="shared" si="47"/>
        <v>1413.7600000000002</v>
      </c>
      <c r="F991" s="6">
        <v>33.876497451583937</v>
      </c>
    </row>
    <row r="992" spans="1:6" x14ac:dyDescent="0.35">
      <c r="A992" s="6">
        <v>6</v>
      </c>
      <c r="B992" s="6">
        <v>36</v>
      </c>
      <c r="C992" s="6">
        <f t="shared" si="45"/>
        <v>216</v>
      </c>
      <c r="D992" s="6">
        <f t="shared" si="46"/>
        <v>36</v>
      </c>
      <c r="E992" s="6">
        <f t="shared" si="47"/>
        <v>1296</v>
      </c>
      <c r="F992" s="6">
        <v>33.876497451583937</v>
      </c>
    </row>
    <row r="993" spans="1:6" x14ac:dyDescent="0.35">
      <c r="A993" s="6">
        <v>6</v>
      </c>
      <c r="B993" s="6">
        <v>39.204099999999997</v>
      </c>
      <c r="C993" s="6">
        <f t="shared" si="45"/>
        <v>235.22459999999998</v>
      </c>
      <c r="D993" s="6">
        <f t="shared" si="46"/>
        <v>36</v>
      </c>
      <c r="E993" s="6">
        <f t="shared" si="47"/>
        <v>1536.9614568099998</v>
      </c>
      <c r="F993" s="6">
        <v>33.876497451583937</v>
      </c>
    </row>
    <row r="994" spans="1:6" x14ac:dyDescent="0.35">
      <c r="A994" s="6">
        <v>6</v>
      </c>
      <c r="B994" s="6">
        <v>38.6</v>
      </c>
      <c r="C994" s="6">
        <f t="shared" si="45"/>
        <v>231.60000000000002</v>
      </c>
      <c r="D994" s="6">
        <f t="shared" si="46"/>
        <v>36</v>
      </c>
      <c r="E994" s="6">
        <f t="shared" si="47"/>
        <v>1489.96</v>
      </c>
      <c r="F994" s="6">
        <v>33.876497451583937</v>
      </c>
    </row>
    <row r="995" spans="1:6" x14ac:dyDescent="0.35">
      <c r="A995" s="6">
        <v>6</v>
      </c>
      <c r="B995" s="6">
        <v>31.1</v>
      </c>
      <c r="C995" s="6">
        <f t="shared" si="45"/>
        <v>186.60000000000002</v>
      </c>
      <c r="D995" s="6">
        <f t="shared" si="46"/>
        <v>36</v>
      </c>
      <c r="E995" s="6">
        <f t="shared" si="47"/>
        <v>967.21</v>
      </c>
      <c r="F995" s="6">
        <v>33.876497451583937</v>
      </c>
    </row>
    <row r="996" spans="1:6" x14ac:dyDescent="0.35">
      <c r="A996" s="6">
        <v>7</v>
      </c>
      <c r="B996" s="6">
        <v>29.773399999999999</v>
      </c>
      <c r="C996" s="6">
        <f t="shared" si="45"/>
        <v>208.41379999999998</v>
      </c>
      <c r="D996" s="6">
        <f t="shared" si="46"/>
        <v>49</v>
      </c>
      <c r="E996" s="6">
        <f t="shared" si="47"/>
        <v>886.45534755999995</v>
      </c>
      <c r="F996" s="6">
        <v>32.742175573686914</v>
      </c>
    </row>
    <row r="997" spans="1:6" x14ac:dyDescent="0.35">
      <c r="A997" s="6">
        <v>7</v>
      </c>
      <c r="B997" s="6">
        <v>27.251100000000001</v>
      </c>
      <c r="C997" s="6">
        <f t="shared" si="45"/>
        <v>190.7577</v>
      </c>
      <c r="D997" s="6">
        <f t="shared" si="46"/>
        <v>49</v>
      </c>
      <c r="E997" s="6">
        <f t="shared" si="47"/>
        <v>742.62245121000001</v>
      </c>
      <c r="F997" s="6">
        <v>32.742175573686914</v>
      </c>
    </row>
    <row r="998" spans="1:6" x14ac:dyDescent="0.35">
      <c r="A998" s="6">
        <v>5</v>
      </c>
      <c r="B998" s="6">
        <v>23.6</v>
      </c>
      <c r="C998" s="6">
        <f t="shared" si="45"/>
        <v>118</v>
      </c>
      <c r="D998" s="6">
        <f t="shared" si="46"/>
        <v>25</v>
      </c>
      <c r="E998" s="6">
        <f t="shared" si="47"/>
        <v>556.96</v>
      </c>
      <c r="F998" s="6">
        <v>35.01081932948096</v>
      </c>
    </row>
    <row r="999" spans="1:6" x14ac:dyDescent="0.35">
      <c r="A999" s="6">
        <v>5</v>
      </c>
      <c r="B999" s="6">
        <v>26.6</v>
      </c>
      <c r="C999" s="6">
        <f t="shared" si="45"/>
        <v>133</v>
      </c>
      <c r="D999" s="6">
        <f t="shared" si="46"/>
        <v>25</v>
      </c>
      <c r="E999" s="6">
        <f t="shared" si="47"/>
        <v>707.56000000000006</v>
      </c>
      <c r="F999" s="6">
        <v>35.01081932948096</v>
      </c>
    </row>
    <row r="1000" spans="1:6" x14ac:dyDescent="0.35">
      <c r="A1000" s="6">
        <v>5</v>
      </c>
      <c r="B1000" s="6">
        <v>26</v>
      </c>
      <c r="C1000" s="6">
        <f t="shared" si="45"/>
        <v>130</v>
      </c>
      <c r="D1000" s="6">
        <f t="shared" si="46"/>
        <v>25</v>
      </c>
      <c r="E1000" s="6">
        <f t="shared" si="47"/>
        <v>676</v>
      </c>
      <c r="F1000" s="6">
        <v>35.01081932948096</v>
      </c>
    </row>
    <row r="1001" spans="1:6" x14ac:dyDescent="0.35">
      <c r="A1001" s="6">
        <v>5</v>
      </c>
      <c r="B1001" s="6">
        <v>38.6</v>
      </c>
      <c r="C1001" s="6">
        <f t="shared" si="45"/>
        <v>193</v>
      </c>
      <c r="D1001" s="6">
        <f t="shared" si="46"/>
        <v>25</v>
      </c>
      <c r="E1001" s="6">
        <f t="shared" si="47"/>
        <v>1489.96</v>
      </c>
      <c r="F1001" s="6">
        <v>35.01081932948096</v>
      </c>
    </row>
    <row r="1002" spans="1:6" x14ac:dyDescent="0.35">
      <c r="A1002" s="6">
        <v>1</v>
      </c>
      <c r="B1002" s="6">
        <v>33.6</v>
      </c>
      <c r="C1002" s="6">
        <f t="shared" si="45"/>
        <v>33.6</v>
      </c>
      <c r="D1002" s="6">
        <f t="shared" si="46"/>
        <v>1</v>
      </c>
      <c r="E1002" s="6">
        <f t="shared" si="47"/>
        <v>1128.96</v>
      </c>
      <c r="F1002" s="6">
        <v>39.548106841069036</v>
      </c>
    </row>
    <row r="1003" spans="1:6" x14ac:dyDescent="0.35">
      <c r="A1003" s="6">
        <v>5</v>
      </c>
      <c r="B1003" s="6">
        <v>27.5</v>
      </c>
      <c r="C1003" s="6">
        <f t="shared" si="45"/>
        <v>137.5</v>
      </c>
      <c r="D1003" s="6">
        <f t="shared" si="46"/>
        <v>25</v>
      </c>
      <c r="E1003" s="6">
        <f t="shared" si="47"/>
        <v>756.25</v>
      </c>
      <c r="F1003" s="6">
        <v>35.01081932948096</v>
      </c>
    </row>
    <row r="1004" spans="1:6" x14ac:dyDescent="0.35">
      <c r="A1004" s="6">
        <v>5</v>
      </c>
      <c r="B1004" s="6">
        <v>26</v>
      </c>
      <c r="C1004" s="6">
        <f t="shared" si="45"/>
        <v>130</v>
      </c>
      <c r="D1004" s="6">
        <f t="shared" si="46"/>
        <v>25</v>
      </c>
      <c r="E1004" s="6">
        <f t="shared" si="47"/>
        <v>676</v>
      </c>
      <c r="F1004" s="6">
        <v>35.01081932948096</v>
      </c>
    </row>
    <row r="1005" spans="1:6" x14ac:dyDescent="0.35">
      <c r="A1005" s="6">
        <v>5</v>
      </c>
      <c r="B1005" s="6">
        <v>20.9</v>
      </c>
      <c r="C1005" s="6">
        <f t="shared" si="45"/>
        <v>104.5</v>
      </c>
      <c r="D1005" s="6">
        <f t="shared" si="46"/>
        <v>25</v>
      </c>
      <c r="E1005" s="6">
        <f t="shared" si="47"/>
        <v>436.80999999999995</v>
      </c>
      <c r="F1005" s="6">
        <v>35.01081932948096</v>
      </c>
    </row>
    <row r="1006" spans="1:6" x14ac:dyDescent="0.35">
      <c r="A1006" s="6">
        <v>4</v>
      </c>
      <c r="B1006" s="6">
        <v>28.5</v>
      </c>
      <c r="C1006" s="6">
        <f t="shared" si="45"/>
        <v>114</v>
      </c>
      <c r="D1006" s="6">
        <f t="shared" si="46"/>
        <v>16</v>
      </c>
      <c r="E1006" s="6">
        <f t="shared" si="47"/>
        <v>812.25</v>
      </c>
      <c r="F1006" s="6">
        <v>36.145141207377975</v>
      </c>
    </row>
    <row r="1007" spans="1:6" x14ac:dyDescent="0.35">
      <c r="A1007" s="6">
        <v>5</v>
      </c>
      <c r="B1007" s="6">
        <v>38.6</v>
      </c>
      <c r="C1007" s="6">
        <f t="shared" si="45"/>
        <v>193</v>
      </c>
      <c r="D1007" s="6">
        <f t="shared" si="46"/>
        <v>25</v>
      </c>
      <c r="E1007" s="6">
        <f t="shared" si="47"/>
        <v>1489.96</v>
      </c>
      <c r="F1007" s="6">
        <v>35.01081932948096</v>
      </c>
    </row>
    <row r="1008" spans="1:6" x14ac:dyDescent="0.35">
      <c r="A1008" s="6">
        <v>1</v>
      </c>
      <c r="B1008" s="6">
        <v>33.6</v>
      </c>
      <c r="C1008" s="6">
        <f t="shared" si="45"/>
        <v>33.6</v>
      </c>
      <c r="D1008" s="6">
        <f t="shared" si="46"/>
        <v>1</v>
      </c>
      <c r="E1008" s="6">
        <f t="shared" si="47"/>
        <v>1128.96</v>
      </c>
      <c r="F1008" s="6">
        <v>39.548106841069036</v>
      </c>
    </row>
    <row r="1009" spans="1:6" x14ac:dyDescent="0.35">
      <c r="A1009" s="6">
        <v>1</v>
      </c>
      <c r="B1009" s="6">
        <v>33.6</v>
      </c>
      <c r="C1009" s="6">
        <f t="shared" si="45"/>
        <v>33.6</v>
      </c>
      <c r="D1009" s="6">
        <f t="shared" si="46"/>
        <v>1</v>
      </c>
      <c r="E1009" s="6">
        <f t="shared" si="47"/>
        <v>1128.96</v>
      </c>
      <c r="F1009" s="6">
        <v>39.548106841069036</v>
      </c>
    </row>
    <row r="1010" spans="1:6" x14ac:dyDescent="0.35">
      <c r="A1010" s="6">
        <v>6</v>
      </c>
      <c r="B1010" s="6">
        <v>26.163</v>
      </c>
      <c r="C1010" s="6">
        <f t="shared" si="45"/>
        <v>156.97800000000001</v>
      </c>
      <c r="D1010" s="6">
        <f t="shared" si="46"/>
        <v>36</v>
      </c>
      <c r="E1010" s="6">
        <f t="shared" si="47"/>
        <v>684.50256899999999</v>
      </c>
      <c r="F1010" s="6">
        <v>33.876497451583937</v>
      </c>
    </row>
    <row r="1011" spans="1:6" x14ac:dyDescent="0.35">
      <c r="A1011" s="6">
        <v>4</v>
      </c>
      <c r="B1011" s="6">
        <v>26.563199999999998</v>
      </c>
      <c r="C1011" s="6">
        <f t="shared" si="45"/>
        <v>106.25279999999999</v>
      </c>
      <c r="D1011" s="6">
        <f t="shared" si="46"/>
        <v>16</v>
      </c>
      <c r="E1011" s="6">
        <f t="shared" si="47"/>
        <v>705.60359423999989</v>
      </c>
      <c r="F1011" s="6">
        <v>36.145141207377975</v>
      </c>
    </row>
    <row r="1012" spans="1:6" x14ac:dyDescent="0.35">
      <c r="A1012" s="6">
        <v>5</v>
      </c>
      <c r="B1012" s="6">
        <v>29.2986</v>
      </c>
      <c r="C1012" s="6">
        <f t="shared" si="45"/>
        <v>146.49299999999999</v>
      </c>
      <c r="D1012" s="6">
        <f t="shared" si="46"/>
        <v>25</v>
      </c>
      <c r="E1012" s="6">
        <f t="shared" si="47"/>
        <v>858.40796196000008</v>
      </c>
      <c r="F1012" s="6">
        <v>35.01081932948096</v>
      </c>
    </row>
    <row r="1013" spans="1:6" x14ac:dyDescent="0.35">
      <c r="A1013" s="6">
        <v>6</v>
      </c>
      <c r="B1013" s="6">
        <v>28.4</v>
      </c>
      <c r="C1013" s="6">
        <f t="shared" si="45"/>
        <v>170.39999999999998</v>
      </c>
      <c r="D1013" s="6">
        <f t="shared" si="46"/>
        <v>36</v>
      </c>
      <c r="E1013" s="6">
        <f t="shared" si="47"/>
        <v>806.56</v>
      </c>
      <c r="F1013" s="6">
        <v>33.876497451583937</v>
      </c>
    </row>
    <row r="1014" spans="1:6" x14ac:dyDescent="0.35">
      <c r="A1014" s="6">
        <v>5</v>
      </c>
      <c r="B1014" s="6">
        <v>33.4</v>
      </c>
      <c r="C1014" s="6">
        <f t="shared" si="45"/>
        <v>167</v>
      </c>
      <c r="D1014" s="6">
        <f t="shared" si="46"/>
        <v>25</v>
      </c>
      <c r="E1014" s="6">
        <f t="shared" si="47"/>
        <v>1115.56</v>
      </c>
      <c r="F1014" s="6">
        <v>35.01081932948096</v>
      </c>
    </row>
    <row r="1015" spans="1:6" x14ac:dyDescent="0.35">
      <c r="A1015" s="6">
        <v>4</v>
      </c>
      <c r="B1015" s="6">
        <v>31.3</v>
      </c>
      <c r="C1015" s="6">
        <f t="shared" si="45"/>
        <v>125.2</v>
      </c>
      <c r="D1015" s="6">
        <f t="shared" si="46"/>
        <v>16</v>
      </c>
      <c r="E1015" s="6">
        <f t="shared" si="47"/>
        <v>979.69</v>
      </c>
      <c r="F1015" s="6">
        <v>36.145141207377975</v>
      </c>
    </row>
    <row r="1016" spans="1:6" x14ac:dyDescent="0.35">
      <c r="A1016" s="6">
        <v>6</v>
      </c>
      <c r="B1016" s="6">
        <v>30.347000000000001</v>
      </c>
      <c r="C1016" s="6">
        <f t="shared" si="45"/>
        <v>182.08199999999999</v>
      </c>
      <c r="D1016" s="6">
        <f t="shared" si="46"/>
        <v>36</v>
      </c>
      <c r="E1016" s="6">
        <f t="shared" si="47"/>
        <v>920.94040900000005</v>
      </c>
      <c r="F1016" s="6">
        <v>33.876497451583937</v>
      </c>
    </row>
    <row r="1017" spans="1:6" x14ac:dyDescent="0.35">
      <c r="A1017" s="6">
        <v>6</v>
      </c>
      <c r="B1017" s="6">
        <v>23.820399999999999</v>
      </c>
      <c r="C1017" s="6">
        <f t="shared" si="45"/>
        <v>142.92239999999998</v>
      </c>
      <c r="D1017" s="6">
        <f t="shared" si="46"/>
        <v>36</v>
      </c>
      <c r="E1017" s="6">
        <f t="shared" si="47"/>
        <v>567.41145615999994</v>
      </c>
      <c r="F1017" s="6">
        <v>33.876497451583937</v>
      </c>
    </row>
    <row r="1018" spans="1:6" x14ac:dyDescent="0.35">
      <c r="A1018" s="6">
        <v>6</v>
      </c>
      <c r="B1018" s="6">
        <v>24.572199999999999</v>
      </c>
      <c r="C1018" s="6">
        <f t="shared" si="45"/>
        <v>147.4332</v>
      </c>
      <c r="D1018" s="6">
        <f t="shared" si="46"/>
        <v>36</v>
      </c>
      <c r="E1018" s="6">
        <f t="shared" si="47"/>
        <v>603.79301283999996</v>
      </c>
      <c r="F1018" s="6">
        <v>33.876497451583937</v>
      </c>
    </row>
    <row r="1019" spans="1:6" x14ac:dyDescent="0.35">
      <c r="A1019" s="6">
        <v>6</v>
      </c>
      <c r="B1019" s="6">
        <v>25.508199999999999</v>
      </c>
      <c r="C1019" s="6">
        <f t="shared" si="45"/>
        <v>153.04919999999998</v>
      </c>
      <c r="D1019" s="6">
        <f t="shared" si="46"/>
        <v>36</v>
      </c>
      <c r="E1019" s="6">
        <f t="shared" si="47"/>
        <v>650.66826723999998</v>
      </c>
      <c r="F1019" s="6">
        <v>33.876497451583937</v>
      </c>
    </row>
    <row r="1020" spans="1:6" x14ac:dyDescent="0.35">
      <c r="A1020" s="6">
        <v>6</v>
      </c>
      <c r="B1020" s="6">
        <v>23.574300000000001</v>
      </c>
      <c r="C1020" s="6">
        <f t="shared" si="45"/>
        <v>141.44580000000002</v>
      </c>
      <c r="D1020" s="6">
        <f t="shared" si="46"/>
        <v>36</v>
      </c>
      <c r="E1020" s="6">
        <f t="shared" si="47"/>
        <v>555.74762049000003</v>
      </c>
      <c r="F1020" s="6">
        <v>33.876497451583937</v>
      </c>
    </row>
    <row r="1021" spans="1:6" x14ac:dyDescent="0.35">
      <c r="A1021" s="6">
        <v>6</v>
      </c>
      <c r="B1021" s="6">
        <v>24.7928</v>
      </c>
      <c r="C1021" s="6">
        <f t="shared" si="45"/>
        <v>148.7568</v>
      </c>
      <c r="D1021" s="6">
        <f t="shared" si="46"/>
        <v>36</v>
      </c>
      <c r="E1021" s="6">
        <f t="shared" si="47"/>
        <v>614.68293184000004</v>
      </c>
      <c r="F1021" s="6">
        <v>33.876497451583937</v>
      </c>
    </row>
    <row r="1022" spans="1:6" x14ac:dyDescent="0.35">
      <c r="A1022" s="6">
        <v>6</v>
      </c>
      <c r="B1022" s="6">
        <v>28.3</v>
      </c>
      <c r="C1022" s="6">
        <f t="shared" si="45"/>
        <v>169.8</v>
      </c>
      <c r="D1022" s="6">
        <f t="shared" si="46"/>
        <v>36</v>
      </c>
      <c r="E1022" s="6">
        <f t="shared" si="47"/>
        <v>800.89</v>
      </c>
      <c r="F1022" s="6">
        <v>33.876497451583937</v>
      </c>
    </row>
    <row r="1023" spans="1:6" x14ac:dyDescent="0.35">
      <c r="A1023" s="6">
        <v>6</v>
      </c>
      <c r="B1023" s="6">
        <v>24.149100000000001</v>
      </c>
      <c r="C1023" s="6">
        <f t="shared" si="45"/>
        <v>144.8946</v>
      </c>
      <c r="D1023" s="6">
        <f t="shared" si="46"/>
        <v>36</v>
      </c>
      <c r="E1023" s="6">
        <f t="shared" si="47"/>
        <v>583.17903081000009</v>
      </c>
      <c r="F1023" s="6">
        <v>33.876497451583937</v>
      </c>
    </row>
    <row r="1024" spans="1:6" x14ac:dyDescent="0.35">
      <c r="A1024" s="6">
        <v>6</v>
      </c>
      <c r="B1024" s="6">
        <v>33.793700000000001</v>
      </c>
      <c r="C1024" s="6">
        <f t="shared" si="45"/>
        <v>202.76220000000001</v>
      </c>
      <c r="D1024" s="6">
        <f t="shared" si="46"/>
        <v>36</v>
      </c>
      <c r="E1024" s="6">
        <f t="shared" si="47"/>
        <v>1142.01415969</v>
      </c>
      <c r="F1024" s="6">
        <v>33.876497451583937</v>
      </c>
    </row>
    <row r="1025" spans="1:6" x14ac:dyDescent="0.35">
      <c r="A1025" s="6">
        <v>1</v>
      </c>
      <c r="B1025" s="6">
        <v>38.719299999999997</v>
      </c>
      <c r="C1025" s="6">
        <f t="shared" si="45"/>
        <v>38.719299999999997</v>
      </c>
      <c r="D1025" s="6">
        <f t="shared" si="46"/>
        <v>1</v>
      </c>
      <c r="E1025" s="6">
        <f t="shared" si="47"/>
        <v>1499.1841924899998</v>
      </c>
      <c r="F1025" s="6">
        <v>39.548106841069036</v>
      </c>
    </row>
    <row r="1026" spans="1:6" x14ac:dyDescent="0.35">
      <c r="A1026" s="6">
        <v>6</v>
      </c>
      <c r="B1026" s="6">
        <v>29.9849</v>
      </c>
      <c r="C1026" s="6">
        <f t="shared" ref="C1026:C1089" si="48">A1026*B1026</f>
        <v>179.90940000000001</v>
      </c>
      <c r="D1026" s="6">
        <f t="shared" ref="D1026:D1089" si="49">A1026^2</f>
        <v>36</v>
      </c>
      <c r="E1026" s="6">
        <f t="shared" ref="E1026:E1089" si="50">B1026^2</f>
        <v>899.09422800999994</v>
      </c>
      <c r="F1026" s="6">
        <v>33.876497451583937</v>
      </c>
    </row>
    <row r="1027" spans="1:6" x14ac:dyDescent="0.35">
      <c r="A1027" s="6">
        <v>6</v>
      </c>
      <c r="B1027" s="6">
        <v>30.2</v>
      </c>
      <c r="C1027" s="6">
        <f t="shared" si="48"/>
        <v>181.2</v>
      </c>
      <c r="D1027" s="6">
        <f t="shared" si="49"/>
        <v>36</v>
      </c>
      <c r="E1027" s="6">
        <f t="shared" si="50"/>
        <v>912.04</v>
      </c>
      <c r="F1027" s="6">
        <v>33.876497451583937</v>
      </c>
    </row>
    <row r="1028" spans="1:6" x14ac:dyDescent="0.35">
      <c r="A1028" s="6">
        <v>6</v>
      </c>
      <c r="B1028" s="6">
        <v>31.4</v>
      </c>
      <c r="C1028" s="6">
        <f t="shared" si="48"/>
        <v>188.39999999999998</v>
      </c>
      <c r="D1028" s="6">
        <f t="shared" si="49"/>
        <v>36</v>
      </c>
      <c r="E1028" s="6">
        <f t="shared" si="50"/>
        <v>985.95999999999992</v>
      </c>
      <c r="F1028" s="6">
        <v>33.876497451583937</v>
      </c>
    </row>
    <row r="1029" spans="1:6" x14ac:dyDescent="0.35">
      <c r="A1029" s="6">
        <v>6</v>
      </c>
      <c r="B1029" s="6">
        <v>31.7</v>
      </c>
      <c r="C1029" s="6">
        <f t="shared" si="48"/>
        <v>190.2</v>
      </c>
      <c r="D1029" s="6">
        <f t="shared" si="49"/>
        <v>36</v>
      </c>
      <c r="E1029" s="6">
        <f t="shared" si="50"/>
        <v>1004.89</v>
      </c>
      <c r="F1029" s="6">
        <v>33.876497451583937</v>
      </c>
    </row>
    <row r="1030" spans="1:6" x14ac:dyDescent="0.35">
      <c r="A1030" s="6">
        <v>6</v>
      </c>
      <c r="B1030" s="6">
        <v>28.7</v>
      </c>
      <c r="C1030" s="6">
        <f t="shared" si="48"/>
        <v>172.2</v>
      </c>
      <c r="D1030" s="6">
        <f t="shared" si="49"/>
        <v>36</v>
      </c>
      <c r="E1030" s="6">
        <f t="shared" si="50"/>
        <v>823.68999999999994</v>
      </c>
      <c r="F1030" s="6">
        <v>33.876497451583937</v>
      </c>
    </row>
    <row r="1031" spans="1:6" x14ac:dyDescent="0.35">
      <c r="A1031" s="6">
        <v>6</v>
      </c>
      <c r="B1031" s="6">
        <v>37</v>
      </c>
      <c r="C1031" s="6">
        <f t="shared" si="48"/>
        <v>222</v>
      </c>
      <c r="D1031" s="6">
        <f t="shared" si="49"/>
        <v>36</v>
      </c>
      <c r="E1031" s="6">
        <f t="shared" si="50"/>
        <v>1369</v>
      </c>
      <c r="F1031" s="6">
        <v>33.876497451583937</v>
      </c>
    </row>
    <row r="1032" spans="1:6" x14ac:dyDescent="0.35">
      <c r="A1032" s="6">
        <v>6</v>
      </c>
      <c r="B1032" s="6">
        <v>32.1</v>
      </c>
      <c r="C1032" s="6">
        <f t="shared" si="48"/>
        <v>192.60000000000002</v>
      </c>
      <c r="D1032" s="6">
        <f t="shared" si="49"/>
        <v>36</v>
      </c>
      <c r="E1032" s="6">
        <f t="shared" si="50"/>
        <v>1030.4100000000001</v>
      </c>
      <c r="F1032" s="6">
        <v>33.876497451583937</v>
      </c>
    </row>
    <row r="1033" spans="1:6" x14ac:dyDescent="0.35">
      <c r="A1033" s="6">
        <v>1</v>
      </c>
      <c r="B1033" s="6">
        <v>37.9</v>
      </c>
      <c r="C1033" s="6">
        <f t="shared" si="48"/>
        <v>37.9</v>
      </c>
      <c r="D1033" s="6">
        <f t="shared" si="49"/>
        <v>1</v>
      </c>
      <c r="E1033" s="6">
        <f t="shared" si="50"/>
        <v>1436.4099999999999</v>
      </c>
      <c r="F1033" s="6">
        <v>39.548106841069036</v>
      </c>
    </row>
    <row r="1034" spans="1:6" x14ac:dyDescent="0.35">
      <c r="A1034" s="6">
        <v>5</v>
      </c>
      <c r="B1034" s="6">
        <v>20.7</v>
      </c>
      <c r="C1034" s="6">
        <f t="shared" si="48"/>
        <v>103.5</v>
      </c>
      <c r="D1034" s="6">
        <f t="shared" si="49"/>
        <v>25</v>
      </c>
      <c r="E1034" s="6">
        <f t="shared" si="50"/>
        <v>428.48999999999995</v>
      </c>
      <c r="F1034" s="6">
        <v>35.01081932948096</v>
      </c>
    </row>
    <row r="1035" spans="1:6" x14ac:dyDescent="0.35">
      <c r="A1035" s="6">
        <v>7</v>
      </c>
      <c r="B1035" s="6">
        <v>20.100000000000001</v>
      </c>
      <c r="C1035" s="6">
        <f t="shared" si="48"/>
        <v>140.70000000000002</v>
      </c>
      <c r="D1035" s="6">
        <f t="shared" si="49"/>
        <v>49</v>
      </c>
      <c r="E1035" s="6">
        <f t="shared" si="50"/>
        <v>404.01000000000005</v>
      </c>
      <c r="F1035" s="6">
        <v>32.742175573686914</v>
      </c>
    </row>
    <row r="1036" spans="1:6" x14ac:dyDescent="0.35">
      <c r="A1036" s="6">
        <v>7</v>
      </c>
      <c r="B1036" s="6">
        <v>31.5</v>
      </c>
      <c r="C1036" s="6">
        <f t="shared" si="48"/>
        <v>220.5</v>
      </c>
      <c r="D1036" s="6">
        <f t="shared" si="49"/>
        <v>49</v>
      </c>
      <c r="E1036" s="6">
        <f t="shared" si="50"/>
        <v>992.25</v>
      </c>
      <c r="F1036" s="6">
        <v>32.742175573686914</v>
      </c>
    </row>
    <row r="1037" spans="1:6" x14ac:dyDescent="0.35">
      <c r="A1037" s="6">
        <v>7</v>
      </c>
      <c r="B1037" s="6">
        <v>23.8</v>
      </c>
      <c r="C1037" s="6">
        <f t="shared" si="48"/>
        <v>166.6</v>
      </c>
      <c r="D1037" s="6">
        <f t="shared" si="49"/>
        <v>49</v>
      </c>
      <c r="E1037" s="6">
        <f t="shared" si="50"/>
        <v>566.44000000000005</v>
      </c>
      <c r="F1037" s="6">
        <v>32.742175573686914</v>
      </c>
    </row>
    <row r="1038" spans="1:6" x14ac:dyDescent="0.35">
      <c r="A1038" s="6">
        <v>7</v>
      </c>
      <c r="B1038" s="6">
        <v>23.2</v>
      </c>
      <c r="C1038" s="6">
        <f t="shared" si="48"/>
        <v>162.4</v>
      </c>
      <c r="D1038" s="6">
        <f t="shared" si="49"/>
        <v>49</v>
      </c>
      <c r="E1038" s="6">
        <f t="shared" si="50"/>
        <v>538.24</v>
      </c>
      <c r="F1038" s="6">
        <v>32.742175573686914</v>
      </c>
    </row>
    <row r="1039" spans="1:6" x14ac:dyDescent="0.35">
      <c r="A1039" s="6">
        <v>7</v>
      </c>
      <c r="B1039" s="6">
        <v>28.668299999999999</v>
      </c>
      <c r="C1039" s="6">
        <f t="shared" si="48"/>
        <v>200.6781</v>
      </c>
      <c r="D1039" s="6">
        <f t="shared" si="49"/>
        <v>49</v>
      </c>
      <c r="E1039" s="6">
        <f t="shared" si="50"/>
        <v>821.87142488999996</v>
      </c>
      <c r="F1039" s="6">
        <v>32.742175573686914</v>
      </c>
    </row>
    <row r="1040" spans="1:6" x14ac:dyDescent="0.35">
      <c r="A1040" s="6">
        <v>7</v>
      </c>
      <c r="B1040" s="6">
        <v>27.3</v>
      </c>
      <c r="C1040" s="6">
        <f t="shared" si="48"/>
        <v>191.1</v>
      </c>
      <c r="D1040" s="6">
        <f t="shared" si="49"/>
        <v>49</v>
      </c>
      <c r="E1040" s="6">
        <f t="shared" si="50"/>
        <v>745.29000000000008</v>
      </c>
      <c r="F1040" s="6">
        <v>32.742175573686914</v>
      </c>
    </row>
    <row r="1041" spans="1:6" x14ac:dyDescent="0.35">
      <c r="A1041" s="6">
        <v>7</v>
      </c>
      <c r="B1041" s="6">
        <v>34.4</v>
      </c>
      <c r="C1041" s="6">
        <f t="shared" si="48"/>
        <v>240.79999999999998</v>
      </c>
      <c r="D1041" s="6">
        <f t="shared" si="49"/>
        <v>49</v>
      </c>
      <c r="E1041" s="6">
        <f t="shared" si="50"/>
        <v>1183.3599999999999</v>
      </c>
      <c r="F1041" s="6">
        <v>32.742175573686914</v>
      </c>
    </row>
    <row r="1042" spans="1:6" x14ac:dyDescent="0.35">
      <c r="A1042" s="6">
        <v>7</v>
      </c>
      <c r="B1042" s="6">
        <v>24.6</v>
      </c>
      <c r="C1042" s="6">
        <f t="shared" si="48"/>
        <v>172.20000000000002</v>
      </c>
      <c r="D1042" s="6">
        <f t="shared" si="49"/>
        <v>49</v>
      </c>
      <c r="E1042" s="6">
        <f t="shared" si="50"/>
        <v>605.16000000000008</v>
      </c>
      <c r="F1042" s="6">
        <v>32.742175573686914</v>
      </c>
    </row>
    <row r="1043" spans="1:6" x14ac:dyDescent="0.35">
      <c r="A1043" s="6">
        <v>7</v>
      </c>
      <c r="B1043" s="6">
        <v>19.7</v>
      </c>
      <c r="C1043" s="6">
        <f t="shared" si="48"/>
        <v>137.9</v>
      </c>
      <c r="D1043" s="6">
        <f t="shared" si="49"/>
        <v>49</v>
      </c>
      <c r="E1043" s="6">
        <f t="shared" si="50"/>
        <v>388.09</v>
      </c>
      <c r="F1043" s="6">
        <v>32.742175573686914</v>
      </c>
    </row>
    <row r="1044" spans="1:6" x14ac:dyDescent="0.35">
      <c r="A1044" s="6">
        <v>8</v>
      </c>
      <c r="B1044" s="6">
        <v>33.700000000000003</v>
      </c>
      <c r="C1044" s="6">
        <f t="shared" si="48"/>
        <v>269.60000000000002</v>
      </c>
      <c r="D1044" s="6">
        <f t="shared" si="49"/>
        <v>64</v>
      </c>
      <c r="E1044" s="6">
        <f t="shared" si="50"/>
        <v>1135.6900000000003</v>
      </c>
      <c r="F1044" s="6">
        <v>31.607853695789899</v>
      </c>
    </row>
    <row r="1045" spans="1:6" x14ac:dyDescent="0.35">
      <c r="A1045" s="6">
        <v>7</v>
      </c>
      <c r="B1045" s="6">
        <v>25.8</v>
      </c>
      <c r="C1045" s="6">
        <f t="shared" si="48"/>
        <v>180.6</v>
      </c>
      <c r="D1045" s="6">
        <f t="shared" si="49"/>
        <v>49</v>
      </c>
      <c r="E1045" s="6">
        <f t="shared" si="50"/>
        <v>665.64</v>
      </c>
      <c r="F1045" s="6">
        <v>32.742175573686914</v>
      </c>
    </row>
    <row r="1046" spans="1:6" x14ac:dyDescent="0.35">
      <c r="A1046" s="6">
        <v>7</v>
      </c>
      <c r="B1046" s="6">
        <v>33.299999999999997</v>
      </c>
      <c r="C1046" s="6">
        <f t="shared" si="48"/>
        <v>233.09999999999997</v>
      </c>
      <c r="D1046" s="6">
        <f t="shared" si="49"/>
        <v>49</v>
      </c>
      <c r="E1046" s="6">
        <f t="shared" si="50"/>
        <v>1108.8899999999999</v>
      </c>
      <c r="F1046" s="6">
        <v>32.742175573686914</v>
      </c>
    </row>
    <row r="1047" spans="1:6" x14ac:dyDescent="0.35">
      <c r="A1047" s="6">
        <v>6</v>
      </c>
      <c r="B1047" s="6">
        <v>36.030700000000003</v>
      </c>
      <c r="C1047" s="6">
        <f t="shared" si="48"/>
        <v>216.18420000000003</v>
      </c>
      <c r="D1047" s="6">
        <f t="shared" si="49"/>
        <v>36</v>
      </c>
      <c r="E1047" s="6">
        <f t="shared" si="50"/>
        <v>1298.2113424900003</v>
      </c>
      <c r="F1047" s="6">
        <v>33.876497451583937</v>
      </c>
    </row>
    <row r="1048" spans="1:6" x14ac:dyDescent="0.35">
      <c r="A1048" s="6">
        <v>6</v>
      </c>
      <c r="B1048" s="6">
        <v>31.3917</v>
      </c>
      <c r="C1048" s="6">
        <f t="shared" si="48"/>
        <v>188.3502</v>
      </c>
      <c r="D1048" s="6">
        <f t="shared" si="49"/>
        <v>36</v>
      </c>
      <c r="E1048" s="6">
        <f t="shared" si="50"/>
        <v>985.43882888999997</v>
      </c>
      <c r="F1048" s="6">
        <v>33.876497451583937</v>
      </c>
    </row>
    <row r="1049" spans="1:6" x14ac:dyDescent="0.35">
      <c r="A1049" s="6">
        <v>1</v>
      </c>
      <c r="B1049" s="6">
        <v>37.9</v>
      </c>
      <c r="C1049" s="6">
        <f t="shared" si="48"/>
        <v>37.9</v>
      </c>
      <c r="D1049" s="6">
        <f t="shared" si="49"/>
        <v>1</v>
      </c>
      <c r="E1049" s="6">
        <f t="shared" si="50"/>
        <v>1436.4099999999999</v>
      </c>
      <c r="F1049" s="6">
        <v>39.548106841069036</v>
      </c>
    </row>
    <row r="1050" spans="1:6" x14ac:dyDescent="0.35">
      <c r="A1050" s="6">
        <v>5</v>
      </c>
      <c r="B1050" s="6">
        <v>25.753499999999999</v>
      </c>
      <c r="C1050" s="6">
        <f t="shared" si="48"/>
        <v>128.76749999999998</v>
      </c>
      <c r="D1050" s="6">
        <f t="shared" si="49"/>
        <v>25</v>
      </c>
      <c r="E1050" s="6">
        <f t="shared" si="50"/>
        <v>663.24276224999994</v>
      </c>
      <c r="F1050" s="6">
        <v>35.01081932948096</v>
      </c>
    </row>
    <row r="1051" spans="1:6" x14ac:dyDescent="0.35">
      <c r="A1051" s="6">
        <v>6</v>
      </c>
      <c r="B1051" s="6">
        <v>26.662199999999999</v>
      </c>
      <c r="C1051" s="6">
        <f t="shared" si="48"/>
        <v>159.97319999999999</v>
      </c>
      <c r="D1051" s="6">
        <f t="shared" si="49"/>
        <v>36</v>
      </c>
      <c r="E1051" s="6">
        <f t="shared" si="50"/>
        <v>710.87290883999992</v>
      </c>
      <c r="F1051" s="6">
        <v>33.876497451583937</v>
      </c>
    </row>
    <row r="1052" spans="1:6" x14ac:dyDescent="0.35">
      <c r="A1052" s="6">
        <v>1</v>
      </c>
      <c r="B1052" s="6">
        <v>35.241799999999998</v>
      </c>
      <c r="C1052" s="6">
        <f t="shared" si="48"/>
        <v>35.241799999999998</v>
      </c>
      <c r="D1052" s="6">
        <f t="shared" si="49"/>
        <v>1</v>
      </c>
      <c r="E1052" s="6">
        <f t="shared" si="50"/>
        <v>1241.98446724</v>
      </c>
      <c r="F1052" s="6">
        <v>39.548106841069036</v>
      </c>
    </row>
    <row r="1053" spans="1:6" x14ac:dyDescent="0.35">
      <c r="A1053" s="6">
        <v>6</v>
      </c>
      <c r="B1053" s="6">
        <v>32.954799999999999</v>
      </c>
      <c r="C1053" s="6">
        <f t="shared" si="48"/>
        <v>197.72879999999998</v>
      </c>
      <c r="D1053" s="6">
        <f t="shared" si="49"/>
        <v>36</v>
      </c>
      <c r="E1053" s="6">
        <f t="shared" si="50"/>
        <v>1086.0188430399999</v>
      </c>
      <c r="F1053" s="6">
        <v>33.876497451583937</v>
      </c>
    </row>
    <row r="1054" spans="1:6" x14ac:dyDescent="0.35">
      <c r="A1054" s="6">
        <v>4</v>
      </c>
      <c r="B1054" s="6">
        <v>26.9</v>
      </c>
      <c r="C1054" s="6">
        <f t="shared" si="48"/>
        <v>107.6</v>
      </c>
      <c r="D1054" s="6">
        <f t="shared" si="49"/>
        <v>16</v>
      </c>
      <c r="E1054" s="6">
        <f t="shared" si="50"/>
        <v>723.6099999999999</v>
      </c>
      <c r="F1054" s="6">
        <v>36.145141207377975</v>
      </c>
    </row>
    <row r="1055" spans="1:6" x14ac:dyDescent="0.35">
      <c r="A1055" s="6">
        <v>5</v>
      </c>
      <c r="B1055" s="6">
        <v>24.192399999999999</v>
      </c>
      <c r="C1055" s="6">
        <f t="shared" si="48"/>
        <v>120.96199999999999</v>
      </c>
      <c r="D1055" s="6">
        <f t="shared" si="49"/>
        <v>25</v>
      </c>
      <c r="E1055" s="6">
        <f t="shared" si="50"/>
        <v>585.27221775999999</v>
      </c>
      <c r="F1055" s="6">
        <v>35.01081932948096</v>
      </c>
    </row>
    <row r="1056" spans="1:6" x14ac:dyDescent="0.35">
      <c r="A1056" s="6">
        <v>5</v>
      </c>
      <c r="B1056" s="6">
        <v>24.149100000000001</v>
      </c>
      <c r="C1056" s="6">
        <f t="shared" si="48"/>
        <v>120.74550000000001</v>
      </c>
      <c r="D1056" s="6">
        <f t="shared" si="49"/>
        <v>25</v>
      </c>
      <c r="E1056" s="6">
        <f t="shared" si="50"/>
        <v>583.17903081000009</v>
      </c>
      <c r="F1056" s="6">
        <v>35.01081932948096</v>
      </c>
    </row>
    <row r="1057" spans="1:6" x14ac:dyDescent="0.35">
      <c r="A1057" s="6">
        <v>1</v>
      </c>
      <c r="B1057" s="6">
        <v>31.708200000000001</v>
      </c>
      <c r="C1057" s="6">
        <f t="shared" si="48"/>
        <v>31.708200000000001</v>
      </c>
      <c r="D1057" s="6">
        <f t="shared" si="49"/>
        <v>1</v>
      </c>
      <c r="E1057" s="6">
        <f t="shared" si="50"/>
        <v>1005.4099472400001</v>
      </c>
      <c r="F1057" s="6">
        <v>39.548106841069036</v>
      </c>
    </row>
    <row r="1058" spans="1:6" x14ac:dyDescent="0.35">
      <c r="A1058" s="6">
        <v>5</v>
      </c>
      <c r="B1058" s="6">
        <v>27.234000000000002</v>
      </c>
      <c r="C1058" s="6">
        <f t="shared" si="48"/>
        <v>136.17000000000002</v>
      </c>
      <c r="D1058" s="6">
        <f t="shared" si="49"/>
        <v>25</v>
      </c>
      <c r="E1058" s="6">
        <f t="shared" si="50"/>
        <v>741.69075600000008</v>
      </c>
      <c r="F1058" s="6">
        <v>35.01081932948096</v>
      </c>
    </row>
    <row r="1059" spans="1:6" x14ac:dyDescent="0.35">
      <c r="A1059" s="6">
        <v>5</v>
      </c>
      <c r="B1059" s="6">
        <v>24.299600000000002</v>
      </c>
      <c r="C1059" s="6">
        <f t="shared" si="48"/>
        <v>121.498</v>
      </c>
      <c r="D1059" s="6">
        <f t="shared" si="49"/>
        <v>25</v>
      </c>
      <c r="E1059" s="6">
        <f t="shared" si="50"/>
        <v>590.4705601600001</v>
      </c>
      <c r="F1059" s="6">
        <v>35.01081932948096</v>
      </c>
    </row>
    <row r="1060" spans="1:6" x14ac:dyDescent="0.35">
      <c r="A1060" s="6">
        <v>1</v>
      </c>
      <c r="B1060" s="6">
        <v>35.860599999999998</v>
      </c>
      <c r="C1060" s="6">
        <f t="shared" si="48"/>
        <v>35.860599999999998</v>
      </c>
      <c r="D1060" s="6">
        <f t="shared" si="49"/>
        <v>1</v>
      </c>
      <c r="E1060" s="6">
        <f t="shared" si="50"/>
        <v>1285.9826323599998</v>
      </c>
      <c r="F1060" s="6">
        <v>39.548106841069036</v>
      </c>
    </row>
    <row r="1061" spans="1:6" x14ac:dyDescent="0.35">
      <c r="A1061" s="6">
        <v>6</v>
      </c>
      <c r="B1061" s="6">
        <v>27.1846</v>
      </c>
      <c r="C1061" s="6">
        <f t="shared" si="48"/>
        <v>163.10759999999999</v>
      </c>
      <c r="D1061" s="6">
        <f t="shared" si="49"/>
        <v>36</v>
      </c>
      <c r="E1061" s="6">
        <f t="shared" si="50"/>
        <v>739.00247716000001</v>
      </c>
      <c r="F1061" s="6">
        <v>33.876497451583937</v>
      </c>
    </row>
    <row r="1062" spans="1:6" x14ac:dyDescent="0.35">
      <c r="A1062" s="6">
        <v>5</v>
      </c>
      <c r="B1062" s="6">
        <v>27.566500000000001</v>
      </c>
      <c r="C1062" s="6">
        <f t="shared" si="48"/>
        <v>137.83250000000001</v>
      </c>
      <c r="D1062" s="6">
        <f t="shared" si="49"/>
        <v>25</v>
      </c>
      <c r="E1062" s="6">
        <f t="shared" si="50"/>
        <v>759.91192225000009</v>
      </c>
      <c r="F1062" s="6">
        <v>35.01081932948096</v>
      </c>
    </row>
    <row r="1063" spans="1:6" x14ac:dyDescent="0.35">
      <c r="A1063" s="6">
        <v>6</v>
      </c>
      <c r="B1063" s="6">
        <v>27.581099999999999</v>
      </c>
      <c r="C1063" s="6">
        <f t="shared" si="48"/>
        <v>165.48660000000001</v>
      </c>
      <c r="D1063" s="6">
        <f t="shared" si="49"/>
        <v>36</v>
      </c>
      <c r="E1063" s="6">
        <f t="shared" si="50"/>
        <v>760.71707720999996</v>
      </c>
      <c r="F1063" s="6">
        <v>33.876497451583937</v>
      </c>
    </row>
    <row r="1064" spans="1:6" x14ac:dyDescent="0.35">
      <c r="A1064" s="6">
        <v>6</v>
      </c>
      <c r="B1064" s="6">
        <v>28.1127</v>
      </c>
      <c r="C1064" s="6">
        <f t="shared" si="48"/>
        <v>168.67619999999999</v>
      </c>
      <c r="D1064" s="6">
        <f t="shared" si="49"/>
        <v>36</v>
      </c>
      <c r="E1064" s="6">
        <f t="shared" si="50"/>
        <v>790.32390128999998</v>
      </c>
      <c r="F1064" s="6">
        <v>33.876497451583937</v>
      </c>
    </row>
    <row r="1065" spans="1:6" x14ac:dyDescent="0.35">
      <c r="A1065" s="6">
        <v>6</v>
      </c>
      <c r="B1065" s="6">
        <v>25.56</v>
      </c>
      <c r="C1065" s="6">
        <f t="shared" si="48"/>
        <v>153.35999999999999</v>
      </c>
      <c r="D1065" s="6">
        <f t="shared" si="49"/>
        <v>36</v>
      </c>
      <c r="E1065" s="6">
        <f t="shared" si="50"/>
        <v>653.31359999999995</v>
      </c>
      <c r="F1065" s="6">
        <v>33.876497451583937</v>
      </c>
    </row>
    <row r="1066" spans="1:6" x14ac:dyDescent="0.35">
      <c r="A1066" s="6">
        <v>6</v>
      </c>
      <c r="B1066" s="6">
        <v>23.577999999999999</v>
      </c>
      <c r="C1066" s="6">
        <f t="shared" si="48"/>
        <v>141.46799999999999</v>
      </c>
      <c r="D1066" s="6">
        <f t="shared" si="49"/>
        <v>36</v>
      </c>
      <c r="E1066" s="6">
        <f t="shared" si="50"/>
        <v>555.92208399999993</v>
      </c>
      <c r="F1066" s="6">
        <v>33.876497451583937</v>
      </c>
    </row>
    <row r="1067" spans="1:6" x14ac:dyDescent="0.35">
      <c r="A1067" s="6">
        <v>6</v>
      </c>
      <c r="B1067" s="6">
        <v>26.388000000000002</v>
      </c>
      <c r="C1067" s="6">
        <f t="shared" si="48"/>
        <v>158.328</v>
      </c>
      <c r="D1067" s="6">
        <f t="shared" si="49"/>
        <v>36</v>
      </c>
      <c r="E1067" s="6">
        <f t="shared" si="50"/>
        <v>696.32654400000013</v>
      </c>
      <c r="F1067" s="6">
        <v>33.876497451583937</v>
      </c>
    </row>
    <row r="1068" spans="1:6" x14ac:dyDescent="0.35">
      <c r="A1068" s="6">
        <v>6</v>
      </c>
      <c r="B1068" s="6">
        <v>23.577999999999999</v>
      </c>
      <c r="C1068" s="6">
        <f t="shared" si="48"/>
        <v>141.46799999999999</v>
      </c>
      <c r="D1068" s="6">
        <f t="shared" si="49"/>
        <v>36</v>
      </c>
      <c r="E1068" s="6">
        <f t="shared" si="50"/>
        <v>555.92208399999993</v>
      </c>
      <c r="F1068" s="6">
        <v>33.876497451583937</v>
      </c>
    </row>
    <row r="1069" spans="1:6" x14ac:dyDescent="0.35">
      <c r="A1069" s="6">
        <v>6</v>
      </c>
      <c r="B1069" s="6">
        <v>25.7761</v>
      </c>
      <c r="C1069" s="6">
        <f t="shared" si="48"/>
        <v>154.6566</v>
      </c>
      <c r="D1069" s="6">
        <f t="shared" si="49"/>
        <v>36</v>
      </c>
      <c r="E1069" s="6">
        <f t="shared" si="50"/>
        <v>664.40733120999994</v>
      </c>
      <c r="F1069" s="6">
        <v>33.876497451583937</v>
      </c>
    </row>
    <row r="1070" spans="1:6" x14ac:dyDescent="0.35">
      <c r="A1070" s="6">
        <v>6</v>
      </c>
      <c r="B1070" s="6">
        <v>25.7761</v>
      </c>
      <c r="C1070" s="6">
        <f t="shared" si="48"/>
        <v>154.6566</v>
      </c>
      <c r="D1070" s="6">
        <f t="shared" si="49"/>
        <v>36</v>
      </c>
      <c r="E1070" s="6">
        <f t="shared" si="50"/>
        <v>664.40733120999994</v>
      </c>
      <c r="F1070" s="6">
        <v>33.876497451583937</v>
      </c>
    </row>
    <row r="1071" spans="1:6" x14ac:dyDescent="0.35">
      <c r="A1071" s="6">
        <v>6</v>
      </c>
      <c r="B1071" s="6">
        <v>25.7761</v>
      </c>
      <c r="C1071" s="6">
        <f t="shared" si="48"/>
        <v>154.6566</v>
      </c>
      <c r="D1071" s="6">
        <f t="shared" si="49"/>
        <v>36</v>
      </c>
      <c r="E1071" s="6">
        <f t="shared" si="50"/>
        <v>664.40733120999994</v>
      </c>
      <c r="F1071" s="6">
        <v>33.876497451583937</v>
      </c>
    </row>
    <row r="1072" spans="1:6" x14ac:dyDescent="0.35">
      <c r="A1072" s="6">
        <v>6</v>
      </c>
      <c r="B1072" s="6">
        <v>31.6</v>
      </c>
      <c r="C1072" s="6">
        <f t="shared" si="48"/>
        <v>189.60000000000002</v>
      </c>
      <c r="D1072" s="6">
        <f t="shared" si="49"/>
        <v>36</v>
      </c>
      <c r="E1072" s="6">
        <f t="shared" si="50"/>
        <v>998.56000000000006</v>
      </c>
      <c r="F1072" s="6">
        <v>33.876497451583937</v>
      </c>
    </row>
    <row r="1073" spans="1:6" x14ac:dyDescent="0.35">
      <c r="A1073" s="6">
        <v>6</v>
      </c>
      <c r="B1073" s="6">
        <v>32.200000000000003</v>
      </c>
      <c r="C1073" s="6">
        <f t="shared" si="48"/>
        <v>193.20000000000002</v>
      </c>
      <c r="D1073" s="6">
        <f t="shared" si="49"/>
        <v>36</v>
      </c>
      <c r="E1073" s="6">
        <f t="shared" si="50"/>
        <v>1036.8400000000001</v>
      </c>
      <c r="F1073" s="6">
        <v>33.876497451583937</v>
      </c>
    </row>
    <row r="1074" spans="1:6" x14ac:dyDescent="0.35">
      <c r="A1074" s="6">
        <v>6</v>
      </c>
      <c r="B1074" s="6">
        <v>32.1</v>
      </c>
      <c r="C1074" s="6">
        <f t="shared" si="48"/>
        <v>192.60000000000002</v>
      </c>
      <c r="D1074" s="6">
        <f t="shared" si="49"/>
        <v>36</v>
      </c>
      <c r="E1074" s="6">
        <f t="shared" si="50"/>
        <v>1030.4100000000001</v>
      </c>
      <c r="F1074" s="6">
        <v>33.876497451583937</v>
      </c>
    </row>
    <row r="1075" spans="1:6" x14ac:dyDescent="0.35">
      <c r="A1075" s="6">
        <v>6</v>
      </c>
      <c r="B1075" s="6">
        <v>32.6</v>
      </c>
      <c r="C1075" s="6">
        <f t="shared" si="48"/>
        <v>195.60000000000002</v>
      </c>
      <c r="D1075" s="6">
        <f t="shared" si="49"/>
        <v>36</v>
      </c>
      <c r="E1075" s="6">
        <f t="shared" si="50"/>
        <v>1062.76</v>
      </c>
      <c r="F1075" s="6">
        <v>33.876497451583937</v>
      </c>
    </row>
    <row r="1076" spans="1:6" x14ac:dyDescent="0.35">
      <c r="A1076" s="6">
        <v>5</v>
      </c>
      <c r="B1076" s="6">
        <v>37.070999999999998</v>
      </c>
      <c r="C1076" s="6">
        <f t="shared" si="48"/>
        <v>185.35499999999999</v>
      </c>
      <c r="D1076" s="6">
        <f t="shared" si="49"/>
        <v>25</v>
      </c>
      <c r="E1076" s="6">
        <f t="shared" si="50"/>
        <v>1374.2590409999998</v>
      </c>
      <c r="F1076" s="6">
        <v>35.01081932948096</v>
      </c>
    </row>
    <row r="1077" spans="1:6" x14ac:dyDescent="0.35">
      <c r="A1077" s="6">
        <v>4</v>
      </c>
      <c r="B1077" s="6">
        <v>35.922600000000003</v>
      </c>
      <c r="C1077" s="6">
        <f t="shared" si="48"/>
        <v>143.69040000000001</v>
      </c>
      <c r="D1077" s="6">
        <f t="shared" si="49"/>
        <v>16</v>
      </c>
      <c r="E1077" s="6">
        <f t="shared" si="50"/>
        <v>1290.4331907600001</v>
      </c>
      <c r="F1077" s="6">
        <v>36.145141207377975</v>
      </c>
    </row>
    <row r="1078" spans="1:6" x14ac:dyDescent="0.35">
      <c r="A1078" s="6">
        <v>4</v>
      </c>
      <c r="B1078" s="6">
        <v>32.910299999999999</v>
      </c>
      <c r="C1078" s="6">
        <f t="shared" si="48"/>
        <v>131.6412</v>
      </c>
      <c r="D1078" s="6">
        <f t="shared" si="49"/>
        <v>16</v>
      </c>
      <c r="E1078" s="6">
        <f t="shared" si="50"/>
        <v>1083.0878460899999</v>
      </c>
      <c r="F1078" s="6">
        <v>36.145141207377975</v>
      </c>
    </row>
    <row r="1079" spans="1:6" x14ac:dyDescent="0.35">
      <c r="A1079" s="6">
        <v>1</v>
      </c>
      <c r="B1079" s="6">
        <v>40.081600000000002</v>
      </c>
      <c r="C1079" s="6">
        <f t="shared" si="48"/>
        <v>40.081600000000002</v>
      </c>
      <c r="D1079" s="6">
        <f t="shared" si="49"/>
        <v>1</v>
      </c>
      <c r="E1079" s="6">
        <f t="shared" si="50"/>
        <v>1606.53465856</v>
      </c>
      <c r="F1079" s="6">
        <v>39.548106841069036</v>
      </c>
    </row>
    <row r="1080" spans="1:6" x14ac:dyDescent="0.35">
      <c r="A1080" s="6">
        <v>6</v>
      </c>
      <c r="B1080" s="6">
        <v>37.057400000000001</v>
      </c>
      <c r="C1080" s="6">
        <f t="shared" si="48"/>
        <v>222.34440000000001</v>
      </c>
      <c r="D1080" s="6">
        <f t="shared" si="49"/>
        <v>36</v>
      </c>
      <c r="E1080" s="6">
        <f t="shared" si="50"/>
        <v>1373.2508947600002</v>
      </c>
      <c r="F1080" s="6">
        <v>33.876497451583937</v>
      </c>
    </row>
    <row r="1081" spans="1:6" x14ac:dyDescent="0.35">
      <c r="A1081" s="6">
        <v>5</v>
      </c>
      <c r="B1081" s="6">
        <v>34.270800000000001</v>
      </c>
      <c r="C1081" s="6">
        <f t="shared" si="48"/>
        <v>171.35400000000001</v>
      </c>
      <c r="D1081" s="6">
        <f t="shared" si="49"/>
        <v>25</v>
      </c>
      <c r="E1081" s="6">
        <f t="shared" si="50"/>
        <v>1174.4877326400001</v>
      </c>
      <c r="F1081" s="6">
        <v>35.01081932948096</v>
      </c>
    </row>
    <row r="1082" spans="1:6" x14ac:dyDescent="0.35">
      <c r="A1082" s="6">
        <v>5</v>
      </c>
      <c r="B1082" s="6">
        <v>29.5</v>
      </c>
      <c r="C1082" s="6">
        <f t="shared" si="48"/>
        <v>147.5</v>
      </c>
      <c r="D1082" s="6">
        <f t="shared" si="49"/>
        <v>25</v>
      </c>
      <c r="E1082" s="6">
        <f t="shared" si="50"/>
        <v>870.25</v>
      </c>
      <c r="F1082" s="6">
        <v>35.01081932948096</v>
      </c>
    </row>
    <row r="1083" spans="1:6" x14ac:dyDescent="0.35">
      <c r="A1083" s="6">
        <v>5</v>
      </c>
      <c r="B1083" s="6">
        <v>34.251300000000001</v>
      </c>
      <c r="C1083" s="6">
        <f t="shared" si="48"/>
        <v>171.25650000000002</v>
      </c>
      <c r="D1083" s="6">
        <f t="shared" si="49"/>
        <v>25</v>
      </c>
      <c r="E1083" s="6">
        <f t="shared" si="50"/>
        <v>1173.1515516900001</v>
      </c>
      <c r="F1083" s="6">
        <v>35.01081932948096</v>
      </c>
    </row>
    <row r="1084" spans="1:6" x14ac:dyDescent="0.35">
      <c r="A1084" s="6">
        <v>4</v>
      </c>
      <c r="B1084" s="6">
        <v>32.276499999999999</v>
      </c>
      <c r="C1084" s="6">
        <f t="shared" si="48"/>
        <v>129.10599999999999</v>
      </c>
      <c r="D1084" s="6">
        <f t="shared" si="49"/>
        <v>16</v>
      </c>
      <c r="E1084" s="6">
        <f t="shared" si="50"/>
        <v>1041.77245225</v>
      </c>
      <c r="F1084" s="6">
        <v>36.145141207377975</v>
      </c>
    </row>
    <row r="1085" spans="1:6" x14ac:dyDescent="0.35">
      <c r="A1085" s="6">
        <v>5</v>
      </c>
      <c r="B1085" s="6">
        <v>32.274700000000003</v>
      </c>
      <c r="C1085" s="6">
        <f t="shared" si="48"/>
        <v>161.37350000000001</v>
      </c>
      <c r="D1085" s="6">
        <f t="shared" si="49"/>
        <v>25</v>
      </c>
      <c r="E1085" s="6">
        <f t="shared" si="50"/>
        <v>1041.6562600900002</v>
      </c>
      <c r="F1085" s="6">
        <v>35.01081932948096</v>
      </c>
    </row>
    <row r="1086" spans="1:6" x14ac:dyDescent="0.35">
      <c r="A1086" s="6">
        <v>5</v>
      </c>
      <c r="B1086" s="6">
        <v>30</v>
      </c>
      <c r="C1086" s="6">
        <f t="shared" si="48"/>
        <v>150</v>
      </c>
      <c r="D1086" s="6">
        <f t="shared" si="49"/>
        <v>25</v>
      </c>
      <c r="E1086" s="6">
        <f t="shared" si="50"/>
        <v>900</v>
      </c>
      <c r="F1086" s="6">
        <v>35.01081932948096</v>
      </c>
    </row>
    <row r="1087" spans="1:6" x14ac:dyDescent="0.35">
      <c r="A1087" s="6">
        <v>5</v>
      </c>
      <c r="B1087" s="6">
        <v>30</v>
      </c>
      <c r="C1087" s="6">
        <f t="shared" si="48"/>
        <v>150</v>
      </c>
      <c r="D1087" s="6">
        <f t="shared" si="49"/>
        <v>25</v>
      </c>
      <c r="E1087" s="6">
        <f t="shared" si="50"/>
        <v>900</v>
      </c>
      <c r="F1087" s="6">
        <v>35.01081932948096</v>
      </c>
    </row>
    <row r="1088" spans="1:6" x14ac:dyDescent="0.35">
      <c r="A1088" s="6">
        <v>5</v>
      </c>
      <c r="B1088" s="6">
        <v>28.918199999999999</v>
      </c>
      <c r="C1088" s="6">
        <f t="shared" si="48"/>
        <v>144.59100000000001</v>
      </c>
      <c r="D1088" s="6">
        <f t="shared" si="49"/>
        <v>25</v>
      </c>
      <c r="E1088" s="6">
        <f t="shared" si="50"/>
        <v>836.26229123999997</v>
      </c>
      <c r="F1088" s="6">
        <v>35.01081932948096</v>
      </c>
    </row>
    <row r="1089" spans="1:6" x14ac:dyDescent="0.35">
      <c r="A1089" s="6">
        <v>6</v>
      </c>
      <c r="B1089" s="6">
        <v>26.813700000000001</v>
      </c>
      <c r="C1089" s="6">
        <f t="shared" si="48"/>
        <v>160.88220000000001</v>
      </c>
      <c r="D1089" s="6">
        <f t="shared" si="49"/>
        <v>36</v>
      </c>
      <c r="E1089" s="6">
        <f t="shared" si="50"/>
        <v>718.97450769</v>
      </c>
      <c r="F1089" s="6">
        <v>33.876497451583937</v>
      </c>
    </row>
    <row r="1090" spans="1:6" x14ac:dyDescent="0.35">
      <c r="A1090" s="6">
        <v>5</v>
      </c>
      <c r="B1090" s="6">
        <v>31.3</v>
      </c>
      <c r="C1090" s="6">
        <f t="shared" ref="C1090:C1108" si="51">A1090*B1090</f>
        <v>156.5</v>
      </c>
      <c r="D1090" s="6">
        <f t="shared" ref="D1090:D1108" si="52">A1090^2</f>
        <v>25</v>
      </c>
      <c r="E1090" s="6">
        <f t="shared" ref="E1090:E1108" si="53">B1090^2</f>
        <v>979.69</v>
      </c>
      <c r="F1090" s="6">
        <v>35.01081932948096</v>
      </c>
    </row>
    <row r="1091" spans="1:6" x14ac:dyDescent="0.35">
      <c r="A1091" s="6">
        <v>1</v>
      </c>
      <c r="B1091" s="6">
        <v>34.998899999999999</v>
      </c>
      <c r="C1091" s="6">
        <f t="shared" si="51"/>
        <v>34.998899999999999</v>
      </c>
      <c r="D1091" s="6">
        <f t="shared" si="52"/>
        <v>1</v>
      </c>
      <c r="E1091" s="6">
        <f t="shared" si="53"/>
        <v>1224.9230012099999</v>
      </c>
      <c r="F1091" s="6">
        <v>39.548106841069036</v>
      </c>
    </row>
    <row r="1092" spans="1:6" x14ac:dyDescent="0.35">
      <c r="A1092" s="6">
        <v>6</v>
      </c>
      <c r="B1092" s="6">
        <v>24.749099999999999</v>
      </c>
      <c r="C1092" s="6">
        <f t="shared" si="51"/>
        <v>148.49459999999999</v>
      </c>
      <c r="D1092" s="6">
        <f t="shared" si="52"/>
        <v>36</v>
      </c>
      <c r="E1092" s="6">
        <f t="shared" si="53"/>
        <v>612.51795080999989</v>
      </c>
      <c r="F1092" s="6">
        <v>33.876497451583937</v>
      </c>
    </row>
    <row r="1093" spans="1:6" x14ac:dyDescent="0.35">
      <c r="A1093" s="6">
        <v>4</v>
      </c>
      <c r="B1093" s="6">
        <v>38.377800000000001</v>
      </c>
      <c r="C1093" s="6">
        <f t="shared" si="51"/>
        <v>153.5112</v>
      </c>
      <c r="D1093" s="6">
        <f t="shared" si="52"/>
        <v>16</v>
      </c>
      <c r="E1093" s="6">
        <f t="shared" si="53"/>
        <v>1472.85553284</v>
      </c>
      <c r="F1093" s="6">
        <v>36.145141207377975</v>
      </c>
    </row>
    <row r="1094" spans="1:6" x14ac:dyDescent="0.35">
      <c r="A1094" s="6">
        <v>5</v>
      </c>
      <c r="B1094" s="6">
        <v>35.749400000000001</v>
      </c>
      <c r="C1094" s="6">
        <f t="shared" si="51"/>
        <v>178.74700000000001</v>
      </c>
      <c r="D1094" s="6">
        <f t="shared" si="52"/>
        <v>25</v>
      </c>
      <c r="E1094" s="6">
        <f t="shared" si="53"/>
        <v>1278.0196003600001</v>
      </c>
      <c r="F1094" s="6">
        <v>35.01081932948096</v>
      </c>
    </row>
    <row r="1095" spans="1:6" x14ac:dyDescent="0.35">
      <c r="A1095" s="6">
        <v>6</v>
      </c>
      <c r="B1095" s="6">
        <v>24.8718</v>
      </c>
      <c r="C1095" s="6">
        <f t="shared" si="51"/>
        <v>149.23079999999999</v>
      </c>
      <c r="D1095" s="6">
        <f t="shared" si="52"/>
        <v>36</v>
      </c>
      <c r="E1095" s="6">
        <f t="shared" si="53"/>
        <v>618.60643524</v>
      </c>
      <c r="F1095" s="6">
        <v>33.876497451583937</v>
      </c>
    </row>
    <row r="1096" spans="1:6" x14ac:dyDescent="0.35">
      <c r="A1096" s="6">
        <v>6</v>
      </c>
      <c r="B1096" s="6">
        <v>24.5</v>
      </c>
      <c r="C1096" s="6">
        <f t="shared" si="51"/>
        <v>147</v>
      </c>
      <c r="D1096" s="6">
        <f t="shared" si="52"/>
        <v>36</v>
      </c>
      <c r="E1096" s="6">
        <f t="shared" si="53"/>
        <v>600.25</v>
      </c>
      <c r="F1096" s="6">
        <v>33.876497451583937</v>
      </c>
    </row>
    <row r="1097" spans="1:6" x14ac:dyDescent="0.35">
      <c r="A1097" s="6">
        <v>6</v>
      </c>
      <c r="B1097" s="6">
        <v>24.220600000000001</v>
      </c>
      <c r="C1097" s="6">
        <f t="shared" si="51"/>
        <v>145.3236</v>
      </c>
      <c r="D1097" s="6">
        <f t="shared" si="52"/>
        <v>36</v>
      </c>
      <c r="E1097" s="6">
        <f t="shared" si="53"/>
        <v>586.63746436000008</v>
      </c>
      <c r="F1097" s="6">
        <v>33.876497451583937</v>
      </c>
    </row>
    <row r="1098" spans="1:6" x14ac:dyDescent="0.35">
      <c r="A1098" s="6">
        <v>6</v>
      </c>
      <c r="B1098" s="6">
        <v>38.700000000000003</v>
      </c>
      <c r="C1098" s="6">
        <f t="shared" si="51"/>
        <v>232.20000000000002</v>
      </c>
      <c r="D1098" s="6">
        <f t="shared" si="52"/>
        <v>36</v>
      </c>
      <c r="E1098" s="6">
        <f t="shared" si="53"/>
        <v>1497.6900000000003</v>
      </c>
      <c r="F1098" s="6">
        <v>33.876497451583937</v>
      </c>
    </row>
    <row r="1099" spans="1:6" x14ac:dyDescent="0.35">
      <c r="A1099" s="6">
        <v>6</v>
      </c>
      <c r="B1099" s="6">
        <v>35</v>
      </c>
      <c r="C1099" s="6">
        <f t="shared" si="51"/>
        <v>210</v>
      </c>
      <c r="D1099" s="6">
        <f t="shared" si="52"/>
        <v>36</v>
      </c>
      <c r="E1099" s="6">
        <f t="shared" si="53"/>
        <v>1225</v>
      </c>
      <c r="F1099" s="6">
        <v>33.876497451583937</v>
      </c>
    </row>
    <row r="1100" spans="1:6" x14ac:dyDescent="0.35">
      <c r="A1100" s="6">
        <v>6</v>
      </c>
      <c r="B1100" s="6">
        <v>33.299999999999997</v>
      </c>
      <c r="C1100" s="6">
        <f t="shared" si="51"/>
        <v>199.79999999999998</v>
      </c>
      <c r="D1100" s="6">
        <f t="shared" si="52"/>
        <v>36</v>
      </c>
      <c r="E1100" s="6">
        <f t="shared" si="53"/>
        <v>1108.8899999999999</v>
      </c>
      <c r="F1100" s="6">
        <v>33.876497451583937</v>
      </c>
    </row>
    <row r="1101" spans="1:6" x14ac:dyDescent="0.35">
      <c r="A1101" s="6">
        <v>6</v>
      </c>
      <c r="B1101" s="6">
        <v>34.4</v>
      </c>
      <c r="C1101" s="6">
        <f t="shared" si="51"/>
        <v>206.39999999999998</v>
      </c>
      <c r="D1101" s="6">
        <f t="shared" si="52"/>
        <v>36</v>
      </c>
      <c r="E1101" s="6">
        <f t="shared" si="53"/>
        <v>1183.3599999999999</v>
      </c>
      <c r="F1101" s="6">
        <v>33.876497451583937</v>
      </c>
    </row>
    <row r="1102" spans="1:6" x14ac:dyDescent="0.35">
      <c r="A1102" s="6">
        <v>6</v>
      </c>
      <c r="B1102" s="6">
        <v>26.1066</v>
      </c>
      <c r="C1102" s="6">
        <f t="shared" si="51"/>
        <v>156.6396</v>
      </c>
      <c r="D1102" s="6">
        <f t="shared" si="52"/>
        <v>36</v>
      </c>
      <c r="E1102" s="6">
        <f t="shared" si="53"/>
        <v>681.55456356000002</v>
      </c>
      <c r="F1102" s="6">
        <v>33.876497451583937</v>
      </c>
    </row>
    <row r="1103" spans="1:6" x14ac:dyDescent="0.35">
      <c r="A1103" s="6">
        <v>6</v>
      </c>
      <c r="B1103" s="6">
        <v>29.789200000000001</v>
      </c>
      <c r="C1103" s="6">
        <f t="shared" si="51"/>
        <v>178.73520000000002</v>
      </c>
      <c r="D1103" s="6">
        <f t="shared" si="52"/>
        <v>36</v>
      </c>
      <c r="E1103" s="6">
        <f t="shared" si="53"/>
        <v>887.39643664000005</v>
      </c>
      <c r="F1103" s="6">
        <v>33.876497451583937</v>
      </c>
    </row>
    <row r="1104" spans="1:6" x14ac:dyDescent="0.35">
      <c r="A1104" s="6">
        <v>6</v>
      </c>
      <c r="B1104" s="6">
        <v>30.492599999999999</v>
      </c>
      <c r="C1104" s="6">
        <f t="shared" si="51"/>
        <v>182.9556</v>
      </c>
      <c r="D1104" s="6">
        <f t="shared" si="52"/>
        <v>36</v>
      </c>
      <c r="E1104" s="6">
        <f t="shared" si="53"/>
        <v>929.79865475999998</v>
      </c>
      <c r="F1104" s="6">
        <v>33.876497451583937</v>
      </c>
    </row>
    <row r="1105" spans="1:6" x14ac:dyDescent="0.35">
      <c r="A1105" s="6">
        <v>6</v>
      </c>
      <c r="B1105" s="6">
        <v>29.789200000000001</v>
      </c>
      <c r="C1105" s="6">
        <f t="shared" si="51"/>
        <v>178.73520000000002</v>
      </c>
      <c r="D1105" s="6">
        <f t="shared" si="52"/>
        <v>36</v>
      </c>
      <c r="E1105" s="6">
        <f t="shared" si="53"/>
        <v>887.39643664000005</v>
      </c>
      <c r="F1105" s="6">
        <v>33.876497451583937</v>
      </c>
    </row>
    <row r="1106" spans="1:6" x14ac:dyDescent="0.35">
      <c r="A1106" s="6">
        <v>6</v>
      </c>
      <c r="B1106" s="6">
        <v>30.492599999999999</v>
      </c>
      <c r="C1106" s="6">
        <f t="shared" si="51"/>
        <v>182.9556</v>
      </c>
      <c r="D1106" s="6">
        <f t="shared" si="52"/>
        <v>36</v>
      </c>
      <c r="E1106" s="6">
        <f t="shared" si="53"/>
        <v>929.79865475999998</v>
      </c>
      <c r="F1106" s="6">
        <v>33.876497451583937</v>
      </c>
    </row>
    <row r="1107" spans="1:6" x14ac:dyDescent="0.35">
      <c r="A1107" s="6">
        <v>6</v>
      </c>
      <c r="B1107" s="6">
        <v>29.743099999999998</v>
      </c>
      <c r="C1107" s="6">
        <f t="shared" si="51"/>
        <v>178.45859999999999</v>
      </c>
      <c r="D1107" s="6">
        <f t="shared" si="52"/>
        <v>36</v>
      </c>
      <c r="E1107" s="6">
        <f t="shared" si="53"/>
        <v>884.65199760999985</v>
      </c>
      <c r="F1107" s="6">
        <v>33.876497451583937</v>
      </c>
    </row>
    <row r="1108" spans="1:6" x14ac:dyDescent="0.35">
      <c r="A1108" s="6">
        <v>6</v>
      </c>
      <c r="B1108" s="6">
        <v>26.2</v>
      </c>
      <c r="C1108" s="6">
        <f t="shared" si="51"/>
        <v>157.19999999999999</v>
      </c>
      <c r="D1108" s="6">
        <f t="shared" si="52"/>
        <v>36</v>
      </c>
      <c r="E1108" s="6">
        <f t="shared" si="53"/>
        <v>686.43999999999994</v>
      </c>
      <c r="F1108" s="6">
        <v>33.876497451583937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8"/>
  <sheetViews>
    <sheetView workbookViewId="0"/>
  </sheetViews>
  <sheetFormatPr defaultRowHeight="14.5" x14ac:dyDescent="0.35"/>
  <cols>
    <col min="1" max="1" width="13.453125" customWidth="1"/>
    <col min="2" max="2" width="7.81640625" customWidth="1"/>
    <col min="3" max="3" width="14.81640625" customWidth="1"/>
    <col min="9" max="9" width="13.36328125" bestFit="1" customWidth="1"/>
    <col min="10" max="10" width="28.54296875" bestFit="1" customWidth="1"/>
  </cols>
  <sheetData>
    <row r="1" spans="1:11" ht="15" thickBot="1" x14ac:dyDescent="0.4">
      <c r="A1" s="28" t="s">
        <v>62</v>
      </c>
      <c r="B1" s="25" t="s">
        <v>23</v>
      </c>
      <c r="C1" s="25" t="s">
        <v>61</v>
      </c>
      <c r="D1" s="25" t="s">
        <v>26</v>
      </c>
      <c r="E1" s="25" t="s">
        <v>63</v>
      </c>
    </row>
    <row r="2" spans="1:11" x14ac:dyDescent="0.35">
      <c r="A2" s="6">
        <v>6</v>
      </c>
      <c r="B2" s="15">
        <v>28.0198</v>
      </c>
      <c r="C2" s="15">
        <v>33.876497451583937</v>
      </c>
      <c r="D2" s="15">
        <f>ABS(B2-C2)</f>
        <v>5.856697451583937</v>
      </c>
      <c r="E2" s="15">
        <f>D2/B2</f>
        <v>0.20901995915687968</v>
      </c>
    </row>
    <row r="3" spans="1:11" x14ac:dyDescent="0.35">
      <c r="A3" s="6">
        <v>6</v>
      </c>
      <c r="B3" s="6">
        <v>25.609400000000001</v>
      </c>
      <c r="C3" s="6">
        <v>33.876497451583937</v>
      </c>
      <c r="D3" s="6">
        <f t="shared" ref="D3:D66" si="0">ABS(B3-C3)</f>
        <v>8.2670974515839362</v>
      </c>
      <c r="E3" s="6">
        <f t="shared" ref="E3:E66" si="1">D3/B3</f>
        <v>0.32281496058415798</v>
      </c>
      <c r="I3" s="1" t="s">
        <v>36</v>
      </c>
      <c r="J3">
        <v>1107</v>
      </c>
    </row>
    <row r="4" spans="1:11" x14ac:dyDescent="0.35">
      <c r="A4" s="6">
        <v>6</v>
      </c>
      <c r="B4" s="6">
        <v>26.8</v>
      </c>
      <c r="C4" s="6">
        <v>33.876497451583937</v>
      </c>
      <c r="D4" s="6">
        <f t="shared" si="0"/>
        <v>7.0764974515839363</v>
      </c>
      <c r="E4" s="6">
        <f t="shared" si="1"/>
        <v>0.2640484123725349</v>
      </c>
      <c r="I4" s="1" t="s">
        <v>37</v>
      </c>
      <c r="J4">
        <f>SUM(E2:E1108)</f>
        <v>195.64985985023685</v>
      </c>
    </row>
    <row r="5" spans="1:11" x14ac:dyDescent="0.35">
      <c r="A5" s="6">
        <v>6</v>
      </c>
      <c r="B5" s="6">
        <v>25.045100000000001</v>
      </c>
      <c r="C5" s="6">
        <v>33.876497451583937</v>
      </c>
      <c r="D5" s="6">
        <f t="shared" si="0"/>
        <v>8.8313974515839355</v>
      </c>
      <c r="E5" s="6">
        <f t="shared" si="1"/>
        <v>0.35261977199467898</v>
      </c>
    </row>
    <row r="6" spans="1:11" x14ac:dyDescent="0.35">
      <c r="A6" s="6">
        <v>6</v>
      </c>
      <c r="B6" s="6">
        <v>24.8</v>
      </c>
      <c r="C6" s="6">
        <v>33.876497451583937</v>
      </c>
      <c r="D6" s="6">
        <f t="shared" si="0"/>
        <v>9.0764974515839363</v>
      </c>
      <c r="E6" s="6">
        <f t="shared" si="1"/>
        <v>0.36598780046709417</v>
      </c>
      <c r="I6" s="31" t="s">
        <v>38</v>
      </c>
      <c r="J6" s="32" t="s">
        <v>39</v>
      </c>
      <c r="K6" s="32">
        <f>J4/J3</f>
        <v>0.17673880745278847</v>
      </c>
    </row>
    <row r="7" spans="1:11" x14ac:dyDescent="0.35">
      <c r="A7" s="6">
        <v>6</v>
      </c>
      <c r="B7" s="6">
        <v>23.9</v>
      </c>
      <c r="C7" s="6">
        <v>33.876497451583937</v>
      </c>
      <c r="D7" s="6">
        <f t="shared" si="0"/>
        <v>9.9764974515839384</v>
      </c>
      <c r="E7" s="6">
        <f t="shared" si="1"/>
        <v>0.41742667161439073</v>
      </c>
      <c r="I7" s="31" t="s">
        <v>41</v>
      </c>
      <c r="J7" s="32" t="s">
        <v>40</v>
      </c>
      <c r="K7" s="32">
        <f>K6*100</f>
        <v>17.673880745278847</v>
      </c>
    </row>
    <row r="8" spans="1:11" x14ac:dyDescent="0.35">
      <c r="A8" s="6">
        <v>6</v>
      </c>
      <c r="B8" s="6">
        <v>39.7256</v>
      </c>
      <c r="C8" s="6">
        <v>33.876497451583937</v>
      </c>
      <c r="D8" s="6">
        <f t="shared" si="0"/>
        <v>5.849102548416063</v>
      </c>
      <c r="E8" s="6">
        <f t="shared" si="1"/>
        <v>0.14723761374066252</v>
      </c>
      <c r="I8" s="32"/>
      <c r="J8" s="32"/>
      <c r="K8" s="32"/>
    </row>
    <row r="9" spans="1:11" x14ac:dyDescent="0.35">
      <c r="A9" s="6">
        <v>6</v>
      </c>
      <c r="B9" s="6">
        <v>24.4</v>
      </c>
      <c r="C9" s="6">
        <v>33.876497451583937</v>
      </c>
      <c r="D9" s="6">
        <f t="shared" si="0"/>
        <v>9.4764974515839384</v>
      </c>
      <c r="E9" s="6">
        <f t="shared" si="1"/>
        <v>0.38838104309770244</v>
      </c>
      <c r="I9" s="31" t="s">
        <v>42</v>
      </c>
      <c r="J9" s="32" t="s">
        <v>43</v>
      </c>
      <c r="K9" s="32">
        <f>100-K7</f>
        <v>82.326119254721149</v>
      </c>
    </row>
    <row r="10" spans="1:11" x14ac:dyDescent="0.35">
      <c r="A10" s="6">
        <v>6</v>
      </c>
      <c r="B10" s="6">
        <v>39.710299999999997</v>
      </c>
      <c r="C10" s="6">
        <v>33.876497451583937</v>
      </c>
      <c r="D10" s="6">
        <f t="shared" si="0"/>
        <v>5.8338025484160596</v>
      </c>
      <c r="E10" s="6">
        <f t="shared" si="1"/>
        <v>0.14690905252330153</v>
      </c>
    </row>
    <row r="11" spans="1:11" x14ac:dyDescent="0.35">
      <c r="A11" s="6">
        <v>6</v>
      </c>
      <c r="B11" s="6">
        <v>38.7896</v>
      </c>
      <c r="C11" s="6">
        <v>33.876497451583937</v>
      </c>
      <c r="D11" s="6">
        <f t="shared" si="0"/>
        <v>4.9131025484160631</v>
      </c>
      <c r="E11" s="6">
        <f t="shared" si="1"/>
        <v>0.1266603045253383</v>
      </c>
    </row>
    <row r="12" spans="1:11" x14ac:dyDescent="0.35">
      <c r="A12" s="6">
        <v>7</v>
      </c>
      <c r="B12" s="6">
        <v>33.629600000000003</v>
      </c>
      <c r="C12" s="6">
        <v>32.742175573686914</v>
      </c>
      <c r="D12" s="6">
        <f t="shared" si="0"/>
        <v>0.88742442631308904</v>
      </c>
      <c r="E12" s="6">
        <f t="shared" si="1"/>
        <v>2.6388194516529753E-2</v>
      </c>
      <c r="I12" s="33" t="s">
        <v>56</v>
      </c>
      <c r="J12" s="34">
        <f>CORREL(B2:B1108,A2:A1108)</f>
        <v>-0.21128487573648</v>
      </c>
    </row>
    <row r="13" spans="1:11" x14ac:dyDescent="0.35">
      <c r="A13" s="6">
        <v>6</v>
      </c>
      <c r="B13" s="6">
        <v>35.267800000000001</v>
      </c>
      <c r="C13" s="6">
        <v>33.876497451583937</v>
      </c>
      <c r="D13" s="6">
        <f t="shared" si="0"/>
        <v>1.3913025484160642</v>
      </c>
      <c r="E13" s="6">
        <f t="shared" si="1"/>
        <v>3.9449655164656261E-2</v>
      </c>
      <c r="I13" s="33" t="s">
        <v>55</v>
      </c>
      <c r="J13" s="34">
        <f>J12^2</f>
        <v>4.4641298714979794E-2</v>
      </c>
    </row>
    <row r="14" spans="1:11" x14ac:dyDescent="0.35">
      <c r="A14" s="6">
        <v>7</v>
      </c>
      <c r="B14" s="6">
        <v>17.8</v>
      </c>
      <c r="C14" s="6">
        <v>32.742175573686914</v>
      </c>
      <c r="D14" s="6">
        <f t="shared" si="0"/>
        <v>14.942175573686914</v>
      </c>
      <c r="E14" s="6">
        <f t="shared" si="1"/>
        <v>0.83944806593746701</v>
      </c>
    </row>
    <row r="15" spans="1:11" x14ac:dyDescent="0.35">
      <c r="A15" s="6">
        <v>6</v>
      </c>
      <c r="B15" s="6">
        <v>27.1</v>
      </c>
      <c r="C15" s="6">
        <v>33.876497451583937</v>
      </c>
      <c r="D15" s="6">
        <f t="shared" si="0"/>
        <v>6.7764974515839356</v>
      </c>
      <c r="E15" s="6">
        <f t="shared" si="1"/>
        <v>0.25005525651601235</v>
      </c>
    </row>
    <row r="16" spans="1:11" x14ac:dyDescent="0.35">
      <c r="A16" s="6">
        <v>6</v>
      </c>
      <c r="B16" s="6">
        <v>34.349299999999999</v>
      </c>
      <c r="C16" s="6">
        <v>33.876497451583937</v>
      </c>
      <c r="D16" s="6">
        <f t="shared" si="0"/>
        <v>0.47280254841606251</v>
      </c>
      <c r="E16" s="6">
        <f t="shared" si="1"/>
        <v>1.3764546829660648E-2</v>
      </c>
    </row>
    <row r="17" spans="1:5" x14ac:dyDescent="0.35">
      <c r="A17" s="6">
        <v>6</v>
      </c>
      <c r="B17" s="6">
        <v>35.799999999999997</v>
      </c>
      <c r="C17" s="6">
        <v>33.876497451583937</v>
      </c>
      <c r="D17" s="6">
        <f t="shared" si="0"/>
        <v>1.9235025484160602</v>
      </c>
      <c r="E17" s="6">
        <f t="shared" si="1"/>
        <v>5.3729121464135762E-2</v>
      </c>
    </row>
    <row r="18" spans="1:5" x14ac:dyDescent="0.35">
      <c r="A18" s="6">
        <v>6</v>
      </c>
      <c r="B18" s="6">
        <v>33.700000000000003</v>
      </c>
      <c r="C18" s="6">
        <v>33.876497451583937</v>
      </c>
      <c r="D18" s="6">
        <f t="shared" si="0"/>
        <v>0.17649745158393415</v>
      </c>
      <c r="E18" s="6">
        <f t="shared" si="1"/>
        <v>5.2373131033808347E-3</v>
      </c>
    </row>
    <row r="19" spans="1:5" x14ac:dyDescent="0.35">
      <c r="A19" s="6">
        <v>6</v>
      </c>
      <c r="B19" s="6">
        <v>30</v>
      </c>
      <c r="C19" s="6">
        <v>33.876497451583937</v>
      </c>
      <c r="D19" s="6">
        <f t="shared" si="0"/>
        <v>3.876497451583937</v>
      </c>
      <c r="E19" s="6">
        <f t="shared" si="1"/>
        <v>0.12921658171946457</v>
      </c>
    </row>
    <row r="20" spans="1:5" x14ac:dyDescent="0.35">
      <c r="A20" s="6">
        <v>6</v>
      </c>
      <c r="B20" s="6">
        <v>30</v>
      </c>
      <c r="C20" s="6">
        <v>33.876497451583937</v>
      </c>
      <c r="D20" s="6">
        <f t="shared" si="0"/>
        <v>3.876497451583937</v>
      </c>
      <c r="E20" s="6">
        <f t="shared" si="1"/>
        <v>0.12921658171946457</v>
      </c>
    </row>
    <row r="21" spans="1:5" x14ac:dyDescent="0.35">
      <c r="A21" s="6">
        <v>7</v>
      </c>
      <c r="B21" s="6">
        <v>24.349900000000002</v>
      </c>
      <c r="C21" s="6">
        <v>32.742175573686914</v>
      </c>
      <c r="D21" s="6">
        <f t="shared" si="0"/>
        <v>8.3922755736869128</v>
      </c>
      <c r="E21" s="6">
        <f t="shared" si="1"/>
        <v>0.3446533896930547</v>
      </c>
    </row>
    <row r="22" spans="1:5" x14ac:dyDescent="0.35">
      <c r="A22" s="6">
        <v>6</v>
      </c>
      <c r="B22" s="6">
        <v>20.99</v>
      </c>
      <c r="C22" s="6">
        <v>33.876497451583937</v>
      </c>
      <c r="D22" s="6">
        <f t="shared" si="0"/>
        <v>12.886497451583939</v>
      </c>
      <c r="E22" s="6">
        <f t="shared" si="1"/>
        <v>0.61393508583058309</v>
      </c>
    </row>
    <row r="23" spans="1:5" x14ac:dyDescent="0.35">
      <c r="A23" s="6">
        <v>6</v>
      </c>
      <c r="B23" s="6">
        <v>21.1</v>
      </c>
      <c r="C23" s="6">
        <v>33.876497451583937</v>
      </c>
      <c r="D23" s="6">
        <f t="shared" si="0"/>
        <v>12.776497451583936</v>
      </c>
      <c r="E23" s="6">
        <f t="shared" si="1"/>
        <v>0.60552120623620542</v>
      </c>
    </row>
    <row r="24" spans="1:5" x14ac:dyDescent="0.35">
      <c r="A24" s="6">
        <v>6</v>
      </c>
      <c r="B24" s="6">
        <v>25.4</v>
      </c>
      <c r="C24" s="6">
        <v>33.876497451583937</v>
      </c>
      <c r="D24" s="6">
        <f t="shared" si="0"/>
        <v>8.4764974515839384</v>
      </c>
      <c r="E24" s="6">
        <f t="shared" si="1"/>
        <v>0.33372037210960387</v>
      </c>
    </row>
    <row r="25" spans="1:5" x14ac:dyDescent="0.35">
      <c r="A25" s="6">
        <v>6</v>
      </c>
      <c r="B25" s="6">
        <v>24</v>
      </c>
      <c r="C25" s="6">
        <v>33.876497451583937</v>
      </c>
      <c r="D25" s="6">
        <f t="shared" si="0"/>
        <v>9.876497451583937</v>
      </c>
      <c r="E25" s="6">
        <f t="shared" si="1"/>
        <v>0.41152072714933069</v>
      </c>
    </row>
    <row r="26" spans="1:5" x14ac:dyDescent="0.35">
      <c r="A26" s="6">
        <v>6</v>
      </c>
      <c r="B26" s="6">
        <v>25.4</v>
      </c>
      <c r="C26" s="6">
        <v>33.876497451583937</v>
      </c>
      <c r="D26" s="6">
        <f t="shared" si="0"/>
        <v>8.4764974515839384</v>
      </c>
      <c r="E26" s="6">
        <f t="shared" si="1"/>
        <v>0.33372037210960387</v>
      </c>
    </row>
    <row r="27" spans="1:5" x14ac:dyDescent="0.35">
      <c r="A27" s="6">
        <v>6</v>
      </c>
      <c r="B27" s="6">
        <v>22.6</v>
      </c>
      <c r="C27" s="6">
        <v>33.876497451583937</v>
      </c>
      <c r="D27" s="6">
        <f t="shared" si="0"/>
        <v>11.276497451583936</v>
      </c>
      <c r="E27" s="6">
        <f t="shared" si="1"/>
        <v>0.49896006422937766</v>
      </c>
    </row>
    <row r="28" spans="1:5" x14ac:dyDescent="0.35">
      <c r="A28" s="6">
        <v>7</v>
      </c>
      <c r="B28" s="6">
        <v>17.5</v>
      </c>
      <c r="C28" s="6">
        <v>32.742175573686914</v>
      </c>
      <c r="D28" s="6">
        <f t="shared" si="0"/>
        <v>15.242175573686914</v>
      </c>
      <c r="E28" s="6">
        <f t="shared" si="1"/>
        <v>0.87098146135353793</v>
      </c>
    </row>
    <row r="29" spans="1:5" x14ac:dyDescent="0.35">
      <c r="A29" s="6">
        <v>7</v>
      </c>
      <c r="B29" s="6">
        <v>19.899999999999999</v>
      </c>
      <c r="C29" s="6">
        <v>32.742175573686914</v>
      </c>
      <c r="D29" s="6">
        <f t="shared" si="0"/>
        <v>12.842175573686916</v>
      </c>
      <c r="E29" s="6">
        <f t="shared" si="1"/>
        <v>0.64533545596416664</v>
      </c>
    </row>
    <row r="30" spans="1:5" x14ac:dyDescent="0.35">
      <c r="A30" s="6">
        <v>7</v>
      </c>
      <c r="B30" s="6">
        <v>19.899999999999999</v>
      </c>
      <c r="C30" s="6">
        <v>32.742175573686914</v>
      </c>
      <c r="D30" s="6">
        <f t="shared" si="0"/>
        <v>12.842175573686916</v>
      </c>
      <c r="E30" s="6">
        <f t="shared" si="1"/>
        <v>0.64533545596416664</v>
      </c>
    </row>
    <row r="31" spans="1:5" x14ac:dyDescent="0.35">
      <c r="A31" s="6">
        <v>7</v>
      </c>
      <c r="B31" s="6">
        <v>17.5</v>
      </c>
      <c r="C31" s="6">
        <v>32.742175573686914</v>
      </c>
      <c r="D31" s="6">
        <f t="shared" si="0"/>
        <v>15.242175573686914</v>
      </c>
      <c r="E31" s="6">
        <f t="shared" si="1"/>
        <v>0.87098146135353793</v>
      </c>
    </row>
    <row r="32" spans="1:5" x14ac:dyDescent="0.35">
      <c r="A32" s="6">
        <v>7</v>
      </c>
      <c r="B32" s="6">
        <v>19.899999999999999</v>
      </c>
      <c r="C32" s="6">
        <v>32.742175573686914</v>
      </c>
      <c r="D32" s="6">
        <f t="shared" si="0"/>
        <v>12.842175573686916</v>
      </c>
      <c r="E32" s="6">
        <f t="shared" si="1"/>
        <v>0.64533545596416664</v>
      </c>
    </row>
    <row r="33" spans="1:5" x14ac:dyDescent="0.35">
      <c r="A33" s="6">
        <v>6</v>
      </c>
      <c r="B33" s="6">
        <v>37.619999999999997</v>
      </c>
      <c r="C33" s="6">
        <v>33.876497451583937</v>
      </c>
      <c r="D33" s="6">
        <f t="shared" si="0"/>
        <v>3.7435025484160604</v>
      </c>
      <c r="E33" s="6">
        <f t="shared" si="1"/>
        <v>9.9508308038704432E-2</v>
      </c>
    </row>
    <row r="34" spans="1:5" x14ac:dyDescent="0.35">
      <c r="A34" s="6">
        <v>6</v>
      </c>
      <c r="B34" s="6">
        <v>37.002800000000001</v>
      </c>
      <c r="C34" s="6">
        <v>33.876497451583937</v>
      </c>
      <c r="D34" s="6">
        <f t="shared" si="0"/>
        <v>3.1263025484160636</v>
      </c>
      <c r="E34" s="6">
        <f t="shared" si="1"/>
        <v>8.4488269763803373E-2</v>
      </c>
    </row>
    <row r="35" spans="1:5" x14ac:dyDescent="0.35">
      <c r="A35" s="6">
        <v>5</v>
      </c>
      <c r="B35" s="6">
        <v>38.995899999999999</v>
      </c>
      <c r="C35" s="6">
        <v>35.01081932948096</v>
      </c>
      <c r="D35" s="6">
        <f t="shared" si="0"/>
        <v>3.9850806705190394</v>
      </c>
      <c r="E35" s="6">
        <f t="shared" si="1"/>
        <v>0.1021922989473006</v>
      </c>
    </row>
    <row r="36" spans="1:5" x14ac:dyDescent="0.35">
      <c r="A36" s="6">
        <v>6</v>
      </c>
      <c r="B36" s="6">
        <v>39</v>
      </c>
      <c r="C36" s="6">
        <v>33.876497451583937</v>
      </c>
      <c r="D36" s="6">
        <f t="shared" si="0"/>
        <v>5.123502548416063</v>
      </c>
      <c r="E36" s="6">
        <f t="shared" si="1"/>
        <v>0.1313718602157965</v>
      </c>
    </row>
    <row r="37" spans="1:5" x14ac:dyDescent="0.35">
      <c r="A37" s="6">
        <v>6</v>
      </c>
      <c r="B37" s="6">
        <v>38.512</v>
      </c>
      <c r="C37" s="6">
        <v>33.876497451583937</v>
      </c>
      <c r="D37" s="6">
        <f t="shared" si="0"/>
        <v>4.6355025484160635</v>
      </c>
      <c r="E37" s="6">
        <f t="shared" si="1"/>
        <v>0.12036514718570999</v>
      </c>
    </row>
    <row r="38" spans="1:5" x14ac:dyDescent="0.35">
      <c r="A38" s="6">
        <v>7</v>
      </c>
      <c r="B38" s="6">
        <v>29.3</v>
      </c>
      <c r="C38" s="6">
        <v>32.742175573686914</v>
      </c>
      <c r="D38" s="6">
        <f t="shared" si="0"/>
        <v>3.4421755736869137</v>
      </c>
      <c r="E38" s="6">
        <f t="shared" si="1"/>
        <v>0.1174803950063793</v>
      </c>
    </row>
    <row r="39" spans="1:5" x14ac:dyDescent="0.35">
      <c r="A39" s="6">
        <v>6</v>
      </c>
      <c r="B39" s="6">
        <v>35.9</v>
      </c>
      <c r="C39" s="6">
        <v>33.876497451583937</v>
      </c>
      <c r="D39" s="6">
        <f t="shared" si="0"/>
        <v>2.0235025484160616</v>
      </c>
      <c r="E39" s="6">
        <f t="shared" si="1"/>
        <v>5.6364973493483614E-2</v>
      </c>
    </row>
    <row r="40" spans="1:5" x14ac:dyDescent="0.35">
      <c r="A40" s="6">
        <v>7</v>
      </c>
      <c r="B40" s="6">
        <v>36.200000000000003</v>
      </c>
      <c r="C40" s="6">
        <v>32.742175573686914</v>
      </c>
      <c r="D40" s="6">
        <f t="shared" si="0"/>
        <v>3.4578244263130884</v>
      </c>
      <c r="E40" s="6">
        <f t="shared" si="1"/>
        <v>9.5520011776604644E-2</v>
      </c>
    </row>
    <row r="41" spans="1:5" x14ac:dyDescent="0.35">
      <c r="A41" s="6">
        <v>7</v>
      </c>
      <c r="B41" s="6">
        <v>34.5</v>
      </c>
      <c r="C41" s="6">
        <v>32.742175573686914</v>
      </c>
      <c r="D41" s="6">
        <f t="shared" si="0"/>
        <v>1.7578244263130856</v>
      </c>
      <c r="E41" s="6">
        <f t="shared" si="1"/>
        <v>5.0951432646756105E-2</v>
      </c>
    </row>
    <row r="42" spans="1:5" x14ac:dyDescent="0.35">
      <c r="A42" s="6">
        <v>6</v>
      </c>
      <c r="B42" s="6">
        <v>34.792700000000004</v>
      </c>
      <c r="C42" s="6">
        <v>33.876497451583937</v>
      </c>
      <c r="D42" s="6">
        <f t="shared" si="0"/>
        <v>0.91620254841606652</v>
      </c>
      <c r="E42" s="6">
        <f t="shared" si="1"/>
        <v>2.6333183352141871E-2</v>
      </c>
    </row>
    <row r="43" spans="1:5" x14ac:dyDescent="0.35">
      <c r="A43" s="6">
        <v>7</v>
      </c>
      <c r="B43" s="6">
        <v>30.8</v>
      </c>
      <c r="C43" s="6">
        <v>32.742175573686914</v>
      </c>
      <c r="D43" s="6">
        <f t="shared" si="0"/>
        <v>1.9421755736869137</v>
      </c>
      <c r="E43" s="6">
        <f t="shared" si="1"/>
        <v>6.3057648496328361E-2</v>
      </c>
    </row>
    <row r="44" spans="1:5" x14ac:dyDescent="0.35">
      <c r="A44" s="6">
        <v>5</v>
      </c>
      <c r="B44" s="6">
        <v>57.8</v>
      </c>
      <c r="C44" s="6">
        <v>35.01081932948096</v>
      </c>
      <c r="D44" s="6">
        <f t="shared" si="0"/>
        <v>22.789180670519038</v>
      </c>
      <c r="E44" s="6">
        <f t="shared" si="1"/>
        <v>0.3942764821889107</v>
      </c>
    </row>
    <row r="45" spans="1:5" x14ac:dyDescent="0.35">
      <c r="A45" s="6">
        <v>5</v>
      </c>
      <c r="B45" s="6">
        <v>57.8</v>
      </c>
      <c r="C45" s="6">
        <v>35.01081932948096</v>
      </c>
      <c r="D45" s="6">
        <f t="shared" si="0"/>
        <v>22.789180670519038</v>
      </c>
      <c r="E45" s="6">
        <f t="shared" si="1"/>
        <v>0.3942764821889107</v>
      </c>
    </row>
    <row r="46" spans="1:5" x14ac:dyDescent="0.35">
      <c r="A46" s="6">
        <v>6</v>
      </c>
      <c r="B46" s="6">
        <v>35.980200000000004</v>
      </c>
      <c r="C46" s="6">
        <v>33.876497451583937</v>
      </c>
      <c r="D46" s="6">
        <f t="shared" si="0"/>
        <v>2.1037025484160665</v>
      </c>
      <c r="E46" s="6">
        <f t="shared" si="1"/>
        <v>5.8468339487164227E-2</v>
      </c>
    </row>
    <row r="47" spans="1:5" x14ac:dyDescent="0.35">
      <c r="A47" s="6">
        <v>7</v>
      </c>
      <c r="B47" s="6">
        <v>36.9</v>
      </c>
      <c r="C47" s="6">
        <v>32.742175573686914</v>
      </c>
      <c r="D47" s="6">
        <f t="shared" si="0"/>
        <v>4.1578244263130841</v>
      </c>
      <c r="E47" s="6">
        <f t="shared" si="1"/>
        <v>0.11267816873477193</v>
      </c>
    </row>
    <row r="48" spans="1:5" x14ac:dyDescent="0.35">
      <c r="A48" s="6">
        <v>7</v>
      </c>
      <c r="B48" s="6">
        <v>34.583199999999998</v>
      </c>
      <c r="C48" s="6">
        <v>32.742175573686914</v>
      </c>
      <c r="D48" s="6">
        <f t="shared" si="0"/>
        <v>1.8410244263130835</v>
      </c>
      <c r="E48" s="6">
        <f t="shared" si="1"/>
        <v>5.3234646484798503E-2</v>
      </c>
    </row>
    <row r="49" spans="1:5" x14ac:dyDescent="0.35">
      <c r="A49" s="6">
        <v>6</v>
      </c>
      <c r="B49" s="6">
        <v>34.9</v>
      </c>
      <c r="C49" s="6">
        <v>33.876497451583937</v>
      </c>
      <c r="D49" s="6">
        <f t="shared" si="0"/>
        <v>1.0235025484160616</v>
      </c>
      <c r="E49" s="6">
        <f t="shared" si="1"/>
        <v>2.9326720584987438E-2</v>
      </c>
    </row>
    <row r="50" spans="1:5" x14ac:dyDescent="0.35">
      <c r="A50" s="6">
        <v>5</v>
      </c>
      <c r="B50" s="6">
        <v>37.5</v>
      </c>
      <c r="C50" s="6">
        <v>35.01081932948096</v>
      </c>
      <c r="D50" s="6">
        <f t="shared" si="0"/>
        <v>2.4891806705190405</v>
      </c>
      <c r="E50" s="6">
        <f t="shared" si="1"/>
        <v>6.637815121384108E-2</v>
      </c>
    </row>
    <row r="51" spans="1:5" x14ac:dyDescent="0.35">
      <c r="A51" s="6">
        <v>5</v>
      </c>
      <c r="B51" s="6">
        <v>40</v>
      </c>
      <c r="C51" s="6">
        <v>35.01081932948096</v>
      </c>
      <c r="D51" s="6">
        <f t="shared" si="0"/>
        <v>4.9891806705190405</v>
      </c>
      <c r="E51" s="6">
        <f t="shared" si="1"/>
        <v>0.12472951676297601</v>
      </c>
    </row>
    <row r="52" spans="1:5" x14ac:dyDescent="0.35">
      <c r="A52" s="6">
        <v>5</v>
      </c>
      <c r="B52" s="6">
        <v>33.6</v>
      </c>
      <c r="C52" s="6">
        <v>35.01081932948096</v>
      </c>
      <c r="D52" s="6">
        <f t="shared" si="0"/>
        <v>1.4108193294809581</v>
      </c>
      <c r="E52" s="6">
        <f t="shared" si="1"/>
        <v>4.1988670520266606E-2</v>
      </c>
    </row>
    <row r="53" spans="1:5" x14ac:dyDescent="0.35">
      <c r="A53" s="6">
        <v>5</v>
      </c>
      <c r="B53" s="6">
        <v>36.4</v>
      </c>
      <c r="C53" s="6">
        <v>35.01081932948096</v>
      </c>
      <c r="D53" s="6">
        <f t="shared" si="0"/>
        <v>1.389180670519039</v>
      </c>
      <c r="E53" s="6">
        <f t="shared" si="1"/>
        <v>3.8164304135138438E-2</v>
      </c>
    </row>
    <row r="54" spans="1:5" x14ac:dyDescent="0.35">
      <c r="A54" s="6">
        <v>6</v>
      </c>
      <c r="B54" s="6">
        <v>28.5532</v>
      </c>
      <c r="C54" s="6">
        <v>33.876497451583937</v>
      </c>
      <c r="D54" s="6">
        <f t="shared" si="0"/>
        <v>5.3232974515839366</v>
      </c>
      <c r="E54" s="6">
        <f t="shared" si="1"/>
        <v>0.18643435592451763</v>
      </c>
    </row>
    <row r="55" spans="1:5" x14ac:dyDescent="0.35">
      <c r="A55" s="6">
        <v>6</v>
      </c>
      <c r="B55" s="6">
        <v>27.372</v>
      </c>
      <c r="C55" s="6">
        <v>33.876497451583937</v>
      </c>
      <c r="D55" s="6">
        <f t="shared" si="0"/>
        <v>6.5044974515839371</v>
      </c>
      <c r="E55" s="6">
        <f t="shared" si="1"/>
        <v>0.23763325484377967</v>
      </c>
    </row>
    <row r="56" spans="1:5" x14ac:dyDescent="0.35">
      <c r="A56" s="6">
        <v>6</v>
      </c>
      <c r="B56" s="6">
        <v>37.329599999999999</v>
      </c>
      <c r="C56" s="6">
        <v>33.876497451583937</v>
      </c>
      <c r="D56" s="6">
        <f t="shared" si="0"/>
        <v>3.4531025484160622</v>
      </c>
      <c r="E56" s="6">
        <f t="shared" si="1"/>
        <v>9.250306856800132E-2</v>
      </c>
    </row>
    <row r="57" spans="1:5" x14ac:dyDescent="0.35">
      <c r="A57" s="6">
        <v>7</v>
      </c>
      <c r="B57" s="6">
        <v>41.360799999999998</v>
      </c>
      <c r="C57" s="6">
        <v>32.742175573686914</v>
      </c>
      <c r="D57" s="6">
        <f t="shared" si="0"/>
        <v>8.6186244263130831</v>
      </c>
      <c r="E57" s="6">
        <f t="shared" si="1"/>
        <v>0.20837663745171958</v>
      </c>
    </row>
    <row r="58" spans="1:5" x14ac:dyDescent="0.35">
      <c r="A58" s="6">
        <v>6</v>
      </c>
      <c r="B58" s="6">
        <v>36.729900000000001</v>
      </c>
      <c r="C58" s="6">
        <v>33.876497451583937</v>
      </c>
      <c r="D58" s="6">
        <f t="shared" si="0"/>
        <v>2.8534025484160637</v>
      </c>
      <c r="E58" s="6">
        <f t="shared" si="1"/>
        <v>7.7686096298004173E-2</v>
      </c>
    </row>
    <row r="59" spans="1:5" x14ac:dyDescent="0.35">
      <c r="A59" s="6">
        <v>7</v>
      </c>
      <c r="B59" s="6">
        <v>40.997799999999998</v>
      </c>
      <c r="C59" s="6">
        <v>32.742175573686914</v>
      </c>
      <c r="D59" s="6">
        <f t="shared" si="0"/>
        <v>8.2556244263130836</v>
      </c>
      <c r="E59" s="6">
        <f t="shared" si="1"/>
        <v>0.20136749840998991</v>
      </c>
    </row>
    <row r="60" spans="1:5" x14ac:dyDescent="0.35">
      <c r="A60" s="6">
        <v>6</v>
      </c>
      <c r="B60" s="6">
        <v>37.329599999999999</v>
      </c>
      <c r="C60" s="6">
        <v>33.876497451583937</v>
      </c>
      <c r="D60" s="6">
        <f t="shared" si="0"/>
        <v>3.4531025484160622</v>
      </c>
      <c r="E60" s="6">
        <f t="shared" si="1"/>
        <v>9.250306856800132E-2</v>
      </c>
    </row>
    <row r="61" spans="1:5" x14ac:dyDescent="0.35">
      <c r="A61" s="6">
        <v>7</v>
      </c>
      <c r="B61" s="6">
        <v>41.360799999999998</v>
      </c>
      <c r="C61" s="6">
        <v>32.742175573686914</v>
      </c>
      <c r="D61" s="6">
        <f t="shared" si="0"/>
        <v>8.6186244263130831</v>
      </c>
      <c r="E61" s="6">
        <f t="shared" si="1"/>
        <v>0.20837663745171958</v>
      </c>
    </row>
    <row r="62" spans="1:5" x14ac:dyDescent="0.35">
      <c r="A62" s="6">
        <v>6</v>
      </c>
      <c r="B62" s="6">
        <v>36.729900000000001</v>
      </c>
      <c r="C62" s="6">
        <v>33.876497451583937</v>
      </c>
      <c r="D62" s="6">
        <f t="shared" si="0"/>
        <v>2.8534025484160637</v>
      </c>
      <c r="E62" s="6">
        <f t="shared" si="1"/>
        <v>7.7686096298004173E-2</v>
      </c>
    </row>
    <row r="63" spans="1:5" x14ac:dyDescent="0.35">
      <c r="A63" s="6">
        <v>7</v>
      </c>
      <c r="B63" s="6">
        <v>40.997799999999998</v>
      </c>
      <c r="C63" s="6">
        <v>32.742175573686914</v>
      </c>
      <c r="D63" s="6">
        <f t="shared" si="0"/>
        <v>8.2556244263130836</v>
      </c>
      <c r="E63" s="6">
        <f t="shared" si="1"/>
        <v>0.20136749840998991</v>
      </c>
    </row>
    <row r="64" spans="1:5" x14ac:dyDescent="0.35">
      <c r="A64" s="6">
        <v>5</v>
      </c>
      <c r="B64" s="6">
        <v>37.5</v>
      </c>
      <c r="C64" s="6">
        <v>35.01081932948096</v>
      </c>
      <c r="D64" s="6">
        <f t="shared" si="0"/>
        <v>2.4891806705190405</v>
      </c>
      <c r="E64" s="6">
        <f t="shared" si="1"/>
        <v>6.637815121384108E-2</v>
      </c>
    </row>
    <row r="65" spans="1:5" x14ac:dyDescent="0.35">
      <c r="A65" s="6">
        <v>5</v>
      </c>
      <c r="B65" s="6">
        <v>40</v>
      </c>
      <c r="C65" s="6">
        <v>35.01081932948096</v>
      </c>
      <c r="D65" s="6">
        <f t="shared" si="0"/>
        <v>4.9891806705190405</v>
      </c>
      <c r="E65" s="6">
        <f t="shared" si="1"/>
        <v>0.12472951676297601</v>
      </c>
    </row>
    <row r="66" spans="1:5" x14ac:dyDescent="0.35">
      <c r="A66" s="6">
        <v>5</v>
      </c>
      <c r="B66" s="6">
        <v>36.4</v>
      </c>
      <c r="C66" s="6">
        <v>35.01081932948096</v>
      </c>
      <c r="D66" s="6">
        <f t="shared" si="0"/>
        <v>1.389180670519039</v>
      </c>
      <c r="E66" s="6">
        <f t="shared" si="1"/>
        <v>3.8164304135138438E-2</v>
      </c>
    </row>
    <row r="67" spans="1:5" x14ac:dyDescent="0.35">
      <c r="A67" s="6">
        <v>5</v>
      </c>
      <c r="B67" s="6">
        <v>33.6</v>
      </c>
      <c r="C67" s="6">
        <v>35.01081932948096</v>
      </c>
      <c r="D67" s="6">
        <f t="shared" ref="D67:D130" si="2">ABS(B67-C67)</f>
        <v>1.4108193294809581</v>
      </c>
      <c r="E67" s="6">
        <f t="shared" ref="E67:E130" si="3">D67/B67</f>
        <v>4.1988670520266606E-2</v>
      </c>
    </row>
    <row r="68" spans="1:5" x14ac:dyDescent="0.35">
      <c r="A68" s="6">
        <v>6</v>
      </c>
      <c r="B68" s="6">
        <v>27.471</v>
      </c>
      <c r="C68" s="6">
        <v>33.876497451583937</v>
      </c>
      <c r="D68" s="6">
        <f t="shared" si="2"/>
        <v>6.4054974515839369</v>
      </c>
      <c r="E68" s="6">
        <f t="shared" si="3"/>
        <v>0.23317307166043963</v>
      </c>
    </row>
    <row r="69" spans="1:5" x14ac:dyDescent="0.35">
      <c r="A69" s="6">
        <v>6</v>
      </c>
      <c r="B69" s="6">
        <v>23.6523</v>
      </c>
      <c r="C69" s="6">
        <v>33.876497451583937</v>
      </c>
      <c r="D69" s="6">
        <f t="shared" si="2"/>
        <v>10.224197451583937</v>
      </c>
      <c r="E69" s="6">
        <f t="shared" si="3"/>
        <v>0.43227074963466289</v>
      </c>
    </row>
    <row r="70" spans="1:5" x14ac:dyDescent="0.35">
      <c r="A70" s="6">
        <v>6</v>
      </c>
      <c r="B70" s="6">
        <v>27.2408</v>
      </c>
      <c r="C70" s="6">
        <v>33.876497451583937</v>
      </c>
      <c r="D70" s="6">
        <f t="shared" si="2"/>
        <v>6.6356974515839369</v>
      </c>
      <c r="E70" s="6">
        <f t="shared" si="3"/>
        <v>0.2435940740207313</v>
      </c>
    </row>
    <row r="71" spans="1:5" x14ac:dyDescent="0.35">
      <c r="A71" s="6">
        <v>6</v>
      </c>
      <c r="B71" s="6">
        <v>22.925799999999999</v>
      </c>
      <c r="C71" s="6">
        <v>33.876497451583937</v>
      </c>
      <c r="D71" s="6">
        <f t="shared" si="2"/>
        <v>10.950697451583938</v>
      </c>
      <c r="E71" s="6">
        <f t="shared" si="3"/>
        <v>0.47765824754573183</v>
      </c>
    </row>
    <row r="72" spans="1:5" x14ac:dyDescent="0.35">
      <c r="A72" s="6">
        <v>6</v>
      </c>
      <c r="B72" s="6">
        <v>24.6983</v>
      </c>
      <c r="C72" s="6">
        <v>33.876497451583937</v>
      </c>
      <c r="D72" s="6">
        <f t="shared" si="2"/>
        <v>9.1781974515839373</v>
      </c>
      <c r="E72" s="6">
        <f t="shared" si="3"/>
        <v>0.37161251792973354</v>
      </c>
    </row>
    <row r="73" spans="1:5" x14ac:dyDescent="0.35">
      <c r="A73" s="6">
        <v>7</v>
      </c>
      <c r="B73" s="6">
        <v>26.1157</v>
      </c>
      <c r="C73" s="6">
        <v>32.742175573686914</v>
      </c>
      <c r="D73" s="6">
        <f t="shared" si="2"/>
        <v>6.6264755736869141</v>
      </c>
      <c r="E73" s="6">
        <f t="shared" si="3"/>
        <v>0.25373532295465617</v>
      </c>
    </row>
    <row r="74" spans="1:5" x14ac:dyDescent="0.35">
      <c r="A74" s="6">
        <v>6</v>
      </c>
      <c r="B74" s="6">
        <v>32.880800000000001</v>
      </c>
      <c r="C74" s="6">
        <v>33.876497451583937</v>
      </c>
      <c r="D74" s="6">
        <f t="shared" si="2"/>
        <v>0.9956974515839363</v>
      </c>
      <c r="E74" s="6">
        <f t="shared" si="3"/>
        <v>3.028203241964722E-2</v>
      </c>
    </row>
    <row r="75" spans="1:5" x14ac:dyDescent="0.35">
      <c r="A75" s="6">
        <v>6</v>
      </c>
      <c r="B75" s="6">
        <v>30.337800000000001</v>
      </c>
      <c r="C75" s="6">
        <v>33.876497451583937</v>
      </c>
      <c r="D75" s="6">
        <f t="shared" si="2"/>
        <v>3.5386974515839356</v>
      </c>
      <c r="E75" s="6">
        <f t="shared" si="3"/>
        <v>0.11664317951809081</v>
      </c>
    </row>
    <row r="76" spans="1:5" x14ac:dyDescent="0.35">
      <c r="A76" s="6">
        <v>6</v>
      </c>
      <c r="B76" s="6">
        <v>30.802700000000002</v>
      </c>
      <c r="C76" s="6">
        <v>33.876497451583937</v>
      </c>
      <c r="D76" s="6">
        <f t="shared" si="2"/>
        <v>3.0737974515839355</v>
      </c>
      <c r="E76" s="6">
        <f t="shared" si="3"/>
        <v>9.9789870744575487E-2</v>
      </c>
    </row>
    <row r="77" spans="1:5" x14ac:dyDescent="0.35">
      <c r="A77" s="6">
        <v>6</v>
      </c>
      <c r="B77" s="6">
        <v>31.6</v>
      </c>
      <c r="C77" s="6">
        <v>33.876497451583937</v>
      </c>
      <c r="D77" s="6">
        <f t="shared" si="2"/>
        <v>2.2764974515839356</v>
      </c>
      <c r="E77" s="6">
        <f t="shared" si="3"/>
        <v>7.2041058594428331E-2</v>
      </c>
    </row>
    <row r="78" spans="1:5" x14ac:dyDescent="0.35">
      <c r="A78" s="6">
        <v>6</v>
      </c>
      <c r="B78" s="6">
        <v>35.5</v>
      </c>
      <c r="C78" s="6">
        <v>33.876497451583937</v>
      </c>
      <c r="D78" s="6">
        <f t="shared" si="2"/>
        <v>1.623502548416063</v>
      </c>
      <c r="E78" s="6">
        <f t="shared" si="3"/>
        <v>4.5732466152565154E-2</v>
      </c>
    </row>
    <row r="79" spans="1:5" x14ac:dyDescent="0.35">
      <c r="A79" s="6">
        <v>6</v>
      </c>
      <c r="B79" s="6">
        <v>51.655500000000004</v>
      </c>
      <c r="C79" s="6">
        <v>33.876497451583937</v>
      </c>
      <c r="D79" s="6">
        <f t="shared" si="2"/>
        <v>17.779002548416067</v>
      </c>
      <c r="E79" s="6">
        <f t="shared" si="3"/>
        <v>0.34418411492321371</v>
      </c>
    </row>
    <row r="80" spans="1:5" x14ac:dyDescent="0.35">
      <c r="A80" s="6">
        <v>6</v>
      </c>
      <c r="B80" s="6">
        <v>47.202500000000001</v>
      </c>
      <c r="C80" s="6">
        <v>33.876497451583937</v>
      </c>
      <c r="D80" s="6">
        <f t="shared" si="2"/>
        <v>13.326002548416064</v>
      </c>
      <c r="E80" s="6">
        <f t="shared" si="3"/>
        <v>0.28231560930916927</v>
      </c>
    </row>
    <row r="81" spans="1:5" x14ac:dyDescent="0.35">
      <c r="A81" s="6">
        <v>6</v>
      </c>
      <c r="B81" s="6">
        <v>52</v>
      </c>
      <c r="C81" s="6">
        <v>33.876497451583937</v>
      </c>
      <c r="D81" s="6">
        <f t="shared" si="2"/>
        <v>18.123502548416063</v>
      </c>
      <c r="E81" s="6">
        <f t="shared" si="3"/>
        <v>0.34852889516184737</v>
      </c>
    </row>
    <row r="82" spans="1:5" x14ac:dyDescent="0.35">
      <c r="A82" s="6">
        <v>6</v>
      </c>
      <c r="B82" s="6">
        <v>47.202500000000001</v>
      </c>
      <c r="C82" s="6">
        <v>33.876497451583937</v>
      </c>
      <c r="D82" s="6">
        <f t="shared" si="2"/>
        <v>13.326002548416064</v>
      </c>
      <c r="E82" s="6">
        <f t="shared" si="3"/>
        <v>0.28231560930916927</v>
      </c>
    </row>
    <row r="83" spans="1:5" x14ac:dyDescent="0.35">
      <c r="A83" s="6">
        <v>6</v>
      </c>
      <c r="B83" s="6">
        <v>44.571399999999997</v>
      </c>
      <c r="C83" s="6">
        <v>33.876497451583937</v>
      </c>
      <c r="D83" s="6">
        <f t="shared" si="2"/>
        <v>10.69490254841606</v>
      </c>
      <c r="E83" s="6">
        <f t="shared" si="3"/>
        <v>0.23994989047721321</v>
      </c>
    </row>
    <row r="84" spans="1:5" x14ac:dyDescent="0.35">
      <c r="A84" s="6">
        <v>6</v>
      </c>
      <c r="B84" s="6">
        <v>47.7592</v>
      </c>
      <c r="C84" s="6">
        <v>33.876497451583937</v>
      </c>
      <c r="D84" s="6">
        <f t="shared" si="2"/>
        <v>13.882702548416063</v>
      </c>
      <c r="E84" s="6">
        <f t="shared" si="3"/>
        <v>0.29068122054841922</v>
      </c>
    </row>
    <row r="85" spans="1:5" x14ac:dyDescent="0.35">
      <c r="A85" s="6">
        <v>6</v>
      </c>
      <c r="B85" s="6">
        <v>44.571399999999997</v>
      </c>
      <c r="C85" s="6">
        <v>33.876497451583937</v>
      </c>
      <c r="D85" s="6">
        <f t="shared" si="2"/>
        <v>10.69490254841606</v>
      </c>
      <c r="E85" s="6">
        <f t="shared" si="3"/>
        <v>0.23994989047721321</v>
      </c>
    </row>
    <row r="86" spans="1:5" x14ac:dyDescent="0.35">
      <c r="A86" s="6">
        <v>6</v>
      </c>
      <c r="B86" s="6">
        <v>47.7592</v>
      </c>
      <c r="C86" s="6">
        <v>33.876497451583937</v>
      </c>
      <c r="D86" s="6">
        <f t="shared" si="2"/>
        <v>13.882702548416063</v>
      </c>
      <c r="E86" s="6">
        <f t="shared" si="3"/>
        <v>0.29068122054841922</v>
      </c>
    </row>
    <row r="87" spans="1:5" x14ac:dyDescent="0.35">
      <c r="A87" s="6">
        <v>6</v>
      </c>
      <c r="B87" s="6">
        <v>46.5047</v>
      </c>
      <c r="C87" s="6">
        <v>33.876497451583937</v>
      </c>
      <c r="D87" s="6">
        <f t="shared" si="2"/>
        <v>12.628202548416063</v>
      </c>
      <c r="E87" s="6">
        <f t="shared" si="3"/>
        <v>0.27154680168705664</v>
      </c>
    </row>
    <row r="88" spans="1:5" x14ac:dyDescent="0.35">
      <c r="A88" s="6">
        <v>6</v>
      </c>
      <c r="B88" s="6">
        <v>46.5047</v>
      </c>
      <c r="C88" s="6">
        <v>33.876497451583937</v>
      </c>
      <c r="D88" s="6">
        <f t="shared" si="2"/>
        <v>12.628202548416063</v>
      </c>
      <c r="E88" s="6">
        <f t="shared" si="3"/>
        <v>0.27154680168705664</v>
      </c>
    </row>
    <row r="89" spans="1:5" x14ac:dyDescent="0.35">
      <c r="A89" s="6">
        <v>4</v>
      </c>
      <c r="B89" s="6">
        <v>36.262799999999999</v>
      </c>
      <c r="C89" s="6">
        <v>36.145141207377975</v>
      </c>
      <c r="D89" s="6">
        <f t="shared" si="2"/>
        <v>0.11765879262202361</v>
      </c>
      <c r="E89" s="6">
        <f t="shared" si="3"/>
        <v>3.2446141120383316E-3</v>
      </c>
    </row>
    <row r="90" spans="1:5" x14ac:dyDescent="0.35">
      <c r="A90" s="6">
        <v>5</v>
      </c>
      <c r="B90" s="6">
        <v>33.200000000000003</v>
      </c>
      <c r="C90" s="6">
        <v>35.01081932948096</v>
      </c>
      <c r="D90" s="6">
        <f t="shared" si="2"/>
        <v>1.8108193294809567</v>
      </c>
      <c r="E90" s="6">
        <f t="shared" si="3"/>
        <v>5.4542750887980621E-2</v>
      </c>
    </row>
    <row r="91" spans="1:5" x14ac:dyDescent="0.35">
      <c r="A91" s="6">
        <v>6</v>
      </c>
      <c r="B91" s="6">
        <v>35.242699999999999</v>
      </c>
      <c r="C91" s="6">
        <v>33.876497451583937</v>
      </c>
      <c r="D91" s="6">
        <f t="shared" si="2"/>
        <v>1.3662025484160623</v>
      </c>
      <c r="E91" s="6">
        <f t="shared" si="3"/>
        <v>3.876554714638953E-2</v>
      </c>
    </row>
    <row r="92" spans="1:5" x14ac:dyDescent="0.35">
      <c r="A92" s="6">
        <v>7</v>
      </c>
      <c r="B92" s="6">
        <v>37.690800000000003</v>
      </c>
      <c r="C92" s="6">
        <v>32.742175573686914</v>
      </c>
      <c r="D92" s="6">
        <f t="shared" si="2"/>
        <v>4.9486244263130885</v>
      </c>
      <c r="E92" s="6">
        <f t="shared" si="3"/>
        <v>0.13129528761164763</v>
      </c>
    </row>
    <row r="93" spans="1:5" x14ac:dyDescent="0.35">
      <c r="A93" s="6">
        <v>6</v>
      </c>
      <c r="B93" s="6">
        <v>34.875399999999999</v>
      </c>
      <c r="C93" s="6">
        <v>33.876497451583937</v>
      </c>
      <c r="D93" s="6">
        <f t="shared" si="2"/>
        <v>0.99890254841606207</v>
      </c>
      <c r="E93" s="6">
        <f t="shared" si="3"/>
        <v>2.8642038468836548E-2</v>
      </c>
    </row>
    <row r="94" spans="1:5" x14ac:dyDescent="0.35">
      <c r="A94" s="6">
        <v>7</v>
      </c>
      <c r="B94" s="6">
        <v>36.756300000000003</v>
      </c>
      <c r="C94" s="6">
        <v>32.742175573686914</v>
      </c>
      <c r="D94" s="6">
        <f t="shared" si="2"/>
        <v>4.0141244263130886</v>
      </c>
      <c r="E94" s="6">
        <f t="shared" si="3"/>
        <v>0.10920915397668123</v>
      </c>
    </row>
    <row r="95" spans="1:5" x14ac:dyDescent="0.35">
      <c r="A95" s="6">
        <v>6</v>
      </c>
      <c r="B95" s="6">
        <v>34.875399999999999</v>
      </c>
      <c r="C95" s="6">
        <v>33.876497451583937</v>
      </c>
      <c r="D95" s="6">
        <f t="shared" si="2"/>
        <v>0.99890254841606207</v>
      </c>
      <c r="E95" s="6">
        <f t="shared" si="3"/>
        <v>2.8642038468836548E-2</v>
      </c>
    </row>
    <row r="96" spans="1:5" x14ac:dyDescent="0.35">
      <c r="A96" s="6">
        <v>7</v>
      </c>
      <c r="B96" s="6">
        <v>36.439500000000002</v>
      </c>
      <c r="C96" s="6">
        <v>32.742175573686914</v>
      </c>
      <c r="D96" s="6">
        <f t="shared" si="2"/>
        <v>3.697324426313088</v>
      </c>
      <c r="E96" s="6">
        <f t="shared" si="3"/>
        <v>0.10146474090789083</v>
      </c>
    </row>
    <row r="97" spans="1:5" x14ac:dyDescent="0.35">
      <c r="A97" s="6">
        <v>6</v>
      </c>
      <c r="B97" s="6">
        <v>34.875399999999999</v>
      </c>
      <c r="C97" s="6">
        <v>33.876497451583937</v>
      </c>
      <c r="D97" s="6">
        <f t="shared" si="2"/>
        <v>0.99890254841606207</v>
      </c>
      <c r="E97" s="6">
        <f t="shared" si="3"/>
        <v>2.8642038468836548E-2</v>
      </c>
    </row>
    <row r="98" spans="1:5" x14ac:dyDescent="0.35">
      <c r="A98" s="6">
        <v>7</v>
      </c>
      <c r="B98" s="6">
        <v>36.439500000000002</v>
      </c>
      <c r="C98" s="6">
        <v>32.742175573686914</v>
      </c>
      <c r="D98" s="6">
        <f t="shared" si="2"/>
        <v>3.697324426313088</v>
      </c>
      <c r="E98" s="6">
        <f t="shared" si="3"/>
        <v>0.10146474090789083</v>
      </c>
    </row>
    <row r="99" spans="1:5" x14ac:dyDescent="0.35">
      <c r="A99" s="6">
        <v>6</v>
      </c>
      <c r="B99" s="6">
        <v>34.514800000000001</v>
      </c>
      <c r="C99" s="6">
        <v>33.876497451583937</v>
      </c>
      <c r="D99" s="6">
        <f t="shared" si="2"/>
        <v>0.63830254841606404</v>
      </c>
      <c r="E99" s="6">
        <f t="shared" si="3"/>
        <v>1.849358966055327E-2</v>
      </c>
    </row>
    <row r="100" spans="1:5" x14ac:dyDescent="0.35">
      <c r="A100" s="6">
        <v>7</v>
      </c>
      <c r="B100" s="6">
        <v>36.012999999999998</v>
      </c>
      <c r="C100" s="6">
        <v>32.742175573686914</v>
      </c>
      <c r="D100" s="6">
        <f t="shared" si="2"/>
        <v>3.2708244263130837</v>
      </c>
      <c r="E100" s="6">
        <f t="shared" si="3"/>
        <v>9.0823436712106284E-2</v>
      </c>
    </row>
    <row r="101" spans="1:5" x14ac:dyDescent="0.35">
      <c r="A101" s="6">
        <v>6</v>
      </c>
      <c r="B101" s="6">
        <v>34.514800000000001</v>
      </c>
      <c r="C101" s="6">
        <v>33.876497451583937</v>
      </c>
      <c r="D101" s="6">
        <f t="shared" si="2"/>
        <v>0.63830254841606404</v>
      </c>
      <c r="E101" s="6">
        <f t="shared" si="3"/>
        <v>1.849358966055327E-2</v>
      </c>
    </row>
    <row r="102" spans="1:5" x14ac:dyDescent="0.35">
      <c r="A102" s="6">
        <v>7</v>
      </c>
      <c r="B102" s="6">
        <v>37.076900000000002</v>
      </c>
      <c r="C102" s="6">
        <v>32.742175573686914</v>
      </c>
      <c r="D102" s="6">
        <f t="shared" si="2"/>
        <v>4.3347244263130875</v>
      </c>
      <c r="E102" s="6">
        <f t="shared" si="3"/>
        <v>0.11691172741823311</v>
      </c>
    </row>
    <row r="103" spans="1:5" x14ac:dyDescent="0.35">
      <c r="A103" s="6">
        <v>6</v>
      </c>
      <c r="B103" s="6">
        <v>34.514800000000001</v>
      </c>
      <c r="C103" s="6">
        <v>33.876497451583937</v>
      </c>
      <c r="D103" s="6">
        <f t="shared" si="2"/>
        <v>0.63830254841606404</v>
      </c>
      <c r="E103" s="6">
        <f t="shared" si="3"/>
        <v>1.849358966055327E-2</v>
      </c>
    </row>
    <row r="104" spans="1:5" x14ac:dyDescent="0.35">
      <c r="A104" s="6">
        <v>7</v>
      </c>
      <c r="B104" s="6">
        <v>37.076900000000002</v>
      </c>
      <c r="C104" s="6">
        <v>32.742175573686914</v>
      </c>
      <c r="D104" s="6">
        <f t="shared" si="2"/>
        <v>4.3347244263130875</v>
      </c>
      <c r="E104" s="6">
        <f t="shared" si="3"/>
        <v>0.11691172741823311</v>
      </c>
    </row>
    <row r="105" spans="1:5" x14ac:dyDescent="0.35">
      <c r="A105" s="6">
        <v>6</v>
      </c>
      <c r="B105" s="6">
        <v>35.242699999999999</v>
      </c>
      <c r="C105" s="6">
        <v>33.876497451583937</v>
      </c>
      <c r="D105" s="6">
        <f t="shared" si="2"/>
        <v>1.3662025484160623</v>
      </c>
      <c r="E105" s="6">
        <f t="shared" si="3"/>
        <v>3.876554714638953E-2</v>
      </c>
    </row>
    <row r="106" spans="1:5" x14ac:dyDescent="0.35">
      <c r="A106" s="6">
        <v>7</v>
      </c>
      <c r="B106" s="6">
        <v>37.690800000000003</v>
      </c>
      <c r="C106" s="6">
        <v>32.742175573686914</v>
      </c>
      <c r="D106" s="6">
        <f t="shared" si="2"/>
        <v>4.9486244263130885</v>
      </c>
      <c r="E106" s="6">
        <f t="shared" si="3"/>
        <v>0.13129528761164763</v>
      </c>
    </row>
    <row r="107" spans="1:5" x14ac:dyDescent="0.35">
      <c r="A107" s="6">
        <v>6</v>
      </c>
      <c r="B107" s="6">
        <v>35.359400000000001</v>
      </c>
      <c r="C107" s="6">
        <v>33.876497451583937</v>
      </c>
      <c r="D107" s="6">
        <f t="shared" si="2"/>
        <v>1.4829025484160638</v>
      </c>
      <c r="E107" s="6">
        <f t="shared" si="3"/>
        <v>4.1938000882822214E-2</v>
      </c>
    </row>
    <row r="108" spans="1:5" x14ac:dyDescent="0.35">
      <c r="A108" s="6">
        <v>7</v>
      </c>
      <c r="B108" s="6">
        <v>36.934699999999999</v>
      </c>
      <c r="C108" s="6">
        <v>32.742175573686914</v>
      </c>
      <c r="D108" s="6">
        <f t="shared" si="2"/>
        <v>4.192524426313085</v>
      </c>
      <c r="E108" s="6">
        <f t="shared" si="3"/>
        <v>0.11351180397601944</v>
      </c>
    </row>
    <row r="109" spans="1:5" x14ac:dyDescent="0.35">
      <c r="A109" s="6">
        <v>7</v>
      </c>
      <c r="B109" s="6">
        <v>36.934699999999999</v>
      </c>
      <c r="C109" s="6">
        <v>32.742175573686914</v>
      </c>
      <c r="D109" s="6">
        <f t="shared" si="2"/>
        <v>4.192524426313085</v>
      </c>
      <c r="E109" s="6">
        <f t="shared" si="3"/>
        <v>0.11351180397601944</v>
      </c>
    </row>
    <row r="110" spans="1:5" x14ac:dyDescent="0.35">
      <c r="A110" s="6">
        <v>6</v>
      </c>
      <c r="B110" s="6">
        <v>35.359400000000001</v>
      </c>
      <c r="C110" s="6">
        <v>33.876497451583937</v>
      </c>
      <c r="D110" s="6">
        <f t="shared" si="2"/>
        <v>1.4829025484160638</v>
      </c>
      <c r="E110" s="6">
        <f t="shared" si="3"/>
        <v>4.1938000882822214E-2</v>
      </c>
    </row>
    <row r="111" spans="1:5" x14ac:dyDescent="0.35">
      <c r="A111" s="6">
        <v>7</v>
      </c>
      <c r="B111" s="6">
        <v>33.848199999999999</v>
      </c>
      <c r="C111" s="6">
        <v>32.742175573686914</v>
      </c>
      <c r="D111" s="6">
        <f t="shared" si="2"/>
        <v>1.1060244263130841</v>
      </c>
      <c r="E111" s="6">
        <f t="shared" si="3"/>
        <v>3.2676018999919766E-2</v>
      </c>
    </row>
    <row r="112" spans="1:5" x14ac:dyDescent="0.35">
      <c r="A112" s="6">
        <v>6</v>
      </c>
      <c r="B112" s="6">
        <v>33.164900000000003</v>
      </c>
      <c r="C112" s="6">
        <v>33.876497451583937</v>
      </c>
      <c r="D112" s="6">
        <f t="shared" si="2"/>
        <v>0.71159745158393406</v>
      </c>
      <c r="E112" s="6">
        <f t="shared" si="3"/>
        <v>2.1456342445897138E-2</v>
      </c>
    </row>
    <row r="113" spans="1:5" x14ac:dyDescent="0.35">
      <c r="A113" s="6">
        <v>7</v>
      </c>
      <c r="B113" s="6">
        <v>34.255000000000003</v>
      </c>
      <c r="C113" s="6">
        <v>32.742175573686914</v>
      </c>
      <c r="D113" s="6">
        <f t="shared" si="2"/>
        <v>1.5128244263130881</v>
      </c>
      <c r="E113" s="6">
        <f t="shared" si="3"/>
        <v>4.4163609000528042E-2</v>
      </c>
    </row>
    <row r="114" spans="1:5" x14ac:dyDescent="0.35">
      <c r="A114" s="6">
        <v>6</v>
      </c>
      <c r="B114" s="6">
        <v>33.235700000000001</v>
      </c>
      <c r="C114" s="6">
        <v>33.876497451583937</v>
      </c>
      <c r="D114" s="6">
        <f t="shared" si="2"/>
        <v>0.64079745158393564</v>
      </c>
      <c r="E114" s="6">
        <f t="shared" si="3"/>
        <v>1.9280395826895044E-2</v>
      </c>
    </row>
    <row r="115" spans="1:5" x14ac:dyDescent="0.35">
      <c r="A115" s="6">
        <v>7</v>
      </c>
      <c r="B115" s="6">
        <v>33.848199999999999</v>
      </c>
      <c r="C115" s="6">
        <v>32.742175573686914</v>
      </c>
      <c r="D115" s="6">
        <f t="shared" si="2"/>
        <v>1.1060244263130841</v>
      </c>
      <c r="E115" s="6">
        <f t="shared" si="3"/>
        <v>3.2676018999919766E-2</v>
      </c>
    </row>
    <row r="116" spans="1:5" x14ac:dyDescent="0.35">
      <c r="A116" s="6">
        <v>7</v>
      </c>
      <c r="B116" s="6">
        <v>34.255000000000003</v>
      </c>
      <c r="C116" s="6">
        <v>32.742175573686914</v>
      </c>
      <c r="D116" s="6">
        <f t="shared" si="2"/>
        <v>1.5128244263130881</v>
      </c>
      <c r="E116" s="6">
        <f t="shared" si="3"/>
        <v>4.4163609000528042E-2</v>
      </c>
    </row>
    <row r="117" spans="1:5" x14ac:dyDescent="0.35">
      <c r="A117" s="6">
        <v>6</v>
      </c>
      <c r="B117" s="6">
        <v>39.726700000000001</v>
      </c>
      <c r="C117" s="6">
        <v>33.876497451583937</v>
      </c>
      <c r="D117" s="6">
        <f t="shared" si="2"/>
        <v>5.850202548416064</v>
      </c>
      <c r="E117" s="6">
        <f t="shared" si="3"/>
        <v>0.14726122603730146</v>
      </c>
    </row>
    <row r="118" spans="1:5" x14ac:dyDescent="0.35">
      <c r="A118" s="6">
        <v>6</v>
      </c>
      <c r="B118" s="6">
        <v>26.620799999999999</v>
      </c>
      <c r="C118" s="6">
        <v>33.876497451583937</v>
      </c>
      <c r="D118" s="6">
        <f t="shared" si="2"/>
        <v>7.2556974515839379</v>
      </c>
      <c r="E118" s="6">
        <f t="shared" si="3"/>
        <v>0.27255745325399455</v>
      </c>
    </row>
    <row r="119" spans="1:5" x14ac:dyDescent="0.35">
      <c r="A119" s="6">
        <v>1</v>
      </c>
      <c r="B119" s="6">
        <v>42.774299999999997</v>
      </c>
      <c r="C119" s="6">
        <v>39.548106841069036</v>
      </c>
      <c r="D119" s="6">
        <f t="shared" si="2"/>
        <v>3.2261931589309611</v>
      </c>
      <c r="E119" s="6">
        <f t="shared" si="3"/>
        <v>7.5423634260080502E-2</v>
      </c>
    </row>
    <row r="120" spans="1:5" x14ac:dyDescent="0.35">
      <c r="A120" s="6">
        <v>6</v>
      </c>
      <c r="B120" s="6">
        <v>37</v>
      </c>
      <c r="C120" s="6">
        <v>33.876497451583937</v>
      </c>
      <c r="D120" s="6">
        <f t="shared" si="2"/>
        <v>3.123502548416063</v>
      </c>
      <c r="E120" s="6">
        <f t="shared" si="3"/>
        <v>8.4418987795028724E-2</v>
      </c>
    </row>
    <row r="121" spans="1:5" x14ac:dyDescent="0.35">
      <c r="A121" s="6">
        <v>6</v>
      </c>
      <c r="B121" s="6">
        <v>37.798900000000003</v>
      </c>
      <c r="C121" s="6">
        <v>33.876497451583937</v>
      </c>
      <c r="D121" s="6">
        <f t="shared" si="2"/>
        <v>3.9224025484160663</v>
      </c>
      <c r="E121" s="6">
        <f t="shared" si="3"/>
        <v>0.10377028295574914</v>
      </c>
    </row>
    <row r="122" spans="1:5" x14ac:dyDescent="0.35">
      <c r="A122" s="6">
        <v>6</v>
      </c>
      <c r="B122" s="6">
        <v>42.575000000000003</v>
      </c>
      <c r="C122" s="6">
        <v>33.876497451583937</v>
      </c>
      <c r="D122" s="6">
        <f t="shared" si="2"/>
        <v>8.6985025484160658</v>
      </c>
      <c r="E122" s="6">
        <f t="shared" si="3"/>
        <v>0.204310100961035</v>
      </c>
    </row>
    <row r="123" spans="1:5" x14ac:dyDescent="0.35">
      <c r="A123" s="6">
        <v>6</v>
      </c>
      <c r="B123" s="6">
        <v>36.200000000000003</v>
      </c>
      <c r="C123" s="6">
        <v>33.876497451583937</v>
      </c>
      <c r="D123" s="6">
        <f t="shared" si="2"/>
        <v>2.3235025484160658</v>
      </c>
      <c r="E123" s="6">
        <f t="shared" si="3"/>
        <v>6.4185153271162032E-2</v>
      </c>
    </row>
    <row r="124" spans="1:5" x14ac:dyDescent="0.35">
      <c r="A124" s="6">
        <v>6</v>
      </c>
      <c r="B124" s="6">
        <v>31</v>
      </c>
      <c r="C124" s="6">
        <v>33.876497451583937</v>
      </c>
      <c r="D124" s="6">
        <f t="shared" si="2"/>
        <v>2.876497451583937</v>
      </c>
      <c r="E124" s="6">
        <f t="shared" si="3"/>
        <v>9.2790240373675392E-2</v>
      </c>
    </row>
    <row r="125" spans="1:5" x14ac:dyDescent="0.35">
      <c r="A125" s="6">
        <v>6</v>
      </c>
      <c r="B125" s="6">
        <v>29.3</v>
      </c>
      <c r="C125" s="6">
        <v>33.876497451583937</v>
      </c>
      <c r="D125" s="6">
        <f t="shared" si="2"/>
        <v>4.5764974515839363</v>
      </c>
      <c r="E125" s="6">
        <f t="shared" si="3"/>
        <v>0.15619445227248929</v>
      </c>
    </row>
    <row r="126" spans="1:5" x14ac:dyDescent="0.35">
      <c r="A126" s="6">
        <v>7</v>
      </c>
      <c r="B126" s="6">
        <v>34</v>
      </c>
      <c r="C126" s="6">
        <v>32.742175573686914</v>
      </c>
      <c r="D126" s="6">
        <f t="shared" si="2"/>
        <v>1.2578244263130856</v>
      </c>
      <c r="E126" s="6">
        <f t="shared" si="3"/>
        <v>3.699483606803193E-2</v>
      </c>
    </row>
    <row r="127" spans="1:5" x14ac:dyDescent="0.35">
      <c r="A127" s="6">
        <v>6</v>
      </c>
      <c r="B127" s="6">
        <v>39.7256</v>
      </c>
      <c r="C127" s="6">
        <v>33.876497451583937</v>
      </c>
      <c r="D127" s="6">
        <f t="shared" si="2"/>
        <v>5.849102548416063</v>
      </c>
      <c r="E127" s="6">
        <f t="shared" si="3"/>
        <v>0.14723761374066252</v>
      </c>
    </row>
    <row r="128" spans="1:5" x14ac:dyDescent="0.35">
      <c r="A128" s="6">
        <v>6</v>
      </c>
      <c r="B128" s="6">
        <v>23.2715</v>
      </c>
      <c r="C128" s="6">
        <v>33.876497451583937</v>
      </c>
      <c r="D128" s="6">
        <f t="shared" si="2"/>
        <v>10.604997451583937</v>
      </c>
      <c r="E128" s="6">
        <f t="shared" si="3"/>
        <v>0.45570751569877049</v>
      </c>
    </row>
    <row r="129" spans="1:5" x14ac:dyDescent="0.35">
      <c r="A129" s="6">
        <v>6</v>
      </c>
      <c r="B129" s="6">
        <v>38.169600000000003</v>
      </c>
      <c r="C129" s="6">
        <v>33.876497451583937</v>
      </c>
      <c r="D129" s="6">
        <f t="shared" si="2"/>
        <v>4.2931025484160656</v>
      </c>
      <c r="E129" s="6">
        <f t="shared" si="3"/>
        <v>0.11247439188296617</v>
      </c>
    </row>
    <row r="130" spans="1:5" x14ac:dyDescent="0.35">
      <c r="A130" s="6">
        <v>6</v>
      </c>
      <c r="B130" s="6">
        <v>38.7896</v>
      </c>
      <c r="C130" s="6">
        <v>33.876497451583937</v>
      </c>
      <c r="D130" s="6">
        <f t="shared" si="2"/>
        <v>4.9131025484160631</v>
      </c>
      <c r="E130" s="6">
        <f t="shared" si="3"/>
        <v>0.1266603045253383</v>
      </c>
    </row>
    <row r="131" spans="1:5" x14ac:dyDescent="0.35">
      <c r="A131" s="6">
        <v>6</v>
      </c>
      <c r="B131" s="6">
        <v>39.710299999999997</v>
      </c>
      <c r="C131" s="6">
        <v>33.876497451583937</v>
      </c>
      <c r="D131" s="6">
        <f t="shared" ref="D131:D194" si="4">ABS(B131-C131)</f>
        <v>5.8338025484160596</v>
      </c>
      <c r="E131" s="6">
        <f t="shared" ref="E131:E194" si="5">D131/B131</f>
        <v>0.14690905252330153</v>
      </c>
    </row>
    <row r="132" spans="1:5" x14ac:dyDescent="0.35">
      <c r="A132" s="6">
        <v>6</v>
      </c>
      <c r="B132" s="6">
        <v>38.7896</v>
      </c>
      <c r="C132" s="6">
        <v>33.876497451583937</v>
      </c>
      <c r="D132" s="6">
        <f t="shared" si="4"/>
        <v>4.9131025484160631</v>
      </c>
      <c r="E132" s="6">
        <f t="shared" si="5"/>
        <v>0.1266603045253383</v>
      </c>
    </row>
    <row r="133" spans="1:5" x14ac:dyDescent="0.35">
      <c r="A133" s="6">
        <v>6</v>
      </c>
      <c r="B133" s="6">
        <v>35.5</v>
      </c>
      <c r="C133" s="6">
        <v>33.876497451583937</v>
      </c>
      <c r="D133" s="6">
        <f t="shared" si="4"/>
        <v>1.623502548416063</v>
      </c>
      <c r="E133" s="6">
        <f t="shared" si="5"/>
        <v>4.5732466152565154E-2</v>
      </c>
    </row>
    <row r="134" spans="1:5" x14ac:dyDescent="0.35">
      <c r="A134" s="6">
        <v>6</v>
      </c>
      <c r="B134" s="6">
        <v>35.267800000000001</v>
      </c>
      <c r="C134" s="6">
        <v>33.876497451583937</v>
      </c>
      <c r="D134" s="6">
        <f t="shared" si="4"/>
        <v>1.3913025484160642</v>
      </c>
      <c r="E134" s="6">
        <f t="shared" si="5"/>
        <v>3.9449655164656261E-2</v>
      </c>
    </row>
    <row r="135" spans="1:5" x14ac:dyDescent="0.35">
      <c r="A135" s="6">
        <v>6</v>
      </c>
      <c r="B135" s="6">
        <v>36.154800000000002</v>
      </c>
      <c r="C135" s="6">
        <v>33.876497451583937</v>
      </c>
      <c r="D135" s="6">
        <f t="shared" si="4"/>
        <v>2.2783025484160646</v>
      </c>
      <c r="E135" s="6">
        <f t="shared" si="5"/>
        <v>6.3015216469626836E-2</v>
      </c>
    </row>
    <row r="136" spans="1:5" x14ac:dyDescent="0.35">
      <c r="A136" s="6">
        <v>6</v>
      </c>
      <c r="B136" s="6">
        <v>35.708100000000002</v>
      </c>
      <c r="C136" s="6">
        <v>33.876497451583937</v>
      </c>
      <c r="D136" s="6">
        <f t="shared" si="4"/>
        <v>1.8316025484160647</v>
      </c>
      <c r="E136" s="6">
        <f t="shared" si="5"/>
        <v>5.1293755434090996E-2</v>
      </c>
    </row>
    <row r="137" spans="1:5" x14ac:dyDescent="0.35">
      <c r="A137" s="6">
        <v>6</v>
      </c>
      <c r="B137" s="6">
        <v>39.710299999999997</v>
      </c>
      <c r="C137" s="6">
        <v>33.876497451583937</v>
      </c>
      <c r="D137" s="6">
        <f t="shared" si="4"/>
        <v>5.8338025484160596</v>
      </c>
      <c r="E137" s="6">
        <f t="shared" si="5"/>
        <v>0.14690905252330153</v>
      </c>
    </row>
    <row r="138" spans="1:5" x14ac:dyDescent="0.35">
      <c r="A138" s="6">
        <v>6</v>
      </c>
      <c r="B138" s="6">
        <v>38.7896</v>
      </c>
      <c r="C138" s="6">
        <v>33.876497451583937</v>
      </c>
      <c r="D138" s="6">
        <f t="shared" si="4"/>
        <v>4.9131025484160631</v>
      </c>
      <c r="E138" s="6">
        <f t="shared" si="5"/>
        <v>0.1266603045253383</v>
      </c>
    </row>
    <row r="139" spans="1:5" x14ac:dyDescent="0.35">
      <c r="A139" s="6">
        <v>6</v>
      </c>
      <c r="B139" s="6">
        <v>38.169600000000003</v>
      </c>
      <c r="C139" s="6">
        <v>33.876497451583937</v>
      </c>
      <c r="D139" s="6">
        <f t="shared" si="4"/>
        <v>4.2931025484160656</v>
      </c>
      <c r="E139" s="6">
        <f t="shared" si="5"/>
        <v>0.11247439188296617</v>
      </c>
    </row>
    <row r="140" spans="1:5" x14ac:dyDescent="0.35">
      <c r="A140" s="6">
        <v>6</v>
      </c>
      <c r="B140" s="6">
        <v>36.798000000000002</v>
      </c>
      <c r="C140" s="6">
        <v>33.876497451583937</v>
      </c>
      <c r="D140" s="6">
        <f t="shared" si="4"/>
        <v>2.9215025484160648</v>
      </c>
      <c r="E140" s="6">
        <f t="shared" si="5"/>
        <v>7.9392971042341012E-2</v>
      </c>
    </row>
    <row r="141" spans="1:5" x14ac:dyDescent="0.35">
      <c r="A141" s="6">
        <v>6</v>
      </c>
      <c r="B141" s="6">
        <v>35.540399999999998</v>
      </c>
      <c r="C141" s="6">
        <v>33.876497451583937</v>
      </c>
      <c r="D141" s="6">
        <f t="shared" si="4"/>
        <v>1.6639025484160612</v>
      </c>
      <c r="E141" s="6">
        <f t="shared" si="5"/>
        <v>4.6817215012100635E-2</v>
      </c>
    </row>
    <row r="142" spans="1:5" x14ac:dyDescent="0.35">
      <c r="A142" s="6">
        <v>6</v>
      </c>
      <c r="B142" s="6">
        <v>35.460599999999999</v>
      </c>
      <c r="C142" s="6">
        <v>33.876497451583937</v>
      </c>
      <c r="D142" s="6">
        <f t="shared" si="4"/>
        <v>1.5841025484160625</v>
      </c>
      <c r="E142" s="6">
        <f t="shared" si="5"/>
        <v>4.4672186833163076E-2</v>
      </c>
    </row>
    <row r="143" spans="1:5" x14ac:dyDescent="0.35">
      <c r="A143" s="6">
        <v>6</v>
      </c>
      <c r="B143" s="6">
        <v>36.154800000000002</v>
      </c>
      <c r="C143" s="6">
        <v>33.876497451583937</v>
      </c>
      <c r="D143" s="6">
        <f t="shared" si="4"/>
        <v>2.2783025484160646</v>
      </c>
      <c r="E143" s="6">
        <f t="shared" si="5"/>
        <v>6.3015216469626836E-2</v>
      </c>
    </row>
    <row r="144" spans="1:5" x14ac:dyDescent="0.35">
      <c r="A144" s="6">
        <v>6</v>
      </c>
      <c r="B144" s="6">
        <v>35.708100000000002</v>
      </c>
      <c r="C144" s="6">
        <v>33.876497451583937</v>
      </c>
      <c r="D144" s="6">
        <f t="shared" si="4"/>
        <v>1.8316025484160647</v>
      </c>
      <c r="E144" s="6">
        <f t="shared" si="5"/>
        <v>5.1293755434090996E-2</v>
      </c>
    </row>
    <row r="145" spans="1:5" x14ac:dyDescent="0.35">
      <c r="A145" s="6">
        <v>6</v>
      </c>
      <c r="B145" s="6">
        <v>36.154800000000002</v>
      </c>
      <c r="C145" s="6">
        <v>33.876497451583937</v>
      </c>
      <c r="D145" s="6">
        <f t="shared" si="4"/>
        <v>2.2783025484160646</v>
      </c>
      <c r="E145" s="6">
        <f t="shared" si="5"/>
        <v>6.3015216469626836E-2</v>
      </c>
    </row>
    <row r="146" spans="1:5" x14ac:dyDescent="0.35">
      <c r="A146" s="6">
        <v>6</v>
      </c>
      <c r="B146" s="6">
        <v>35.708100000000002</v>
      </c>
      <c r="C146" s="6">
        <v>33.876497451583937</v>
      </c>
      <c r="D146" s="6">
        <f t="shared" si="4"/>
        <v>1.8316025484160647</v>
      </c>
      <c r="E146" s="6">
        <f t="shared" si="5"/>
        <v>5.1293755434090996E-2</v>
      </c>
    </row>
    <row r="147" spans="1:5" x14ac:dyDescent="0.35">
      <c r="A147" s="6">
        <v>6</v>
      </c>
      <c r="B147" s="6">
        <v>34.7288</v>
      </c>
      <c r="C147" s="6">
        <v>33.876497451583937</v>
      </c>
      <c r="D147" s="6">
        <f t="shared" si="4"/>
        <v>0.85230254841606268</v>
      </c>
      <c r="E147" s="6">
        <f t="shared" si="5"/>
        <v>2.4541664221512483E-2</v>
      </c>
    </row>
    <row r="148" spans="1:5" x14ac:dyDescent="0.35">
      <c r="A148" s="6">
        <v>6</v>
      </c>
      <c r="B148" s="6">
        <v>34.285299999999999</v>
      </c>
      <c r="C148" s="6">
        <v>33.876497451583937</v>
      </c>
      <c r="D148" s="6">
        <f t="shared" si="4"/>
        <v>0.40880254841606245</v>
      </c>
      <c r="E148" s="6">
        <f t="shared" si="5"/>
        <v>1.1923551738385328E-2</v>
      </c>
    </row>
    <row r="149" spans="1:5" x14ac:dyDescent="0.35">
      <c r="A149" s="6">
        <v>6</v>
      </c>
      <c r="B149" s="6">
        <v>30.537500000000001</v>
      </c>
      <c r="C149" s="6">
        <v>33.876497451583937</v>
      </c>
      <c r="D149" s="6">
        <f t="shared" si="4"/>
        <v>3.3389974515839356</v>
      </c>
      <c r="E149" s="6">
        <f t="shared" si="5"/>
        <v>0.10934089076001426</v>
      </c>
    </row>
    <row r="150" spans="1:5" x14ac:dyDescent="0.35">
      <c r="A150" s="6">
        <v>6</v>
      </c>
      <c r="B150" s="6">
        <v>31.374700000000001</v>
      </c>
      <c r="C150" s="6">
        <v>33.876497451583937</v>
      </c>
      <c r="D150" s="6">
        <f t="shared" si="4"/>
        <v>2.5017974515839363</v>
      </c>
      <c r="E150" s="6">
        <f t="shared" si="5"/>
        <v>7.9739326641655103E-2</v>
      </c>
    </row>
    <row r="151" spans="1:5" x14ac:dyDescent="0.35">
      <c r="A151" s="6">
        <v>6</v>
      </c>
      <c r="B151" s="6">
        <v>28.8</v>
      </c>
      <c r="C151" s="6">
        <v>33.876497451583937</v>
      </c>
      <c r="D151" s="6">
        <f t="shared" si="4"/>
        <v>5.0764974515839363</v>
      </c>
      <c r="E151" s="6">
        <f t="shared" si="5"/>
        <v>0.17626727262444222</v>
      </c>
    </row>
    <row r="152" spans="1:5" x14ac:dyDescent="0.35">
      <c r="A152" s="6">
        <v>6</v>
      </c>
      <c r="B152" s="6">
        <v>31.8</v>
      </c>
      <c r="C152" s="6">
        <v>33.876497451583937</v>
      </c>
      <c r="D152" s="6">
        <f t="shared" si="4"/>
        <v>2.0764974515839363</v>
      </c>
      <c r="E152" s="6">
        <f t="shared" si="5"/>
        <v>6.5298661999494856E-2</v>
      </c>
    </row>
    <row r="153" spans="1:5" x14ac:dyDescent="0.35">
      <c r="A153" s="6">
        <v>7</v>
      </c>
      <c r="B153" s="6">
        <v>27.3704</v>
      </c>
      <c r="C153" s="6">
        <v>32.742175573686914</v>
      </c>
      <c r="D153" s="6">
        <f t="shared" si="4"/>
        <v>5.3717755736869144</v>
      </c>
      <c r="E153" s="6">
        <f t="shared" si="5"/>
        <v>0.19626222392390738</v>
      </c>
    </row>
    <row r="154" spans="1:5" x14ac:dyDescent="0.35">
      <c r="A154" s="6">
        <v>6</v>
      </c>
      <c r="B154" s="6">
        <v>27.3</v>
      </c>
      <c r="C154" s="6">
        <v>33.876497451583937</v>
      </c>
      <c r="D154" s="6">
        <f t="shared" si="4"/>
        <v>6.5764974515839363</v>
      </c>
      <c r="E154" s="6">
        <f t="shared" si="5"/>
        <v>0.24089734254886214</v>
      </c>
    </row>
    <row r="155" spans="1:5" x14ac:dyDescent="0.35">
      <c r="A155" s="6">
        <v>6</v>
      </c>
      <c r="B155" s="6">
        <v>28.4</v>
      </c>
      <c r="C155" s="6">
        <v>33.876497451583937</v>
      </c>
      <c r="D155" s="6">
        <f t="shared" si="4"/>
        <v>5.4764974515839384</v>
      </c>
      <c r="E155" s="6">
        <f t="shared" si="5"/>
        <v>0.19283441730929363</v>
      </c>
    </row>
    <row r="156" spans="1:5" x14ac:dyDescent="0.35">
      <c r="A156" s="6">
        <v>7</v>
      </c>
      <c r="B156" s="6">
        <v>27.9711</v>
      </c>
      <c r="C156" s="6">
        <v>32.742175573686914</v>
      </c>
      <c r="D156" s="6">
        <f t="shared" si="4"/>
        <v>4.7710755736869146</v>
      </c>
      <c r="E156" s="6">
        <f t="shared" si="5"/>
        <v>0.17057161047248462</v>
      </c>
    </row>
    <row r="157" spans="1:5" x14ac:dyDescent="0.35">
      <c r="A157" s="6">
        <v>6</v>
      </c>
      <c r="B157" s="6">
        <v>23.227</v>
      </c>
      <c r="C157" s="6">
        <v>33.876497451583937</v>
      </c>
      <c r="D157" s="6">
        <f t="shared" si="4"/>
        <v>10.649497451583937</v>
      </c>
      <c r="E157" s="6">
        <f t="shared" si="5"/>
        <v>0.45849646754139306</v>
      </c>
    </row>
    <row r="158" spans="1:5" x14ac:dyDescent="0.35">
      <c r="A158" s="6">
        <v>7</v>
      </c>
      <c r="B158" s="6">
        <v>23.618200000000002</v>
      </c>
      <c r="C158" s="6">
        <v>32.742175573686914</v>
      </c>
      <c r="D158" s="6">
        <f t="shared" si="4"/>
        <v>9.1239755736869128</v>
      </c>
      <c r="E158" s="6">
        <f t="shared" si="5"/>
        <v>0.38631121650620759</v>
      </c>
    </row>
    <row r="159" spans="1:5" x14ac:dyDescent="0.35">
      <c r="A159" s="6">
        <v>6</v>
      </c>
      <c r="B159" s="6">
        <v>23.7</v>
      </c>
      <c r="C159" s="6">
        <v>33.876497451583937</v>
      </c>
      <c r="D159" s="6">
        <f t="shared" si="4"/>
        <v>10.176497451583938</v>
      </c>
      <c r="E159" s="6">
        <f t="shared" si="5"/>
        <v>0.42938807812590457</v>
      </c>
    </row>
    <row r="160" spans="1:5" x14ac:dyDescent="0.35">
      <c r="A160" s="6">
        <v>7</v>
      </c>
      <c r="B160" s="6">
        <v>24.0505</v>
      </c>
      <c r="C160" s="6">
        <v>32.742175573686914</v>
      </c>
      <c r="D160" s="6">
        <f t="shared" si="4"/>
        <v>8.6916755736869149</v>
      </c>
      <c r="E160" s="6">
        <f t="shared" si="5"/>
        <v>0.36139271839200493</v>
      </c>
    </row>
    <row r="161" spans="1:5" x14ac:dyDescent="0.35">
      <c r="A161" s="6">
        <v>4</v>
      </c>
      <c r="B161" s="6">
        <v>47.9</v>
      </c>
      <c r="C161" s="6">
        <v>36.145141207377975</v>
      </c>
      <c r="D161" s="6">
        <f t="shared" si="4"/>
        <v>11.754858792622024</v>
      </c>
      <c r="E161" s="6">
        <f t="shared" si="5"/>
        <v>0.24540415015912367</v>
      </c>
    </row>
    <row r="162" spans="1:5" x14ac:dyDescent="0.35">
      <c r="A162" s="6">
        <v>5</v>
      </c>
      <c r="B162" s="6">
        <v>48.9</v>
      </c>
      <c r="C162" s="6">
        <v>35.01081932948096</v>
      </c>
      <c r="D162" s="6">
        <f t="shared" si="4"/>
        <v>13.889180670519039</v>
      </c>
      <c r="E162" s="6">
        <f t="shared" si="5"/>
        <v>0.2840323245504916</v>
      </c>
    </row>
    <row r="163" spans="1:5" x14ac:dyDescent="0.35">
      <c r="A163" s="6">
        <v>5</v>
      </c>
      <c r="B163" s="6">
        <v>51.9</v>
      </c>
      <c r="C163" s="6">
        <v>35.01081932948096</v>
      </c>
      <c r="D163" s="6">
        <f t="shared" si="4"/>
        <v>16.889180670519039</v>
      </c>
      <c r="E163" s="6">
        <f t="shared" si="5"/>
        <v>0.32541773931635914</v>
      </c>
    </row>
    <row r="164" spans="1:5" x14ac:dyDescent="0.35">
      <c r="A164" s="6">
        <v>4</v>
      </c>
      <c r="B164" s="6">
        <v>46.8</v>
      </c>
      <c r="C164" s="6">
        <v>36.145141207377975</v>
      </c>
      <c r="D164" s="6">
        <f t="shared" si="4"/>
        <v>10.654858792622022</v>
      </c>
      <c r="E164" s="6">
        <f t="shared" si="5"/>
        <v>0.22766792291927399</v>
      </c>
    </row>
    <row r="165" spans="1:5" x14ac:dyDescent="0.35">
      <c r="A165" s="6">
        <v>5</v>
      </c>
      <c r="B165" s="6">
        <v>41.9</v>
      </c>
      <c r="C165" s="6">
        <v>35.01081932948096</v>
      </c>
      <c r="D165" s="6">
        <f t="shared" si="4"/>
        <v>6.889180670519039</v>
      </c>
      <c r="E165" s="6">
        <f t="shared" si="5"/>
        <v>0.16441958640856896</v>
      </c>
    </row>
    <row r="166" spans="1:5" x14ac:dyDescent="0.35">
      <c r="A166" s="6">
        <v>5</v>
      </c>
      <c r="B166" s="6">
        <v>51.9</v>
      </c>
      <c r="C166" s="6">
        <v>35.01081932948096</v>
      </c>
      <c r="D166" s="6">
        <f t="shared" si="4"/>
        <v>16.889180670519039</v>
      </c>
      <c r="E166" s="6">
        <f t="shared" si="5"/>
        <v>0.32541773931635914</v>
      </c>
    </row>
    <row r="167" spans="1:5" x14ac:dyDescent="0.35">
      <c r="A167" s="6">
        <v>5</v>
      </c>
      <c r="B167" s="6">
        <v>32.756799999999998</v>
      </c>
      <c r="C167" s="6">
        <v>35.01081932948096</v>
      </c>
      <c r="D167" s="6">
        <f t="shared" si="4"/>
        <v>2.2540193294809612</v>
      </c>
      <c r="E167" s="6">
        <f t="shared" si="5"/>
        <v>6.8810730275269905E-2</v>
      </c>
    </row>
    <row r="168" spans="1:5" x14ac:dyDescent="0.35">
      <c r="A168" s="6">
        <v>5</v>
      </c>
      <c r="B168" s="6">
        <v>36.392600000000002</v>
      </c>
      <c r="C168" s="6">
        <v>35.01081932948096</v>
      </c>
      <c r="D168" s="6">
        <f t="shared" si="4"/>
        <v>1.3817806705190421</v>
      </c>
      <c r="E168" s="6">
        <f t="shared" si="5"/>
        <v>3.7968726348736888E-2</v>
      </c>
    </row>
    <row r="169" spans="1:5" x14ac:dyDescent="0.35">
      <c r="A169" s="6">
        <v>5</v>
      </c>
      <c r="B169" s="6">
        <v>32.110900000000001</v>
      </c>
      <c r="C169" s="6">
        <v>35.01081932948096</v>
      </c>
      <c r="D169" s="6">
        <f t="shared" si="4"/>
        <v>2.8999193294809587</v>
      </c>
      <c r="E169" s="6">
        <f t="shared" si="5"/>
        <v>9.0309500184702352E-2</v>
      </c>
    </row>
    <row r="170" spans="1:5" x14ac:dyDescent="0.35">
      <c r="A170" s="6">
        <v>5</v>
      </c>
      <c r="B170" s="6">
        <v>33.799999999999997</v>
      </c>
      <c r="C170" s="6">
        <v>35.01081932948096</v>
      </c>
      <c r="D170" s="6">
        <f t="shared" si="4"/>
        <v>1.2108193294809624</v>
      </c>
      <c r="E170" s="6">
        <f t="shared" si="5"/>
        <v>3.5823057085235574E-2</v>
      </c>
    </row>
    <row r="171" spans="1:5" x14ac:dyDescent="0.35">
      <c r="A171" s="6">
        <v>6</v>
      </c>
      <c r="B171" s="6">
        <v>30.4</v>
      </c>
      <c r="C171" s="6">
        <v>33.876497451583937</v>
      </c>
      <c r="D171" s="6">
        <f t="shared" si="4"/>
        <v>3.4764974515839384</v>
      </c>
      <c r="E171" s="6">
        <f t="shared" si="5"/>
        <v>0.11435846880210324</v>
      </c>
    </row>
    <row r="172" spans="1:5" x14ac:dyDescent="0.35">
      <c r="A172" s="6">
        <v>5</v>
      </c>
      <c r="B172" s="6">
        <v>50.5</v>
      </c>
      <c r="C172" s="6">
        <v>35.01081932948096</v>
      </c>
      <c r="D172" s="6">
        <f t="shared" si="4"/>
        <v>15.48918067051904</v>
      </c>
      <c r="E172" s="6">
        <f t="shared" si="5"/>
        <v>0.30671644892116912</v>
      </c>
    </row>
    <row r="173" spans="1:5" x14ac:dyDescent="0.35">
      <c r="A173" s="6">
        <v>5</v>
      </c>
      <c r="B173" s="6">
        <v>48.6</v>
      </c>
      <c r="C173" s="6">
        <v>35.01081932948096</v>
      </c>
      <c r="D173" s="6">
        <f t="shared" si="4"/>
        <v>13.589180670519042</v>
      </c>
      <c r="E173" s="6">
        <f t="shared" si="5"/>
        <v>0.2796127709983342</v>
      </c>
    </row>
    <row r="174" spans="1:5" x14ac:dyDescent="0.35">
      <c r="A174" s="6">
        <v>5</v>
      </c>
      <c r="B174" s="6">
        <v>51.191499999999998</v>
      </c>
      <c r="C174" s="6">
        <v>35.01081932948096</v>
      </c>
      <c r="D174" s="6">
        <f t="shared" si="4"/>
        <v>16.180680670519038</v>
      </c>
      <c r="E174" s="6">
        <f t="shared" si="5"/>
        <v>0.31608139379621691</v>
      </c>
    </row>
    <row r="175" spans="1:5" x14ac:dyDescent="0.35">
      <c r="A175" s="6">
        <v>6</v>
      </c>
      <c r="B175" s="6">
        <v>40.5</v>
      </c>
      <c r="C175" s="6">
        <v>33.876497451583937</v>
      </c>
      <c r="D175" s="6">
        <f t="shared" si="4"/>
        <v>6.623502548416063</v>
      </c>
      <c r="E175" s="6">
        <f t="shared" si="5"/>
        <v>0.16354327280039663</v>
      </c>
    </row>
    <row r="176" spans="1:5" x14ac:dyDescent="0.35">
      <c r="A176" s="6">
        <v>5</v>
      </c>
      <c r="B176" s="6">
        <v>41.799799999999998</v>
      </c>
      <c r="C176" s="6">
        <v>35.01081932948096</v>
      </c>
      <c r="D176" s="6">
        <f t="shared" si="4"/>
        <v>6.7889806705190381</v>
      </c>
      <c r="E176" s="6">
        <f t="shared" si="5"/>
        <v>0.16241658262764508</v>
      </c>
    </row>
    <row r="177" spans="1:5" x14ac:dyDescent="0.35">
      <c r="A177" s="6">
        <v>6</v>
      </c>
      <c r="B177" s="6">
        <v>42</v>
      </c>
      <c r="C177" s="6">
        <v>33.876497451583937</v>
      </c>
      <c r="D177" s="6">
        <f t="shared" si="4"/>
        <v>8.123502548416063</v>
      </c>
      <c r="E177" s="6">
        <f t="shared" si="5"/>
        <v>0.19341672734323959</v>
      </c>
    </row>
    <row r="178" spans="1:5" x14ac:dyDescent="0.35">
      <c r="A178" s="6">
        <v>6</v>
      </c>
      <c r="B178" s="6">
        <v>38.048400000000001</v>
      </c>
      <c r="C178" s="6">
        <v>33.876497451583937</v>
      </c>
      <c r="D178" s="6">
        <f t="shared" si="4"/>
        <v>4.1719025484160639</v>
      </c>
      <c r="E178" s="6">
        <f t="shared" si="5"/>
        <v>0.10964725319372336</v>
      </c>
    </row>
    <row r="179" spans="1:5" x14ac:dyDescent="0.35">
      <c r="A179" s="6">
        <v>6</v>
      </c>
      <c r="B179" s="6">
        <v>36.4</v>
      </c>
      <c r="C179" s="6">
        <v>33.876497451583937</v>
      </c>
      <c r="D179" s="6">
        <f t="shared" si="4"/>
        <v>2.5235025484160616</v>
      </c>
      <c r="E179" s="6">
        <f t="shared" si="5"/>
        <v>6.9326993088353342E-2</v>
      </c>
    </row>
    <row r="180" spans="1:5" x14ac:dyDescent="0.35">
      <c r="A180" s="6">
        <v>6</v>
      </c>
      <c r="B180" s="6">
        <v>32.974800000000002</v>
      </c>
      <c r="C180" s="6">
        <v>33.876497451583937</v>
      </c>
      <c r="D180" s="6">
        <f t="shared" si="4"/>
        <v>0.90169745158393511</v>
      </c>
      <c r="E180" s="6">
        <f t="shared" si="5"/>
        <v>2.7345046871669731E-2</v>
      </c>
    </row>
    <row r="181" spans="1:5" x14ac:dyDescent="0.35">
      <c r="A181" s="6">
        <v>7</v>
      </c>
      <c r="B181" s="6">
        <v>35.2288</v>
      </c>
      <c r="C181" s="6">
        <v>32.742175573686914</v>
      </c>
      <c r="D181" s="6">
        <f t="shared" si="4"/>
        <v>2.4866244263130852</v>
      </c>
      <c r="E181" s="6">
        <f t="shared" si="5"/>
        <v>7.0584988030051699E-2</v>
      </c>
    </row>
    <row r="182" spans="1:5" x14ac:dyDescent="0.35">
      <c r="A182" s="6">
        <v>6</v>
      </c>
      <c r="B182" s="6">
        <v>34.730499999999999</v>
      </c>
      <c r="C182" s="6">
        <v>33.876497451583937</v>
      </c>
      <c r="D182" s="6">
        <f t="shared" si="4"/>
        <v>0.85400254841606227</v>
      </c>
      <c r="E182" s="6">
        <f t="shared" si="5"/>
        <v>2.4589411278733743E-2</v>
      </c>
    </row>
    <row r="183" spans="1:5" x14ac:dyDescent="0.35">
      <c r="A183" s="6">
        <v>7</v>
      </c>
      <c r="B183" s="6">
        <v>37.064999999999998</v>
      </c>
      <c r="C183" s="6">
        <v>32.742175573686914</v>
      </c>
      <c r="D183" s="6">
        <f t="shared" si="4"/>
        <v>4.3228244263130833</v>
      </c>
      <c r="E183" s="6">
        <f t="shared" si="5"/>
        <v>0.11662820521551553</v>
      </c>
    </row>
    <row r="184" spans="1:5" x14ac:dyDescent="0.35">
      <c r="A184" s="6">
        <v>7</v>
      </c>
      <c r="B184" s="6">
        <v>35.161999999999999</v>
      </c>
      <c r="C184" s="6">
        <v>32.742175573686914</v>
      </c>
      <c r="D184" s="6">
        <f t="shared" si="4"/>
        <v>2.4198244263130846</v>
      </c>
      <c r="E184" s="6">
        <f t="shared" si="5"/>
        <v>6.8819305679798784E-2</v>
      </c>
    </row>
    <row r="185" spans="1:5" x14ac:dyDescent="0.35">
      <c r="A185" s="6">
        <v>6</v>
      </c>
      <c r="B185" s="6">
        <v>36.290100000000002</v>
      </c>
      <c r="C185" s="6">
        <v>33.876497451583937</v>
      </c>
      <c r="D185" s="6">
        <f t="shared" si="4"/>
        <v>2.4136025484160655</v>
      </c>
      <c r="E185" s="6">
        <f t="shared" si="5"/>
        <v>6.6508567031120486E-2</v>
      </c>
    </row>
    <row r="186" spans="1:5" x14ac:dyDescent="0.35">
      <c r="A186" s="6">
        <v>6</v>
      </c>
      <c r="B186" s="6">
        <v>36.704700000000003</v>
      </c>
      <c r="C186" s="6">
        <v>33.876497451583937</v>
      </c>
      <c r="D186" s="6">
        <f t="shared" si="4"/>
        <v>2.8282025484160656</v>
      </c>
      <c r="E186" s="6">
        <f t="shared" si="5"/>
        <v>7.7052871932370121E-2</v>
      </c>
    </row>
    <row r="187" spans="1:5" x14ac:dyDescent="0.35">
      <c r="A187" s="6">
        <v>6</v>
      </c>
      <c r="B187" s="6">
        <v>40.8247</v>
      </c>
      <c r="C187" s="6">
        <v>33.876497451583937</v>
      </c>
      <c r="D187" s="6">
        <f t="shared" si="4"/>
        <v>6.948202548416063</v>
      </c>
      <c r="E187" s="6">
        <f t="shared" si="5"/>
        <v>0.1701960467172095</v>
      </c>
    </row>
    <row r="188" spans="1:5" x14ac:dyDescent="0.35">
      <c r="A188" s="6">
        <v>6</v>
      </c>
      <c r="B188" s="6">
        <v>36.556399999999996</v>
      </c>
      <c r="C188" s="6">
        <v>33.876497451583937</v>
      </c>
      <c r="D188" s="6">
        <f t="shared" si="4"/>
        <v>2.6799025484160595</v>
      </c>
      <c r="E188" s="6">
        <f t="shared" si="5"/>
        <v>7.3308710606516503E-2</v>
      </c>
    </row>
    <row r="189" spans="1:5" x14ac:dyDescent="0.35">
      <c r="A189" s="6">
        <v>8</v>
      </c>
      <c r="B189" s="6">
        <v>32.088799999999999</v>
      </c>
      <c r="C189" s="6">
        <v>31.607853695789899</v>
      </c>
      <c r="D189" s="6">
        <f t="shared" si="4"/>
        <v>0.4809463042101001</v>
      </c>
      <c r="E189" s="6">
        <f t="shared" si="5"/>
        <v>1.4987980361063677E-2</v>
      </c>
    </row>
    <row r="190" spans="1:5" x14ac:dyDescent="0.35">
      <c r="A190" s="6">
        <v>6</v>
      </c>
      <c r="B190" s="6">
        <v>26.881699999999999</v>
      </c>
      <c r="C190" s="6">
        <v>33.876497451583937</v>
      </c>
      <c r="D190" s="6">
        <f t="shared" si="4"/>
        <v>6.9947974515839384</v>
      </c>
      <c r="E190" s="6">
        <f t="shared" si="5"/>
        <v>0.26020666295598638</v>
      </c>
    </row>
    <row r="191" spans="1:5" x14ac:dyDescent="0.35">
      <c r="A191" s="6">
        <v>6</v>
      </c>
      <c r="B191" s="6">
        <v>26.702200000000001</v>
      </c>
      <c r="C191" s="6">
        <v>33.876497451583937</v>
      </c>
      <c r="D191" s="6">
        <f t="shared" si="4"/>
        <v>7.1742974515839357</v>
      </c>
      <c r="E191" s="6">
        <f t="shared" si="5"/>
        <v>0.26867814081176589</v>
      </c>
    </row>
    <row r="192" spans="1:5" x14ac:dyDescent="0.35">
      <c r="A192" s="6">
        <v>6</v>
      </c>
      <c r="B192" s="6">
        <v>26.560400000000001</v>
      </c>
      <c r="C192" s="6">
        <v>33.876497451583937</v>
      </c>
      <c r="D192" s="6">
        <f t="shared" si="4"/>
        <v>7.3160974515839357</v>
      </c>
      <c r="E192" s="6">
        <f t="shared" si="5"/>
        <v>0.27545132797638344</v>
      </c>
    </row>
    <row r="193" spans="1:5" x14ac:dyDescent="0.35">
      <c r="A193" s="6">
        <v>6</v>
      </c>
      <c r="B193" s="6">
        <v>30.2</v>
      </c>
      <c r="C193" s="6">
        <v>33.876497451583937</v>
      </c>
      <c r="D193" s="6">
        <f t="shared" si="4"/>
        <v>3.6764974515839377</v>
      </c>
      <c r="E193" s="6">
        <f t="shared" si="5"/>
        <v>0.12173832621138866</v>
      </c>
    </row>
    <row r="194" spans="1:5" x14ac:dyDescent="0.35">
      <c r="A194" s="6">
        <v>6</v>
      </c>
      <c r="B194" s="6">
        <v>32.1</v>
      </c>
      <c r="C194" s="6">
        <v>33.876497451583937</v>
      </c>
      <c r="D194" s="6">
        <f t="shared" si="4"/>
        <v>1.7764974515839356</v>
      </c>
      <c r="E194" s="6">
        <f t="shared" si="5"/>
        <v>5.5342599737817307E-2</v>
      </c>
    </row>
    <row r="195" spans="1:5" x14ac:dyDescent="0.35">
      <c r="A195" s="6">
        <v>7</v>
      </c>
      <c r="B195" s="6">
        <v>36.087600000000002</v>
      </c>
      <c r="C195" s="6">
        <v>32.742175573686914</v>
      </c>
      <c r="D195" s="6">
        <f t="shared" ref="D195:D258" si="6">ABS(B195-C195)</f>
        <v>3.3454244263130875</v>
      </c>
      <c r="E195" s="6">
        <f t="shared" ref="E195:E258" si="7">D195/B195</f>
        <v>9.2702879280226094E-2</v>
      </c>
    </row>
    <row r="196" spans="1:5" x14ac:dyDescent="0.35">
      <c r="A196" s="6">
        <v>7</v>
      </c>
      <c r="B196" s="6">
        <v>31.7</v>
      </c>
      <c r="C196" s="6">
        <v>32.742175573686914</v>
      </c>
      <c r="D196" s="6">
        <f t="shared" si="6"/>
        <v>1.0421755736869152</v>
      </c>
      <c r="E196" s="6">
        <f t="shared" si="7"/>
        <v>3.287620106267871E-2</v>
      </c>
    </row>
    <row r="197" spans="1:5" x14ac:dyDescent="0.35">
      <c r="A197" s="6">
        <v>6</v>
      </c>
      <c r="B197" s="6">
        <v>51.655500000000004</v>
      </c>
      <c r="C197" s="6">
        <v>33.876497451583937</v>
      </c>
      <c r="D197" s="6">
        <f t="shared" si="6"/>
        <v>17.779002548416067</v>
      </c>
      <c r="E197" s="6">
        <f t="shared" si="7"/>
        <v>0.34418411492321371</v>
      </c>
    </row>
    <row r="198" spans="1:5" x14ac:dyDescent="0.35">
      <c r="A198" s="6">
        <v>6</v>
      </c>
      <c r="B198" s="6">
        <v>47.202500000000001</v>
      </c>
      <c r="C198" s="6">
        <v>33.876497451583937</v>
      </c>
      <c r="D198" s="6">
        <f t="shared" si="6"/>
        <v>13.326002548416064</v>
      </c>
      <c r="E198" s="6">
        <f t="shared" si="7"/>
        <v>0.28231560930916927</v>
      </c>
    </row>
    <row r="199" spans="1:5" x14ac:dyDescent="0.35">
      <c r="A199" s="6">
        <v>6</v>
      </c>
      <c r="B199" s="6">
        <v>44.571399999999997</v>
      </c>
      <c r="C199" s="6">
        <v>33.876497451583937</v>
      </c>
      <c r="D199" s="6">
        <f t="shared" si="6"/>
        <v>10.69490254841606</v>
      </c>
      <c r="E199" s="6">
        <f t="shared" si="7"/>
        <v>0.23994989047721321</v>
      </c>
    </row>
    <row r="200" spans="1:5" x14ac:dyDescent="0.35">
      <c r="A200" s="6">
        <v>6</v>
      </c>
      <c r="B200" s="6">
        <v>47.7592</v>
      </c>
      <c r="C200" s="6">
        <v>33.876497451583937</v>
      </c>
      <c r="D200" s="6">
        <f t="shared" si="6"/>
        <v>13.882702548416063</v>
      </c>
      <c r="E200" s="6">
        <f t="shared" si="7"/>
        <v>0.29068122054841922</v>
      </c>
    </row>
    <row r="201" spans="1:5" x14ac:dyDescent="0.35">
      <c r="A201" s="6">
        <v>6</v>
      </c>
      <c r="B201" s="6">
        <v>46.5047</v>
      </c>
      <c r="C201" s="6">
        <v>33.876497451583937</v>
      </c>
      <c r="D201" s="6">
        <f t="shared" si="6"/>
        <v>12.628202548416063</v>
      </c>
      <c r="E201" s="6">
        <f t="shared" si="7"/>
        <v>0.27154680168705664</v>
      </c>
    </row>
    <row r="202" spans="1:5" x14ac:dyDescent="0.35">
      <c r="A202" s="6">
        <v>5</v>
      </c>
      <c r="B202" s="6">
        <v>38.599499999999999</v>
      </c>
      <c r="C202" s="6">
        <v>35.01081932948096</v>
      </c>
      <c r="D202" s="6">
        <f t="shared" si="6"/>
        <v>3.5886806705190395</v>
      </c>
      <c r="E202" s="6">
        <f t="shared" si="7"/>
        <v>9.2972206130106344E-2</v>
      </c>
    </row>
    <row r="203" spans="1:5" x14ac:dyDescent="0.35">
      <c r="A203" s="6">
        <v>4</v>
      </c>
      <c r="B203" s="6">
        <v>37.490200000000002</v>
      </c>
      <c r="C203" s="6">
        <v>36.145141207377975</v>
      </c>
      <c r="D203" s="6">
        <f t="shared" si="6"/>
        <v>1.3450587926220265</v>
      </c>
      <c r="E203" s="6">
        <f t="shared" si="7"/>
        <v>3.5877610485460905E-2</v>
      </c>
    </row>
    <row r="204" spans="1:5" x14ac:dyDescent="0.35">
      <c r="A204" s="6">
        <v>6</v>
      </c>
      <c r="B204" s="6">
        <v>34.6</v>
      </c>
      <c r="C204" s="6">
        <v>33.876497451583937</v>
      </c>
      <c r="D204" s="6">
        <f t="shared" si="6"/>
        <v>0.72350254841606443</v>
      </c>
      <c r="E204" s="6">
        <f t="shared" si="7"/>
        <v>2.0910478277920936E-2</v>
      </c>
    </row>
    <row r="205" spans="1:5" x14ac:dyDescent="0.35">
      <c r="A205" s="6">
        <v>5</v>
      </c>
      <c r="B205" s="6">
        <v>33.200000000000003</v>
      </c>
      <c r="C205" s="6">
        <v>35.01081932948096</v>
      </c>
      <c r="D205" s="6">
        <f t="shared" si="6"/>
        <v>1.8108193294809567</v>
      </c>
      <c r="E205" s="6">
        <f t="shared" si="7"/>
        <v>5.4542750887980621E-2</v>
      </c>
    </row>
    <row r="206" spans="1:5" x14ac:dyDescent="0.35">
      <c r="A206" s="6">
        <v>1</v>
      </c>
      <c r="B206" s="6">
        <v>44.736499999999999</v>
      </c>
      <c r="C206" s="6">
        <v>39.548106841069036</v>
      </c>
      <c r="D206" s="6">
        <f t="shared" si="6"/>
        <v>5.188393158930964</v>
      </c>
      <c r="E206" s="6">
        <f t="shared" si="7"/>
        <v>0.11597673396289303</v>
      </c>
    </row>
    <row r="207" spans="1:5" x14ac:dyDescent="0.35">
      <c r="A207" s="6">
        <v>6</v>
      </c>
      <c r="B207" s="6">
        <v>43.8</v>
      </c>
      <c r="C207" s="6">
        <v>33.876497451583937</v>
      </c>
      <c r="D207" s="6">
        <f t="shared" si="6"/>
        <v>9.9235025484160602</v>
      </c>
      <c r="E207" s="6">
        <f t="shared" si="7"/>
        <v>0.22656398512365436</v>
      </c>
    </row>
    <row r="208" spans="1:5" x14ac:dyDescent="0.35">
      <c r="A208" s="6">
        <v>6</v>
      </c>
      <c r="B208" s="6">
        <v>37.962800000000001</v>
      </c>
      <c r="C208" s="6">
        <v>33.876497451583937</v>
      </c>
      <c r="D208" s="6">
        <f t="shared" si="6"/>
        <v>4.0863025484160644</v>
      </c>
      <c r="E208" s="6">
        <f t="shared" si="7"/>
        <v>0.10763965114312074</v>
      </c>
    </row>
    <row r="209" spans="1:5" x14ac:dyDescent="0.35">
      <c r="A209" s="6">
        <v>1</v>
      </c>
      <c r="B209" s="6">
        <v>38.0169</v>
      </c>
      <c r="C209" s="6">
        <v>39.548106841069036</v>
      </c>
      <c r="D209" s="6">
        <f t="shared" si="6"/>
        <v>1.5312068410690358</v>
      </c>
      <c r="E209" s="6">
        <f t="shared" si="7"/>
        <v>4.0277004202579271E-2</v>
      </c>
    </row>
    <row r="210" spans="1:5" x14ac:dyDescent="0.35">
      <c r="A210" s="6">
        <v>6</v>
      </c>
      <c r="B210" s="6">
        <v>29.0307</v>
      </c>
      <c r="C210" s="6">
        <v>33.876497451583937</v>
      </c>
      <c r="D210" s="6">
        <f t="shared" si="6"/>
        <v>4.8457974515839375</v>
      </c>
      <c r="E210" s="6">
        <f t="shared" si="7"/>
        <v>0.1669197591371871</v>
      </c>
    </row>
    <row r="211" spans="1:5" x14ac:dyDescent="0.35">
      <c r="A211" s="6">
        <v>5</v>
      </c>
      <c r="B211" s="6">
        <v>51.9</v>
      </c>
      <c r="C211" s="6">
        <v>35.01081932948096</v>
      </c>
      <c r="D211" s="6">
        <f t="shared" si="6"/>
        <v>16.889180670519039</v>
      </c>
      <c r="E211" s="6">
        <f t="shared" si="7"/>
        <v>0.32541773931635914</v>
      </c>
    </row>
    <row r="212" spans="1:5" x14ac:dyDescent="0.35">
      <c r="A212" s="6">
        <v>4</v>
      </c>
      <c r="B212" s="6">
        <v>46.8</v>
      </c>
      <c r="C212" s="6">
        <v>36.145141207377975</v>
      </c>
      <c r="D212" s="6">
        <f t="shared" si="6"/>
        <v>10.654858792622022</v>
      </c>
      <c r="E212" s="6">
        <f t="shared" si="7"/>
        <v>0.22766792291927399</v>
      </c>
    </row>
    <row r="213" spans="1:5" x14ac:dyDescent="0.35">
      <c r="A213" s="6">
        <v>4</v>
      </c>
      <c r="B213" s="6">
        <v>46.8</v>
      </c>
      <c r="C213" s="6">
        <v>36.145141207377975</v>
      </c>
      <c r="D213" s="6">
        <f t="shared" si="6"/>
        <v>10.654858792622022</v>
      </c>
      <c r="E213" s="6">
        <f t="shared" si="7"/>
        <v>0.22766792291927399</v>
      </c>
    </row>
    <row r="214" spans="1:5" x14ac:dyDescent="0.35">
      <c r="A214" s="6">
        <v>5</v>
      </c>
      <c r="B214" s="6">
        <v>51.9</v>
      </c>
      <c r="C214" s="6">
        <v>35.01081932948096</v>
      </c>
      <c r="D214" s="6">
        <f t="shared" si="6"/>
        <v>16.889180670519039</v>
      </c>
      <c r="E214" s="6">
        <f t="shared" si="7"/>
        <v>0.32541773931635914</v>
      </c>
    </row>
    <row r="215" spans="1:5" x14ac:dyDescent="0.35">
      <c r="A215" s="6">
        <v>5</v>
      </c>
      <c r="B215" s="6">
        <v>51.9</v>
      </c>
      <c r="C215" s="6">
        <v>35.01081932948096</v>
      </c>
      <c r="D215" s="6">
        <f t="shared" si="6"/>
        <v>16.889180670519039</v>
      </c>
      <c r="E215" s="6">
        <f t="shared" si="7"/>
        <v>0.32541773931635914</v>
      </c>
    </row>
    <row r="216" spans="1:5" x14ac:dyDescent="0.35">
      <c r="A216" s="6">
        <v>5</v>
      </c>
      <c r="B216" s="6">
        <v>29.14</v>
      </c>
      <c r="C216" s="6">
        <v>35.01081932948096</v>
      </c>
      <c r="D216" s="6">
        <f t="shared" si="6"/>
        <v>5.870819329480959</v>
      </c>
      <c r="E216" s="6">
        <f t="shared" si="7"/>
        <v>0.20146943477971718</v>
      </c>
    </row>
    <row r="217" spans="1:5" x14ac:dyDescent="0.35">
      <c r="A217" s="6">
        <v>5</v>
      </c>
      <c r="B217" s="6">
        <v>31.61</v>
      </c>
      <c r="C217" s="6">
        <v>35.01081932948096</v>
      </c>
      <c r="D217" s="6">
        <f t="shared" si="6"/>
        <v>3.4008193294809601</v>
      </c>
      <c r="E217" s="6">
        <f t="shared" si="7"/>
        <v>0.10758681839547486</v>
      </c>
    </row>
    <row r="218" spans="1:5" x14ac:dyDescent="0.35">
      <c r="A218" s="6">
        <v>6</v>
      </c>
      <c r="B218" s="6">
        <v>41.2</v>
      </c>
      <c r="C218" s="6">
        <v>33.876497451583937</v>
      </c>
      <c r="D218" s="6">
        <f t="shared" si="6"/>
        <v>7.3235025484160658</v>
      </c>
      <c r="E218" s="6">
        <f t="shared" si="7"/>
        <v>0.17775491622369091</v>
      </c>
    </row>
    <row r="219" spans="1:5" x14ac:dyDescent="0.35">
      <c r="A219" s="6">
        <v>5</v>
      </c>
      <c r="B219" s="6">
        <v>37.5</v>
      </c>
      <c r="C219" s="6">
        <v>35.01081932948096</v>
      </c>
      <c r="D219" s="6">
        <f t="shared" si="6"/>
        <v>2.4891806705190405</v>
      </c>
      <c r="E219" s="6">
        <f t="shared" si="7"/>
        <v>6.637815121384108E-2</v>
      </c>
    </row>
    <row r="220" spans="1:5" x14ac:dyDescent="0.35">
      <c r="A220" s="6">
        <v>5</v>
      </c>
      <c r="B220" s="6">
        <v>48.9</v>
      </c>
      <c r="C220" s="6">
        <v>35.01081932948096</v>
      </c>
      <c r="D220" s="6">
        <f t="shared" si="6"/>
        <v>13.889180670519039</v>
      </c>
      <c r="E220" s="6">
        <f t="shared" si="7"/>
        <v>0.2840323245504916</v>
      </c>
    </row>
    <row r="221" spans="1:5" x14ac:dyDescent="0.35">
      <c r="A221" s="6">
        <v>4</v>
      </c>
      <c r="B221" s="6">
        <v>42.1</v>
      </c>
      <c r="C221" s="6">
        <v>36.145141207377975</v>
      </c>
      <c r="D221" s="6">
        <f t="shared" si="6"/>
        <v>5.9548587926220264</v>
      </c>
      <c r="E221" s="6">
        <f t="shared" si="7"/>
        <v>0.14144557702190086</v>
      </c>
    </row>
    <row r="222" spans="1:5" x14ac:dyDescent="0.35">
      <c r="A222" s="6">
        <v>4</v>
      </c>
      <c r="B222" s="6">
        <v>40.200000000000003</v>
      </c>
      <c r="C222" s="6">
        <v>36.145141207377975</v>
      </c>
      <c r="D222" s="6">
        <f t="shared" si="6"/>
        <v>4.0548587926220279</v>
      </c>
      <c r="E222" s="6">
        <f t="shared" si="7"/>
        <v>0.10086713414482655</v>
      </c>
    </row>
    <row r="223" spans="1:5" x14ac:dyDescent="0.35">
      <c r="A223" s="6">
        <v>5</v>
      </c>
      <c r="B223" s="6">
        <v>38.200000000000003</v>
      </c>
      <c r="C223" s="6">
        <v>35.01081932948096</v>
      </c>
      <c r="D223" s="6">
        <f t="shared" si="6"/>
        <v>3.1891806705190433</v>
      </c>
      <c r="E223" s="6">
        <f t="shared" si="7"/>
        <v>8.3486404987409502E-2</v>
      </c>
    </row>
    <row r="224" spans="1:5" x14ac:dyDescent="0.35">
      <c r="A224" s="6">
        <v>4</v>
      </c>
      <c r="B224" s="6">
        <v>47.2</v>
      </c>
      <c r="C224" s="6">
        <v>36.145141207377975</v>
      </c>
      <c r="D224" s="6">
        <f t="shared" si="6"/>
        <v>11.054858792622028</v>
      </c>
      <c r="E224" s="6">
        <f t="shared" si="7"/>
        <v>0.23421311001317854</v>
      </c>
    </row>
    <row r="225" spans="1:5" x14ac:dyDescent="0.35">
      <c r="A225" s="6">
        <v>5</v>
      </c>
      <c r="B225" s="6">
        <v>46.9</v>
      </c>
      <c r="C225" s="6">
        <v>35.01081932948096</v>
      </c>
      <c r="D225" s="6">
        <f t="shared" si="6"/>
        <v>11.889180670519039</v>
      </c>
      <c r="E225" s="6">
        <f t="shared" si="7"/>
        <v>0.25350065395562982</v>
      </c>
    </row>
    <row r="226" spans="1:5" x14ac:dyDescent="0.35">
      <c r="A226" s="6">
        <v>4</v>
      </c>
      <c r="B226" s="6">
        <v>48.862200000000001</v>
      </c>
      <c r="C226" s="6">
        <v>36.145141207377975</v>
      </c>
      <c r="D226" s="6">
        <f t="shared" si="6"/>
        <v>12.717058792622026</v>
      </c>
      <c r="E226" s="6">
        <f t="shared" si="7"/>
        <v>0.26026373746212872</v>
      </c>
    </row>
    <row r="227" spans="1:5" x14ac:dyDescent="0.35">
      <c r="A227" s="6">
        <v>5</v>
      </c>
      <c r="B227" s="6">
        <v>50.672499999999999</v>
      </c>
      <c r="C227" s="6">
        <v>35.01081932948096</v>
      </c>
      <c r="D227" s="6">
        <f t="shared" si="6"/>
        <v>15.66168067051904</v>
      </c>
      <c r="E227" s="6">
        <f t="shared" si="7"/>
        <v>0.30907653402770813</v>
      </c>
    </row>
    <row r="228" spans="1:5" x14ac:dyDescent="0.35">
      <c r="A228" s="6">
        <v>6</v>
      </c>
      <c r="B228" s="6">
        <v>41.521000000000001</v>
      </c>
      <c r="C228" s="6">
        <v>33.876497451583937</v>
      </c>
      <c r="D228" s="6">
        <f t="shared" si="6"/>
        <v>7.6445025484160638</v>
      </c>
      <c r="E228" s="6">
        <f t="shared" si="7"/>
        <v>0.18411171572014315</v>
      </c>
    </row>
    <row r="229" spans="1:5" x14ac:dyDescent="0.35">
      <c r="A229" s="6">
        <v>6</v>
      </c>
      <c r="B229" s="6">
        <v>41.315600000000003</v>
      </c>
      <c r="C229" s="6">
        <v>33.876497451583937</v>
      </c>
      <c r="D229" s="6">
        <f t="shared" si="6"/>
        <v>7.4391025484160664</v>
      </c>
      <c r="E229" s="6">
        <f t="shared" si="7"/>
        <v>0.18005553709533603</v>
      </c>
    </row>
    <row r="230" spans="1:5" x14ac:dyDescent="0.35">
      <c r="A230" s="6">
        <v>6</v>
      </c>
      <c r="B230" s="6">
        <v>40.799999999999997</v>
      </c>
      <c r="C230" s="6">
        <v>33.876497451583937</v>
      </c>
      <c r="D230" s="6">
        <f t="shared" si="6"/>
        <v>6.9235025484160602</v>
      </c>
      <c r="E230" s="6">
        <f t="shared" si="7"/>
        <v>0.16969368991215836</v>
      </c>
    </row>
    <row r="231" spans="1:5" x14ac:dyDescent="0.35">
      <c r="A231" s="6">
        <v>5</v>
      </c>
      <c r="B231" s="6">
        <v>39.375300000000003</v>
      </c>
      <c r="C231" s="6">
        <v>35.01081932948096</v>
      </c>
      <c r="D231" s="6">
        <f t="shared" si="6"/>
        <v>4.3644806705190433</v>
      </c>
      <c r="E231" s="6">
        <f t="shared" si="7"/>
        <v>0.11084310901806571</v>
      </c>
    </row>
    <row r="232" spans="1:5" x14ac:dyDescent="0.35">
      <c r="A232" s="6">
        <v>5</v>
      </c>
      <c r="B232" s="6">
        <v>38.4</v>
      </c>
      <c r="C232" s="6">
        <v>35.01081932948096</v>
      </c>
      <c r="D232" s="6">
        <f t="shared" si="6"/>
        <v>3.389180670519039</v>
      </c>
      <c r="E232" s="6">
        <f t="shared" si="7"/>
        <v>8.8259913294766651E-2</v>
      </c>
    </row>
    <row r="233" spans="1:5" x14ac:dyDescent="0.35">
      <c r="A233" s="6">
        <v>6</v>
      </c>
      <c r="B233" s="6">
        <v>38.6</v>
      </c>
      <c r="C233" s="6">
        <v>33.876497451583937</v>
      </c>
      <c r="D233" s="6">
        <f t="shared" si="6"/>
        <v>4.7235025484160644</v>
      </c>
      <c r="E233" s="6">
        <f t="shared" si="7"/>
        <v>0.12237053234238508</v>
      </c>
    </row>
    <row r="234" spans="1:5" x14ac:dyDescent="0.35">
      <c r="A234" s="6">
        <v>6</v>
      </c>
      <c r="B234" s="6">
        <v>39.299999999999997</v>
      </c>
      <c r="C234" s="6">
        <v>33.876497451583937</v>
      </c>
      <c r="D234" s="6">
        <f t="shared" si="6"/>
        <v>5.4235025484160602</v>
      </c>
      <c r="E234" s="6">
        <f t="shared" si="7"/>
        <v>0.13800260937445447</v>
      </c>
    </row>
    <row r="235" spans="1:5" x14ac:dyDescent="0.35">
      <c r="A235" s="6">
        <v>5</v>
      </c>
      <c r="B235" s="6">
        <v>42.3</v>
      </c>
      <c r="C235" s="6">
        <v>35.01081932948096</v>
      </c>
      <c r="D235" s="6">
        <f t="shared" si="6"/>
        <v>7.2891806705190376</v>
      </c>
      <c r="E235" s="6">
        <f t="shared" si="7"/>
        <v>0.17232105604063919</v>
      </c>
    </row>
    <row r="236" spans="1:5" x14ac:dyDescent="0.35">
      <c r="A236" s="6">
        <v>5</v>
      </c>
      <c r="B236" s="6">
        <v>37.6</v>
      </c>
      <c r="C236" s="6">
        <v>35.01081932948096</v>
      </c>
      <c r="D236" s="6">
        <f t="shared" si="6"/>
        <v>2.5891806705190419</v>
      </c>
      <c r="E236" s="6">
        <f t="shared" si="7"/>
        <v>6.8861188045719196E-2</v>
      </c>
    </row>
    <row r="237" spans="1:5" x14ac:dyDescent="0.35">
      <c r="A237" s="6">
        <v>1</v>
      </c>
      <c r="B237" s="6">
        <v>42.774299999999997</v>
      </c>
      <c r="C237" s="6">
        <v>39.548106841069036</v>
      </c>
      <c r="D237" s="6">
        <f t="shared" si="6"/>
        <v>3.2261931589309611</v>
      </c>
      <c r="E237" s="6">
        <f t="shared" si="7"/>
        <v>7.5423634260080502E-2</v>
      </c>
    </row>
    <row r="238" spans="1:5" x14ac:dyDescent="0.35">
      <c r="A238" s="6">
        <v>6</v>
      </c>
      <c r="B238" s="6">
        <v>37.798900000000003</v>
      </c>
      <c r="C238" s="6">
        <v>33.876497451583937</v>
      </c>
      <c r="D238" s="6">
        <f t="shared" si="6"/>
        <v>3.9224025484160663</v>
      </c>
      <c r="E238" s="6">
        <f t="shared" si="7"/>
        <v>0.10377028295574914</v>
      </c>
    </row>
    <row r="239" spans="1:5" x14ac:dyDescent="0.35">
      <c r="A239" s="6">
        <v>6</v>
      </c>
      <c r="B239" s="6">
        <v>42.575000000000003</v>
      </c>
      <c r="C239" s="6">
        <v>33.876497451583937</v>
      </c>
      <c r="D239" s="6">
        <f t="shared" si="6"/>
        <v>8.6985025484160658</v>
      </c>
      <c r="E239" s="6">
        <f t="shared" si="7"/>
        <v>0.204310100961035</v>
      </c>
    </row>
    <row r="240" spans="1:5" x14ac:dyDescent="0.35">
      <c r="A240" s="6">
        <v>6</v>
      </c>
      <c r="B240" s="6">
        <v>34.1</v>
      </c>
      <c r="C240" s="6">
        <v>33.876497451583937</v>
      </c>
      <c r="D240" s="6">
        <f t="shared" si="6"/>
        <v>0.22350254841606443</v>
      </c>
      <c r="E240" s="6">
        <f t="shared" si="7"/>
        <v>6.5543269330224172E-3</v>
      </c>
    </row>
    <row r="241" spans="1:5" x14ac:dyDescent="0.35">
      <c r="A241" s="6">
        <v>7</v>
      </c>
      <c r="B241" s="6">
        <v>35</v>
      </c>
      <c r="C241" s="6">
        <v>32.742175573686914</v>
      </c>
      <c r="D241" s="6">
        <f t="shared" si="6"/>
        <v>2.2578244263130856</v>
      </c>
      <c r="E241" s="6">
        <f t="shared" si="7"/>
        <v>6.4509269323231019E-2</v>
      </c>
    </row>
    <row r="242" spans="1:5" x14ac:dyDescent="0.35">
      <c r="A242" s="6">
        <v>6</v>
      </c>
      <c r="B242" s="6">
        <v>21.006</v>
      </c>
      <c r="C242" s="6">
        <v>33.876497451583937</v>
      </c>
      <c r="D242" s="6">
        <f t="shared" si="6"/>
        <v>12.870497451583937</v>
      </c>
      <c r="E242" s="6">
        <f t="shared" si="7"/>
        <v>0.61270577223573919</v>
      </c>
    </row>
    <row r="243" spans="1:5" x14ac:dyDescent="0.35">
      <c r="A243" s="6">
        <v>6</v>
      </c>
      <c r="B243" s="6">
        <v>21.006</v>
      </c>
      <c r="C243" s="6">
        <v>33.876497451583937</v>
      </c>
      <c r="D243" s="6">
        <f t="shared" si="6"/>
        <v>12.870497451583937</v>
      </c>
      <c r="E243" s="6">
        <f t="shared" si="7"/>
        <v>0.61270577223573919</v>
      </c>
    </row>
    <row r="244" spans="1:5" x14ac:dyDescent="0.35">
      <c r="A244" s="6">
        <v>6</v>
      </c>
      <c r="B244" s="6">
        <v>23.8</v>
      </c>
      <c r="C244" s="6">
        <v>33.876497451583937</v>
      </c>
      <c r="D244" s="6">
        <f t="shared" si="6"/>
        <v>10.076497451583936</v>
      </c>
      <c r="E244" s="6">
        <f t="shared" si="7"/>
        <v>0.42338224586487128</v>
      </c>
    </row>
    <row r="245" spans="1:5" x14ac:dyDescent="0.35">
      <c r="A245" s="6">
        <v>6</v>
      </c>
      <c r="B245" s="6">
        <v>39.710299999999997</v>
      </c>
      <c r="C245" s="6">
        <v>33.876497451583937</v>
      </c>
      <c r="D245" s="6">
        <f t="shared" si="6"/>
        <v>5.8338025484160596</v>
      </c>
      <c r="E245" s="6">
        <f t="shared" si="7"/>
        <v>0.14690905252330153</v>
      </c>
    </row>
    <row r="246" spans="1:5" x14ac:dyDescent="0.35">
      <c r="A246" s="6">
        <v>6</v>
      </c>
      <c r="B246" s="6">
        <v>38.7896</v>
      </c>
      <c r="C246" s="6">
        <v>33.876497451583937</v>
      </c>
      <c r="D246" s="6">
        <f t="shared" si="6"/>
        <v>4.9131025484160631</v>
      </c>
      <c r="E246" s="6">
        <f t="shared" si="7"/>
        <v>0.1266603045253383</v>
      </c>
    </row>
    <row r="247" spans="1:5" x14ac:dyDescent="0.35">
      <c r="A247" s="6">
        <v>6</v>
      </c>
      <c r="B247" s="6">
        <v>35.540399999999998</v>
      </c>
      <c r="C247" s="6">
        <v>33.876497451583937</v>
      </c>
      <c r="D247" s="6">
        <f t="shared" si="6"/>
        <v>1.6639025484160612</v>
      </c>
      <c r="E247" s="6">
        <f t="shared" si="7"/>
        <v>4.6817215012100635E-2</v>
      </c>
    </row>
    <row r="248" spans="1:5" x14ac:dyDescent="0.35">
      <c r="A248" s="6">
        <v>6</v>
      </c>
      <c r="B248" s="6">
        <v>35.460599999999999</v>
      </c>
      <c r="C248" s="6">
        <v>33.876497451583937</v>
      </c>
      <c r="D248" s="6">
        <f t="shared" si="6"/>
        <v>1.5841025484160625</v>
      </c>
      <c r="E248" s="6">
        <f t="shared" si="7"/>
        <v>4.4672186833163076E-2</v>
      </c>
    </row>
    <row r="249" spans="1:5" x14ac:dyDescent="0.35">
      <c r="A249" s="6">
        <v>6</v>
      </c>
      <c r="B249" s="6">
        <v>51.1</v>
      </c>
      <c r="C249" s="6">
        <v>33.876497451583937</v>
      </c>
      <c r="D249" s="6">
        <f t="shared" si="6"/>
        <v>17.223502548416064</v>
      </c>
      <c r="E249" s="6">
        <f t="shared" si="7"/>
        <v>0.3370548443917038</v>
      </c>
    </row>
    <row r="250" spans="1:5" x14ac:dyDescent="0.35">
      <c r="A250" s="6">
        <v>6</v>
      </c>
      <c r="B250" s="6">
        <v>36.154800000000002</v>
      </c>
      <c r="C250" s="6">
        <v>33.876497451583937</v>
      </c>
      <c r="D250" s="6">
        <f t="shared" si="6"/>
        <v>2.2783025484160646</v>
      </c>
      <c r="E250" s="6">
        <f t="shared" si="7"/>
        <v>6.3015216469626836E-2</v>
      </c>
    </row>
    <row r="251" spans="1:5" x14ac:dyDescent="0.35">
      <c r="A251" s="6">
        <v>6</v>
      </c>
      <c r="B251" s="6">
        <v>35.708100000000002</v>
      </c>
      <c r="C251" s="6">
        <v>33.876497451583937</v>
      </c>
      <c r="D251" s="6">
        <f t="shared" si="6"/>
        <v>1.8316025484160647</v>
      </c>
      <c r="E251" s="6">
        <f t="shared" si="7"/>
        <v>5.1293755434090996E-2</v>
      </c>
    </row>
    <row r="252" spans="1:5" x14ac:dyDescent="0.35">
      <c r="A252" s="6">
        <v>6</v>
      </c>
      <c r="B252" s="6">
        <v>34.7288</v>
      </c>
      <c r="C252" s="6">
        <v>33.876497451583937</v>
      </c>
      <c r="D252" s="6">
        <f t="shared" si="6"/>
        <v>0.85230254841606268</v>
      </c>
      <c r="E252" s="6">
        <f t="shared" si="7"/>
        <v>2.4541664221512483E-2</v>
      </c>
    </row>
    <row r="253" spans="1:5" x14ac:dyDescent="0.35">
      <c r="A253" s="6">
        <v>6</v>
      </c>
      <c r="B253" s="6">
        <v>34.285299999999999</v>
      </c>
      <c r="C253" s="6">
        <v>33.876497451583937</v>
      </c>
      <c r="D253" s="6">
        <f t="shared" si="6"/>
        <v>0.40880254841606245</v>
      </c>
      <c r="E253" s="6">
        <f t="shared" si="7"/>
        <v>1.1923551738385328E-2</v>
      </c>
    </row>
    <row r="254" spans="1:5" x14ac:dyDescent="0.35">
      <c r="A254" s="6">
        <v>6</v>
      </c>
      <c r="B254" s="6">
        <v>28.4</v>
      </c>
      <c r="C254" s="6">
        <v>33.876497451583937</v>
      </c>
      <c r="D254" s="6">
        <f t="shared" si="6"/>
        <v>5.4764974515839384</v>
      </c>
      <c r="E254" s="6">
        <f t="shared" si="7"/>
        <v>0.19283441730929363</v>
      </c>
    </row>
    <row r="255" spans="1:5" x14ac:dyDescent="0.35">
      <c r="A255" s="6">
        <v>7</v>
      </c>
      <c r="B255" s="6">
        <v>27.9711</v>
      </c>
      <c r="C255" s="6">
        <v>32.742175573686914</v>
      </c>
      <c r="D255" s="6">
        <f t="shared" si="6"/>
        <v>4.7710755736869146</v>
      </c>
      <c r="E255" s="6">
        <f t="shared" si="7"/>
        <v>0.17057161047248462</v>
      </c>
    </row>
    <row r="256" spans="1:5" x14ac:dyDescent="0.35">
      <c r="A256" s="6">
        <v>4</v>
      </c>
      <c r="B256" s="6">
        <v>47.9</v>
      </c>
      <c r="C256" s="6">
        <v>36.145141207377975</v>
      </c>
      <c r="D256" s="6">
        <f t="shared" si="6"/>
        <v>11.754858792622024</v>
      </c>
      <c r="E256" s="6">
        <f t="shared" si="7"/>
        <v>0.24540415015912367</v>
      </c>
    </row>
    <row r="257" spans="1:5" x14ac:dyDescent="0.35">
      <c r="A257" s="6">
        <v>5</v>
      </c>
      <c r="B257" s="6">
        <v>48.9</v>
      </c>
      <c r="C257" s="6">
        <v>35.01081932948096</v>
      </c>
      <c r="D257" s="6">
        <f t="shared" si="6"/>
        <v>13.889180670519039</v>
      </c>
      <c r="E257" s="6">
        <f t="shared" si="7"/>
        <v>0.2840323245504916</v>
      </c>
    </row>
    <row r="258" spans="1:5" x14ac:dyDescent="0.35">
      <c r="A258" s="6">
        <v>6</v>
      </c>
      <c r="B258" s="6">
        <v>40.4</v>
      </c>
      <c r="C258" s="6">
        <v>33.876497451583937</v>
      </c>
      <c r="D258" s="6">
        <f t="shared" si="6"/>
        <v>6.5235025484160616</v>
      </c>
      <c r="E258" s="6">
        <f t="shared" si="7"/>
        <v>0.16147283535683321</v>
      </c>
    </row>
    <row r="259" spans="1:5" x14ac:dyDescent="0.35">
      <c r="A259" s="6">
        <v>6</v>
      </c>
      <c r="B259" s="6">
        <v>40</v>
      </c>
      <c r="C259" s="6">
        <v>33.876497451583937</v>
      </c>
      <c r="D259" s="6">
        <f t="shared" ref="D259:D322" si="8">ABS(B259-C259)</f>
        <v>6.123502548416063</v>
      </c>
      <c r="E259" s="6">
        <f t="shared" ref="E259:E322" si="9">D259/B259</f>
        <v>0.15308756371040158</v>
      </c>
    </row>
    <row r="260" spans="1:5" x14ac:dyDescent="0.35">
      <c r="A260" s="6">
        <v>6</v>
      </c>
      <c r="B260" s="6">
        <v>33.799999999999997</v>
      </c>
      <c r="C260" s="6">
        <v>33.876497451583937</v>
      </c>
      <c r="D260" s="6">
        <f t="shared" si="8"/>
        <v>7.6497451583939835E-2</v>
      </c>
      <c r="E260" s="6">
        <f t="shared" si="9"/>
        <v>2.2632382125425989E-3</v>
      </c>
    </row>
    <row r="261" spans="1:5" x14ac:dyDescent="0.35">
      <c r="A261" s="6">
        <v>6</v>
      </c>
      <c r="B261" s="6">
        <v>35.200000000000003</v>
      </c>
      <c r="C261" s="6">
        <v>33.876497451583937</v>
      </c>
      <c r="D261" s="6">
        <f t="shared" si="8"/>
        <v>1.3235025484160658</v>
      </c>
      <c r="E261" s="6">
        <f t="shared" si="9"/>
        <v>3.7599504216365501E-2</v>
      </c>
    </row>
    <row r="262" spans="1:5" x14ac:dyDescent="0.35">
      <c r="A262" s="6">
        <v>5</v>
      </c>
      <c r="B262" s="6">
        <v>51.9</v>
      </c>
      <c r="C262" s="6">
        <v>35.01081932948096</v>
      </c>
      <c r="D262" s="6">
        <f t="shared" si="8"/>
        <v>16.889180670519039</v>
      </c>
      <c r="E262" s="6">
        <f t="shared" si="9"/>
        <v>0.32541773931635914</v>
      </c>
    </row>
    <row r="263" spans="1:5" x14ac:dyDescent="0.35">
      <c r="A263" s="6">
        <v>4</v>
      </c>
      <c r="B263" s="6">
        <v>46.8</v>
      </c>
      <c r="C263" s="6">
        <v>36.145141207377975</v>
      </c>
      <c r="D263" s="6">
        <f t="shared" si="8"/>
        <v>10.654858792622022</v>
      </c>
      <c r="E263" s="6">
        <f t="shared" si="9"/>
        <v>0.22766792291927399</v>
      </c>
    </row>
    <row r="264" spans="1:5" x14ac:dyDescent="0.35">
      <c r="A264" s="6">
        <v>5</v>
      </c>
      <c r="B264" s="6">
        <v>51.9</v>
      </c>
      <c r="C264" s="6">
        <v>35.01081932948096</v>
      </c>
      <c r="D264" s="6">
        <f t="shared" si="8"/>
        <v>16.889180670519039</v>
      </c>
      <c r="E264" s="6">
        <f t="shared" si="9"/>
        <v>0.32541773931635914</v>
      </c>
    </row>
    <row r="265" spans="1:5" x14ac:dyDescent="0.35">
      <c r="A265" s="6">
        <v>4</v>
      </c>
      <c r="B265" s="6">
        <v>40.1</v>
      </c>
      <c r="C265" s="6">
        <v>36.145141207377975</v>
      </c>
      <c r="D265" s="6">
        <f t="shared" si="8"/>
        <v>3.9548587926220264</v>
      </c>
      <c r="E265" s="6">
        <f t="shared" si="9"/>
        <v>9.8624907546683946E-2</v>
      </c>
    </row>
    <row r="266" spans="1:5" x14ac:dyDescent="0.35">
      <c r="A266" s="6">
        <v>4</v>
      </c>
      <c r="B266" s="6">
        <v>36.5</v>
      </c>
      <c r="C266" s="6">
        <v>36.145141207377975</v>
      </c>
      <c r="D266" s="6">
        <f t="shared" si="8"/>
        <v>0.35485879262202502</v>
      </c>
      <c r="E266" s="6">
        <f t="shared" si="9"/>
        <v>9.7221587019732884E-3</v>
      </c>
    </row>
    <row r="267" spans="1:5" x14ac:dyDescent="0.35">
      <c r="A267" s="6">
        <v>6</v>
      </c>
      <c r="B267" s="6">
        <v>37.6</v>
      </c>
      <c r="C267" s="6">
        <v>33.876497451583937</v>
      </c>
      <c r="D267" s="6">
        <f t="shared" si="8"/>
        <v>3.7235025484160644</v>
      </c>
      <c r="E267" s="6">
        <f t="shared" si="9"/>
        <v>9.902932309617192E-2</v>
      </c>
    </row>
    <row r="268" spans="1:5" x14ac:dyDescent="0.35">
      <c r="A268" s="6">
        <v>5</v>
      </c>
      <c r="B268" s="6">
        <v>34.700000000000003</v>
      </c>
      <c r="C268" s="6">
        <v>35.01081932948096</v>
      </c>
      <c r="D268" s="6">
        <f t="shared" si="8"/>
        <v>0.3108193294809567</v>
      </c>
      <c r="E268" s="6">
        <f t="shared" si="9"/>
        <v>8.9573293798546599E-3</v>
      </c>
    </row>
    <row r="269" spans="1:5" x14ac:dyDescent="0.35">
      <c r="A269" s="6">
        <v>5</v>
      </c>
      <c r="B269" s="6">
        <v>34.5</v>
      </c>
      <c r="C269" s="6">
        <v>35.01081932948096</v>
      </c>
      <c r="D269" s="6">
        <f t="shared" si="8"/>
        <v>0.51081932948095954</v>
      </c>
      <c r="E269" s="6">
        <f t="shared" si="9"/>
        <v>1.4806357376259696E-2</v>
      </c>
    </row>
    <row r="270" spans="1:5" x14ac:dyDescent="0.35">
      <c r="A270" s="6">
        <v>6</v>
      </c>
      <c r="B270" s="6">
        <v>33.6</v>
      </c>
      <c r="C270" s="6">
        <v>33.876497451583937</v>
      </c>
      <c r="D270" s="6">
        <f t="shared" si="8"/>
        <v>0.27649745158393557</v>
      </c>
      <c r="E270" s="6">
        <f t="shared" si="9"/>
        <v>8.2290908209504635E-3</v>
      </c>
    </row>
    <row r="271" spans="1:5" x14ac:dyDescent="0.35">
      <c r="A271" s="6">
        <v>6</v>
      </c>
      <c r="B271" s="6">
        <v>30.1</v>
      </c>
      <c r="C271" s="6">
        <v>33.876497451583937</v>
      </c>
      <c r="D271" s="6">
        <f t="shared" si="8"/>
        <v>3.7764974515839356</v>
      </c>
      <c r="E271" s="6">
        <f t="shared" si="9"/>
        <v>0.12546503161408423</v>
      </c>
    </row>
    <row r="272" spans="1:5" x14ac:dyDescent="0.35">
      <c r="A272" s="6">
        <v>5</v>
      </c>
      <c r="B272" s="6">
        <v>26</v>
      </c>
      <c r="C272" s="6">
        <v>35.01081932948096</v>
      </c>
      <c r="D272" s="6">
        <f t="shared" si="8"/>
        <v>9.0108193294809595</v>
      </c>
      <c r="E272" s="6">
        <f t="shared" si="9"/>
        <v>0.34656997421080615</v>
      </c>
    </row>
    <row r="273" spans="1:5" x14ac:dyDescent="0.35">
      <c r="A273" s="6">
        <v>4</v>
      </c>
      <c r="B273" s="6">
        <v>47.327800000000003</v>
      </c>
      <c r="C273" s="6">
        <v>36.145141207377975</v>
      </c>
      <c r="D273" s="6">
        <f t="shared" si="8"/>
        <v>11.182658792622028</v>
      </c>
      <c r="E273" s="6">
        <f t="shared" si="9"/>
        <v>0.23628097635263054</v>
      </c>
    </row>
    <row r="274" spans="1:5" x14ac:dyDescent="0.35">
      <c r="A274" s="6">
        <v>5</v>
      </c>
      <c r="B274" s="6">
        <v>49.3</v>
      </c>
      <c r="C274" s="6">
        <v>35.01081932948096</v>
      </c>
      <c r="D274" s="6">
        <f t="shared" si="8"/>
        <v>14.289180670519038</v>
      </c>
      <c r="E274" s="6">
        <f t="shared" si="9"/>
        <v>0.2898413929111367</v>
      </c>
    </row>
    <row r="275" spans="1:5" x14ac:dyDescent="0.35">
      <c r="A275" s="6">
        <v>5</v>
      </c>
      <c r="B275" s="6">
        <v>43.5</v>
      </c>
      <c r="C275" s="6">
        <v>35.01081932948096</v>
      </c>
      <c r="D275" s="6">
        <f t="shared" si="8"/>
        <v>8.4891806705190405</v>
      </c>
      <c r="E275" s="6">
        <f t="shared" si="9"/>
        <v>0.19515357863262162</v>
      </c>
    </row>
    <row r="276" spans="1:5" x14ac:dyDescent="0.35">
      <c r="A276" s="6">
        <v>5</v>
      </c>
      <c r="B276" s="6">
        <v>43.3</v>
      </c>
      <c r="C276" s="6">
        <v>35.01081932948096</v>
      </c>
      <c r="D276" s="6">
        <f t="shared" si="8"/>
        <v>8.2891806705190376</v>
      </c>
      <c r="E276" s="6">
        <f t="shared" si="9"/>
        <v>0.191436043199054</v>
      </c>
    </row>
    <row r="277" spans="1:5" x14ac:dyDescent="0.35">
      <c r="A277" s="6">
        <v>6</v>
      </c>
      <c r="B277" s="6">
        <v>35.5</v>
      </c>
      <c r="C277" s="6">
        <v>33.876497451583937</v>
      </c>
      <c r="D277" s="6">
        <f t="shared" si="8"/>
        <v>1.623502548416063</v>
      </c>
      <c r="E277" s="6">
        <f t="shared" si="9"/>
        <v>4.5732466152565154E-2</v>
      </c>
    </row>
    <row r="278" spans="1:5" x14ac:dyDescent="0.35">
      <c r="A278" s="6">
        <v>5</v>
      </c>
      <c r="B278" s="6">
        <v>39.9</v>
      </c>
      <c r="C278" s="6">
        <v>35.01081932948096</v>
      </c>
      <c r="D278" s="6">
        <f t="shared" si="8"/>
        <v>4.889180670519039</v>
      </c>
      <c r="E278" s="6">
        <f t="shared" si="9"/>
        <v>0.12253585640398594</v>
      </c>
    </row>
    <row r="279" spans="1:5" x14ac:dyDescent="0.35">
      <c r="A279" s="6">
        <v>1</v>
      </c>
      <c r="B279" s="6">
        <v>65</v>
      </c>
      <c r="C279" s="6">
        <v>39.548106841069036</v>
      </c>
      <c r="D279" s="6">
        <f t="shared" si="8"/>
        <v>25.451893158930964</v>
      </c>
      <c r="E279" s="6">
        <f t="shared" si="9"/>
        <v>0.3915675870604764</v>
      </c>
    </row>
    <row r="280" spans="1:5" x14ac:dyDescent="0.35">
      <c r="A280" s="6">
        <v>1</v>
      </c>
      <c r="B280" s="6">
        <v>62.267400000000002</v>
      </c>
      <c r="C280" s="6">
        <v>39.548106841069036</v>
      </c>
      <c r="D280" s="6">
        <f t="shared" si="8"/>
        <v>22.719293158930967</v>
      </c>
      <c r="E280" s="6">
        <f t="shared" si="9"/>
        <v>0.36486657799957867</v>
      </c>
    </row>
    <row r="281" spans="1:5" x14ac:dyDescent="0.35">
      <c r="A281" s="6">
        <v>1</v>
      </c>
      <c r="B281" s="6">
        <v>61.2</v>
      </c>
      <c r="C281" s="6">
        <v>39.548106841069036</v>
      </c>
      <c r="D281" s="6">
        <f t="shared" si="8"/>
        <v>21.651893158930967</v>
      </c>
      <c r="E281" s="6">
        <f t="shared" si="9"/>
        <v>0.35378910390410073</v>
      </c>
    </row>
    <row r="282" spans="1:5" x14ac:dyDescent="0.35">
      <c r="A282" s="6">
        <v>4</v>
      </c>
      <c r="B282" s="6">
        <v>50.4</v>
      </c>
      <c r="C282" s="6">
        <v>36.145141207377975</v>
      </c>
      <c r="D282" s="6">
        <f t="shared" si="8"/>
        <v>14.254858792622024</v>
      </c>
      <c r="E282" s="6">
        <f t="shared" si="9"/>
        <v>0.28283449985361159</v>
      </c>
    </row>
    <row r="283" spans="1:5" x14ac:dyDescent="0.35">
      <c r="A283" s="6">
        <v>5</v>
      </c>
      <c r="B283" s="6">
        <v>48.2</v>
      </c>
      <c r="C283" s="6">
        <v>35.01081932948096</v>
      </c>
      <c r="D283" s="6">
        <f t="shared" si="8"/>
        <v>13.189180670519043</v>
      </c>
      <c r="E283" s="6">
        <f t="shared" si="9"/>
        <v>0.27363445374520834</v>
      </c>
    </row>
    <row r="284" spans="1:5" x14ac:dyDescent="0.35">
      <c r="A284" s="6">
        <v>5</v>
      </c>
      <c r="B284" s="6">
        <v>50.820500000000003</v>
      </c>
      <c r="C284" s="6">
        <v>35.01081932948096</v>
      </c>
      <c r="D284" s="6">
        <f t="shared" si="8"/>
        <v>15.809680670519043</v>
      </c>
      <c r="E284" s="6">
        <f t="shared" si="9"/>
        <v>0.31108864868545255</v>
      </c>
    </row>
    <row r="285" spans="1:5" x14ac:dyDescent="0.35">
      <c r="A285" s="6">
        <v>4</v>
      </c>
      <c r="B285" s="6">
        <v>47.296399999999998</v>
      </c>
      <c r="C285" s="6">
        <v>36.145141207377975</v>
      </c>
      <c r="D285" s="6">
        <f t="shared" si="8"/>
        <v>11.151258792622023</v>
      </c>
      <c r="E285" s="6">
        <f t="shared" si="9"/>
        <v>0.23577394458398576</v>
      </c>
    </row>
    <row r="286" spans="1:5" x14ac:dyDescent="0.35">
      <c r="A286" s="6">
        <v>5</v>
      </c>
      <c r="B286" s="6">
        <v>50.9</v>
      </c>
      <c r="C286" s="6">
        <v>35.01081932948096</v>
      </c>
      <c r="D286" s="6">
        <f t="shared" si="8"/>
        <v>15.889180670519039</v>
      </c>
      <c r="E286" s="6">
        <f t="shared" si="9"/>
        <v>0.31216464971550179</v>
      </c>
    </row>
    <row r="287" spans="1:5" x14ac:dyDescent="0.35">
      <c r="A287" s="6">
        <v>5</v>
      </c>
      <c r="B287" s="6">
        <v>47.4</v>
      </c>
      <c r="C287" s="6">
        <v>35.01081932948096</v>
      </c>
      <c r="D287" s="6">
        <f t="shared" si="8"/>
        <v>12.389180670519039</v>
      </c>
      <c r="E287" s="6">
        <f t="shared" si="9"/>
        <v>0.26137511963120336</v>
      </c>
    </row>
    <row r="288" spans="1:5" x14ac:dyDescent="0.35">
      <c r="A288" s="6">
        <v>5</v>
      </c>
      <c r="B288" s="6">
        <v>44.344000000000001</v>
      </c>
      <c r="C288" s="6">
        <v>35.01081932948096</v>
      </c>
      <c r="D288" s="6">
        <f t="shared" si="8"/>
        <v>9.3331806705190417</v>
      </c>
      <c r="E288" s="6">
        <f t="shared" si="9"/>
        <v>0.21047223233174819</v>
      </c>
    </row>
    <row r="289" spans="1:5" x14ac:dyDescent="0.35">
      <c r="A289" s="6">
        <v>6</v>
      </c>
      <c r="B289" s="6">
        <v>44.6</v>
      </c>
      <c r="C289" s="6">
        <v>33.876497451583937</v>
      </c>
      <c r="D289" s="6">
        <f t="shared" si="8"/>
        <v>10.723502548416064</v>
      </c>
      <c r="E289" s="6">
        <f t="shared" si="9"/>
        <v>0.24043727687031533</v>
      </c>
    </row>
    <row r="290" spans="1:5" x14ac:dyDescent="0.35">
      <c r="A290" s="6">
        <v>4</v>
      </c>
      <c r="B290" s="6">
        <v>50.2669</v>
      </c>
      <c r="C290" s="6">
        <v>36.145141207377975</v>
      </c>
      <c r="D290" s="6">
        <f t="shared" si="8"/>
        <v>14.121758792622025</v>
      </c>
      <c r="E290" s="6">
        <f t="shared" si="9"/>
        <v>0.28093554192962017</v>
      </c>
    </row>
    <row r="291" spans="1:5" x14ac:dyDescent="0.35">
      <c r="A291" s="6">
        <v>5</v>
      </c>
      <c r="B291" s="6">
        <v>48.318800000000003</v>
      </c>
      <c r="C291" s="6">
        <v>35.01081932948096</v>
      </c>
      <c r="D291" s="6">
        <f t="shared" si="8"/>
        <v>13.307980670519044</v>
      </c>
      <c r="E291" s="6">
        <f t="shared" si="9"/>
        <v>0.27542034716340313</v>
      </c>
    </row>
    <row r="292" spans="1:5" x14ac:dyDescent="0.35">
      <c r="A292" s="6">
        <v>1</v>
      </c>
      <c r="B292" s="6">
        <v>35.349400000000003</v>
      </c>
      <c r="C292" s="6">
        <v>39.548106841069036</v>
      </c>
      <c r="D292" s="6">
        <f t="shared" si="8"/>
        <v>4.1987068410690327</v>
      </c>
      <c r="E292" s="6">
        <f t="shared" si="9"/>
        <v>0.11877731562824355</v>
      </c>
    </row>
    <row r="293" spans="1:5" x14ac:dyDescent="0.35">
      <c r="A293" s="6">
        <v>1</v>
      </c>
      <c r="B293" s="6">
        <v>47.408099999999997</v>
      </c>
      <c r="C293" s="6">
        <v>39.548106841069036</v>
      </c>
      <c r="D293" s="6">
        <f t="shared" si="8"/>
        <v>7.859993158930962</v>
      </c>
      <c r="E293" s="6">
        <f t="shared" si="9"/>
        <v>0.1657943085449736</v>
      </c>
    </row>
    <row r="294" spans="1:5" x14ac:dyDescent="0.35">
      <c r="A294" s="6">
        <v>5</v>
      </c>
      <c r="B294" s="6">
        <v>46.624000000000002</v>
      </c>
      <c r="C294" s="6">
        <v>35.01081932948096</v>
      </c>
      <c r="D294" s="6">
        <f t="shared" si="8"/>
        <v>11.613180670519043</v>
      </c>
      <c r="E294" s="6">
        <f t="shared" si="9"/>
        <v>0.24908160326267678</v>
      </c>
    </row>
    <row r="295" spans="1:5" x14ac:dyDescent="0.35">
      <c r="A295" s="6">
        <v>5</v>
      </c>
      <c r="B295" s="6">
        <v>46.438699999999997</v>
      </c>
      <c r="C295" s="6">
        <v>35.01081932948096</v>
      </c>
      <c r="D295" s="6">
        <f t="shared" si="8"/>
        <v>11.427880670519038</v>
      </c>
      <c r="E295" s="6">
        <f t="shared" si="9"/>
        <v>0.24608528383695147</v>
      </c>
    </row>
    <row r="296" spans="1:5" x14ac:dyDescent="0.35">
      <c r="A296" s="6">
        <v>6</v>
      </c>
      <c r="B296" s="6">
        <v>40.187600000000003</v>
      </c>
      <c r="C296" s="6">
        <v>33.876497451583937</v>
      </c>
      <c r="D296" s="6">
        <f t="shared" si="8"/>
        <v>6.3111025484160663</v>
      </c>
      <c r="E296" s="6">
        <f t="shared" si="9"/>
        <v>0.15704104122704679</v>
      </c>
    </row>
    <row r="297" spans="1:5" x14ac:dyDescent="0.35">
      <c r="A297" s="6">
        <v>5</v>
      </c>
      <c r="B297" s="6">
        <v>40.887300000000003</v>
      </c>
      <c r="C297" s="6">
        <v>35.01081932948096</v>
      </c>
      <c r="D297" s="6">
        <f t="shared" si="8"/>
        <v>5.8764806705190438</v>
      </c>
      <c r="E297" s="6">
        <f t="shared" si="9"/>
        <v>0.14372386218994757</v>
      </c>
    </row>
    <row r="298" spans="1:5" x14ac:dyDescent="0.35">
      <c r="A298" s="6">
        <v>6</v>
      </c>
      <c r="B298" s="6">
        <v>35.799999999999997</v>
      </c>
      <c r="C298" s="6">
        <v>33.876497451583937</v>
      </c>
      <c r="D298" s="6">
        <f t="shared" si="8"/>
        <v>1.9235025484160602</v>
      </c>
      <c r="E298" s="6">
        <f t="shared" si="9"/>
        <v>5.3729121464135762E-2</v>
      </c>
    </row>
    <row r="299" spans="1:5" x14ac:dyDescent="0.35">
      <c r="A299" s="6">
        <v>7</v>
      </c>
      <c r="B299" s="6">
        <v>35.731099999999998</v>
      </c>
      <c r="C299" s="6">
        <v>32.742175573686914</v>
      </c>
      <c r="D299" s="6">
        <f t="shared" si="8"/>
        <v>2.9889244263130834</v>
      </c>
      <c r="E299" s="6">
        <f t="shared" si="9"/>
        <v>8.3650501280763359E-2</v>
      </c>
    </row>
    <row r="300" spans="1:5" x14ac:dyDescent="0.35">
      <c r="A300" s="6">
        <v>7</v>
      </c>
      <c r="B300" s="6">
        <v>35.9</v>
      </c>
      <c r="C300" s="6">
        <v>32.742175573686914</v>
      </c>
      <c r="D300" s="6">
        <f t="shared" si="8"/>
        <v>3.1578244263130841</v>
      </c>
      <c r="E300" s="6">
        <f t="shared" si="9"/>
        <v>8.7961683184208481E-2</v>
      </c>
    </row>
    <row r="301" spans="1:5" x14ac:dyDescent="0.35">
      <c r="A301" s="6">
        <v>7</v>
      </c>
      <c r="B301" s="6">
        <v>34.9</v>
      </c>
      <c r="C301" s="6">
        <v>32.742175573686914</v>
      </c>
      <c r="D301" s="6">
        <f t="shared" si="8"/>
        <v>2.1578244263130841</v>
      </c>
      <c r="E301" s="6">
        <f t="shared" si="9"/>
        <v>6.1828780123584073E-2</v>
      </c>
    </row>
    <row r="302" spans="1:5" x14ac:dyDescent="0.35">
      <c r="A302" s="6">
        <v>7</v>
      </c>
      <c r="B302" s="6">
        <v>33.9</v>
      </c>
      <c r="C302" s="6">
        <v>32.742175573686914</v>
      </c>
      <c r="D302" s="6">
        <f t="shared" si="8"/>
        <v>1.1578244263130841</v>
      </c>
      <c r="E302" s="6">
        <f t="shared" si="9"/>
        <v>3.4154112870592453E-2</v>
      </c>
    </row>
    <row r="303" spans="1:5" x14ac:dyDescent="0.35">
      <c r="A303" s="6">
        <v>7</v>
      </c>
      <c r="B303" s="6">
        <v>34.6</v>
      </c>
      <c r="C303" s="6">
        <v>32.742175573686914</v>
      </c>
      <c r="D303" s="6">
        <f t="shared" si="8"/>
        <v>1.857824426313087</v>
      </c>
      <c r="E303" s="6">
        <f t="shared" si="9"/>
        <v>5.3694347581303092E-2</v>
      </c>
    </row>
    <row r="304" spans="1:5" x14ac:dyDescent="0.35">
      <c r="A304" s="6">
        <v>7</v>
      </c>
      <c r="B304" s="6">
        <v>26.6722</v>
      </c>
      <c r="C304" s="6">
        <v>32.742175573686914</v>
      </c>
      <c r="D304" s="6">
        <f t="shared" si="8"/>
        <v>6.0699755736869143</v>
      </c>
      <c r="E304" s="6">
        <f t="shared" si="9"/>
        <v>0.22757686181443279</v>
      </c>
    </row>
    <row r="305" spans="1:5" x14ac:dyDescent="0.35">
      <c r="A305" s="6">
        <v>7</v>
      </c>
      <c r="B305" s="6">
        <v>29.2</v>
      </c>
      <c r="C305" s="6">
        <v>32.742175573686914</v>
      </c>
      <c r="D305" s="6">
        <f t="shared" si="8"/>
        <v>3.5421755736869152</v>
      </c>
      <c r="E305" s="6">
        <f t="shared" si="9"/>
        <v>0.12130738266051079</v>
      </c>
    </row>
    <row r="306" spans="1:5" x14ac:dyDescent="0.35">
      <c r="A306" s="6">
        <v>5</v>
      </c>
      <c r="B306" s="6">
        <v>23.9</v>
      </c>
      <c r="C306" s="6">
        <v>35.01081932948096</v>
      </c>
      <c r="D306" s="6">
        <f t="shared" si="8"/>
        <v>11.110819329480961</v>
      </c>
      <c r="E306" s="6">
        <f t="shared" si="9"/>
        <v>0.46488783805359674</v>
      </c>
    </row>
    <row r="307" spans="1:5" x14ac:dyDescent="0.35">
      <c r="A307" s="6">
        <v>7</v>
      </c>
      <c r="B307" s="6">
        <v>24.7</v>
      </c>
      <c r="C307" s="6">
        <v>32.742175573686914</v>
      </c>
      <c r="D307" s="6">
        <f t="shared" si="8"/>
        <v>8.0421755736869152</v>
      </c>
      <c r="E307" s="6">
        <f t="shared" si="9"/>
        <v>0.3255941527808468</v>
      </c>
    </row>
    <row r="308" spans="1:5" x14ac:dyDescent="0.35">
      <c r="A308" s="6">
        <v>5</v>
      </c>
      <c r="B308" s="6">
        <v>23.4</v>
      </c>
      <c r="C308" s="6">
        <v>35.01081932948096</v>
      </c>
      <c r="D308" s="6">
        <f t="shared" si="8"/>
        <v>11.610819329480961</v>
      </c>
      <c r="E308" s="6">
        <f t="shared" si="9"/>
        <v>0.49618886023422915</v>
      </c>
    </row>
    <row r="309" spans="1:5" x14ac:dyDescent="0.35">
      <c r="A309" s="6">
        <v>7</v>
      </c>
      <c r="B309" s="6">
        <v>29</v>
      </c>
      <c r="C309" s="6">
        <v>32.742175573686914</v>
      </c>
      <c r="D309" s="6">
        <f t="shared" si="8"/>
        <v>3.7421755736869144</v>
      </c>
      <c r="E309" s="6">
        <f t="shared" si="9"/>
        <v>0.1290405370236867</v>
      </c>
    </row>
    <row r="310" spans="1:5" x14ac:dyDescent="0.35">
      <c r="A310" s="6">
        <v>7</v>
      </c>
      <c r="B310" s="6">
        <v>24.8202</v>
      </c>
      <c r="C310" s="6">
        <v>32.742175573686914</v>
      </c>
      <c r="D310" s="6">
        <f t="shared" si="8"/>
        <v>7.9219755736869146</v>
      </c>
      <c r="E310" s="6">
        <f t="shared" si="9"/>
        <v>0.31917452613947167</v>
      </c>
    </row>
    <row r="311" spans="1:5" x14ac:dyDescent="0.35">
      <c r="A311" s="6">
        <v>5</v>
      </c>
      <c r="B311" s="6">
        <v>42.936300000000003</v>
      </c>
      <c r="C311" s="6">
        <v>35.01081932948096</v>
      </c>
      <c r="D311" s="6">
        <f t="shared" si="8"/>
        <v>7.9254806705190433</v>
      </c>
      <c r="E311" s="6">
        <f t="shared" si="9"/>
        <v>0.18458695021506377</v>
      </c>
    </row>
    <row r="312" spans="1:5" x14ac:dyDescent="0.35">
      <c r="A312" s="6">
        <v>1</v>
      </c>
      <c r="B312" s="6">
        <v>42.457900000000002</v>
      </c>
      <c r="C312" s="6">
        <v>39.548106841069036</v>
      </c>
      <c r="D312" s="6">
        <f t="shared" si="8"/>
        <v>2.9097931589309667</v>
      </c>
      <c r="E312" s="6">
        <f t="shared" si="9"/>
        <v>6.8533609974373827E-2</v>
      </c>
    </row>
    <row r="313" spans="1:5" x14ac:dyDescent="0.35">
      <c r="A313" s="6">
        <v>6</v>
      </c>
      <c r="B313" s="6">
        <v>34.9</v>
      </c>
      <c r="C313" s="6">
        <v>33.876497451583937</v>
      </c>
      <c r="D313" s="6">
        <f t="shared" si="8"/>
        <v>1.0235025484160616</v>
      </c>
      <c r="E313" s="6">
        <f t="shared" si="9"/>
        <v>2.9326720584987438E-2</v>
      </c>
    </row>
    <row r="314" spans="1:5" x14ac:dyDescent="0.35">
      <c r="A314" s="6">
        <v>5</v>
      </c>
      <c r="B314" s="6">
        <v>38.876899999999999</v>
      </c>
      <c r="C314" s="6">
        <v>35.01081932948096</v>
      </c>
      <c r="D314" s="6">
        <f t="shared" si="8"/>
        <v>3.8660806705190396</v>
      </c>
      <c r="E314" s="6">
        <f t="shared" si="9"/>
        <v>9.9444160170153478E-2</v>
      </c>
    </row>
    <row r="315" spans="1:5" x14ac:dyDescent="0.35">
      <c r="A315" s="6">
        <v>1</v>
      </c>
      <c r="B315" s="6">
        <v>40.370600000000003</v>
      </c>
      <c r="C315" s="6">
        <v>39.548106841069036</v>
      </c>
      <c r="D315" s="6">
        <f t="shared" si="8"/>
        <v>0.82249315893096764</v>
      </c>
      <c r="E315" s="6">
        <f t="shared" si="9"/>
        <v>2.0373567866986558E-2</v>
      </c>
    </row>
    <row r="316" spans="1:5" x14ac:dyDescent="0.35">
      <c r="A316" s="6">
        <v>5</v>
      </c>
      <c r="B316" s="6">
        <v>30.6</v>
      </c>
      <c r="C316" s="6">
        <v>35.01081932948096</v>
      </c>
      <c r="D316" s="6">
        <f t="shared" si="8"/>
        <v>4.4108193294809581</v>
      </c>
      <c r="E316" s="6">
        <f t="shared" si="9"/>
        <v>0.14414442253205745</v>
      </c>
    </row>
    <row r="317" spans="1:5" x14ac:dyDescent="0.35">
      <c r="A317" s="6">
        <v>6</v>
      </c>
      <c r="B317" s="6">
        <v>31.1</v>
      </c>
      <c r="C317" s="6">
        <v>33.876497451583937</v>
      </c>
      <c r="D317" s="6">
        <f t="shared" si="8"/>
        <v>2.7764974515839356</v>
      </c>
      <c r="E317" s="6">
        <f t="shared" si="9"/>
        <v>8.9276445388550979E-2</v>
      </c>
    </row>
    <row r="318" spans="1:5" x14ac:dyDescent="0.35">
      <c r="A318" s="6">
        <v>4</v>
      </c>
      <c r="B318" s="6">
        <v>47.9</v>
      </c>
      <c r="C318" s="6">
        <v>36.145141207377975</v>
      </c>
      <c r="D318" s="6">
        <f t="shared" si="8"/>
        <v>11.754858792622024</v>
      </c>
      <c r="E318" s="6">
        <f t="shared" si="9"/>
        <v>0.24540415015912367</v>
      </c>
    </row>
    <row r="319" spans="1:5" x14ac:dyDescent="0.35">
      <c r="A319" s="6">
        <v>5</v>
      </c>
      <c r="B319" s="6">
        <v>48.9</v>
      </c>
      <c r="C319" s="6">
        <v>35.01081932948096</v>
      </c>
      <c r="D319" s="6">
        <f t="shared" si="8"/>
        <v>13.889180670519039</v>
      </c>
      <c r="E319" s="6">
        <f t="shared" si="9"/>
        <v>0.2840323245504916</v>
      </c>
    </row>
    <row r="320" spans="1:5" x14ac:dyDescent="0.35">
      <c r="A320" s="6">
        <v>4</v>
      </c>
      <c r="B320" s="6">
        <v>42.8</v>
      </c>
      <c r="C320" s="6">
        <v>36.145141207377975</v>
      </c>
      <c r="D320" s="6">
        <f t="shared" si="8"/>
        <v>6.6548587926220222</v>
      </c>
      <c r="E320" s="6">
        <f t="shared" si="9"/>
        <v>0.15548735496780428</v>
      </c>
    </row>
    <row r="321" spans="1:5" x14ac:dyDescent="0.35">
      <c r="A321" s="6">
        <v>6</v>
      </c>
      <c r="B321" s="6">
        <v>46.9</v>
      </c>
      <c r="C321" s="6">
        <v>33.876497451583937</v>
      </c>
      <c r="D321" s="6">
        <f t="shared" si="8"/>
        <v>13.023502548416062</v>
      </c>
      <c r="E321" s="6">
        <f t="shared" si="9"/>
        <v>0.27768662150140855</v>
      </c>
    </row>
    <row r="322" spans="1:5" x14ac:dyDescent="0.35">
      <c r="A322" s="6">
        <v>4</v>
      </c>
      <c r="B322" s="6">
        <v>42.6</v>
      </c>
      <c r="C322" s="6">
        <v>36.145141207377975</v>
      </c>
      <c r="D322" s="6">
        <f t="shared" si="8"/>
        <v>6.4548587926220264</v>
      </c>
      <c r="E322" s="6">
        <f t="shared" si="9"/>
        <v>0.15152250686906166</v>
      </c>
    </row>
    <row r="323" spans="1:5" x14ac:dyDescent="0.35">
      <c r="A323" s="6">
        <v>6</v>
      </c>
      <c r="B323" s="6">
        <v>46.8</v>
      </c>
      <c r="C323" s="6">
        <v>33.876497451583937</v>
      </c>
      <c r="D323" s="6">
        <f t="shared" ref="D323:D386" si="10">ABS(B323-C323)</f>
        <v>12.92350254841606</v>
      </c>
      <c r="E323" s="6">
        <f t="shared" ref="E323:E386" si="11">D323/B323</f>
        <v>0.27614321684649701</v>
      </c>
    </row>
    <row r="324" spans="1:5" x14ac:dyDescent="0.35">
      <c r="A324" s="6">
        <v>4</v>
      </c>
      <c r="B324" s="6">
        <v>40.299999999999997</v>
      </c>
      <c r="C324" s="6">
        <v>36.145141207377975</v>
      </c>
      <c r="D324" s="6">
        <f t="shared" si="10"/>
        <v>4.1548587926220222</v>
      </c>
      <c r="E324" s="6">
        <f t="shared" si="11"/>
        <v>0.10309823306754398</v>
      </c>
    </row>
    <row r="325" spans="1:5" x14ac:dyDescent="0.35">
      <c r="A325" s="6">
        <v>4</v>
      </c>
      <c r="B325" s="6">
        <v>41.2</v>
      </c>
      <c r="C325" s="6">
        <v>36.145141207377975</v>
      </c>
      <c r="D325" s="6">
        <f t="shared" si="10"/>
        <v>5.0548587926220279</v>
      </c>
      <c r="E325" s="6">
        <f t="shared" si="11"/>
        <v>0.12269074739373853</v>
      </c>
    </row>
    <row r="326" spans="1:5" x14ac:dyDescent="0.35">
      <c r="A326" s="6">
        <v>6</v>
      </c>
      <c r="B326" s="6">
        <v>35.6</v>
      </c>
      <c r="C326" s="6">
        <v>33.876497451583937</v>
      </c>
      <c r="D326" s="6">
        <f t="shared" si="10"/>
        <v>1.7235025484160644</v>
      </c>
      <c r="E326" s="6">
        <f t="shared" si="11"/>
        <v>4.8412992933035519E-2</v>
      </c>
    </row>
    <row r="327" spans="1:5" x14ac:dyDescent="0.35">
      <c r="A327" s="6">
        <v>4</v>
      </c>
      <c r="B327" s="6">
        <v>31</v>
      </c>
      <c r="C327" s="6">
        <v>36.145141207377975</v>
      </c>
      <c r="D327" s="6">
        <f t="shared" si="10"/>
        <v>5.145141207377975</v>
      </c>
      <c r="E327" s="6">
        <f t="shared" si="11"/>
        <v>0.16597229701219274</v>
      </c>
    </row>
    <row r="328" spans="1:5" x14ac:dyDescent="0.35">
      <c r="A328" s="6">
        <v>6</v>
      </c>
      <c r="B328" s="6">
        <v>24.2</v>
      </c>
      <c r="C328" s="6">
        <v>33.876497451583937</v>
      </c>
      <c r="D328" s="6">
        <f t="shared" si="10"/>
        <v>9.6764974515839377</v>
      </c>
      <c r="E328" s="6">
        <f t="shared" si="11"/>
        <v>0.39985526659437759</v>
      </c>
    </row>
    <row r="329" spans="1:5" x14ac:dyDescent="0.35">
      <c r="A329" s="6">
        <v>6</v>
      </c>
      <c r="B329" s="6">
        <v>24.2</v>
      </c>
      <c r="C329" s="6">
        <v>33.876497451583937</v>
      </c>
      <c r="D329" s="6">
        <f t="shared" si="10"/>
        <v>9.6764974515839377</v>
      </c>
      <c r="E329" s="6">
        <f t="shared" si="11"/>
        <v>0.39985526659437759</v>
      </c>
    </row>
    <row r="330" spans="1:5" x14ac:dyDescent="0.35">
      <c r="A330" s="6">
        <v>5</v>
      </c>
      <c r="B330" s="6">
        <v>37.1</v>
      </c>
      <c r="C330" s="6">
        <v>35.01081932948096</v>
      </c>
      <c r="D330" s="6">
        <f t="shared" si="10"/>
        <v>2.0891806705190419</v>
      </c>
      <c r="E330" s="6">
        <f t="shared" si="11"/>
        <v>5.6312147453343446E-2</v>
      </c>
    </row>
    <row r="331" spans="1:5" x14ac:dyDescent="0.35">
      <c r="A331" s="6">
        <v>6</v>
      </c>
      <c r="B331" s="6">
        <v>41.113199999999999</v>
      </c>
      <c r="C331" s="6">
        <v>33.876497451583937</v>
      </c>
      <c r="D331" s="6">
        <f t="shared" si="10"/>
        <v>7.2367025484160621</v>
      </c>
      <c r="E331" s="6">
        <f t="shared" si="11"/>
        <v>0.17601895616045607</v>
      </c>
    </row>
    <row r="332" spans="1:5" x14ac:dyDescent="0.35">
      <c r="A332" s="6">
        <v>6</v>
      </c>
      <c r="B332" s="6">
        <v>38.462699999999998</v>
      </c>
      <c r="C332" s="6">
        <v>33.876497451583937</v>
      </c>
      <c r="D332" s="6">
        <f t="shared" si="10"/>
        <v>4.5862025484160611</v>
      </c>
      <c r="E332" s="6">
        <f t="shared" si="11"/>
        <v>0.11923766528132609</v>
      </c>
    </row>
    <row r="333" spans="1:5" x14ac:dyDescent="0.35">
      <c r="A333" s="6">
        <v>6</v>
      </c>
      <c r="B333" s="6">
        <v>43.1</v>
      </c>
      <c r="C333" s="6">
        <v>33.876497451583937</v>
      </c>
      <c r="D333" s="6">
        <f t="shared" si="10"/>
        <v>9.2235025484160644</v>
      </c>
      <c r="E333" s="6">
        <f t="shared" si="11"/>
        <v>0.21400237931359778</v>
      </c>
    </row>
    <row r="334" spans="1:5" x14ac:dyDescent="0.35">
      <c r="A334" s="6">
        <v>5</v>
      </c>
      <c r="B334" s="6">
        <v>38.499699999999997</v>
      </c>
      <c r="C334" s="6">
        <v>35.01081932948096</v>
      </c>
      <c r="D334" s="6">
        <f t="shared" si="10"/>
        <v>3.4888806705190376</v>
      </c>
      <c r="E334" s="6">
        <f t="shared" si="11"/>
        <v>9.0620983293870805E-2</v>
      </c>
    </row>
    <row r="335" spans="1:5" x14ac:dyDescent="0.35">
      <c r="A335" s="6">
        <v>5</v>
      </c>
      <c r="B335" s="6">
        <v>37.070999999999998</v>
      </c>
      <c r="C335" s="6">
        <v>35.01081932948096</v>
      </c>
      <c r="D335" s="6">
        <f t="shared" si="10"/>
        <v>2.0601806705190384</v>
      </c>
      <c r="E335" s="6">
        <f t="shared" si="11"/>
        <v>5.5573916822288003E-2</v>
      </c>
    </row>
    <row r="336" spans="1:5" x14ac:dyDescent="0.35">
      <c r="A336" s="6">
        <v>4</v>
      </c>
      <c r="B336" s="6">
        <v>35.922600000000003</v>
      </c>
      <c r="C336" s="6">
        <v>36.145141207377975</v>
      </c>
      <c r="D336" s="6">
        <f t="shared" si="10"/>
        <v>0.22254120737797223</v>
      </c>
      <c r="E336" s="6">
        <f t="shared" si="11"/>
        <v>6.1950194968619253E-3</v>
      </c>
    </row>
    <row r="337" spans="1:5" x14ac:dyDescent="0.35">
      <c r="A337" s="6">
        <v>5</v>
      </c>
      <c r="B337" s="6">
        <v>34.143500000000003</v>
      </c>
      <c r="C337" s="6">
        <v>35.01081932948096</v>
      </c>
      <c r="D337" s="6">
        <f t="shared" si="10"/>
        <v>0.86731932948095647</v>
      </c>
      <c r="E337" s="6">
        <f t="shared" si="11"/>
        <v>2.5402179901912705E-2</v>
      </c>
    </row>
    <row r="338" spans="1:5" x14ac:dyDescent="0.35">
      <c r="A338" s="6">
        <v>4</v>
      </c>
      <c r="B338" s="6">
        <v>32.910299999999999</v>
      </c>
      <c r="C338" s="6">
        <v>36.145141207377975</v>
      </c>
      <c r="D338" s="6">
        <f t="shared" si="10"/>
        <v>3.2348412073779755</v>
      </c>
      <c r="E338" s="6">
        <f t="shared" si="11"/>
        <v>9.8292668476980635E-2</v>
      </c>
    </row>
    <row r="339" spans="1:5" x14ac:dyDescent="0.35">
      <c r="A339" s="6">
        <v>1</v>
      </c>
      <c r="B339" s="6">
        <v>42.3947</v>
      </c>
      <c r="C339" s="6">
        <v>39.548106841069036</v>
      </c>
      <c r="D339" s="6">
        <f t="shared" si="10"/>
        <v>2.8465931589309648</v>
      </c>
      <c r="E339" s="6">
        <f t="shared" si="11"/>
        <v>6.7145024234891743E-2</v>
      </c>
    </row>
    <row r="340" spans="1:5" x14ac:dyDescent="0.35">
      <c r="A340" s="6">
        <v>6</v>
      </c>
      <c r="B340" s="6">
        <v>41.395899999999997</v>
      </c>
      <c r="C340" s="6">
        <v>33.876497451583937</v>
      </c>
      <c r="D340" s="6">
        <f t="shared" si="10"/>
        <v>7.5194025484160605</v>
      </c>
      <c r="E340" s="6">
        <f t="shared" si="11"/>
        <v>0.18164606998316404</v>
      </c>
    </row>
    <row r="341" spans="1:5" x14ac:dyDescent="0.35">
      <c r="A341" s="6">
        <v>1</v>
      </c>
      <c r="B341" s="6">
        <v>40.832099999999997</v>
      </c>
      <c r="C341" s="6">
        <v>39.548106841069036</v>
      </c>
      <c r="D341" s="6">
        <f t="shared" si="10"/>
        <v>1.2839931589309614</v>
      </c>
      <c r="E341" s="6">
        <f t="shared" si="11"/>
        <v>3.1445680210691135E-2</v>
      </c>
    </row>
    <row r="342" spans="1:5" x14ac:dyDescent="0.35">
      <c r="A342" s="6">
        <v>1</v>
      </c>
      <c r="B342" s="6">
        <v>44.081800000000001</v>
      </c>
      <c r="C342" s="6">
        <v>39.548106841069036</v>
      </c>
      <c r="D342" s="6">
        <f t="shared" si="10"/>
        <v>4.5336931589309657</v>
      </c>
      <c r="E342" s="6">
        <f t="shared" si="11"/>
        <v>0.10284727844441392</v>
      </c>
    </row>
    <row r="343" spans="1:5" x14ac:dyDescent="0.35">
      <c r="A343" s="6">
        <v>6</v>
      </c>
      <c r="B343" s="6">
        <v>43.003500000000003</v>
      </c>
      <c r="C343" s="6">
        <v>33.876497451583937</v>
      </c>
      <c r="D343" s="6">
        <f t="shared" si="10"/>
        <v>9.1270025484160655</v>
      </c>
      <c r="E343" s="6">
        <f t="shared" si="11"/>
        <v>0.21223859798425862</v>
      </c>
    </row>
    <row r="344" spans="1:5" x14ac:dyDescent="0.35">
      <c r="A344" s="6">
        <v>1</v>
      </c>
      <c r="B344" s="6">
        <v>41.585799999999999</v>
      </c>
      <c r="C344" s="6">
        <v>39.548106841069036</v>
      </c>
      <c r="D344" s="6">
        <f t="shared" si="10"/>
        <v>2.0376931589309635</v>
      </c>
      <c r="E344" s="6">
        <f t="shared" si="11"/>
        <v>4.8999734499058901E-2</v>
      </c>
    </row>
    <row r="345" spans="1:5" x14ac:dyDescent="0.35">
      <c r="A345" s="6">
        <v>6</v>
      </c>
      <c r="B345" s="6">
        <v>46.362900000000003</v>
      </c>
      <c r="C345" s="6">
        <v>33.876497451583937</v>
      </c>
      <c r="D345" s="6">
        <f t="shared" si="10"/>
        <v>12.486402548416066</v>
      </c>
      <c r="E345" s="6">
        <f t="shared" si="11"/>
        <v>0.26931884218666358</v>
      </c>
    </row>
    <row r="346" spans="1:5" x14ac:dyDescent="0.35">
      <c r="A346" s="6">
        <v>1</v>
      </c>
      <c r="B346" s="6">
        <v>45.190100000000001</v>
      </c>
      <c r="C346" s="6">
        <v>39.548106841069036</v>
      </c>
      <c r="D346" s="6">
        <f t="shared" si="10"/>
        <v>5.6419931589309655</v>
      </c>
      <c r="E346" s="6">
        <f t="shared" si="11"/>
        <v>0.12485020300753849</v>
      </c>
    </row>
    <row r="347" spans="1:5" x14ac:dyDescent="0.35">
      <c r="A347" s="6">
        <v>6</v>
      </c>
      <c r="B347" s="6">
        <v>44.707999999999998</v>
      </c>
      <c r="C347" s="6">
        <v>33.876497451583937</v>
      </c>
      <c r="D347" s="6">
        <f t="shared" si="10"/>
        <v>10.831502548416061</v>
      </c>
      <c r="E347" s="6">
        <f t="shared" si="11"/>
        <v>0.24227213358718935</v>
      </c>
    </row>
    <row r="348" spans="1:5" x14ac:dyDescent="0.35">
      <c r="A348" s="6">
        <v>1</v>
      </c>
      <c r="B348" s="6">
        <v>41.566099999999999</v>
      </c>
      <c r="C348" s="6">
        <v>39.548106841069036</v>
      </c>
      <c r="D348" s="6">
        <f t="shared" si="10"/>
        <v>2.0179931589309632</v>
      </c>
      <c r="E348" s="6">
        <f t="shared" si="11"/>
        <v>4.8549013713842848E-2</v>
      </c>
    </row>
    <row r="349" spans="1:5" x14ac:dyDescent="0.35">
      <c r="A349" s="6">
        <v>4</v>
      </c>
      <c r="B349" s="6">
        <v>48.4</v>
      </c>
      <c r="C349" s="6">
        <v>36.145141207377975</v>
      </c>
      <c r="D349" s="6">
        <f t="shared" si="10"/>
        <v>12.254858792622024</v>
      </c>
      <c r="E349" s="6">
        <f t="shared" si="11"/>
        <v>0.25319956183103354</v>
      </c>
    </row>
    <row r="350" spans="1:5" x14ac:dyDescent="0.35">
      <c r="A350" s="6">
        <v>5</v>
      </c>
      <c r="B350" s="6">
        <v>50</v>
      </c>
      <c r="C350" s="6">
        <v>35.01081932948096</v>
      </c>
      <c r="D350" s="6">
        <f t="shared" si="10"/>
        <v>14.98918067051904</v>
      </c>
      <c r="E350" s="6">
        <f t="shared" si="11"/>
        <v>0.29978361341038079</v>
      </c>
    </row>
    <row r="351" spans="1:5" x14ac:dyDescent="0.35">
      <c r="A351" s="6">
        <v>5</v>
      </c>
      <c r="B351" s="6">
        <v>42.2</v>
      </c>
      <c r="C351" s="6">
        <v>35.01081932948096</v>
      </c>
      <c r="D351" s="6">
        <f t="shared" si="10"/>
        <v>7.1891806705190433</v>
      </c>
      <c r="E351" s="6">
        <f t="shared" si="11"/>
        <v>0.17035973152888728</v>
      </c>
    </row>
    <row r="352" spans="1:5" x14ac:dyDescent="0.35">
      <c r="A352" s="6">
        <v>5</v>
      </c>
      <c r="B352" s="6">
        <v>42.6</v>
      </c>
      <c r="C352" s="6">
        <v>35.01081932948096</v>
      </c>
      <c r="D352" s="6">
        <f t="shared" si="10"/>
        <v>7.5891806705190419</v>
      </c>
      <c r="E352" s="6">
        <f t="shared" si="11"/>
        <v>0.17814978099809956</v>
      </c>
    </row>
    <row r="353" spans="1:5" x14ac:dyDescent="0.35">
      <c r="A353" s="6">
        <v>6</v>
      </c>
      <c r="B353" s="6">
        <v>42</v>
      </c>
      <c r="C353" s="6">
        <v>33.876497451583937</v>
      </c>
      <c r="D353" s="6">
        <f t="shared" si="10"/>
        <v>8.123502548416063</v>
      </c>
      <c r="E353" s="6">
        <f t="shared" si="11"/>
        <v>0.19341672734323959</v>
      </c>
    </row>
    <row r="354" spans="1:5" x14ac:dyDescent="0.35">
      <c r="A354" s="6">
        <v>6</v>
      </c>
      <c r="B354" s="6">
        <v>41.521000000000001</v>
      </c>
      <c r="C354" s="6">
        <v>33.876497451583937</v>
      </c>
      <c r="D354" s="6">
        <f t="shared" si="10"/>
        <v>7.6445025484160638</v>
      </c>
      <c r="E354" s="6">
        <f t="shared" si="11"/>
        <v>0.18411171572014315</v>
      </c>
    </row>
    <row r="355" spans="1:5" x14ac:dyDescent="0.35">
      <c r="A355" s="6">
        <v>6</v>
      </c>
      <c r="B355" s="6">
        <v>35.1</v>
      </c>
      <c r="C355" s="6">
        <v>33.876497451583937</v>
      </c>
      <c r="D355" s="6">
        <f t="shared" si="10"/>
        <v>1.2235025484160644</v>
      </c>
      <c r="E355" s="6">
        <f t="shared" si="11"/>
        <v>3.4857622461996134E-2</v>
      </c>
    </row>
    <row r="356" spans="1:5" x14ac:dyDescent="0.35">
      <c r="A356" s="6">
        <v>6</v>
      </c>
      <c r="B356" s="6">
        <v>33.5</v>
      </c>
      <c r="C356" s="6">
        <v>33.876497451583937</v>
      </c>
      <c r="D356" s="6">
        <f t="shared" si="10"/>
        <v>0.37649745158393699</v>
      </c>
      <c r="E356" s="6">
        <f t="shared" si="11"/>
        <v>1.1238729898027969E-2</v>
      </c>
    </row>
    <row r="357" spans="1:5" x14ac:dyDescent="0.35">
      <c r="A357" s="6">
        <v>6</v>
      </c>
      <c r="B357" s="6">
        <v>60.1</v>
      </c>
      <c r="C357" s="6">
        <v>33.876497451583937</v>
      </c>
      <c r="D357" s="6">
        <f t="shared" si="10"/>
        <v>26.223502548416064</v>
      </c>
      <c r="E357" s="6">
        <f t="shared" si="11"/>
        <v>0.43633115721158178</v>
      </c>
    </row>
    <row r="358" spans="1:5" x14ac:dyDescent="0.35">
      <c r="A358" s="6">
        <v>6</v>
      </c>
      <c r="B358" s="6">
        <v>58.534999999999997</v>
      </c>
      <c r="C358" s="6">
        <v>33.876497451583937</v>
      </c>
      <c r="D358" s="6">
        <f t="shared" si="10"/>
        <v>24.65850254841606</v>
      </c>
      <c r="E358" s="6">
        <f t="shared" si="11"/>
        <v>0.42126082768285744</v>
      </c>
    </row>
    <row r="359" spans="1:5" x14ac:dyDescent="0.35">
      <c r="A359" s="6">
        <v>5</v>
      </c>
      <c r="B359" s="6">
        <v>39.614699999999999</v>
      </c>
      <c r="C359" s="6">
        <v>35.01081932948096</v>
      </c>
      <c r="D359" s="6">
        <f t="shared" si="10"/>
        <v>4.6038806705190396</v>
      </c>
      <c r="E359" s="6">
        <f t="shared" si="11"/>
        <v>0.11621647192883044</v>
      </c>
    </row>
    <row r="360" spans="1:5" x14ac:dyDescent="0.35">
      <c r="A360" s="6">
        <v>6</v>
      </c>
      <c r="B360" s="6">
        <v>40.240900000000003</v>
      </c>
      <c r="C360" s="6">
        <v>33.876497451583937</v>
      </c>
      <c r="D360" s="6">
        <f t="shared" si="10"/>
        <v>6.3644025484160665</v>
      </c>
      <c r="E360" s="6">
        <f t="shared" si="11"/>
        <v>0.1581575598064672</v>
      </c>
    </row>
    <row r="361" spans="1:5" x14ac:dyDescent="0.35">
      <c r="A361" s="6">
        <v>6</v>
      </c>
      <c r="B361" s="6">
        <v>43.541400000000003</v>
      </c>
      <c r="C361" s="6">
        <v>33.876497451583937</v>
      </c>
      <c r="D361" s="6">
        <f t="shared" si="10"/>
        <v>9.664902548416066</v>
      </c>
      <c r="E361" s="6">
        <f t="shared" si="11"/>
        <v>0.22197041317955016</v>
      </c>
    </row>
    <row r="362" spans="1:5" x14ac:dyDescent="0.35">
      <c r="A362" s="6">
        <v>6</v>
      </c>
      <c r="B362" s="6">
        <v>41.521000000000001</v>
      </c>
      <c r="C362" s="6">
        <v>33.876497451583937</v>
      </c>
      <c r="D362" s="6">
        <f t="shared" si="10"/>
        <v>7.6445025484160638</v>
      </c>
      <c r="E362" s="6">
        <f t="shared" si="11"/>
        <v>0.18411171572014315</v>
      </c>
    </row>
    <row r="363" spans="1:5" x14ac:dyDescent="0.35">
      <c r="A363" s="6">
        <v>6</v>
      </c>
      <c r="B363" s="6">
        <v>43.541400000000003</v>
      </c>
      <c r="C363" s="6">
        <v>33.876497451583937</v>
      </c>
      <c r="D363" s="6">
        <f t="shared" si="10"/>
        <v>9.664902548416066</v>
      </c>
      <c r="E363" s="6">
        <f t="shared" si="11"/>
        <v>0.22197041317955016</v>
      </c>
    </row>
    <row r="364" spans="1:5" x14ac:dyDescent="0.35">
      <c r="A364" s="6">
        <v>6</v>
      </c>
      <c r="B364" s="6">
        <v>41.521000000000001</v>
      </c>
      <c r="C364" s="6">
        <v>33.876497451583937</v>
      </c>
      <c r="D364" s="6">
        <f t="shared" si="10"/>
        <v>7.6445025484160638</v>
      </c>
      <c r="E364" s="6">
        <f t="shared" si="11"/>
        <v>0.18411171572014315</v>
      </c>
    </row>
    <row r="365" spans="1:5" x14ac:dyDescent="0.35">
      <c r="A365" s="6">
        <v>6</v>
      </c>
      <c r="B365" s="6">
        <v>60.1</v>
      </c>
      <c r="C365" s="6">
        <v>33.876497451583937</v>
      </c>
      <c r="D365" s="6">
        <f t="shared" si="10"/>
        <v>26.223502548416064</v>
      </c>
      <c r="E365" s="6">
        <f t="shared" si="11"/>
        <v>0.43633115721158178</v>
      </c>
    </row>
    <row r="366" spans="1:5" x14ac:dyDescent="0.35">
      <c r="A366" s="6">
        <v>6</v>
      </c>
      <c r="B366" s="6">
        <v>58.534999999999997</v>
      </c>
      <c r="C366" s="6">
        <v>33.876497451583937</v>
      </c>
      <c r="D366" s="6">
        <f t="shared" si="10"/>
        <v>24.65850254841606</v>
      </c>
      <c r="E366" s="6">
        <f t="shared" si="11"/>
        <v>0.42126082768285744</v>
      </c>
    </row>
    <row r="367" spans="1:5" x14ac:dyDescent="0.35">
      <c r="A367" s="6">
        <v>5</v>
      </c>
      <c r="B367" s="6">
        <v>39.571399999999997</v>
      </c>
      <c r="C367" s="6">
        <v>35.01081932948096</v>
      </c>
      <c r="D367" s="6">
        <f t="shared" si="10"/>
        <v>4.5605806705190375</v>
      </c>
      <c r="E367" s="6">
        <f t="shared" si="11"/>
        <v>0.11524941423652026</v>
      </c>
    </row>
    <row r="368" spans="1:5" x14ac:dyDescent="0.35">
      <c r="A368" s="6">
        <v>6</v>
      </c>
      <c r="B368" s="6">
        <v>40.0169</v>
      </c>
      <c r="C368" s="6">
        <v>33.876497451583937</v>
      </c>
      <c r="D368" s="6">
        <f t="shared" si="10"/>
        <v>6.1404025484160627</v>
      </c>
      <c r="E368" s="6">
        <f t="shared" si="11"/>
        <v>0.15344523309941707</v>
      </c>
    </row>
    <row r="369" spans="1:5" x14ac:dyDescent="0.35">
      <c r="A369" s="6">
        <v>5</v>
      </c>
      <c r="B369" s="6">
        <v>39.347999999999999</v>
      </c>
      <c r="C369" s="6">
        <v>35.01081932948096</v>
      </c>
      <c r="D369" s="6">
        <f t="shared" si="10"/>
        <v>4.3371806705190394</v>
      </c>
      <c r="E369" s="6">
        <f t="shared" si="11"/>
        <v>0.11022620388632305</v>
      </c>
    </row>
    <row r="370" spans="1:5" x14ac:dyDescent="0.35">
      <c r="A370" s="6">
        <v>5</v>
      </c>
      <c r="B370" s="6">
        <v>39.299999999999997</v>
      </c>
      <c r="C370" s="6">
        <v>35.01081932948096</v>
      </c>
      <c r="D370" s="6">
        <f t="shared" si="10"/>
        <v>4.2891806705190376</v>
      </c>
      <c r="E370" s="6">
        <f t="shared" si="11"/>
        <v>0.10913945726511547</v>
      </c>
    </row>
    <row r="371" spans="1:5" x14ac:dyDescent="0.35">
      <c r="A371" s="6">
        <v>5</v>
      </c>
      <c r="B371" s="6">
        <v>40.6</v>
      </c>
      <c r="C371" s="6">
        <v>35.01081932948096</v>
      </c>
      <c r="D371" s="6">
        <f t="shared" si="10"/>
        <v>5.5891806705190419</v>
      </c>
      <c r="E371" s="6">
        <f t="shared" si="11"/>
        <v>0.13766454853495178</v>
      </c>
    </row>
    <row r="372" spans="1:5" x14ac:dyDescent="0.35">
      <c r="A372" s="6">
        <v>6</v>
      </c>
      <c r="B372" s="6">
        <v>40.4</v>
      </c>
      <c r="C372" s="6">
        <v>33.876497451583937</v>
      </c>
      <c r="D372" s="6">
        <f t="shared" si="10"/>
        <v>6.5235025484160616</v>
      </c>
      <c r="E372" s="6">
        <f t="shared" si="11"/>
        <v>0.16147283535683321</v>
      </c>
    </row>
    <row r="373" spans="1:5" x14ac:dyDescent="0.35">
      <c r="A373" s="6">
        <v>5</v>
      </c>
      <c r="B373" s="6">
        <v>37.799999999999997</v>
      </c>
      <c r="C373" s="6">
        <v>35.01081932948096</v>
      </c>
      <c r="D373" s="6">
        <f t="shared" si="10"/>
        <v>2.7891806705190376</v>
      </c>
      <c r="E373" s="6">
        <f t="shared" si="11"/>
        <v>7.3787848426429575E-2</v>
      </c>
    </row>
    <row r="374" spans="1:5" x14ac:dyDescent="0.35">
      <c r="A374" s="6">
        <v>6</v>
      </c>
      <c r="B374" s="6">
        <v>37.799999999999997</v>
      </c>
      <c r="C374" s="6">
        <v>33.876497451583937</v>
      </c>
      <c r="D374" s="6">
        <f t="shared" si="10"/>
        <v>3.9235025484160602</v>
      </c>
      <c r="E374" s="6">
        <f t="shared" si="11"/>
        <v>0.1037963637147106</v>
      </c>
    </row>
    <row r="375" spans="1:5" x14ac:dyDescent="0.35">
      <c r="A375" s="6">
        <v>5</v>
      </c>
      <c r="B375" s="6">
        <v>39.347999999999999</v>
      </c>
      <c r="C375" s="6">
        <v>35.01081932948096</v>
      </c>
      <c r="D375" s="6">
        <f t="shared" si="10"/>
        <v>4.3371806705190394</v>
      </c>
      <c r="E375" s="6">
        <f t="shared" si="11"/>
        <v>0.11022620388632305</v>
      </c>
    </row>
    <row r="376" spans="1:5" x14ac:dyDescent="0.35">
      <c r="A376" s="6">
        <v>5</v>
      </c>
      <c r="B376" s="6">
        <v>39.299999999999997</v>
      </c>
      <c r="C376" s="6">
        <v>35.01081932948096</v>
      </c>
      <c r="D376" s="6">
        <f t="shared" si="10"/>
        <v>4.2891806705190376</v>
      </c>
      <c r="E376" s="6">
        <f t="shared" si="11"/>
        <v>0.10913945726511547</v>
      </c>
    </row>
    <row r="377" spans="1:5" x14ac:dyDescent="0.35">
      <c r="A377" s="6">
        <v>5</v>
      </c>
      <c r="B377" s="6">
        <v>40.6</v>
      </c>
      <c r="C377" s="6">
        <v>35.01081932948096</v>
      </c>
      <c r="D377" s="6">
        <f t="shared" si="10"/>
        <v>5.5891806705190419</v>
      </c>
      <c r="E377" s="6">
        <f t="shared" si="11"/>
        <v>0.13766454853495178</v>
      </c>
    </row>
    <row r="378" spans="1:5" x14ac:dyDescent="0.35">
      <c r="A378" s="6">
        <v>6</v>
      </c>
      <c r="B378" s="6">
        <v>40.4</v>
      </c>
      <c r="C378" s="6">
        <v>33.876497451583937</v>
      </c>
      <c r="D378" s="6">
        <f t="shared" si="10"/>
        <v>6.5235025484160616</v>
      </c>
      <c r="E378" s="6">
        <f t="shared" si="11"/>
        <v>0.16147283535683321</v>
      </c>
    </row>
    <row r="379" spans="1:5" x14ac:dyDescent="0.35">
      <c r="A379" s="6">
        <v>5</v>
      </c>
      <c r="B379" s="6">
        <v>30.9</v>
      </c>
      <c r="C379" s="6">
        <v>35.01081932948096</v>
      </c>
      <c r="D379" s="6">
        <f t="shared" si="10"/>
        <v>4.110819329480961</v>
      </c>
      <c r="E379" s="6">
        <f t="shared" si="11"/>
        <v>0.1330362242550473</v>
      </c>
    </row>
    <row r="380" spans="1:5" x14ac:dyDescent="0.35">
      <c r="A380" s="6">
        <v>5</v>
      </c>
      <c r="B380" s="6">
        <v>36.799999999999997</v>
      </c>
      <c r="C380" s="6">
        <v>35.01081932948096</v>
      </c>
      <c r="D380" s="6">
        <f t="shared" si="10"/>
        <v>1.7891806705190376</v>
      </c>
      <c r="E380" s="6">
        <f t="shared" si="11"/>
        <v>4.8619039959756458E-2</v>
      </c>
    </row>
    <row r="381" spans="1:5" x14ac:dyDescent="0.35">
      <c r="A381" s="6">
        <v>5</v>
      </c>
      <c r="B381" s="6">
        <v>34.299999999999997</v>
      </c>
      <c r="C381" s="6">
        <v>35.01081932948096</v>
      </c>
      <c r="D381" s="6">
        <f t="shared" si="10"/>
        <v>0.71081932948096238</v>
      </c>
      <c r="E381" s="6">
        <f t="shared" si="11"/>
        <v>2.0723595611689866E-2</v>
      </c>
    </row>
    <row r="382" spans="1:5" x14ac:dyDescent="0.35">
      <c r="A382" s="6">
        <v>6</v>
      </c>
      <c r="B382" s="6">
        <v>34.4</v>
      </c>
      <c r="C382" s="6">
        <v>33.876497451583937</v>
      </c>
      <c r="D382" s="6">
        <f t="shared" si="10"/>
        <v>0.52350254841606159</v>
      </c>
      <c r="E382" s="6">
        <f t="shared" si="11"/>
        <v>1.521809733767621E-2</v>
      </c>
    </row>
    <row r="383" spans="1:5" x14ac:dyDescent="0.35">
      <c r="A383" s="6">
        <v>1</v>
      </c>
      <c r="B383" s="6">
        <v>38.9</v>
      </c>
      <c r="C383" s="6">
        <v>39.548106841069036</v>
      </c>
      <c r="D383" s="6">
        <f t="shared" si="10"/>
        <v>0.64810684106903693</v>
      </c>
      <c r="E383" s="6">
        <f t="shared" si="11"/>
        <v>1.6660844243419973E-2</v>
      </c>
    </row>
    <row r="384" spans="1:5" x14ac:dyDescent="0.35">
      <c r="A384" s="6">
        <v>6</v>
      </c>
      <c r="B384" s="6">
        <v>34.7286</v>
      </c>
      <c r="C384" s="6">
        <v>33.876497451583937</v>
      </c>
      <c r="D384" s="6">
        <f t="shared" si="10"/>
        <v>0.85210254841606314</v>
      </c>
      <c r="E384" s="6">
        <f t="shared" si="11"/>
        <v>2.4536046613340679E-2</v>
      </c>
    </row>
    <row r="385" spans="1:5" x14ac:dyDescent="0.35">
      <c r="A385" s="6">
        <v>6</v>
      </c>
      <c r="B385" s="6">
        <v>31.5002</v>
      </c>
      <c r="C385" s="6">
        <v>33.876497451583937</v>
      </c>
      <c r="D385" s="6">
        <f t="shared" si="10"/>
        <v>2.3762974515839375</v>
      </c>
      <c r="E385" s="6">
        <f t="shared" si="11"/>
        <v>7.5437535367519487E-2</v>
      </c>
    </row>
    <row r="386" spans="1:5" x14ac:dyDescent="0.35">
      <c r="A386" s="6">
        <v>6</v>
      </c>
      <c r="B386" s="6">
        <v>31.5002</v>
      </c>
      <c r="C386" s="6">
        <v>33.876497451583937</v>
      </c>
      <c r="D386" s="6">
        <f t="shared" si="10"/>
        <v>2.3762974515839375</v>
      </c>
      <c r="E386" s="6">
        <f t="shared" si="11"/>
        <v>7.5437535367519487E-2</v>
      </c>
    </row>
    <row r="387" spans="1:5" x14ac:dyDescent="0.35">
      <c r="A387" s="6">
        <v>6</v>
      </c>
      <c r="B387" s="6">
        <v>26.7</v>
      </c>
      <c r="C387" s="6">
        <v>33.876497451583937</v>
      </c>
      <c r="D387" s="6">
        <f t="shared" ref="D387:D450" si="12">ABS(B387-C387)</f>
        <v>7.1764974515839377</v>
      </c>
      <c r="E387" s="6">
        <f t="shared" ref="E387:E450" si="13">D387/B387</f>
        <v>0.26878267608928608</v>
      </c>
    </row>
    <row r="388" spans="1:5" x14ac:dyDescent="0.35">
      <c r="A388" s="6">
        <v>6</v>
      </c>
      <c r="B388" s="6">
        <v>23.2715</v>
      </c>
      <c r="C388" s="6">
        <v>33.876497451583937</v>
      </c>
      <c r="D388" s="6">
        <f t="shared" si="12"/>
        <v>10.604997451583937</v>
      </c>
      <c r="E388" s="6">
        <f t="shared" si="13"/>
        <v>0.45570751569877049</v>
      </c>
    </row>
    <row r="389" spans="1:5" x14ac:dyDescent="0.35">
      <c r="A389" s="6">
        <v>6</v>
      </c>
      <c r="B389" s="6">
        <v>38.169600000000003</v>
      </c>
      <c r="C389" s="6">
        <v>33.876497451583937</v>
      </c>
      <c r="D389" s="6">
        <f t="shared" si="12"/>
        <v>4.2931025484160656</v>
      </c>
      <c r="E389" s="6">
        <f t="shared" si="13"/>
        <v>0.11247439188296617</v>
      </c>
    </row>
    <row r="390" spans="1:5" x14ac:dyDescent="0.35">
      <c r="A390" s="6">
        <v>6</v>
      </c>
      <c r="B390" s="6">
        <v>38.7896</v>
      </c>
      <c r="C390" s="6">
        <v>33.876497451583937</v>
      </c>
      <c r="D390" s="6">
        <f t="shared" si="12"/>
        <v>4.9131025484160631</v>
      </c>
      <c r="E390" s="6">
        <f t="shared" si="13"/>
        <v>0.1266603045253383</v>
      </c>
    </row>
    <row r="391" spans="1:5" x14ac:dyDescent="0.35">
      <c r="A391" s="6">
        <v>6</v>
      </c>
      <c r="B391" s="6">
        <v>34.781799999999997</v>
      </c>
      <c r="C391" s="6">
        <v>33.876497451583937</v>
      </c>
      <c r="D391" s="6">
        <f t="shared" si="12"/>
        <v>0.90530254841605995</v>
      </c>
      <c r="E391" s="6">
        <f t="shared" si="13"/>
        <v>2.6028053419203723E-2</v>
      </c>
    </row>
    <row r="392" spans="1:5" x14ac:dyDescent="0.35">
      <c r="A392" s="6">
        <v>6</v>
      </c>
      <c r="B392" s="6">
        <v>35.460599999999999</v>
      </c>
      <c r="C392" s="6">
        <v>33.876497451583937</v>
      </c>
      <c r="D392" s="6">
        <f t="shared" si="12"/>
        <v>1.5841025484160625</v>
      </c>
      <c r="E392" s="6">
        <f t="shared" si="13"/>
        <v>4.4672186833163076E-2</v>
      </c>
    </row>
    <row r="393" spans="1:5" x14ac:dyDescent="0.35">
      <c r="A393" s="6">
        <v>6</v>
      </c>
      <c r="B393" s="6">
        <v>35.883099999999999</v>
      </c>
      <c r="C393" s="6">
        <v>33.876497451583937</v>
      </c>
      <c r="D393" s="6">
        <f t="shared" si="12"/>
        <v>2.0066025484160619</v>
      </c>
      <c r="E393" s="6">
        <f t="shared" si="13"/>
        <v>5.5920546118257954E-2</v>
      </c>
    </row>
    <row r="394" spans="1:5" x14ac:dyDescent="0.35">
      <c r="A394" s="6">
        <v>6</v>
      </c>
      <c r="B394" s="6">
        <v>35.708100000000002</v>
      </c>
      <c r="C394" s="6">
        <v>33.876497451583937</v>
      </c>
      <c r="D394" s="6">
        <f t="shared" si="12"/>
        <v>1.8316025484160647</v>
      </c>
      <c r="E394" s="6">
        <f t="shared" si="13"/>
        <v>5.1293755434090996E-2</v>
      </c>
    </row>
    <row r="395" spans="1:5" x14ac:dyDescent="0.35">
      <c r="A395" s="6">
        <v>6</v>
      </c>
      <c r="B395" s="6">
        <v>34.7288</v>
      </c>
      <c r="C395" s="6">
        <v>33.876497451583937</v>
      </c>
      <c r="D395" s="6">
        <f t="shared" si="12"/>
        <v>0.85230254841606268</v>
      </c>
      <c r="E395" s="6">
        <f t="shared" si="13"/>
        <v>2.4541664221512483E-2</v>
      </c>
    </row>
    <row r="396" spans="1:5" x14ac:dyDescent="0.35">
      <c r="A396" s="6">
        <v>6</v>
      </c>
      <c r="B396" s="6">
        <v>34.285299999999999</v>
      </c>
      <c r="C396" s="6">
        <v>33.876497451583937</v>
      </c>
      <c r="D396" s="6">
        <f t="shared" si="12"/>
        <v>0.40880254841606245</v>
      </c>
      <c r="E396" s="6">
        <f t="shared" si="13"/>
        <v>1.1923551738385328E-2</v>
      </c>
    </row>
    <row r="397" spans="1:5" x14ac:dyDescent="0.35">
      <c r="A397" s="6">
        <v>6</v>
      </c>
      <c r="B397" s="6">
        <v>30.537500000000001</v>
      </c>
      <c r="C397" s="6">
        <v>33.876497451583937</v>
      </c>
      <c r="D397" s="6">
        <f t="shared" si="12"/>
        <v>3.3389974515839356</v>
      </c>
      <c r="E397" s="6">
        <f t="shared" si="13"/>
        <v>0.10934089076001426</v>
      </c>
    </row>
    <row r="398" spans="1:5" x14ac:dyDescent="0.35">
      <c r="A398" s="6">
        <v>6</v>
      </c>
      <c r="B398" s="6">
        <v>31.374700000000001</v>
      </c>
      <c r="C398" s="6">
        <v>33.876497451583937</v>
      </c>
      <c r="D398" s="6">
        <f t="shared" si="12"/>
        <v>2.5017974515839363</v>
      </c>
      <c r="E398" s="6">
        <f t="shared" si="13"/>
        <v>7.9739326641655103E-2</v>
      </c>
    </row>
    <row r="399" spans="1:5" x14ac:dyDescent="0.35">
      <c r="A399" s="6">
        <v>6</v>
      </c>
      <c r="B399" s="6">
        <v>23.227</v>
      </c>
      <c r="C399" s="6">
        <v>33.876497451583937</v>
      </c>
      <c r="D399" s="6">
        <f t="shared" si="12"/>
        <v>10.649497451583937</v>
      </c>
      <c r="E399" s="6">
        <f t="shared" si="13"/>
        <v>0.45849646754139306</v>
      </c>
    </row>
    <row r="400" spans="1:5" x14ac:dyDescent="0.35">
      <c r="A400" s="6">
        <v>7</v>
      </c>
      <c r="B400" s="6">
        <v>23.618200000000002</v>
      </c>
      <c r="C400" s="6">
        <v>32.742175573686914</v>
      </c>
      <c r="D400" s="6">
        <f t="shared" si="12"/>
        <v>9.1239755736869128</v>
      </c>
      <c r="E400" s="6">
        <f t="shared" si="13"/>
        <v>0.38631121650620759</v>
      </c>
    </row>
    <row r="401" spans="1:5" x14ac:dyDescent="0.35">
      <c r="A401" s="6">
        <v>6</v>
      </c>
      <c r="B401" s="6">
        <v>41.695999999999998</v>
      </c>
      <c r="C401" s="6">
        <v>33.876497451583937</v>
      </c>
      <c r="D401" s="6">
        <f t="shared" si="12"/>
        <v>7.819502548416061</v>
      </c>
      <c r="E401" s="6">
        <f t="shared" si="13"/>
        <v>0.18753603579278735</v>
      </c>
    </row>
    <row r="402" spans="1:5" x14ac:dyDescent="0.35">
      <c r="A402" s="6">
        <v>6</v>
      </c>
      <c r="B402" s="6">
        <v>36.1</v>
      </c>
      <c r="C402" s="6">
        <v>33.876497451583937</v>
      </c>
      <c r="D402" s="6">
        <f t="shared" si="12"/>
        <v>2.2235025484160644</v>
      </c>
      <c r="E402" s="6">
        <f t="shared" si="13"/>
        <v>6.1592868377176299E-2</v>
      </c>
    </row>
    <row r="403" spans="1:5" x14ac:dyDescent="0.35">
      <c r="A403" s="6">
        <v>6</v>
      </c>
      <c r="B403" s="6">
        <v>38.1</v>
      </c>
      <c r="C403" s="6">
        <v>33.876497451583937</v>
      </c>
      <c r="D403" s="6">
        <f t="shared" si="12"/>
        <v>4.2235025484160644</v>
      </c>
      <c r="E403" s="6">
        <f t="shared" si="13"/>
        <v>0.11085308526026415</v>
      </c>
    </row>
    <row r="404" spans="1:5" x14ac:dyDescent="0.35">
      <c r="A404" s="6">
        <v>6</v>
      </c>
      <c r="B404" s="6">
        <v>34.4</v>
      </c>
      <c r="C404" s="6">
        <v>33.876497451583937</v>
      </c>
      <c r="D404" s="6">
        <f t="shared" si="12"/>
        <v>0.52350254841606159</v>
      </c>
      <c r="E404" s="6">
        <f t="shared" si="13"/>
        <v>1.521809733767621E-2</v>
      </c>
    </row>
    <row r="405" spans="1:5" x14ac:dyDescent="0.35">
      <c r="A405" s="6">
        <v>6</v>
      </c>
      <c r="B405" s="6">
        <v>38.299999999999997</v>
      </c>
      <c r="C405" s="6">
        <v>33.876497451583937</v>
      </c>
      <c r="D405" s="6">
        <f t="shared" si="12"/>
        <v>4.4235025484160602</v>
      </c>
      <c r="E405" s="6">
        <f t="shared" si="13"/>
        <v>0.11549615008919217</v>
      </c>
    </row>
    <row r="406" spans="1:5" x14ac:dyDescent="0.35">
      <c r="A406" s="6">
        <v>6</v>
      </c>
      <c r="B406" s="6">
        <v>36</v>
      </c>
      <c r="C406" s="6">
        <v>33.876497451583937</v>
      </c>
      <c r="D406" s="6">
        <f t="shared" si="12"/>
        <v>2.123502548416063</v>
      </c>
      <c r="E406" s="6">
        <f t="shared" si="13"/>
        <v>5.8986181900446195E-2</v>
      </c>
    </row>
    <row r="407" spans="1:5" x14ac:dyDescent="0.35">
      <c r="A407" s="6">
        <v>6</v>
      </c>
      <c r="B407" s="6">
        <v>34.9</v>
      </c>
      <c r="C407" s="6">
        <v>33.876497451583937</v>
      </c>
      <c r="D407" s="6">
        <f t="shared" si="12"/>
        <v>1.0235025484160616</v>
      </c>
      <c r="E407" s="6">
        <f t="shared" si="13"/>
        <v>2.9326720584987438E-2</v>
      </c>
    </row>
    <row r="408" spans="1:5" x14ac:dyDescent="0.35">
      <c r="A408" s="6">
        <v>6</v>
      </c>
      <c r="B408" s="6">
        <v>40</v>
      </c>
      <c r="C408" s="6">
        <v>33.876497451583937</v>
      </c>
      <c r="D408" s="6">
        <f t="shared" si="12"/>
        <v>6.123502548416063</v>
      </c>
      <c r="E408" s="6">
        <f t="shared" si="13"/>
        <v>0.15308756371040158</v>
      </c>
    </row>
    <row r="409" spans="1:5" x14ac:dyDescent="0.35">
      <c r="A409" s="6">
        <v>6</v>
      </c>
      <c r="B409" s="6">
        <v>24.9754</v>
      </c>
      <c r="C409" s="6">
        <v>33.876497451583937</v>
      </c>
      <c r="D409" s="6">
        <f t="shared" si="12"/>
        <v>8.9010974515839365</v>
      </c>
      <c r="E409" s="6">
        <f t="shared" si="13"/>
        <v>0.35639459034025228</v>
      </c>
    </row>
    <row r="410" spans="1:5" x14ac:dyDescent="0.35">
      <c r="A410" s="6">
        <v>6</v>
      </c>
      <c r="B410" s="6">
        <v>26.299900000000001</v>
      </c>
      <c r="C410" s="6">
        <v>33.876497451583937</v>
      </c>
      <c r="D410" s="6">
        <f t="shared" si="12"/>
        <v>7.576597451583936</v>
      </c>
      <c r="E410" s="6">
        <f t="shared" si="13"/>
        <v>0.28808464867105715</v>
      </c>
    </row>
    <row r="411" spans="1:5" x14ac:dyDescent="0.35">
      <c r="A411" s="6">
        <v>6</v>
      </c>
      <c r="B411" s="6">
        <v>36.1</v>
      </c>
      <c r="C411" s="6">
        <v>33.876497451583937</v>
      </c>
      <c r="D411" s="6">
        <f t="shared" si="12"/>
        <v>2.2235025484160644</v>
      </c>
      <c r="E411" s="6">
        <f t="shared" si="13"/>
        <v>6.1592868377176299E-2</v>
      </c>
    </row>
    <row r="412" spans="1:5" x14ac:dyDescent="0.35">
      <c r="A412" s="6">
        <v>6</v>
      </c>
      <c r="B412" s="6">
        <v>37.200000000000003</v>
      </c>
      <c r="C412" s="6">
        <v>33.876497451583937</v>
      </c>
      <c r="D412" s="6">
        <f t="shared" si="12"/>
        <v>3.3235025484160658</v>
      </c>
      <c r="E412" s="6">
        <f t="shared" si="13"/>
        <v>8.9341466355270585E-2</v>
      </c>
    </row>
    <row r="413" spans="1:5" x14ac:dyDescent="0.35">
      <c r="A413" s="6">
        <v>6</v>
      </c>
      <c r="B413" s="6">
        <v>40</v>
      </c>
      <c r="C413" s="6">
        <v>33.876497451583937</v>
      </c>
      <c r="D413" s="6">
        <f t="shared" si="12"/>
        <v>6.123502548416063</v>
      </c>
      <c r="E413" s="6">
        <f t="shared" si="13"/>
        <v>0.15308756371040158</v>
      </c>
    </row>
    <row r="414" spans="1:5" x14ac:dyDescent="0.35">
      <c r="A414" s="6">
        <v>6</v>
      </c>
      <c r="B414" s="6">
        <v>34.1</v>
      </c>
      <c r="C414" s="6">
        <v>33.876497451583937</v>
      </c>
      <c r="D414" s="6">
        <f t="shared" si="12"/>
        <v>0.22350254841606443</v>
      </c>
      <c r="E414" s="6">
        <f t="shared" si="13"/>
        <v>6.5543269330224172E-3</v>
      </c>
    </row>
    <row r="415" spans="1:5" x14ac:dyDescent="0.35">
      <c r="A415" s="6">
        <v>6</v>
      </c>
      <c r="B415" s="6">
        <v>37.200000000000003</v>
      </c>
      <c r="C415" s="6">
        <v>33.876497451583937</v>
      </c>
      <c r="D415" s="6">
        <f t="shared" si="12"/>
        <v>3.3235025484160658</v>
      </c>
      <c r="E415" s="6">
        <f t="shared" si="13"/>
        <v>8.9341466355270585E-2</v>
      </c>
    </row>
    <row r="416" spans="1:5" x14ac:dyDescent="0.35">
      <c r="A416" s="6">
        <v>6</v>
      </c>
      <c r="B416" s="6">
        <v>30.299900000000001</v>
      </c>
      <c r="C416" s="6">
        <v>33.876497451583937</v>
      </c>
      <c r="D416" s="6">
        <f t="shared" si="12"/>
        <v>3.576597451583936</v>
      </c>
      <c r="E416" s="6">
        <f t="shared" si="13"/>
        <v>0.11803990942491348</v>
      </c>
    </row>
    <row r="417" spans="1:5" x14ac:dyDescent="0.35">
      <c r="A417" s="6">
        <v>4</v>
      </c>
      <c r="B417" s="6">
        <v>42.8</v>
      </c>
      <c r="C417" s="6">
        <v>36.145141207377975</v>
      </c>
      <c r="D417" s="6">
        <f t="shared" si="12"/>
        <v>6.6548587926220222</v>
      </c>
      <c r="E417" s="6">
        <f t="shared" si="13"/>
        <v>0.15548735496780428</v>
      </c>
    </row>
    <row r="418" spans="1:5" x14ac:dyDescent="0.35">
      <c r="A418" s="6">
        <v>6</v>
      </c>
      <c r="B418" s="6">
        <v>46.9</v>
      </c>
      <c r="C418" s="6">
        <v>33.876497451583937</v>
      </c>
      <c r="D418" s="6">
        <f t="shared" si="12"/>
        <v>13.023502548416062</v>
      </c>
      <c r="E418" s="6">
        <f t="shared" si="13"/>
        <v>0.27768662150140855</v>
      </c>
    </row>
    <row r="419" spans="1:5" x14ac:dyDescent="0.35">
      <c r="A419" s="6">
        <v>4</v>
      </c>
      <c r="B419" s="6">
        <v>42.6</v>
      </c>
      <c r="C419" s="6">
        <v>36.145141207377975</v>
      </c>
      <c r="D419" s="6">
        <f t="shared" si="12"/>
        <v>6.4548587926220264</v>
      </c>
      <c r="E419" s="6">
        <f t="shared" si="13"/>
        <v>0.15152250686906166</v>
      </c>
    </row>
    <row r="420" spans="1:5" x14ac:dyDescent="0.35">
      <c r="A420" s="6">
        <v>6</v>
      </c>
      <c r="B420" s="6">
        <v>46.8</v>
      </c>
      <c r="C420" s="6">
        <v>33.876497451583937</v>
      </c>
      <c r="D420" s="6">
        <f t="shared" si="12"/>
        <v>12.92350254841606</v>
      </c>
      <c r="E420" s="6">
        <f t="shared" si="13"/>
        <v>0.27614321684649701</v>
      </c>
    </row>
    <row r="421" spans="1:5" x14ac:dyDescent="0.35">
      <c r="A421" s="6">
        <v>4</v>
      </c>
      <c r="B421" s="6">
        <v>40.299999999999997</v>
      </c>
      <c r="C421" s="6">
        <v>36.145141207377975</v>
      </c>
      <c r="D421" s="6">
        <f t="shared" si="12"/>
        <v>4.1548587926220222</v>
      </c>
      <c r="E421" s="6">
        <f t="shared" si="13"/>
        <v>0.10309823306754398</v>
      </c>
    </row>
    <row r="422" spans="1:5" x14ac:dyDescent="0.35">
      <c r="A422" s="6">
        <v>4</v>
      </c>
      <c r="B422" s="6">
        <v>41.2</v>
      </c>
      <c r="C422" s="6">
        <v>36.145141207377975</v>
      </c>
      <c r="D422" s="6">
        <f t="shared" si="12"/>
        <v>5.0548587926220279</v>
      </c>
      <c r="E422" s="6">
        <f t="shared" si="13"/>
        <v>0.12269074739373853</v>
      </c>
    </row>
    <row r="423" spans="1:5" x14ac:dyDescent="0.35">
      <c r="A423" s="6">
        <v>6</v>
      </c>
      <c r="B423" s="6">
        <v>35.6</v>
      </c>
      <c r="C423" s="6">
        <v>33.876497451583937</v>
      </c>
      <c r="D423" s="6">
        <f t="shared" si="12"/>
        <v>1.7235025484160644</v>
      </c>
      <c r="E423" s="6">
        <f t="shared" si="13"/>
        <v>4.8412992933035519E-2</v>
      </c>
    </row>
    <row r="424" spans="1:5" x14ac:dyDescent="0.35">
      <c r="A424" s="6">
        <v>4</v>
      </c>
      <c r="B424" s="6">
        <v>48.1</v>
      </c>
      <c r="C424" s="6">
        <v>36.145141207377975</v>
      </c>
      <c r="D424" s="6">
        <f t="shared" si="12"/>
        <v>11.954858792622026</v>
      </c>
      <c r="E424" s="6">
        <f t="shared" si="13"/>
        <v>0.24854176284037477</v>
      </c>
    </row>
    <row r="425" spans="1:5" x14ac:dyDescent="0.35">
      <c r="A425" s="6">
        <v>4</v>
      </c>
      <c r="B425" s="6">
        <v>41.699800000000003</v>
      </c>
      <c r="C425" s="6">
        <v>36.145141207377975</v>
      </c>
      <c r="D425" s="6">
        <f t="shared" si="12"/>
        <v>5.5546587926220283</v>
      </c>
      <c r="E425" s="6">
        <f t="shared" si="13"/>
        <v>0.13320588570261796</v>
      </c>
    </row>
    <row r="426" spans="1:5" x14ac:dyDescent="0.35">
      <c r="A426" s="6">
        <v>4</v>
      </c>
      <c r="B426" s="6">
        <v>38.299999999999997</v>
      </c>
      <c r="C426" s="6">
        <v>36.145141207377975</v>
      </c>
      <c r="D426" s="6">
        <f t="shared" si="12"/>
        <v>2.1548587926220222</v>
      </c>
      <c r="E426" s="6">
        <f t="shared" si="13"/>
        <v>5.6262631661149407E-2</v>
      </c>
    </row>
    <row r="427" spans="1:5" x14ac:dyDescent="0.35">
      <c r="A427" s="6">
        <v>6</v>
      </c>
      <c r="B427" s="6">
        <v>37.6</v>
      </c>
      <c r="C427" s="6">
        <v>33.876497451583937</v>
      </c>
      <c r="D427" s="6">
        <f t="shared" si="12"/>
        <v>3.7235025484160644</v>
      </c>
      <c r="E427" s="6">
        <f t="shared" si="13"/>
        <v>9.902932309617192E-2</v>
      </c>
    </row>
    <row r="428" spans="1:5" x14ac:dyDescent="0.35">
      <c r="A428" s="6">
        <v>4</v>
      </c>
      <c r="B428" s="6">
        <v>41.699800000000003</v>
      </c>
      <c r="C428" s="6">
        <v>36.145141207377975</v>
      </c>
      <c r="D428" s="6">
        <f t="shared" si="12"/>
        <v>5.5546587926220283</v>
      </c>
      <c r="E428" s="6">
        <f t="shared" si="13"/>
        <v>0.13320588570261796</v>
      </c>
    </row>
    <row r="429" spans="1:5" x14ac:dyDescent="0.35">
      <c r="A429" s="6">
        <v>4</v>
      </c>
      <c r="B429" s="6">
        <v>38.299999999999997</v>
      </c>
      <c r="C429" s="6">
        <v>36.145141207377975</v>
      </c>
      <c r="D429" s="6">
        <f t="shared" si="12"/>
        <v>2.1548587926220222</v>
      </c>
      <c r="E429" s="6">
        <f t="shared" si="13"/>
        <v>5.6262631661149407E-2</v>
      </c>
    </row>
    <row r="430" spans="1:5" x14ac:dyDescent="0.35">
      <c r="A430" s="6">
        <v>6</v>
      </c>
      <c r="B430" s="6">
        <v>37.6</v>
      </c>
      <c r="C430" s="6">
        <v>33.876497451583937</v>
      </c>
      <c r="D430" s="6">
        <f t="shared" si="12"/>
        <v>3.7235025484160644</v>
      </c>
      <c r="E430" s="6">
        <f t="shared" si="13"/>
        <v>9.902932309617192E-2</v>
      </c>
    </row>
    <row r="431" spans="1:5" x14ac:dyDescent="0.35">
      <c r="A431" s="6">
        <v>6</v>
      </c>
      <c r="B431" s="6">
        <v>21.7</v>
      </c>
      <c r="C431" s="6">
        <v>33.876497451583937</v>
      </c>
      <c r="D431" s="6">
        <f t="shared" si="12"/>
        <v>12.176497451583938</v>
      </c>
      <c r="E431" s="6">
        <f t="shared" si="13"/>
        <v>0.56112891481953631</v>
      </c>
    </row>
    <row r="432" spans="1:5" x14ac:dyDescent="0.35">
      <c r="A432" s="6">
        <v>6</v>
      </c>
      <c r="B432" s="6">
        <v>21.3</v>
      </c>
      <c r="C432" s="6">
        <v>33.876497451583937</v>
      </c>
      <c r="D432" s="6">
        <f t="shared" si="12"/>
        <v>12.576497451583936</v>
      </c>
      <c r="E432" s="6">
        <f t="shared" si="13"/>
        <v>0.59044588974572465</v>
      </c>
    </row>
    <row r="433" spans="1:5" x14ac:dyDescent="0.35">
      <c r="A433" s="6">
        <v>6</v>
      </c>
      <c r="B433" s="6">
        <v>33.5</v>
      </c>
      <c r="C433" s="6">
        <v>33.876497451583937</v>
      </c>
      <c r="D433" s="6">
        <f t="shared" si="12"/>
        <v>0.37649745158393699</v>
      </c>
      <c r="E433" s="6">
        <f t="shared" si="13"/>
        <v>1.1238729898027969E-2</v>
      </c>
    </row>
    <row r="434" spans="1:5" x14ac:dyDescent="0.35">
      <c r="A434" s="6">
        <v>6</v>
      </c>
      <c r="B434" s="6">
        <v>35.465499999999999</v>
      </c>
      <c r="C434" s="6">
        <v>33.876497451583937</v>
      </c>
      <c r="D434" s="6">
        <f t="shared" si="12"/>
        <v>1.5890025484160617</v>
      </c>
      <c r="E434" s="6">
        <f t="shared" si="13"/>
        <v>4.4804177254403908E-2</v>
      </c>
    </row>
    <row r="435" spans="1:5" x14ac:dyDescent="0.35">
      <c r="A435" s="6">
        <v>6</v>
      </c>
      <c r="B435" s="6">
        <v>42.908000000000001</v>
      </c>
      <c r="C435" s="6">
        <v>33.876497451583937</v>
      </c>
      <c r="D435" s="6">
        <f t="shared" si="12"/>
        <v>9.0315025484160643</v>
      </c>
      <c r="E435" s="6">
        <f t="shared" si="13"/>
        <v>0.21048528359317759</v>
      </c>
    </row>
    <row r="436" spans="1:5" x14ac:dyDescent="0.35">
      <c r="A436" s="6">
        <v>6</v>
      </c>
      <c r="B436" s="6">
        <v>40.200000000000003</v>
      </c>
      <c r="C436" s="6">
        <v>33.876497451583937</v>
      </c>
      <c r="D436" s="6">
        <f t="shared" si="12"/>
        <v>6.3235025484160658</v>
      </c>
      <c r="E436" s="6">
        <f t="shared" si="13"/>
        <v>0.15730105841831007</v>
      </c>
    </row>
    <row r="437" spans="1:5" x14ac:dyDescent="0.35">
      <c r="A437" s="6">
        <v>6</v>
      </c>
      <c r="B437" s="6">
        <v>37.9</v>
      </c>
      <c r="C437" s="6">
        <v>33.876497451583937</v>
      </c>
      <c r="D437" s="6">
        <f t="shared" si="12"/>
        <v>4.0235025484160616</v>
      </c>
      <c r="E437" s="6">
        <f t="shared" si="13"/>
        <v>0.10616101710860321</v>
      </c>
    </row>
    <row r="438" spans="1:5" x14ac:dyDescent="0.35">
      <c r="A438" s="6">
        <v>6</v>
      </c>
      <c r="B438" s="6">
        <v>37.4</v>
      </c>
      <c r="C438" s="6">
        <v>33.876497451583937</v>
      </c>
      <c r="D438" s="6">
        <f t="shared" si="12"/>
        <v>3.5235025484160616</v>
      </c>
      <c r="E438" s="6">
        <f t="shared" si="13"/>
        <v>9.4211298085990949E-2</v>
      </c>
    </row>
    <row r="439" spans="1:5" x14ac:dyDescent="0.35">
      <c r="A439" s="6">
        <v>1</v>
      </c>
      <c r="B439" s="6">
        <v>51.6</v>
      </c>
      <c r="C439" s="6">
        <v>39.548106841069036</v>
      </c>
      <c r="D439" s="6">
        <f t="shared" si="12"/>
        <v>12.051893158930966</v>
      </c>
      <c r="E439" s="6">
        <f t="shared" si="13"/>
        <v>0.23356382090951483</v>
      </c>
    </row>
    <row r="440" spans="1:5" x14ac:dyDescent="0.35">
      <c r="A440" s="6">
        <v>6</v>
      </c>
      <c r="B440" s="6">
        <v>44.2</v>
      </c>
      <c r="C440" s="6">
        <v>33.876497451583937</v>
      </c>
      <c r="D440" s="6">
        <f t="shared" si="12"/>
        <v>10.323502548416066</v>
      </c>
      <c r="E440" s="6">
        <f t="shared" si="13"/>
        <v>0.23356340607276166</v>
      </c>
    </row>
    <row r="441" spans="1:5" x14ac:dyDescent="0.35">
      <c r="A441" s="6">
        <v>6</v>
      </c>
      <c r="B441" s="6">
        <v>47.649299999999997</v>
      </c>
      <c r="C441" s="6">
        <v>33.876497451583937</v>
      </c>
      <c r="D441" s="6">
        <f t="shared" si="12"/>
        <v>13.77280254841606</v>
      </c>
      <c r="E441" s="6">
        <f t="shared" si="13"/>
        <v>0.28904522308651043</v>
      </c>
    </row>
    <row r="442" spans="1:5" x14ac:dyDescent="0.35">
      <c r="A442" s="6">
        <v>4</v>
      </c>
      <c r="B442" s="6">
        <v>47.7</v>
      </c>
      <c r="C442" s="6">
        <v>36.145141207377975</v>
      </c>
      <c r="D442" s="6">
        <f t="shared" si="12"/>
        <v>11.554858792622028</v>
      </c>
      <c r="E442" s="6">
        <f t="shared" si="13"/>
        <v>0.24224022626041986</v>
      </c>
    </row>
    <row r="443" spans="1:5" x14ac:dyDescent="0.35">
      <c r="A443" s="6">
        <v>5</v>
      </c>
      <c r="B443" s="6">
        <v>48.2</v>
      </c>
      <c r="C443" s="6">
        <v>35.01081932948096</v>
      </c>
      <c r="D443" s="6">
        <f t="shared" si="12"/>
        <v>13.189180670519043</v>
      </c>
      <c r="E443" s="6">
        <f t="shared" si="13"/>
        <v>0.27363445374520834</v>
      </c>
    </row>
    <row r="444" spans="1:5" x14ac:dyDescent="0.35">
      <c r="A444" s="6">
        <v>5</v>
      </c>
      <c r="B444" s="6">
        <v>49.216999999999999</v>
      </c>
      <c r="C444" s="6">
        <v>35.01081932948096</v>
      </c>
      <c r="D444" s="6">
        <f t="shared" si="12"/>
        <v>14.206180670519039</v>
      </c>
      <c r="E444" s="6">
        <f t="shared" si="13"/>
        <v>0.28864377492571752</v>
      </c>
    </row>
    <row r="445" spans="1:5" x14ac:dyDescent="0.35">
      <c r="A445" s="6">
        <v>6</v>
      </c>
      <c r="B445" s="6">
        <v>34.730499999999999</v>
      </c>
      <c r="C445" s="6">
        <v>33.876497451583937</v>
      </c>
      <c r="D445" s="6">
        <f t="shared" si="12"/>
        <v>0.85400254841606227</v>
      </c>
      <c r="E445" s="6">
        <f t="shared" si="13"/>
        <v>2.4589411278733743E-2</v>
      </c>
    </row>
    <row r="446" spans="1:5" x14ac:dyDescent="0.35">
      <c r="A446" s="6">
        <v>7</v>
      </c>
      <c r="B446" s="6">
        <v>37.064999999999998</v>
      </c>
      <c r="C446" s="6">
        <v>32.742175573686914</v>
      </c>
      <c r="D446" s="6">
        <f t="shared" si="12"/>
        <v>4.3228244263130833</v>
      </c>
      <c r="E446" s="6">
        <f t="shared" si="13"/>
        <v>0.11662820521551553</v>
      </c>
    </row>
    <row r="447" spans="1:5" x14ac:dyDescent="0.35">
      <c r="A447" s="6">
        <v>7</v>
      </c>
      <c r="B447" s="6">
        <v>35.161999999999999</v>
      </c>
      <c r="C447" s="6">
        <v>32.742175573686914</v>
      </c>
      <c r="D447" s="6">
        <f t="shared" si="12"/>
        <v>2.4198244263130846</v>
      </c>
      <c r="E447" s="6">
        <f t="shared" si="13"/>
        <v>6.8819305679798784E-2</v>
      </c>
    </row>
    <row r="448" spans="1:5" x14ac:dyDescent="0.35">
      <c r="A448" s="6">
        <v>6</v>
      </c>
      <c r="B448" s="6">
        <v>34.485500000000002</v>
      </c>
      <c r="C448" s="6">
        <v>33.876497451583937</v>
      </c>
      <c r="D448" s="6">
        <f t="shared" si="12"/>
        <v>0.60900254841606483</v>
      </c>
      <c r="E448" s="6">
        <f t="shared" si="13"/>
        <v>1.7659669960304034E-2</v>
      </c>
    </row>
    <row r="449" spans="1:5" x14ac:dyDescent="0.35">
      <c r="A449" s="6">
        <v>6</v>
      </c>
      <c r="B449" s="6">
        <v>29.7559</v>
      </c>
      <c r="C449" s="6">
        <v>33.876497451583937</v>
      </c>
      <c r="D449" s="6">
        <f t="shared" si="12"/>
        <v>4.1205974515839365</v>
      </c>
      <c r="E449" s="6">
        <f t="shared" si="13"/>
        <v>0.13848001410086525</v>
      </c>
    </row>
    <row r="450" spans="1:5" x14ac:dyDescent="0.35">
      <c r="A450" s="6">
        <v>6</v>
      </c>
      <c r="B450" s="6">
        <v>32.670099999999998</v>
      </c>
      <c r="C450" s="6">
        <v>33.876497451583937</v>
      </c>
      <c r="D450" s="6">
        <f t="shared" si="12"/>
        <v>1.2063974515839391</v>
      </c>
      <c r="E450" s="6">
        <f t="shared" si="13"/>
        <v>3.6926653165553186E-2</v>
      </c>
    </row>
    <row r="451" spans="1:5" x14ac:dyDescent="0.35">
      <c r="A451" s="6">
        <v>5</v>
      </c>
      <c r="B451" s="6">
        <v>44.6</v>
      </c>
      <c r="C451" s="6">
        <v>35.01081932948096</v>
      </c>
      <c r="D451" s="6">
        <f t="shared" ref="D451:D514" si="14">ABS(B451-C451)</f>
        <v>9.5891806705190419</v>
      </c>
      <c r="E451" s="6">
        <f t="shared" ref="E451:E514" si="15">D451/B451</f>
        <v>0.2150040509084987</v>
      </c>
    </row>
    <row r="452" spans="1:5" x14ac:dyDescent="0.35">
      <c r="A452" s="6">
        <v>5</v>
      </c>
      <c r="B452" s="6">
        <v>44.6</v>
      </c>
      <c r="C452" s="6">
        <v>35.01081932948096</v>
      </c>
      <c r="D452" s="6">
        <f t="shared" si="14"/>
        <v>9.5891806705190419</v>
      </c>
      <c r="E452" s="6">
        <f t="shared" si="15"/>
        <v>0.2150040509084987</v>
      </c>
    </row>
    <row r="453" spans="1:5" x14ac:dyDescent="0.35">
      <c r="A453" s="6">
        <v>5</v>
      </c>
      <c r="B453" s="6">
        <v>39.799999999999997</v>
      </c>
      <c r="C453" s="6">
        <v>35.01081932948096</v>
      </c>
      <c r="D453" s="6">
        <f t="shared" si="14"/>
        <v>4.7891806705190376</v>
      </c>
      <c r="E453" s="6">
        <f t="shared" si="15"/>
        <v>0.12033117262610649</v>
      </c>
    </row>
    <row r="454" spans="1:5" x14ac:dyDescent="0.35">
      <c r="A454" s="6">
        <v>6</v>
      </c>
      <c r="B454" s="6">
        <v>38.299999999999997</v>
      </c>
      <c r="C454" s="6">
        <v>33.876497451583937</v>
      </c>
      <c r="D454" s="6">
        <f t="shared" si="14"/>
        <v>4.4235025484160602</v>
      </c>
      <c r="E454" s="6">
        <f t="shared" si="15"/>
        <v>0.11549615008919217</v>
      </c>
    </row>
    <row r="455" spans="1:5" x14ac:dyDescent="0.35">
      <c r="A455" s="6">
        <v>6</v>
      </c>
      <c r="B455" s="6">
        <v>36.556399999999996</v>
      </c>
      <c r="C455" s="6">
        <v>33.876497451583937</v>
      </c>
      <c r="D455" s="6">
        <f t="shared" si="14"/>
        <v>2.6799025484160595</v>
      </c>
      <c r="E455" s="6">
        <f t="shared" si="15"/>
        <v>7.3308710606516503E-2</v>
      </c>
    </row>
    <row r="456" spans="1:5" x14ac:dyDescent="0.35">
      <c r="A456" s="6">
        <v>6</v>
      </c>
      <c r="B456" s="6">
        <v>34.749400000000001</v>
      </c>
      <c r="C456" s="6">
        <v>33.876497451583937</v>
      </c>
      <c r="D456" s="6">
        <f t="shared" si="14"/>
        <v>0.87290254841606441</v>
      </c>
      <c r="E456" s="6">
        <f t="shared" si="15"/>
        <v>2.5119931521582081E-2</v>
      </c>
    </row>
    <row r="457" spans="1:5" x14ac:dyDescent="0.35">
      <c r="A457" s="6">
        <v>8</v>
      </c>
      <c r="B457" s="6">
        <v>34.049900000000001</v>
      </c>
      <c r="C457" s="6">
        <v>31.607853695789899</v>
      </c>
      <c r="D457" s="6">
        <f t="shared" si="14"/>
        <v>2.4420463042101019</v>
      </c>
      <c r="E457" s="6">
        <f t="shared" si="15"/>
        <v>7.1719632193049082E-2</v>
      </c>
    </row>
    <row r="458" spans="1:5" x14ac:dyDescent="0.35">
      <c r="A458" s="6">
        <v>8</v>
      </c>
      <c r="B458" s="6">
        <v>33.550899999999999</v>
      </c>
      <c r="C458" s="6">
        <v>31.607853695789899</v>
      </c>
      <c r="D458" s="6">
        <f t="shared" si="14"/>
        <v>1.9430463042100996</v>
      </c>
      <c r="E458" s="6">
        <f t="shared" si="15"/>
        <v>5.7913388439955402E-2</v>
      </c>
    </row>
    <row r="459" spans="1:5" x14ac:dyDescent="0.35">
      <c r="A459" s="6">
        <v>8</v>
      </c>
      <c r="B459" s="6">
        <v>32.149900000000002</v>
      </c>
      <c r="C459" s="6">
        <v>31.607853695789899</v>
      </c>
      <c r="D459" s="6">
        <f t="shared" si="14"/>
        <v>0.54204630421010336</v>
      </c>
      <c r="E459" s="6">
        <f t="shared" si="15"/>
        <v>1.6859968591196345E-2</v>
      </c>
    </row>
    <row r="460" spans="1:5" x14ac:dyDescent="0.35">
      <c r="A460" s="6">
        <v>8</v>
      </c>
      <c r="B460" s="6">
        <v>33.550899999999999</v>
      </c>
      <c r="C460" s="6">
        <v>31.607853695789899</v>
      </c>
      <c r="D460" s="6">
        <f t="shared" si="14"/>
        <v>1.9430463042100996</v>
      </c>
      <c r="E460" s="6">
        <f t="shared" si="15"/>
        <v>5.7913388439955402E-2</v>
      </c>
    </row>
    <row r="461" spans="1:5" x14ac:dyDescent="0.35">
      <c r="A461" s="6">
        <v>8</v>
      </c>
      <c r="B461" s="6">
        <v>32.149900000000002</v>
      </c>
      <c r="C461" s="6">
        <v>31.607853695789899</v>
      </c>
      <c r="D461" s="6">
        <f t="shared" si="14"/>
        <v>0.54204630421010336</v>
      </c>
      <c r="E461" s="6">
        <f t="shared" si="15"/>
        <v>1.6859968591196345E-2</v>
      </c>
    </row>
    <row r="462" spans="1:5" x14ac:dyDescent="0.35">
      <c r="A462" s="6">
        <v>1</v>
      </c>
      <c r="B462" s="6">
        <v>30.3</v>
      </c>
      <c r="C462" s="6">
        <v>39.548106841069036</v>
      </c>
      <c r="D462" s="6">
        <f t="shared" si="14"/>
        <v>9.2481068410690348</v>
      </c>
      <c r="E462" s="6">
        <f t="shared" si="15"/>
        <v>0.30521804756003412</v>
      </c>
    </row>
    <row r="463" spans="1:5" x14ac:dyDescent="0.35">
      <c r="A463" s="6">
        <v>6</v>
      </c>
      <c r="B463" s="6">
        <v>35.465499999999999</v>
      </c>
      <c r="C463" s="6">
        <v>33.876497451583937</v>
      </c>
      <c r="D463" s="6">
        <f t="shared" si="14"/>
        <v>1.5890025484160617</v>
      </c>
      <c r="E463" s="6">
        <f t="shared" si="15"/>
        <v>4.4804177254403908E-2</v>
      </c>
    </row>
    <row r="464" spans="1:5" x14ac:dyDescent="0.35">
      <c r="A464" s="6">
        <v>6</v>
      </c>
      <c r="B464" s="6">
        <v>42.908000000000001</v>
      </c>
      <c r="C464" s="6">
        <v>33.876497451583937</v>
      </c>
      <c r="D464" s="6">
        <f t="shared" si="14"/>
        <v>9.0315025484160643</v>
      </c>
      <c r="E464" s="6">
        <f t="shared" si="15"/>
        <v>0.21048528359317759</v>
      </c>
    </row>
    <row r="465" spans="1:5" x14ac:dyDescent="0.35">
      <c r="A465" s="6">
        <v>6</v>
      </c>
      <c r="B465" s="6">
        <v>40.200000000000003</v>
      </c>
      <c r="C465" s="6">
        <v>33.876497451583937</v>
      </c>
      <c r="D465" s="6">
        <f t="shared" si="14"/>
        <v>6.3235025484160658</v>
      </c>
      <c r="E465" s="6">
        <f t="shared" si="15"/>
        <v>0.15730105841831007</v>
      </c>
    </row>
    <row r="466" spans="1:5" x14ac:dyDescent="0.35">
      <c r="A466" s="6">
        <v>6</v>
      </c>
      <c r="B466" s="6">
        <v>37.9</v>
      </c>
      <c r="C466" s="6">
        <v>33.876497451583937</v>
      </c>
      <c r="D466" s="6">
        <f t="shared" si="14"/>
        <v>4.0235025484160616</v>
      </c>
      <c r="E466" s="6">
        <f t="shared" si="15"/>
        <v>0.10616101710860321</v>
      </c>
    </row>
    <row r="467" spans="1:5" x14ac:dyDescent="0.35">
      <c r="A467" s="6">
        <v>1</v>
      </c>
      <c r="B467" s="6">
        <v>51.6</v>
      </c>
      <c r="C467" s="6">
        <v>39.548106841069036</v>
      </c>
      <c r="D467" s="6">
        <f t="shared" si="14"/>
        <v>12.051893158930966</v>
      </c>
      <c r="E467" s="6">
        <f t="shared" si="15"/>
        <v>0.23356382090951483</v>
      </c>
    </row>
    <row r="468" spans="1:5" x14ac:dyDescent="0.35">
      <c r="A468" s="6">
        <v>6</v>
      </c>
      <c r="B468" s="6">
        <v>47.649299999999997</v>
      </c>
      <c r="C468" s="6">
        <v>33.876497451583937</v>
      </c>
      <c r="D468" s="6">
        <f t="shared" si="14"/>
        <v>13.77280254841606</v>
      </c>
      <c r="E468" s="6">
        <f t="shared" si="15"/>
        <v>0.28904522308651043</v>
      </c>
    </row>
    <row r="469" spans="1:5" x14ac:dyDescent="0.35">
      <c r="A469" s="6">
        <v>6</v>
      </c>
      <c r="B469" s="6">
        <v>44.2</v>
      </c>
      <c r="C469" s="6">
        <v>33.876497451583937</v>
      </c>
      <c r="D469" s="6">
        <f t="shared" si="14"/>
        <v>10.323502548416066</v>
      </c>
      <c r="E469" s="6">
        <f t="shared" si="15"/>
        <v>0.23356340607276166</v>
      </c>
    </row>
    <row r="470" spans="1:5" x14ac:dyDescent="0.35">
      <c r="A470" s="6">
        <v>6</v>
      </c>
      <c r="B470" s="6">
        <v>33.5</v>
      </c>
      <c r="C470" s="6">
        <v>33.876497451583937</v>
      </c>
      <c r="D470" s="6">
        <f t="shared" si="14"/>
        <v>0.37649745158393699</v>
      </c>
      <c r="E470" s="6">
        <f t="shared" si="15"/>
        <v>1.1238729898027969E-2</v>
      </c>
    </row>
    <row r="471" spans="1:5" x14ac:dyDescent="0.35">
      <c r="A471" s="6">
        <v>6</v>
      </c>
      <c r="B471" s="6">
        <v>37.4</v>
      </c>
      <c r="C471" s="6">
        <v>33.876497451583937</v>
      </c>
      <c r="D471" s="6">
        <f t="shared" si="14"/>
        <v>3.5235025484160616</v>
      </c>
      <c r="E471" s="6">
        <f t="shared" si="15"/>
        <v>9.4211298085990949E-2</v>
      </c>
    </row>
    <row r="472" spans="1:5" x14ac:dyDescent="0.35">
      <c r="A472" s="6">
        <v>6</v>
      </c>
      <c r="B472" s="6">
        <v>40.193100000000001</v>
      </c>
      <c r="C472" s="6">
        <v>33.876497451583937</v>
      </c>
      <c r="D472" s="6">
        <f t="shared" si="14"/>
        <v>6.3166025484160642</v>
      </c>
      <c r="E472" s="6">
        <f t="shared" si="15"/>
        <v>0.15715639123173042</v>
      </c>
    </row>
    <row r="473" spans="1:5" x14ac:dyDescent="0.35">
      <c r="A473" s="6">
        <v>5</v>
      </c>
      <c r="B473" s="6">
        <v>41.664200000000001</v>
      </c>
      <c r="C473" s="6">
        <v>35.01081932948096</v>
      </c>
      <c r="D473" s="6">
        <f t="shared" si="14"/>
        <v>6.6533806705190415</v>
      </c>
      <c r="E473" s="6">
        <f t="shared" si="15"/>
        <v>0.15969058977537171</v>
      </c>
    </row>
    <row r="474" spans="1:5" x14ac:dyDescent="0.35">
      <c r="A474" s="6">
        <v>6</v>
      </c>
      <c r="B474" s="6">
        <v>34.823500000000003</v>
      </c>
      <c r="C474" s="6">
        <v>33.876497451583937</v>
      </c>
      <c r="D474" s="6">
        <f t="shared" si="14"/>
        <v>0.94700254841606579</v>
      </c>
      <c r="E474" s="6">
        <f t="shared" si="15"/>
        <v>2.7194352905826977E-2</v>
      </c>
    </row>
    <row r="475" spans="1:5" x14ac:dyDescent="0.35">
      <c r="A475" s="6">
        <v>6</v>
      </c>
      <c r="B475" s="6">
        <v>34.700000000000003</v>
      </c>
      <c r="C475" s="6">
        <v>33.876497451583937</v>
      </c>
      <c r="D475" s="6">
        <f t="shared" si="14"/>
        <v>0.82350254841606585</v>
      </c>
      <c r="E475" s="6">
        <f t="shared" si="15"/>
        <v>2.373206191400766E-2</v>
      </c>
    </row>
    <row r="476" spans="1:5" x14ac:dyDescent="0.35">
      <c r="A476" s="6">
        <v>7</v>
      </c>
      <c r="B476" s="6">
        <v>36.200000000000003</v>
      </c>
      <c r="C476" s="6">
        <v>32.742175573686914</v>
      </c>
      <c r="D476" s="6">
        <f t="shared" si="14"/>
        <v>3.4578244263130884</v>
      </c>
      <c r="E476" s="6">
        <f t="shared" si="15"/>
        <v>9.5520011776604644E-2</v>
      </c>
    </row>
    <row r="477" spans="1:5" x14ac:dyDescent="0.35">
      <c r="A477" s="6">
        <v>7</v>
      </c>
      <c r="B477" s="6">
        <v>33.200000000000003</v>
      </c>
      <c r="C477" s="6">
        <v>32.742175573686914</v>
      </c>
      <c r="D477" s="6">
        <f t="shared" si="14"/>
        <v>0.4578244263130884</v>
      </c>
      <c r="E477" s="6">
        <f t="shared" si="15"/>
        <v>1.3789892358827962E-2</v>
      </c>
    </row>
    <row r="478" spans="1:5" x14ac:dyDescent="0.35">
      <c r="A478" s="6">
        <v>7</v>
      </c>
      <c r="B478" s="6">
        <v>33</v>
      </c>
      <c r="C478" s="6">
        <v>32.742175573686914</v>
      </c>
      <c r="D478" s="6">
        <f t="shared" si="14"/>
        <v>0.25782442631308555</v>
      </c>
      <c r="E478" s="6">
        <f t="shared" si="15"/>
        <v>7.8128614034268344E-3</v>
      </c>
    </row>
    <row r="479" spans="1:5" x14ac:dyDescent="0.35">
      <c r="A479" s="6">
        <v>7</v>
      </c>
      <c r="B479" s="6">
        <v>32.299999999999997</v>
      </c>
      <c r="C479" s="6">
        <v>32.742175573686914</v>
      </c>
      <c r="D479" s="6">
        <f t="shared" si="14"/>
        <v>0.44217557368691729</v>
      </c>
      <c r="E479" s="6">
        <f t="shared" si="15"/>
        <v>1.3689646244177006E-2</v>
      </c>
    </row>
    <row r="480" spans="1:5" x14ac:dyDescent="0.35">
      <c r="A480" s="6">
        <v>7</v>
      </c>
      <c r="B480" s="6">
        <v>27.1158</v>
      </c>
      <c r="C480" s="6">
        <v>32.742175573686914</v>
      </c>
      <c r="D480" s="6">
        <f t="shared" si="14"/>
        <v>5.6263755736869143</v>
      </c>
      <c r="E480" s="6">
        <f t="shared" si="15"/>
        <v>0.20749436025073625</v>
      </c>
    </row>
    <row r="481" spans="1:5" x14ac:dyDescent="0.35">
      <c r="A481" s="6">
        <v>4</v>
      </c>
      <c r="B481" s="6">
        <v>42.214599999999997</v>
      </c>
      <c r="C481" s="6">
        <v>36.145141207377975</v>
      </c>
      <c r="D481" s="6">
        <f t="shared" si="14"/>
        <v>6.0694587926220223</v>
      </c>
      <c r="E481" s="6">
        <f t="shared" si="15"/>
        <v>0.14377629523013419</v>
      </c>
    </row>
    <row r="482" spans="1:5" x14ac:dyDescent="0.35">
      <c r="A482" s="6">
        <v>1</v>
      </c>
      <c r="B482" s="6">
        <v>45.672899999999998</v>
      </c>
      <c r="C482" s="6">
        <v>39.548106841069036</v>
      </c>
      <c r="D482" s="6">
        <f t="shared" si="14"/>
        <v>6.124793158930963</v>
      </c>
      <c r="E482" s="6">
        <f t="shared" si="15"/>
        <v>0.13410125389302985</v>
      </c>
    </row>
    <row r="483" spans="1:5" x14ac:dyDescent="0.35">
      <c r="A483" s="6">
        <v>6</v>
      </c>
      <c r="B483" s="6">
        <v>37.9499</v>
      </c>
      <c r="C483" s="6">
        <v>33.876497451583937</v>
      </c>
      <c r="D483" s="6">
        <f t="shared" si="14"/>
        <v>4.0734025484160625</v>
      </c>
      <c r="E483" s="6">
        <f t="shared" si="15"/>
        <v>0.10733631836753357</v>
      </c>
    </row>
    <row r="484" spans="1:5" x14ac:dyDescent="0.35">
      <c r="A484" s="6">
        <v>1</v>
      </c>
      <c r="B484" s="6">
        <v>38.034700000000001</v>
      </c>
      <c r="C484" s="6">
        <v>39.548106841069036</v>
      </c>
      <c r="D484" s="6">
        <f t="shared" si="14"/>
        <v>1.5134068410690347</v>
      </c>
      <c r="E484" s="6">
        <f t="shared" si="15"/>
        <v>3.9790161117848562E-2</v>
      </c>
    </row>
    <row r="485" spans="1:5" x14ac:dyDescent="0.35">
      <c r="A485" s="6">
        <v>1</v>
      </c>
      <c r="B485" s="6">
        <v>46.6</v>
      </c>
      <c r="C485" s="6">
        <v>39.548106841069036</v>
      </c>
      <c r="D485" s="6">
        <f t="shared" si="14"/>
        <v>7.0518931589309659</v>
      </c>
      <c r="E485" s="6">
        <f t="shared" si="15"/>
        <v>0.15132817937620099</v>
      </c>
    </row>
    <row r="486" spans="1:5" x14ac:dyDescent="0.35">
      <c r="A486" s="6">
        <v>1</v>
      </c>
      <c r="B486" s="6">
        <v>36.410200000000003</v>
      </c>
      <c r="C486" s="6">
        <v>39.548106841069036</v>
      </c>
      <c r="D486" s="6">
        <f t="shared" si="14"/>
        <v>3.1379068410690323</v>
      </c>
      <c r="E486" s="6">
        <f t="shared" si="15"/>
        <v>8.6182081973431399E-2</v>
      </c>
    </row>
    <row r="487" spans="1:5" x14ac:dyDescent="0.35">
      <c r="A487" s="6">
        <v>6</v>
      </c>
      <c r="B487" s="6">
        <v>43</v>
      </c>
      <c r="C487" s="6">
        <v>33.876497451583937</v>
      </c>
      <c r="D487" s="6">
        <f t="shared" si="14"/>
        <v>9.123502548416063</v>
      </c>
      <c r="E487" s="6">
        <f t="shared" si="15"/>
        <v>0.21217447787014099</v>
      </c>
    </row>
    <row r="488" spans="1:5" x14ac:dyDescent="0.35">
      <c r="A488" s="6">
        <v>1</v>
      </c>
      <c r="B488" s="6">
        <v>47.512900000000002</v>
      </c>
      <c r="C488" s="6">
        <v>39.548106841069036</v>
      </c>
      <c r="D488" s="6">
        <f t="shared" si="14"/>
        <v>7.9647931589309664</v>
      </c>
      <c r="E488" s="6">
        <f t="shared" si="15"/>
        <v>0.16763433002260367</v>
      </c>
    </row>
    <row r="489" spans="1:5" x14ac:dyDescent="0.35">
      <c r="A489" s="6">
        <v>6</v>
      </c>
      <c r="B489" s="6">
        <v>39.6</v>
      </c>
      <c r="C489" s="6">
        <v>33.876497451583937</v>
      </c>
      <c r="D489" s="6">
        <f t="shared" si="14"/>
        <v>5.7235025484160644</v>
      </c>
      <c r="E489" s="6">
        <f t="shared" si="15"/>
        <v>0.1445328926367693</v>
      </c>
    </row>
    <row r="490" spans="1:5" x14ac:dyDescent="0.35">
      <c r="A490" s="6">
        <v>1</v>
      </c>
      <c r="B490" s="6">
        <v>42.699800000000003</v>
      </c>
      <c r="C490" s="6">
        <v>39.548106841069036</v>
      </c>
      <c r="D490" s="6">
        <f t="shared" si="14"/>
        <v>3.1516931589309678</v>
      </c>
      <c r="E490" s="6">
        <f t="shared" si="15"/>
        <v>7.3810489953839778E-2</v>
      </c>
    </row>
    <row r="491" spans="1:5" x14ac:dyDescent="0.35">
      <c r="A491" s="6">
        <v>4</v>
      </c>
      <c r="B491" s="6">
        <v>46.5</v>
      </c>
      <c r="C491" s="6">
        <v>36.145141207377975</v>
      </c>
      <c r="D491" s="6">
        <f t="shared" si="14"/>
        <v>10.354858792622025</v>
      </c>
      <c r="E491" s="6">
        <f t="shared" si="15"/>
        <v>0.22268513532520484</v>
      </c>
    </row>
    <row r="492" spans="1:5" x14ac:dyDescent="0.35">
      <c r="A492" s="6">
        <v>5</v>
      </c>
      <c r="B492" s="6">
        <v>47.3</v>
      </c>
      <c r="C492" s="6">
        <v>35.01081932948096</v>
      </c>
      <c r="D492" s="6">
        <f t="shared" si="14"/>
        <v>12.289180670519038</v>
      </c>
      <c r="E492" s="6">
        <f t="shared" si="15"/>
        <v>0.25981354483126928</v>
      </c>
    </row>
    <row r="493" spans="1:5" x14ac:dyDescent="0.35">
      <c r="A493" s="6">
        <v>1</v>
      </c>
      <c r="B493" s="6">
        <v>47.5</v>
      </c>
      <c r="C493" s="6">
        <v>39.548106841069036</v>
      </c>
      <c r="D493" s="6">
        <f t="shared" si="14"/>
        <v>7.9518931589309645</v>
      </c>
      <c r="E493" s="6">
        <f t="shared" si="15"/>
        <v>0.16740827703012556</v>
      </c>
    </row>
    <row r="494" spans="1:5" x14ac:dyDescent="0.35">
      <c r="A494" s="6">
        <v>4</v>
      </c>
      <c r="B494" s="6">
        <v>44.9</v>
      </c>
      <c r="C494" s="6">
        <v>36.145141207377975</v>
      </c>
      <c r="D494" s="6">
        <f t="shared" si="14"/>
        <v>8.7548587926220236</v>
      </c>
      <c r="E494" s="6">
        <f t="shared" si="15"/>
        <v>0.19498571921207181</v>
      </c>
    </row>
    <row r="495" spans="1:5" x14ac:dyDescent="0.35">
      <c r="A495" s="6">
        <v>6</v>
      </c>
      <c r="B495" s="6">
        <v>44.2</v>
      </c>
      <c r="C495" s="6">
        <v>33.876497451583937</v>
      </c>
      <c r="D495" s="6">
        <f t="shared" si="14"/>
        <v>10.323502548416066</v>
      </c>
      <c r="E495" s="6">
        <f t="shared" si="15"/>
        <v>0.23356340607276166</v>
      </c>
    </row>
    <row r="496" spans="1:5" x14ac:dyDescent="0.35">
      <c r="A496" s="6">
        <v>6</v>
      </c>
      <c r="B496" s="6">
        <v>24.2</v>
      </c>
      <c r="C496" s="6">
        <v>33.876497451583937</v>
      </c>
      <c r="D496" s="6">
        <f t="shared" si="14"/>
        <v>9.6764974515839377</v>
      </c>
      <c r="E496" s="6">
        <f t="shared" si="15"/>
        <v>0.39985526659437759</v>
      </c>
    </row>
    <row r="497" spans="1:5" x14ac:dyDescent="0.35">
      <c r="A497" s="6">
        <v>6</v>
      </c>
      <c r="B497" s="6">
        <v>37.118499999999997</v>
      </c>
      <c r="C497" s="6">
        <v>33.876497451583937</v>
      </c>
      <c r="D497" s="6">
        <f t="shared" si="14"/>
        <v>3.2420025484160604</v>
      </c>
      <c r="E497" s="6">
        <f t="shared" si="15"/>
        <v>8.7341960165848859E-2</v>
      </c>
    </row>
    <row r="498" spans="1:5" x14ac:dyDescent="0.35">
      <c r="A498" s="6">
        <v>6</v>
      </c>
      <c r="B498" s="6">
        <v>46.9</v>
      </c>
      <c r="C498" s="6">
        <v>33.876497451583937</v>
      </c>
      <c r="D498" s="6">
        <f t="shared" si="14"/>
        <v>13.023502548416062</v>
      </c>
      <c r="E498" s="6">
        <f t="shared" si="15"/>
        <v>0.27768662150140855</v>
      </c>
    </row>
    <row r="499" spans="1:5" x14ac:dyDescent="0.35">
      <c r="A499" s="6">
        <v>6</v>
      </c>
      <c r="B499" s="6">
        <v>46.8</v>
      </c>
      <c r="C499" s="6">
        <v>33.876497451583937</v>
      </c>
      <c r="D499" s="6">
        <f t="shared" si="14"/>
        <v>12.92350254841606</v>
      </c>
      <c r="E499" s="6">
        <f t="shared" si="15"/>
        <v>0.27614321684649701</v>
      </c>
    </row>
    <row r="500" spans="1:5" x14ac:dyDescent="0.35">
      <c r="A500" s="6">
        <v>6</v>
      </c>
      <c r="B500" s="6">
        <v>35.6</v>
      </c>
      <c r="C500" s="6">
        <v>33.876497451583937</v>
      </c>
      <c r="D500" s="6">
        <f t="shared" si="14"/>
        <v>1.7235025484160644</v>
      </c>
      <c r="E500" s="6">
        <f t="shared" si="15"/>
        <v>4.8412992933035519E-2</v>
      </c>
    </row>
    <row r="501" spans="1:5" x14ac:dyDescent="0.35">
      <c r="A501" s="6">
        <v>6</v>
      </c>
      <c r="B501" s="6">
        <v>37.057400000000001</v>
      </c>
      <c r="C501" s="6">
        <v>33.876497451583937</v>
      </c>
      <c r="D501" s="6">
        <f t="shared" si="14"/>
        <v>3.1809025484160642</v>
      </c>
      <c r="E501" s="6">
        <f t="shared" si="15"/>
        <v>8.5837175528128362E-2</v>
      </c>
    </row>
    <row r="502" spans="1:5" x14ac:dyDescent="0.35">
      <c r="A502" s="6">
        <v>6</v>
      </c>
      <c r="B502" s="6">
        <v>34.6</v>
      </c>
      <c r="C502" s="6">
        <v>33.876497451583937</v>
      </c>
      <c r="D502" s="6">
        <f t="shared" si="14"/>
        <v>0.72350254841606443</v>
      </c>
      <c r="E502" s="6">
        <f t="shared" si="15"/>
        <v>2.0910478277920936E-2</v>
      </c>
    </row>
    <row r="503" spans="1:5" x14ac:dyDescent="0.35">
      <c r="A503" s="6">
        <v>1</v>
      </c>
      <c r="B503" s="6">
        <v>42.921500000000002</v>
      </c>
      <c r="C503" s="6">
        <v>39.548106841069036</v>
      </c>
      <c r="D503" s="6">
        <f t="shared" si="14"/>
        <v>3.3733931589309663</v>
      </c>
      <c r="E503" s="6">
        <f t="shared" si="15"/>
        <v>7.8594484324428698E-2</v>
      </c>
    </row>
    <row r="504" spans="1:5" x14ac:dyDescent="0.35">
      <c r="A504" s="6">
        <v>5</v>
      </c>
      <c r="B504" s="6">
        <v>34.270800000000001</v>
      </c>
      <c r="C504" s="6">
        <v>35.01081932948096</v>
      </c>
      <c r="D504" s="6">
        <f t="shared" si="14"/>
        <v>0.74001932948095828</v>
      </c>
      <c r="E504" s="6">
        <f t="shared" si="15"/>
        <v>2.1593290191094409E-2</v>
      </c>
    </row>
    <row r="505" spans="1:5" x14ac:dyDescent="0.35">
      <c r="A505" s="6">
        <v>6</v>
      </c>
      <c r="B505" s="6">
        <v>46.8</v>
      </c>
      <c r="C505" s="6">
        <v>33.876497451583937</v>
      </c>
      <c r="D505" s="6">
        <f t="shared" si="14"/>
        <v>12.92350254841606</v>
      </c>
      <c r="E505" s="6">
        <f t="shared" si="15"/>
        <v>0.27614321684649701</v>
      </c>
    </row>
    <row r="506" spans="1:5" x14ac:dyDescent="0.35">
      <c r="A506" s="6">
        <v>6</v>
      </c>
      <c r="B506" s="6">
        <v>45.056600000000003</v>
      </c>
      <c r="C506" s="6">
        <v>33.876497451583937</v>
      </c>
      <c r="D506" s="6">
        <f t="shared" si="14"/>
        <v>11.180102548416066</v>
      </c>
      <c r="E506" s="6">
        <f t="shared" si="15"/>
        <v>0.24813462508081091</v>
      </c>
    </row>
    <row r="507" spans="1:5" x14ac:dyDescent="0.35">
      <c r="A507" s="6">
        <v>6</v>
      </c>
      <c r="B507" s="6">
        <v>39.799999999999997</v>
      </c>
      <c r="C507" s="6">
        <v>33.876497451583937</v>
      </c>
      <c r="D507" s="6">
        <f t="shared" si="14"/>
        <v>5.9235025484160602</v>
      </c>
      <c r="E507" s="6">
        <f t="shared" si="15"/>
        <v>0.14883172232201158</v>
      </c>
    </row>
    <row r="508" spans="1:5" x14ac:dyDescent="0.35">
      <c r="A508" s="6">
        <v>1</v>
      </c>
      <c r="B508" s="6">
        <v>48.2</v>
      </c>
      <c r="C508" s="6">
        <v>39.548106841069036</v>
      </c>
      <c r="D508" s="6">
        <f t="shared" si="14"/>
        <v>8.6518931589309673</v>
      </c>
      <c r="E508" s="6">
        <f t="shared" si="15"/>
        <v>0.1794998580691072</v>
      </c>
    </row>
    <row r="509" spans="1:5" x14ac:dyDescent="0.35">
      <c r="A509" s="6">
        <v>1</v>
      </c>
      <c r="B509" s="6">
        <v>69.6404</v>
      </c>
      <c r="C509" s="6">
        <v>39.548106841069036</v>
      </c>
      <c r="D509" s="6">
        <f t="shared" si="14"/>
        <v>30.092293158930964</v>
      </c>
      <c r="E509" s="6">
        <f t="shared" si="15"/>
        <v>0.43210971158883299</v>
      </c>
    </row>
    <row r="510" spans="1:5" x14ac:dyDescent="0.35">
      <c r="A510" s="6">
        <v>6</v>
      </c>
      <c r="B510" s="6">
        <v>42</v>
      </c>
      <c r="C510" s="6">
        <v>33.876497451583937</v>
      </c>
      <c r="D510" s="6">
        <f t="shared" si="14"/>
        <v>8.123502548416063</v>
      </c>
      <c r="E510" s="6">
        <f t="shared" si="15"/>
        <v>0.19341672734323959</v>
      </c>
    </row>
    <row r="511" spans="1:5" x14ac:dyDescent="0.35">
      <c r="A511" s="6">
        <v>6</v>
      </c>
      <c r="B511" s="6">
        <v>32</v>
      </c>
      <c r="C511" s="6">
        <v>33.876497451583937</v>
      </c>
      <c r="D511" s="6">
        <f t="shared" si="14"/>
        <v>1.876497451583937</v>
      </c>
      <c r="E511" s="6">
        <f t="shared" si="15"/>
        <v>5.8640545361998031E-2</v>
      </c>
    </row>
    <row r="512" spans="1:5" x14ac:dyDescent="0.35">
      <c r="A512" s="6">
        <v>6</v>
      </c>
      <c r="B512" s="6">
        <v>30.8</v>
      </c>
      <c r="C512" s="6">
        <v>33.876497451583937</v>
      </c>
      <c r="D512" s="6">
        <f t="shared" si="14"/>
        <v>3.0764974515839363</v>
      </c>
      <c r="E512" s="6">
        <f t="shared" si="15"/>
        <v>9.9886280895582338E-2</v>
      </c>
    </row>
    <row r="513" spans="1:5" x14ac:dyDescent="0.35">
      <c r="A513" s="6">
        <v>6</v>
      </c>
      <c r="B513" s="6">
        <v>36.4</v>
      </c>
      <c r="C513" s="6">
        <v>33.876497451583937</v>
      </c>
      <c r="D513" s="6">
        <f t="shared" si="14"/>
        <v>2.5235025484160616</v>
      </c>
      <c r="E513" s="6">
        <f t="shared" si="15"/>
        <v>6.9326993088353342E-2</v>
      </c>
    </row>
    <row r="514" spans="1:5" x14ac:dyDescent="0.35">
      <c r="A514" s="6">
        <v>6</v>
      </c>
      <c r="B514" s="6">
        <v>31.5002</v>
      </c>
      <c r="C514" s="6">
        <v>33.876497451583937</v>
      </c>
      <c r="D514" s="6">
        <f t="shared" si="14"/>
        <v>2.3762974515839375</v>
      </c>
      <c r="E514" s="6">
        <f t="shared" si="15"/>
        <v>7.5437535367519487E-2</v>
      </c>
    </row>
    <row r="515" spans="1:5" x14ac:dyDescent="0.35">
      <c r="A515" s="6">
        <v>8</v>
      </c>
      <c r="B515" s="6">
        <v>39.493699999999997</v>
      </c>
      <c r="C515" s="6">
        <v>31.607853695789899</v>
      </c>
      <c r="D515" s="6">
        <f t="shared" ref="D515:D578" si="16">ABS(B515-C515)</f>
        <v>7.8858463042100979</v>
      </c>
      <c r="E515" s="6">
        <f t="shared" ref="E515:E578" si="17">D515/B515</f>
        <v>0.19967352525111851</v>
      </c>
    </row>
    <row r="516" spans="1:5" x14ac:dyDescent="0.35">
      <c r="A516" s="6">
        <v>8</v>
      </c>
      <c r="B516" s="6">
        <v>30.953700000000001</v>
      </c>
      <c r="C516" s="6">
        <v>31.607853695789899</v>
      </c>
      <c r="D516" s="6">
        <f t="shared" si="16"/>
        <v>0.65415369578989768</v>
      </c>
      <c r="E516" s="6">
        <f t="shared" si="17"/>
        <v>2.1133295721994388E-2</v>
      </c>
    </row>
    <row r="517" spans="1:5" x14ac:dyDescent="0.35">
      <c r="A517" s="6">
        <v>8</v>
      </c>
      <c r="B517" s="6">
        <v>30.562000000000001</v>
      </c>
      <c r="C517" s="6">
        <v>31.607853695789899</v>
      </c>
      <c r="D517" s="6">
        <f t="shared" si="16"/>
        <v>1.0458536957898978</v>
      </c>
      <c r="E517" s="6">
        <f t="shared" si="17"/>
        <v>3.4220721673643671E-2</v>
      </c>
    </row>
    <row r="518" spans="1:5" x14ac:dyDescent="0.35">
      <c r="A518" s="6">
        <v>6</v>
      </c>
      <c r="B518" s="6">
        <v>30.172599999999999</v>
      </c>
      <c r="C518" s="6">
        <v>33.876497451583937</v>
      </c>
      <c r="D518" s="6">
        <f t="shared" si="16"/>
        <v>3.7038974515839378</v>
      </c>
      <c r="E518" s="6">
        <f t="shared" si="17"/>
        <v>0.12275698652366511</v>
      </c>
    </row>
    <row r="519" spans="1:5" x14ac:dyDescent="0.35">
      <c r="A519" s="6">
        <v>6</v>
      </c>
      <c r="B519" s="6">
        <v>27.7</v>
      </c>
      <c r="C519" s="6">
        <v>33.876497451583937</v>
      </c>
      <c r="D519" s="6">
        <f t="shared" si="16"/>
        <v>6.1764974515839377</v>
      </c>
      <c r="E519" s="6">
        <f t="shared" si="17"/>
        <v>0.22297824734960064</v>
      </c>
    </row>
    <row r="520" spans="1:5" x14ac:dyDescent="0.35">
      <c r="A520" s="6">
        <v>6</v>
      </c>
      <c r="B520" s="6">
        <v>29.452100000000002</v>
      </c>
      <c r="C520" s="6">
        <v>33.876497451583937</v>
      </c>
      <c r="D520" s="6">
        <f t="shared" si="16"/>
        <v>4.4243974515839355</v>
      </c>
      <c r="E520" s="6">
        <f t="shared" si="17"/>
        <v>0.15022349685027334</v>
      </c>
    </row>
    <row r="521" spans="1:5" x14ac:dyDescent="0.35">
      <c r="A521" s="6">
        <v>6</v>
      </c>
      <c r="B521" s="6">
        <v>27.7</v>
      </c>
      <c r="C521" s="6">
        <v>33.876497451583937</v>
      </c>
      <c r="D521" s="6">
        <f t="shared" si="16"/>
        <v>6.1764974515839377</v>
      </c>
      <c r="E521" s="6">
        <f t="shared" si="17"/>
        <v>0.22297824734960064</v>
      </c>
    </row>
    <row r="522" spans="1:5" x14ac:dyDescent="0.35">
      <c r="A522" s="6">
        <v>8</v>
      </c>
      <c r="B522" s="6">
        <v>26.749500000000001</v>
      </c>
      <c r="C522" s="6">
        <v>31.607853695789899</v>
      </c>
      <c r="D522" s="6">
        <f t="shared" si="16"/>
        <v>4.8583536957898978</v>
      </c>
      <c r="E522" s="6">
        <f t="shared" si="17"/>
        <v>0.18162409375090741</v>
      </c>
    </row>
    <row r="523" spans="1:5" x14ac:dyDescent="0.35">
      <c r="A523" s="6">
        <v>4</v>
      </c>
      <c r="B523" s="6">
        <v>37.299999999999997</v>
      </c>
      <c r="C523" s="6">
        <v>36.145141207377975</v>
      </c>
      <c r="D523" s="6">
        <f t="shared" si="16"/>
        <v>1.1548587926220222</v>
      </c>
      <c r="E523" s="6">
        <f t="shared" si="17"/>
        <v>3.0961361732493895E-2</v>
      </c>
    </row>
    <row r="524" spans="1:5" x14ac:dyDescent="0.35">
      <c r="A524" s="6">
        <v>4</v>
      </c>
      <c r="B524" s="6">
        <v>36.6</v>
      </c>
      <c r="C524" s="6">
        <v>36.145141207377975</v>
      </c>
      <c r="D524" s="6">
        <f t="shared" si="16"/>
        <v>0.45485879262202644</v>
      </c>
      <c r="E524" s="6">
        <f t="shared" si="17"/>
        <v>1.2427835863989793E-2</v>
      </c>
    </row>
    <row r="525" spans="1:5" x14ac:dyDescent="0.35">
      <c r="A525" s="6">
        <v>4</v>
      </c>
      <c r="B525" s="6">
        <v>31.9</v>
      </c>
      <c r="C525" s="6">
        <v>36.145141207377975</v>
      </c>
      <c r="D525" s="6">
        <f t="shared" si="16"/>
        <v>4.2451412073779764</v>
      </c>
      <c r="E525" s="6">
        <f t="shared" si="17"/>
        <v>0.13307652687705257</v>
      </c>
    </row>
    <row r="526" spans="1:5" x14ac:dyDescent="0.35">
      <c r="A526" s="6">
        <v>4</v>
      </c>
      <c r="B526" s="6">
        <v>31.9</v>
      </c>
      <c r="C526" s="6">
        <v>36.145141207377975</v>
      </c>
      <c r="D526" s="6">
        <f t="shared" si="16"/>
        <v>4.2451412073779764</v>
      </c>
      <c r="E526" s="6">
        <f t="shared" si="17"/>
        <v>0.13307652687705257</v>
      </c>
    </row>
    <row r="527" spans="1:5" x14ac:dyDescent="0.35">
      <c r="A527" s="6">
        <v>4</v>
      </c>
      <c r="B527" s="6">
        <v>31.9</v>
      </c>
      <c r="C527" s="6">
        <v>36.145141207377975</v>
      </c>
      <c r="D527" s="6">
        <f t="shared" si="16"/>
        <v>4.2451412073779764</v>
      </c>
      <c r="E527" s="6">
        <f t="shared" si="17"/>
        <v>0.13307652687705257</v>
      </c>
    </row>
    <row r="528" spans="1:5" x14ac:dyDescent="0.35">
      <c r="A528" s="6">
        <v>4</v>
      </c>
      <c r="B528" s="6">
        <v>22.7</v>
      </c>
      <c r="C528" s="6">
        <v>36.145141207377975</v>
      </c>
      <c r="D528" s="6">
        <f t="shared" si="16"/>
        <v>13.445141207377976</v>
      </c>
      <c r="E528" s="6">
        <f t="shared" si="17"/>
        <v>0.59229696948801658</v>
      </c>
    </row>
    <row r="529" spans="1:5" x14ac:dyDescent="0.35">
      <c r="A529" s="6">
        <v>4</v>
      </c>
      <c r="B529" s="6">
        <v>24.5</v>
      </c>
      <c r="C529" s="6">
        <v>36.145141207377975</v>
      </c>
      <c r="D529" s="6">
        <f t="shared" si="16"/>
        <v>11.645141207377975</v>
      </c>
      <c r="E529" s="6">
        <f t="shared" si="17"/>
        <v>0.47531188601542756</v>
      </c>
    </row>
    <row r="530" spans="1:5" x14ac:dyDescent="0.35">
      <c r="A530" s="6">
        <v>4</v>
      </c>
      <c r="B530" s="6">
        <v>40.299999999999997</v>
      </c>
      <c r="C530" s="6">
        <v>36.145141207377975</v>
      </c>
      <c r="D530" s="6">
        <f t="shared" si="16"/>
        <v>4.1548587926220222</v>
      </c>
      <c r="E530" s="6">
        <f t="shared" si="17"/>
        <v>0.10309823306754398</v>
      </c>
    </row>
    <row r="531" spans="1:5" x14ac:dyDescent="0.35">
      <c r="A531" s="6">
        <v>4</v>
      </c>
      <c r="B531" s="6">
        <v>41.2</v>
      </c>
      <c r="C531" s="6">
        <v>36.145141207377975</v>
      </c>
      <c r="D531" s="6">
        <f t="shared" si="16"/>
        <v>5.0548587926220279</v>
      </c>
      <c r="E531" s="6">
        <f t="shared" si="17"/>
        <v>0.12269074739373853</v>
      </c>
    </row>
    <row r="532" spans="1:5" x14ac:dyDescent="0.35">
      <c r="A532" s="6">
        <v>4</v>
      </c>
      <c r="B532" s="6">
        <v>37.299999999999997</v>
      </c>
      <c r="C532" s="6">
        <v>36.145141207377975</v>
      </c>
      <c r="D532" s="6">
        <f t="shared" si="16"/>
        <v>1.1548587926220222</v>
      </c>
      <c r="E532" s="6">
        <f t="shared" si="17"/>
        <v>3.0961361732493895E-2</v>
      </c>
    </row>
    <row r="533" spans="1:5" x14ac:dyDescent="0.35">
      <c r="A533" s="6">
        <v>5</v>
      </c>
      <c r="B533" s="6">
        <v>32.1</v>
      </c>
      <c r="C533" s="6">
        <v>35.01081932948096</v>
      </c>
      <c r="D533" s="6">
        <f t="shared" si="16"/>
        <v>2.9108193294809581</v>
      </c>
      <c r="E533" s="6">
        <f t="shared" si="17"/>
        <v>9.0679729890372526E-2</v>
      </c>
    </row>
    <row r="534" spans="1:5" x14ac:dyDescent="0.35">
      <c r="A534" s="6">
        <v>5</v>
      </c>
      <c r="B534" s="6">
        <v>31.9</v>
      </c>
      <c r="C534" s="6">
        <v>35.01081932948096</v>
      </c>
      <c r="D534" s="6">
        <f t="shared" si="16"/>
        <v>3.110819329480961</v>
      </c>
      <c r="E534" s="6">
        <f t="shared" si="17"/>
        <v>9.751784731915239E-2</v>
      </c>
    </row>
    <row r="535" spans="1:5" x14ac:dyDescent="0.35">
      <c r="A535" s="6">
        <v>4</v>
      </c>
      <c r="B535" s="6">
        <v>35.700000000000003</v>
      </c>
      <c r="C535" s="6">
        <v>36.145141207377975</v>
      </c>
      <c r="D535" s="6">
        <f t="shared" si="16"/>
        <v>0.44514120737797214</v>
      </c>
      <c r="E535" s="6">
        <f t="shared" si="17"/>
        <v>1.2468941383136473E-2</v>
      </c>
    </row>
    <row r="536" spans="1:5" x14ac:dyDescent="0.35">
      <c r="A536" s="6">
        <v>4</v>
      </c>
      <c r="B536" s="6">
        <v>34.200000000000003</v>
      </c>
      <c r="C536" s="6">
        <v>36.145141207377975</v>
      </c>
      <c r="D536" s="6">
        <f t="shared" si="16"/>
        <v>1.9451412073779721</v>
      </c>
      <c r="E536" s="6">
        <f t="shared" si="17"/>
        <v>5.6875473899940701E-2</v>
      </c>
    </row>
    <row r="537" spans="1:5" x14ac:dyDescent="0.35">
      <c r="A537" s="6">
        <v>5</v>
      </c>
      <c r="B537" s="6">
        <v>34.5</v>
      </c>
      <c r="C537" s="6">
        <v>35.01081932948096</v>
      </c>
      <c r="D537" s="6">
        <f t="shared" si="16"/>
        <v>0.51081932948095954</v>
      </c>
      <c r="E537" s="6">
        <f t="shared" si="17"/>
        <v>1.4806357376259696E-2</v>
      </c>
    </row>
    <row r="538" spans="1:5" x14ac:dyDescent="0.35">
      <c r="A538" s="6">
        <v>5</v>
      </c>
      <c r="B538" s="6">
        <v>26</v>
      </c>
      <c r="C538" s="6">
        <v>35.01081932948096</v>
      </c>
      <c r="D538" s="6">
        <f t="shared" si="16"/>
        <v>9.0108193294809595</v>
      </c>
      <c r="E538" s="6">
        <f t="shared" si="17"/>
        <v>0.34656997421080615</v>
      </c>
    </row>
    <row r="539" spans="1:5" x14ac:dyDescent="0.35">
      <c r="A539" s="6">
        <v>4</v>
      </c>
      <c r="B539" s="6">
        <v>35.700000000000003</v>
      </c>
      <c r="C539" s="6">
        <v>36.145141207377975</v>
      </c>
      <c r="D539" s="6">
        <f t="shared" si="16"/>
        <v>0.44514120737797214</v>
      </c>
      <c r="E539" s="6">
        <f t="shared" si="17"/>
        <v>1.2468941383136473E-2</v>
      </c>
    </row>
    <row r="540" spans="1:5" x14ac:dyDescent="0.35">
      <c r="A540" s="6">
        <v>4</v>
      </c>
      <c r="B540" s="6">
        <v>34.200000000000003</v>
      </c>
      <c r="C540" s="6">
        <v>36.145141207377975</v>
      </c>
      <c r="D540" s="6">
        <f t="shared" si="16"/>
        <v>1.9451412073779721</v>
      </c>
      <c r="E540" s="6">
        <f t="shared" si="17"/>
        <v>5.6875473899940701E-2</v>
      </c>
    </row>
    <row r="541" spans="1:5" x14ac:dyDescent="0.35">
      <c r="A541" s="6">
        <v>5</v>
      </c>
      <c r="B541" s="6">
        <v>34.5</v>
      </c>
      <c r="C541" s="6">
        <v>35.01081932948096</v>
      </c>
      <c r="D541" s="6">
        <f t="shared" si="16"/>
        <v>0.51081932948095954</v>
      </c>
      <c r="E541" s="6">
        <f t="shared" si="17"/>
        <v>1.4806357376259696E-2</v>
      </c>
    </row>
    <row r="542" spans="1:5" x14ac:dyDescent="0.35">
      <c r="A542" s="6">
        <v>5</v>
      </c>
      <c r="B542" s="6">
        <v>26</v>
      </c>
      <c r="C542" s="6">
        <v>35.01081932948096</v>
      </c>
      <c r="D542" s="6">
        <f t="shared" si="16"/>
        <v>9.0108193294809595</v>
      </c>
      <c r="E542" s="6">
        <f t="shared" si="17"/>
        <v>0.34656997421080615</v>
      </c>
    </row>
    <row r="543" spans="1:5" x14ac:dyDescent="0.35">
      <c r="A543" s="6">
        <v>5</v>
      </c>
      <c r="B543" s="6">
        <v>32.1</v>
      </c>
      <c r="C543" s="6">
        <v>35.01081932948096</v>
      </c>
      <c r="D543" s="6">
        <f t="shared" si="16"/>
        <v>2.9108193294809581</v>
      </c>
      <c r="E543" s="6">
        <f t="shared" si="17"/>
        <v>9.0679729890372526E-2</v>
      </c>
    </row>
    <row r="544" spans="1:5" x14ac:dyDescent="0.35">
      <c r="A544" s="6">
        <v>5</v>
      </c>
      <c r="B544" s="6">
        <v>31.9</v>
      </c>
      <c r="C544" s="6">
        <v>35.01081932948096</v>
      </c>
      <c r="D544" s="6">
        <f t="shared" si="16"/>
        <v>3.110819329480961</v>
      </c>
      <c r="E544" s="6">
        <f t="shared" si="17"/>
        <v>9.751784731915239E-2</v>
      </c>
    </row>
    <row r="545" spans="1:5" x14ac:dyDescent="0.35">
      <c r="A545" s="6">
        <v>4</v>
      </c>
      <c r="B545" s="6">
        <v>33.305199999999999</v>
      </c>
      <c r="C545" s="6">
        <v>36.145141207377975</v>
      </c>
      <c r="D545" s="6">
        <f t="shared" si="16"/>
        <v>2.8399412073779757</v>
      </c>
      <c r="E545" s="6">
        <f t="shared" si="17"/>
        <v>8.527020427374632E-2</v>
      </c>
    </row>
    <row r="546" spans="1:5" x14ac:dyDescent="0.35">
      <c r="A546" s="6">
        <v>6</v>
      </c>
      <c r="B546" s="6">
        <v>34.9</v>
      </c>
      <c r="C546" s="6">
        <v>33.876497451583937</v>
      </c>
      <c r="D546" s="6">
        <f t="shared" si="16"/>
        <v>1.0235025484160616</v>
      </c>
      <c r="E546" s="6">
        <f t="shared" si="17"/>
        <v>2.9326720584987438E-2</v>
      </c>
    </row>
    <row r="547" spans="1:5" x14ac:dyDescent="0.35">
      <c r="A547" s="6">
        <v>6</v>
      </c>
      <c r="B547" s="6">
        <v>34.700000000000003</v>
      </c>
      <c r="C547" s="6">
        <v>33.876497451583937</v>
      </c>
      <c r="D547" s="6">
        <f t="shared" si="16"/>
        <v>0.82350254841606585</v>
      </c>
      <c r="E547" s="6">
        <f t="shared" si="17"/>
        <v>2.373206191400766E-2</v>
      </c>
    </row>
    <row r="548" spans="1:5" x14ac:dyDescent="0.35">
      <c r="A548" s="6">
        <v>6</v>
      </c>
      <c r="B548" s="6">
        <v>37.4</v>
      </c>
      <c r="C548" s="6">
        <v>33.876497451583937</v>
      </c>
      <c r="D548" s="6">
        <f t="shared" si="16"/>
        <v>3.5235025484160616</v>
      </c>
      <c r="E548" s="6">
        <f t="shared" si="17"/>
        <v>9.4211298085990949E-2</v>
      </c>
    </row>
    <row r="549" spans="1:5" x14ac:dyDescent="0.35">
      <c r="A549" s="6">
        <v>6</v>
      </c>
      <c r="B549" s="6">
        <v>27.8</v>
      </c>
      <c r="C549" s="6">
        <v>33.876497451583937</v>
      </c>
      <c r="D549" s="6">
        <f t="shared" si="16"/>
        <v>6.0764974515839363</v>
      </c>
      <c r="E549" s="6">
        <f t="shared" si="17"/>
        <v>0.21857904502100489</v>
      </c>
    </row>
    <row r="550" spans="1:5" x14ac:dyDescent="0.35">
      <c r="A550" s="6">
        <v>5</v>
      </c>
      <c r="B550" s="6">
        <v>43.104300000000002</v>
      </c>
      <c r="C550" s="6">
        <v>35.01081932948096</v>
      </c>
      <c r="D550" s="6">
        <f t="shared" si="16"/>
        <v>8.0934806705190425</v>
      </c>
      <c r="E550" s="6">
        <f t="shared" si="17"/>
        <v>0.18776504131882532</v>
      </c>
    </row>
    <row r="551" spans="1:5" x14ac:dyDescent="0.35">
      <c r="A551" s="6">
        <v>5</v>
      </c>
      <c r="B551" s="6">
        <v>43.291600000000003</v>
      </c>
      <c r="C551" s="6">
        <v>35.01081932948096</v>
      </c>
      <c r="D551" s="6">
        <f t="shared" si="16"/>
        <v>8.280780670519043</v>
      </c>
      <c r="E551" s="6">
        <f t="shared" si="17"/>
        <v>0.19127915509057283</v>
      </c>
    </row>
    <row r="552" spans="1:5" x14ac:dyDescent="0.35">
      <c r="A552" s="6">
        <v>5</v>
      </c>
      <c r="B552" s="6">
        <v>41.2</v>
      </c>
      <c r="C552" s="6">
        <v>35.01081932948096</v>
      </c>
      <c r="D552" s="6">
        <f t="shared" si="16"/>
        <v>6.1891806705190433</v>
      </c>
      <c r="E552" s="6">
        <f t="shared" si="17"/>
        <v>0.15022283180871462</v>
      </c>
    </row>
    <row r="553" spans="1:5" x14ac:dyDescent="0.35">
      <c r="A553" s="6">
        <v>5</v>
      </c>
      <c r="B553" s="6">
        <v>36.200000000000003</v>
      </c>
      <c r="C553" s="6">
        <v>35.01081932948096</v>
      </c>
      <c r="D553" s="6">
        <f t="shared" si="16"/>
        <v>1.1891806705190433</v>
      </c>
      <c r="E553" s="6">
        <f t="shared" si="17"/>
        <v>3.2850294765719427E-2</v>
      </c>
    </row>
    <row r="554" spans="1:5" x14ac:dyDescent="0.35">
      <c r="A554" s="6">
        <v>5</v>
      </c>
      <c r="B554" s="6">
        <v>35.6</v>
      </c>
      <c r="C554" s="6">
        <v>35.01081932948096</v>
      </c>
      <c r="D554" s="6">
        <f t="shared" si="16"/>
        <v>0.58918067051904188</v>
      </c>
      <c r="E554" s="6">
        <f t="shared" si="17"/>
        <v>1.6550018834804548E-2</v>
      </c>
    </row>
    <row r="555" spans="1:5" x14ac:dyDescent="0.35">
      <c r="A555" s="6">
        <v>6</v>
      </c>
      <c r="B555" s="6">
        <v>38.299999999999997</v>
      </c>
      <c r="C555" s="6">
        <v>33.876497451583937</v>
      </c>
      <c r="D555" s="6">
        <f t="shared" si="16"/>
        <v>4.4235025484160602</v>
      </c>
      <c r="E555" s="6">
        <f t="shared" si="17"/>
        <v>0.11549615008919217</v>
      </c>
    </row>
    <row r="556" spans="1:5" x14ac:dyDescent="0.35">
      <c r="A556" s="6">
        <v>6</v>
      </c>
      <c r="B556" s="6">
        <v>34.200000000000003</v>
      </c>
      <c r="C556" s="6">
        <v>33.876497451583937</v>
      </c>
      <c r="D556" s="6">
        <f t="shared" si="16"/>
        <v>0.32350254841606585</v>
      </c>
      <c r="E556" s="6">
        <f t="shared" si="17"/>
        <v>9.4591388425750243E-3</v>
      </c>
    </row>
    <row r="557" spans="1:5" x14ac:dyDescent="0.35">
      <c r="A557" s="6">
        <v>5</v>
      </c>
      <c r="B557" s="6">
        <v>44.4</v>
      </c>
      <c r="C557" s="6">
        <v>35.01081932948096</v>
      </c>
      <c r="D557" s="6">
        <f t="shared" si="16"/>
        <v>9.389180670519039</v>
      </c>
      <c r="E557" s="6">
        <f t="shared" si="17"/>
        <v>0.21146803311979817</v>
      </c>
    </row>
    <row r="558" spans="1:5" x14ac:dyDescent="0.35">
      <c r="A558" s="6">
        <v>5</v>
      </c>
      <c r="B558" s="6">
        <v>44.8</v>
      </c>
      <c r="C558" s="6">
        <v>35.01081932948096</v>
      </c>
      <c r="D558" s="6">
        <f t="shared" si="16"/>
        <v>9.7891806705190376</v>
      </c>
      <c r="E558" s="6">
        <f t="shared" si="17"/>
        <v>0.21850849710979997</v>
      </c>
    </row>
    <row r="559" spans="1:5" x14ac:dyDescent="0.35">
      <c r="A559" s="6">
        <v>5</v>
      </c>
      <c r="B559" s="6">
        <v>40.1</v>
      </c>
      <c r="C559" s="6">
        <v>35.01081932948096</v>
      </c>
      <c r="D559" s="6">
        <f t="shared" si="16"/>
        <v>5.0891806705190419</v>
      </c>
      <c r="E559" s="6">
        <f t="shared" si="17"/>
        <v>0.12691223617254468</v>
      </c>
    </row>
    <row r="560" spans="1:5" x14ac:dyDescent="0.35">
      <c r="A560" s="6">
        <v>7</v>
      </c>
      <c r="B560" s="6">
        <v>34.1997</v>
      </c>
      <c r="C560" s="6">
        <v>32.742175573686914</v>
      </c>
      <c r="D560" s="6">
        <f t="shared" si="16"/>
        <v>1.4575244263130855</v>
      </c>
      <c r="E560" s="6">
        <f t="shared" si="17"/>
        <v>4.2618047126527003E-2</v>
      </c>
    </row>
    <row r="561" spans="1:5" x14ac:dyDescent="0.35">
      <c r="A561" s="6">
        <v>5</v>
      </c>
      <c r="B561" s="6">
        <v>30.549900000000001</v>
      </c>
      <c r="C561" s="6">
        <v>35.01081932948096</v>
      </c>
      <c r="D561" s="6">
        <f t="shared" si="16"/>
        <v>4.4609193294809586</v>
      </c>
      <c r="E561" s="6">
        <f t="shared" si="17"/>
        <v>0.14602075062376502</v>
      </c>
    </row>
    <row r="562" spans="1:5" x14ac:dyDescent="0.35">
      <c r="A562" s="6">
        <v>5</v>
      </c>
      <c r="B562" s="6">
        <v>29.6</v>
      </c>
      <c r="C562" s="6">
        <v>35.01081932948096</v>
      </c>
      <c r="D562" s="6">
        <f t="shared" si="16"/>
        <v>5.4108193294809581</v>
      </c>
      <c r="E562" s="6">
        <f t="shared" si="17"/>
        <v>0.18279795032030263</v>
      </c>
    </row>
    <row r="563" spans="1:5" x14ac:dyDescent="0.35">
      <c r="A563" s="6">
        <v>5</v>
      </c>
      <c r="B563" s="6">
        <v>27.2</v>
      </c>
      <c r="C563" s="6">
        <v>35.01081932948096</v>
      </c>
      <c r="D563" s="6">
        <f t="shared" si="16"/>
        <v>7.8108193294809602</v>
      </c>
      <c r="E563" s="6">
        <f t="shared" si="17"/>
        <v>0.28716247534856471</v>
      </c>
    </row>
    <row r="564" spans="1:5" x14ac:dyDescent="0.35">
      <c r="A564" s="6">
        <v>6</v>
      </c>
      <c r="B564" s="6">
        <v>29.7559</v>
      </c>
      <c r="C564" s="6">
        <v>33.876497451583937</v>
      </c>
      <c r="D564" s="6">
        <f t="shared" si="16"/>
        <v>4.1205974515839365</v>
      </c>
      <c r="E564" s="6">
        <f t="shared" si="17"/>
        <v>0.13848001410086525</v>
      </c>
    </row>
    <row r="565" spans="1:5" x14ac:dyDescent="0.35">
      <c r="A565" s="6">
        <v>6</v>
      </c>
      <c r="B565" s="6">
        <v>32.670099999999998</v>
      </c>
      <c r="C565" s="6">
        <v>33.876497451583937</v>
      </c>
      <c r="D565" s="6">
        <f t="shared" si="16"/>
        <v>1.2063974515839391</v>
      </c>
      <c r="E565" s="6">
        <f t="shared" si="17"/>
        <v>3.6926653165553186E-2</v>
      </c>
    </row>
    <row r="566" spans="1:5" x14ac:dyDescent="0.35">
      <c r="A566" s="6">
        <v>6</v>
      </c>
      <c r="B566" s="6">
        <v>31.073599999999999</v>
      </c>
      <c r="C566" s="6">
        <v>33.876497451583937</v>
      </c>
      <c r="D566" s="6">
        <f t="shared" si="16"/>
        <v>2.802897451583938</v>
      </c>
      <c r="E566" s="6">
        <f t="shared" si="17"/>
        <v>9.0201890079808528E-2</v>
      </c>
    </row>
    <row r="567" spans="1:5" x14ac:dyDescent="0.35">
      <c r="A567" s="6">
        <v>4</v>
      </c>
      <c r="B567" s="6">
        <v>33.305199999999999</v>
      </c>
      <c r="C567" s="6">
        <v>36.145141207377975</v>
      </c>
      <c r="D567" s="6">
        <f t="shared" si="16"/>
        <v>2.8399412073779757</v>
      </c>
      <c r="E567" s="6">
        <f t="shared" si="17"/>
        <v>8.527020427374632E-2</v>
      </c>
    </row>
    <row r="568" spans="1:5" x14ac:dyDescent="0.35">
      <c r="A568" s="6">
        <v>6</v>
      </c>
      <c r="B568" s="6">
        <v>31.5</v>
      </c>
      <c r="C568" s="6">
        <v>33.876497451583937</v>
      </c>
      <c r="D568" s="6">
        <f t="shared" si="16"/>
        <v>2.376497451583937</v>
      </c>
      <c r="E568" s="6">
        <f t="shared" si="17"/>
        <v>7.5444363542347209E-2</v>
      </c>
    </row>
    <row r="569" spans="1:5" x14ac:dyDescent="0.35">
      <c r="A569" s="6">
        <v>6</v>
      </c>
      <c r="B569" s="6">
        <v>34.700000000000003</v>
      </c>
      <c r="C569" s="6">
        <v>33.876497451583937</v>
      </c>
      <c r="D569" s="6">
        <f t="shared" si="16"/>
        <v>0.82350254841606585</v>
      </c>
      <c r="E569" s="6">
        <f t="shared" si="17"/>
        <v>2.373206191400766E-2</v>
      </c>
    </row>
    <row r="570" spans="1:5" x14ac:dyDescent="0.35">
      <c r="A570" s="6">
        <v>6</v>
      </c>
      <c r="B570" s="6">
        <v>33</v>
      </c>
      <c r="C570" s="6">
        <v>33.876497451583937</v>
      </c>
      <c r="D570" s="6">
        <f t="shared" si="16"/>
        <v>0.87649745158393699</v>
      </c>
      <c r="E570" s="6">
        <f t="shared" si="17"/>
        <v>2.6560528835876878E-2</v>
      </c>
    </row>
    <row r="571" spans="1:5" x14ac:dyDescent="0.35">
      <c r="A571" s="6">
        <v>4</v>
      </c>
      <c r="B571" s="6">
        <v>33.305199999999999</v>
      </c>
      <c r="C571" s="6">
        <v>36.145141207377975</v>
      </c>
      <c r="D571" s="6">
        <f t="shared" si="16"/>
        <v>2.8399412073779757</v>
      </c>
      <c r="E571" s="6">
        <f t="shared" si="17"/>
        <v>8.527020427374632E-2</v>
      </c>
    </row>
    <row r="572" spans="1:5" x14ac:dyDescent="0.35">
      <c r="A572" s="6">
        <v>6</v>
      </c>
      <c r="B572" s="6">
        <v>24.183700000000002</v>
      </c>
      <c r="C572" s="6">
        <v>33.876497451583937</v>
      </c>
      <c r="D572" s="6">
        <f t="shared" si="16"/>
        <v>9.6927974515839352</v>
      </c>
      <c r="E572" s="6">
        <f t="shared" si="17"/>
        <v>0.40079877982210887</v>
      </c>
    </row>
    <row r="573" spans="1:5" x14ac:dyDescent="0.35">
      <c r="A573" s="6">
        <v>6</v>
      </c>
      <c r="B573" s="6">
        <v>25.510200000000001</v>
      </c>
      <c r="C573" s="6">
        <v>33.876497451583937</v>
      </c>
      <c r="D573" s="6">
        <f t="shared" si="16"/>
        <v>8.3662974515839359</v>
      </c>
      <c r="E573" s="6">
        <f t="shared" si="17"/>
        <v>0.32795891257551629</v>
      </c>
    </row>
    <row r="574" spans="1:5" x14ac:dyDescent="0.35">
      <c r="A574" s="6">
        <v>5</v>
      </c>
      <c r="B574" s="6">
        <v>21.4</v>
      </c>
      <c r="C574" s="6">
        <v>35.01081932948096</v>
      </c>
      <c r="D574" s="6">
        <f t="shared" si="16"/>
        <v>13.610819329480961</v>
      </c>
      <c r="E574" s="6">
        <f t="shared" si="17"/>
        <v>0.63601959483555892</v>
      </c>
    </row>
    <row r="575" spans="1:5" x14ac:dyDescent="0.35">
      <c r="A575" s="6">
        <v>5</v>
      </c>
      <c r="B575" s="6">
        <v>21.4</v>
      </c>
      <c r="C575" s="6">
        <v>35.01081932948096</v>
      </c>
      <c r="D575" s="6">
        <f t="shared" si="16"/>
        <v>13.610819329480961</v>
      </c>
      <c r="E575" s="6">
        <f t="shared" si="17"/>
        <v>0.63601959483555892</v>
      </c>
    </row>
    <row r="576" spans="1:5" x14ac:dyDescent="0.35">
      <c r="A576" s="6">
        <v>5</v>
      </c>
      <c r="B576" s="6">
        <v>21.7</v>
      </c>
      <c r="C576" s="6">
        <v>35.01081932948096</v>
      </c>
      <c r="D576" s="6">
        <f t="shared" si="16"/>
        <v>13.31081932948096</v>
      </c>
      <c r="E576" s="6">
        <f t="shared" si="17"/>
        <v>0.61340181241847747</v>
      </c>
    </row>
    <row r="577" spans="1:5" x14ac:dyDescent="0.35">
      <c r="A577" s="6">
        <v>7</v>
      </c>
      <c r="B577" s="6">
        <v>32</v>
      </c>
      <c r="C577" s="6">
        <v>32.742175573686914</v>
      </c>
      <c r="D577" s="6">
        <f t="shared" si="16"/>
        <v>0.74217557368691445</v>
      </c>
      <c r="E577" s="6">
        <f t="shared" si="17"/>
        <v>2.3192986677716076E-2</v>
      </c>
    </row>
    <row r="578" spans="1:5" x14ac:dyDescent="0.35">
      <c r="A578" s="6">
        <v>7</v>
      </c>
      <c r="B578" s="6">
        <v>29.8</v>
      </c>
      <c r="C578" s="6">
        <v>32.742175573686914</v>
      </c>
      <c r="D578" s="6">
        <f t="shared" si="16"/>
        <v>2.9421755736869137</v>
      </c>
      <c r="E578" s="6">
        <f t="shared" si="17"/>
        <v>9.8730723949225288E-2</v>
      </c>
    </row>
    <row r="579" spans="1:5" x14ac:dyDescent="0.35">
      <c r="A579" s="6">
        <v>5</v>
      </c>
      <c r="B579" s="6">
        <v>23.9</v>
      </c>
      <c r="C579" s="6">
        <v>35.01081932948096</v>
      </c>
      <c r="D579" s="6">
        <f t="shared" ref="D579:D642" si="18">ABS(B579-C579)</f>
        <v>11.110819329480961</v>
      </c>
      <c r="E579" s="6">
        <f t="shared" ref="E579:E642" si="19">D579/B579</f>
        <v>0.46488783805359674</v>
      </c>
    </row>
    <row r="580" spans="1:5" x14ac:dyDescent="0.35">
      <c r="A580" s="6">
        <v>7</v>
      </c>
      <c r="B580" s="6">
        <v>24.6</v>
      </c>
      <c r="C580" s="6">
        <v>32.742175573686914</v>
      </c>
      <c r="D580" s="6">
        <f t="shared" si="18"/>
        <v>8.142175573686913</v>
      </c>
      <c r="E580" s="6">
        <f t="shared" si="19"/>
        <v>0.33098274689784196</v>
      </c>
    </row>
    <row r="581" spans="1:5" x14ac:dyDescent="0.35">
      <c r="A581" s="6">
        <v>5</v>
      </c>
      <c r="B581" s="6">
        <v>23.1</v>
      </c>
      <c r="C581" s="6">
        <v>35.01081932948096</v>
      </c>
      <c r="D581" s="6">
        <f t="shared" si="18"/>
        <v>11.910819329480958</v>
      </c>
      <c r="E581" s="6">
        <f t="shared" si="19"/>
        <v>0.51561988439311501</v>
      </c>
    </row>
    <row r="582" spans="1:5" x14ac:dyDescent="0.35">
      <c r="A582" s="6">
        <v>7</v>
      </c>
      <c r="B582" s="6">
        <v>35</v>
      </c>
      <c r="C582" s="6">
        <v>32.742175573686914</v>
      </c>
      <c r="D582" s="6">
        <f t="shared" si="18"/>
        <v>2.2578244263130856</v>
      </c>
      <c r="E582" s="6">
        <f t="shared" si="19"/>
        <v>6.4509269323231019E-2</v>
      </c>
    </row>
    <row r="583" spans="1:5" x14ac:dyDescent="0.35">
      <c r="A583" s="6">
        <v>7</v>
      </c>
      <c r="B583" s="6">
        <v>33.260300000000001</v>
      </c>
      <c r="C583" s="6">
        <v>32.742175573686914</v>
      </c>
      <c r="D583" s="6">
        <f t="shared" si="18"/>
        <v>0.51812442631308642</v>
      </c>
      <c r="E583" s="6">
        <f t="shared" si="19"/>
        <v>1.5577863889173772E-2</v>
      </c>
    </row>
    <row r="584" spans="1:5" x14ac:dyDescent="0.35">
      <c r="A584" s="6">
        <v>7</v>
      </c>
      <c r="B584" s="6">
        <v>33.260300000000001</v>
      </c>
      <c r="C584" s="6">
        <v>32.742175573686914</v>
      </c>
      <c r="D584" s="6">
        <f t="shared" si="18"/>
        <v>0.51812442631308642</v>
      </c>
      <c r="E584" s="6">
        <f t="shared" si="19"/>
        <v>1.5577863889173772E-2</v>
      </c>
    </row>
    <row r="585" spans="1:5" x14ac:dyDescent="0.35">
      <c r="A585" s="6">
        <v>7</v>
      </c>
      <c r="B585" s="6">
        <v>32.026299999999999</v>
      </c>
      <c r="C585" s="6">
        <v>32.742175573686914</v>
      </c>
      <c r="D585" s="6">
        <f t="shared" si="18"/>
        <v>0.71587557368691535</v>
      </c>
      <c r="E585" s="6">
        <f t="shared" si="19"/>
        <v>2.2352740519101969E-2</v>
      </c>
    </row>
    <row r="586" spans="1:5" x14ac:dyDescent="0.35">
      <c r="A586" s="6">
        <v>8</v>
      </c>
      <c r="B586" s="6">
        <v>27.3</v>
      </c>
      <c r="C586" s="6">
        <v>31.607853695789899</v>
      </c>
      <c r="D586" s="6">
        <f t="shared" si="18"/>
        <v>4.3078536957898983</v>
      </c>
      <c r="E586" s="6">
        <f t="shared" si="19"/>
        <v>0.15779683867362265</v>
      </c>
    </row>
    <row r="587" spans="1:5" x14ac:dyDescent="0.35">
      <c r="A587" s="6">
        <v>6</v>
      </c>
      <c r="B587" s="6">
        <v>24.2</v>
      </c>
      <c r="C587" s="6">
        <v>33.876497451583937</v>
      </c>
      <c r="D587" s="6">
        <f t="shared" si="18"/>
        <v>9.6764974515839377</v>
      </c>
      <c r="E587" s="6">
        <f t="shared" si="19"/>
        <v>0.39985526659437759</v>
      </c>
    </row>
    <row r="588" spans="1:5" x14ac:dyDescent="0.35">
      <c r="A588" s="6">
        <v>6</v>
      </c>
      <c r="B588" s="6">
        <v>39.799999999999997</v>
      </c>
      <c r="C588" s="6">
        <v>33.876497451583937</v>
      </c>
      <c r="D588" s="6">
        <f t="shared" si="18"/>
        <v>5.9235025484160602</v>
      </c>
      <c r="E588" s="6">
        <f t="shared" si="19"/>
        <v>0.14883172232201158</v>
      </c>
    </row>
    <row r="589" spans="1:5" x14ac:dyDescent="0.35">
      <c r="A589" s="6">
        <v>6</v>
      </c>
      <c r="B589" s="6">
        <v>40.400300000000001</v>
      </c>
      <c r="C589" s="6">
        <v>33.876497451583937</v>
      </c>
      <c r="D589" s="6">
        <f t="shared" si="18"/>
        <v>6.5238025484160644</v>
      </c>
      <c r="E589" s="6">
        <f t="shared" si="19"/>
        <v>0.16147906199746201</v>
      </c>
    </row>
    <row r="590" spans="1:5" x14ac:dyDescent="0.35">
      <c r="A590" s="6">
        <v>6</v>
      </c>
      <c r="B590" s="6">
        <v>38.870199999999997</v>
      </c>
      <c r="C590" s="6">
        <v>33.876497451583937</v>
      </c>
      <c r="D590" s="6">
        <f t="shared" si="18"/>
        <v>4.99370254841606</v>
      </c>
      <c r="E590" s="6">
        <f t="shared" si="19"/>
        <v>0.1284712337064399</v>
      </c>
    </row>
    <row r="591" spans="1:5" x14ac:dyDescent="0.35">
      <c r="A591" s="6">
        <v>6</v>
      </c>
      <c r="B591" s="6">
        <v>60.1</v>
      </c>
      <c r="C591" s="6">
        <v>33.876497451583937</v>
      </c>
      <c r="D591" s="6">
        <f t="shared" si="18"/>
        <v>26.223502548416064</v>
      </c>
      <c r="E591" s="6">
        <f t="shared" si="19"/>
        <v>0.43633115721158178</v>
      </c>
    </row>
    <row r="592" spans="1:5" x14ac:dyDescent="0.35">
      <c r="A592" s="6">
        <v>6</v>
      </c>
      <c r="B592" s="6">
        <v>37.1</v>
      </c>
      <c r="C592" s="6">
        <v>33.876497451583937</v>
      </c>
      <c r="D592" s="6">
        <f t="shared" si="18"/>
        <v>3.2235025484160644</v>
      </c>
      <c r="E592" s="6">
        <f t="shared" si="19"/>
        <v>8.6886861143290139E-2</v>
      </c>
    </row>
    <row r="593" spans="1:5" x14ac:dyDescent="0.35">
      <c r="A593" s="6">
        <v>6</v>
      </c>
      <c r="B593" s="6">
        <v>37.798900000000003</v>
      </c>
      <c r="C593" s="6">
        <v>33.876497451583937</v>
      </c>
      <c r="D593" s="6">
        <f t="shared" si="18"/>
        <v>3.9224025484160663</v>
      </c>
      <c r="E593" s="6">
        <f t="shared" si="19"/>
        <v>0.10377028295574914</v>
      </c>
    </row>
    <row r="594" spans="1:5" x14ac:dyDescent="0.35">
      <c r="A594" s="6">
        <v>6</v>
      </c>
      <c r="B594" s="6">
        <v>38.169600000000003</v>
      </c>
      <c r="C594" s="6">
        <v>33.876497451583937</v>
      </c>
      <c r="D594" s="6">
        <f t="shared" si="18"/>
        <v>4.2931025484160656</v>
      </c>
      <c r="E594" s="6">
        <f t="shared" si="19"/>
        <v>0.11247439188296617</v>
      </c>
    </row>
    <row r="595" spans="1:5" x14ac:dyDescent="0.35">
      <c r="A595" s="6">
        <v>6</v>
      </c>
      <c r="B595" s="6">
        <v>36.798000000000002</v>
      </c>
      <c r="C595" s="6">
        <v>33.876497451583937</v>
      </c>
      <c r="D595" s="6">
        <f t="shared" si="18"/>
        <v>2.9215025484160648</v>
      </c>
      <c r="E595" s="6">
        <f t="shared" si="19"/>
        <v>7.9392971042341012E-2</v>
      </c>
    </row>
    <row r="596" spans="1:5" x14ac:dyDescent="0.35">
      <c r="A596" s="6">
        <v>6</v>
      </c>
      <c r="B596" s="6">
        <v>35.540399999999998</v>
      </c>
      <c r="C596" s="6">
        <v>33.876497451583937</v>
      </c>
      <c r="D596" s="6">
        <f t="shared" si="18"/>
        <v>1.6639025484160612</v>
      </c>
      <c r="E596" s="6">
        <f t="shared" si="19"/>
        <v>4.6817215012100635E-2</v>
      </c>
    </row>
    <row r="597" spans="1:5" x14ac:dyDescent="0.35">
      <c r="A597" s="6">
        <v>6</v>
      </c>
      <c r="B597" s="6">
        <v>35.460599999999999</v>
      </c>
      <c r="C597" s="6">
        <v>33.876497451583937</v>
      </c>
      <c r="D597" s="6">
        <f t="shared" si="18"/>
        <v>1.5841025484160625</v>
      </c>
      <c r="E597" s="6">
        <f t="shared" si="19"/>
        <v>4.4672186833163076E-2</v>
      </c>
    </row>
    <row r="598" spans="1:5" x14ac:dyDescent="0.35">
      <c r="A598" s="6">
        <v>6</v>
      </c>
      <c r="B598" s="6">
        <v>38.299999999999997</v>
      </c>
      <c r="C598" s="6">
        <v>33.876497451583937</v>
      </c>
      <c r="D598" s="6">
        <f t="shared" si="18"/>
        <v>4.4235025484160602</v>
      </c>
      <c r="E598" s="6">
        <f t="shared" si="19"/>
        <v>0.11549615008919217</v>
      </c>
    </row>
    <row r="599" spans="1:5" x14ac:dyDescent="0.35">
      <c r="A599" s="6">
        <v>6</v>
      </c>
      <c r="B599" s="6">
        <v>37</v>
      </c>
      <c r="C599" s="6">
        <v>33.876497451583937</v>
      </c>
      <c r="D599" s="6">
        <f t="shared" si="18"/>
        <v>3.123502548416063</v>
      </c>
      <c r="E599" s="6">
        <f t="shared" si="19"/>
        <v>8.4418987795028724E-2</v>
      </c>
    </row>
    <row r="600" spans="1:5" x14ac:dyDescent="0.35">
      <c r="A600" s="6">
        <v>6</v>
      </c>
      <c r="B600" s="6">
        <v>36.1</v>
      </c>
      <c r="C600" s="6">
        <v>33.876497451583937</v>
      </c>
      <c r="D600" s="6">
        <f t="shared" si="18"/>
        <v>2.2235025484160644</v>
      </c>
      <c r="E600" s="6">
        <f t="shared" si="19"/>
        <v>6.1592868377176299E-2</v>
      </c>
    </row>
    <row r="601" spans="1:5" x14ac:dyDescent="0.35">
      <c r="A601" s="6">
        <v>6</v>
      </c>
      <c r="B601" s="6">
        <v>37.200000000000003</v>
      </c>
      <c r="C601" s="6">
        <v>33.876497451583937</v>
      </c>
      <c r="D601" s="6">
        <f t="shared" si="18"/>
        <v>3.3235025484160658</v>
      </c>
      <c r="E601" s="6">
        <f t="shared" si="19"/>
        <v>8.9341466355270585E-2</v>
      </c>
    </row>
    <row r="602" spans="1:5" x14ac:dyDescent="0.35">
      <c r="A602" s="6">
        <v>5</v>
      </c>
      <c r="B602" s="6">
        <v>43.9</v>
      </c>
      <c r="C602" s="6">
        <v>35.01081932948096</v>
      </c>
      <c r="D602" s="6">
        <f t="shared" si="18"/>
        <v>8.889180670519039</v>
      </c>
      <c r="E602" s="6">
        <f t="shared" si="19"/>
        <v>0.20248703121911252</v>
      </c>
    </row>
    <row r="603" spans="1:5" x14ac:dyDescent="0.35">
      <c r="A603" s="6">
        <v>1</v>
      </c>
      <c r="B603" s="6">
        <v>38</v>
      </c>
      <c r="C603" s="6">
        <v>39.548106841069036</v>
      </c>
      <c r="D603" s="6">
        <f t="shared" si="18"/>
        <v>1.5481068410690355</v>
      </c>
      <c r="E603" s="6">
        <f t="shared" si="19"/>
        <v>4.0739653712343039E-2</v>
      </c>
    </row>
    <row r="604" spans="1:5" x14ac:dyDescent="0.35">
      <c r="A604" s="6">
        <v>1</v>
      </c>
      <c r="B604" s="6">
        <v>35.299999999999997</v>
      </c>
      <c r="C604" s="6">
        <v>39.548106841069036</v>
      </c>
      <c r="D604" s="6">
        <f t="shared" si="18"/>
        <v>4.2481068410690384</v>
      </c>
      <c r="E604" s="6">
        <f t="shared" si="19"/>
        <v>0.12034297000195578</v>
      </c>
    </row>
    <row r="605" spans="1:5" x14ac:dyDescent="0.35">
      <c r="A605" s="6">
        <v>5</v>
      </c>
      <c r="B605" s="6">
        <v>40.1</v>
      </c>
      <c r="C605" s="6">
        <v>35.01081932948096</v>
      </c>
      <c r="D605" s="6">
        <f t="shared" si="18"/>
        <v>5.0891806705190419</v>
      </c>
      <c r="E605" s="6">
        <f t="shared" si="19"/>
        <v>0.12691223617254468</v>
      </c>
    </row>
    <row r="606" spans="1:5" x14ac:dyDescent="0.35">
      <c r="A606" s="6">
        <v>5</v>
      </c>
      <c r="B606" s="6">
        <v>46.2622</v>
      </c>
      <c r="C606" s="6">
        <v>35.01081932948096</v>
      </c>
      <c r="D606" s="6">
        <f t="shared" si="18"/>
        <v>11.25138067051904</v>
      </c>
      <c r="E606" s="6">
        <f t="shared" si="19"/>
        <v>0.24320894100408197</v>
      </c>
    </row>
    <row r="607" spans="1:5" x14ac:dyDescent="0.35">
      <c r="A607" s="6">
        <v>5</v>
      </c>
      <c r="B607" s="6">
        <v>49.3</v>
      </c>
      <c r="C607" s="6">
        <v>35.01081932948096</v>
      </c>
      <c r="D607" s="6">
        <f t="shared" si="18"/>
        <v>14.289180670519038</v>
      </c>
      <c r="E607" s="6">
        <f t="shared" si="19"/>
        <v>0.2898413929111367</v>
      </c>
    </row>
    <row r="608" spans="1:5" x14ac:dyDescent="0.35">
      <c r="A608" s="6">
        <v>5</v>
      </c>
      <c r="B608" s="6">
        <v>47.4</v>
      </c>
      <c r="C608" s="6">
        <v>35.01081932948096</v>
      </c>
      <c r="D608" s="6">
        <f t="shared" si="18"/>
        <v>12.389180670519039</v>
      </c>
      <c r="E608" s="6">
        <f t="shared" si="19"/>
        <v>0.26137511963120336</v>
      </c>
    </row>
    <row r="609" spans="1:5" x14ac:dyDescent="0.35">
      <c r="A609" s="6">
        <v>4</v>
      </c>
      <c r="B609" s="6">
        <v>42.6</v>
      </c>
      <c r="C609" s="6">
        <v>36.145141207377975</v>
      </c>
      <c r="D609" s="6">
        <f t="shared" si="18"/>
        <v>6.4548587926220264</v>
      </c>
      <c r="E609" s="6">
        <f t="shared" si="19"/>
        <v>0.15152250686906166</v>
      </c>
    </row>
    <row r="610" spans="1:5" x14ac:dyDescent="0.35">
      <c r="A610" s="6">
        <v>5</v>
      </c>
      <c r="B610" s="6">
        <v>43.5</v>
      </c>
      <c r="C610" s="6">
        <v>35.01081932948096</v>
      </c>
      <c r="D610" s="6">
        <f t="shared" si="18"/>
        <v>8.4891806705190405</v>
      </c>
      <c r="E610" s="6">
        <f t="shared" si="19"/>
        <v>0.19515357863262162</v>
      </c>
    </row>
    <row r="611" spans="1:5" x14ac:dyDescent="0.35">
      <c r="A611" s="6">
        <v>5</v>
      </c>
      <c r="B611" s="6">
        <v>33.299999999999997</v>
      </c>
      <c r="C611" s="6">
        <v>35.01081932948096</v>
      </c>
      <c r="D611" s="6">
        <f t="shared" si="18"/>
        <v>1.7108193294809624</v>
      </c>
      <c r="E611" s="6">
        <f t="shared" si="19"/>
        <v>5.1375955840269147E-2</v>
      </c>
    </row>
    <row r="612" spans="1:5" x14ac:dyDescent="0.35">
      <c r="A612" s="6">
        <v>5</v>
      </c>
      <c r="B612" s="6">
        <v>32.348999999999997</v>
      </c>
      <c r="C612" s="6">
        <v>35.01081932948096</v>
      </c>
      <c r="D612" s="6">
        <f t="shared" si="18"/>
        <v>2.6618193294809629</v>
      </c>
      <c r="E612" s="6">
        <f t="shared" si="19"/>
        <v>8.2284439379299606E-2</v>
      </c>
    </row>
    <row r="613" spans="1:5" x14ac:dyDescent="0.35">
      <c r="A613" s="6">
        <v>4</v>
      </c>
      <c r="B613" s="6">
        <v>43.5</v>
      </c>
      <c r="C613" s="6">
        <v>36.145141207377975</v>
      </c>
      <c r="D613" s="6">
        <f t="shared" si="18"/>
        <v>7.354858792622025</v>
      </c>
      <c r="E613" s="6">
        <f t="shared" si="19"/>
        <v>0.16907721362349482</v>
      </c>
    </row>
    <row r="614" spans="1:5" x14ac:dyDescent="0.35">
      <c r="A614" s="6">
        <v>5</v>
      </c>
      <c r="B614" s="6">
        <v>44.2</v>
      </c>
      <c r="C614" s="6">
        <v>35.01081932948096</v>
      </c>
      <c r="D614" s="6">
        <f t="shared" si="18"/>
        <v>9.1891806705190433</v>
      </c>
      <c r="E614" s="6">
        <f t="shared" si="19"/>
        <v>0.20790001517011408</v>
      </c>
    </row>
    <row r="615" spans="1:5" x14ac:dyDescent="0.35">
      <c r="A615" s="6">
        <v>4</v>
      </c>
      <c r="B615" s="6">
        <v>41.8</v>
      </c>
      <c r="C615" s="6">
        <v>36.145141207377975</v>
      </c>
      <c r="D615" s="6">
        <f t="shared" si="18"/>
        <v>5.6548587926220222</v>
      </c>
      <c r="E615" s="6">
        <f t="shared" si="19"/>
        <v>0.13528370317277566</v>
      </c>
    </row>
    <row r="616" spans="1:5" x14ac:dyDescent="0.35">
      <c r="A616" s="6">
        <v>5</v>
      </c>
      <c r="B616" s="6">
        <v>42.8</v>
      </c>
      <c r="C616" s="6">
        <v>35.01081932948096</v>
      </c>
      <c r="D616" s="6">
        <f t="shared" si="18"/>
        <v>7.7891806705190376</v>
      </c>
      <c r="E616" s="6">
        <f t="shared" si="19"/>
        <v>0.18199020258222051</v>
      </c>
    </row>
    <row r="617" spans="1:5" x14ac:dyDescent="0.35">
      <c r="A617" s="6">
        <v>6</v>
      </c>
      <c r="B617" s="6">
        <v>34.700000000000003</v>
      </c>
      <c r="C617" s="6">
        <v>33.876497451583937</v>
      </c>
      <c r="D617" s="6">
        <f t="shared" si="18"/>
        <v>0.82350254841606585</v>
      </c>
      <c r="E617" s="6">
        <f t="shared" si="19"/>
        <v>2.373206191400766E-2</v>
      </c>
    </row>
    <row r="618" spans="1:5" x14ac:dyDescent="0.35">
      <c r="A618" s="6">
        <v>5</v>
      </c>
      <c r="B618" s="6">
        <v>37.221800000000002</v>
      </c>
      <c r="C618" s="6">
        <v>35.01081932948096</v>
      </c>
      <c r="D618" s="6">
        <f t="shared" si="18"/>
        <v>2.2109806705190422</v>
      </c>
      <c r="E618" s="6">
        <f t="shared" si="19"/>
        <v>5.9400154493308814E-2</v>
      </c>
    </row>
    <row r="619" spans="1:5" x14ac:dyDescent="0.35">
      <c r="A619" s="6">
        <v>1</v>
      </c>
      <c r="B619" s="6">
        <v>37.491100000000003</v>
      </c>
      <c r="C619" s="6">
        <v>39.548106841069036</v>
      </c>
      <c r="D619" s="6">
        <f t="shared" si="18"/>
        <v>2.0570068410690325</v>
      </c>
      <c r="E619" s="6">
        <f t="shared" si="19"/>
        <v>5.486653742005522E-2</v>
      </c>
    </row>
    <row r="620" spans="1:5" x14ac:dyDescent="0.35">
      <c r="A620" s="6">
        <v>6</v>
      </c>
      <c r="B620" s="6">
        <v>41.798999999999999</v>
      </c>
      <c r="C620" s="6">
        <v>33.876497451583937</v>
      </c>
      <c r="D620" s="6">
        <f t="shared" si="18"/>
        <v>7.9225025484160625</v>
      </c>
      <c r="E620" s="6">
        <f t="shared" si="19"/>
        <v>0.18953808819388174</v>
      </c>
    </row>
    <row r="621" spans="1:5" x14ac:dyDescent="0.35">
      <c r="A621" s="6">
        <v>1</v>
      </c>
      <c r="B621" s="6">
        <v>43.260899999999999</v>
      </c>
      <c r="C621" s="6">
        <v>39.548106841069036</v>
      </c>
      <c r="D621" s="6">
        <f t="shared" si="18"/>
        <v>3.712793158930964</v>
      </c>
      <c r="E621" s="6">
        <f t="shared" si="19"/>
        <v>8.5823299074475196E-2</v>
      </c>
    </row>
    <row r="622" spans="1:5" x14ac:dyDescent="0.35">
      <c r="A622" s="6">
        <v>4</v>
      </c>
      <c r="B622" s="6">
        <v>43.7</v>
      </c>
      <c r="C622" s="6">
        <v>36.145141207377975</v>
      </c>
      <c r="D622" s="6">
        <f t="shared" si="18"/>
        <v>7.5548587926220279</v>
      </c>
      <c r="E622" s="6">
        <f t="shared" si="19"/>
        <v>0.17288006390439423</v>
      </c>
    </row>
    <row r="623" spans="1:5" x14ac:dyDescent="0.35">
      <c r="A623" s="6">
        <v>5</v>
      </c>
      <c r="B623" s="6">
        <v>44.8</v>
      </c>
      <c r="C623" s="6">
        <v>35.01081932948096</v>
      </c>
      <c r="D623" s="6">
        <f t="shared" si="18"/>
        <v>9.7891806705190376</v>
      </c>
      <c r="E623" s="6">
        <f t="shared" si="19"/>
        <v>0.21850849710979997</v>
      </c>
    </row>
    <row r="624" spans="1:5" x14ac:dyDescent="0.35">
      <c r="A624" s="6">
        <v>5</v>
      </c>
      <c r="B624" s="6">
        <v>40</v>
      </c>
      <c r="C624" s="6">
        <v>35.01081932948096</v>
      </c>
      <c r="D624" s="6">
        <f t="shared" si="18"/>
        <v>4.9891806705190405</v>
      </c>
      <c r="E624" s="6">
        <f t="shared" si="19"/>
        <v>0.12472951676297601</v>
      </c>
    </row>
    <row r="625" spans="1:5" x14ac:dyDescent="0.35">
      <c r="A625" s="6">
        <v>5</v>
      </c>
      <c r="B625" s="6">
        <v>38.6</v>
      </c>
      <c r="C625" s="6">
        <v>35.01081932948096</v>
      </c>
      <c r="D625" s="6">
        <f t="shared" si="18"/>
        <v>3.5891806705190419</v>
      </c>
      <c r="E625" s="6">
        <f t="shared" si="19"/>
        <v>9.2983955194793827E-2</v>
      </c>
    </row>
    <row r="626" spans="1:5" x14ac:dyDescent="0.35">
      <c r="A626" s="6">
        <v>4</v>
      </c>
      <c r="B626" s="6">
        <v>35.587699999999998</v>
      </c>
      <c r="C626" s="6">
        <v>36.145141207377975</v>
      </c>
      <c r="D626" s="6">
        <f t="shared" si="18"/>
        <v>0.55744120737797687</v>
      </c>
      <c r="E626" s="6">
        <f t="shared" si="19"/>
        <v>1.5663872837468475E-2</v>
      </c>
    </row>
    <row r="627" spans="1:5" x14ac:dyDescent="0.35">
      <c r="A627" s="6">
        <v>5</v>
      </c>
      <c r="B627" s="6">
        <v>37.5</v>
      </c>
      <c r="C627" s="6">
        <v>35.01081932948096</v>
      </c>
      <c r="D627" s="6">
        <f t="shared" si="18"/>
        <v>2.4891806705190405</v>
      </c>
      <c r="E627" s="6">
        <f t="shared" si="19"/>
        <v>6.637815121384108E-2</v>
      </c>
    </row>
    <row r="628" spans="1:5" x14ac:dyDescent="0.35">
      <c r="A628" s="6">
        <v>6</v>
      </c>
      <c r="B628" s="6">
        <v>43.1</v>
      </c>
      <c r="C628" s="6">
        <v>33.876497451583937</v>
      </c>
      <c r="D628" s="6">
        <f t="shared" si="18"/>
        <v>9.2235025484160644</v>
      </c>
      <c r="E628" s="6">
        <f t="shared" si="19"/>
        <v>0.21400237931359778</v>
      </c>
    </row>
    <row r="629" spans="1:5" x14ac:dyDescent="0.35">
      <c r="A629" s="6">
        <v>6</v>
      </c>
      <c r="B629" s="6">
        <v>41.0456</v>
      </c>
      <c r="C629" s="6">
        <v>33.876497451583937</v>
      </c>
      <c r="D629" s="6">
        <f t="shared" si="18"/>
        <v>7.1691025484160633</v>
      </c>
      <c r="E629" s="6">
        <f t="shared" si="19"/>
        <v>0.17466190160251191</v>
      </c>
    </row>
    <row r="630" spans="1:5" x14ac:dyDescent="0.35">
      <c r="A630" s="6">
        <v>6</v>
      </c>
      <c r="B630" s="6">
        <v>38.462699999999998</v>
      </c>
      <c r="C630" s="6">
        <v>33.876497451583937</v>
      </c>
      <c r="D630" s="6">
        <f t="shared" si="18"/>
        <v>4.5862025484160611</v>
      </c>
      <c r="E630" s="6">
        <f t="shared" si="19"/>
        <v>0.11923766528132609</v>
      </c>
    </row>
    <row r="631" spans="1:5" x14ac:dyDescent="0.35">
      <c r="A631" s="6">
        <v>5</v>
      </c>
      <c r="B631" s="6">
        <v>38.200000000000003</v>
      </c>
      <c r="C631" s="6">
        <v>35.01081932948096</v>
      </c>
      <c r="D631" s="6">
        <f t="shared" si="18"/>
        <v>3.1891806705190433</v>
      </c>
      <c r="E631" s="6">
        <f t="shared" si="19"/>
        <v>8.3486404987409502E-2</v>
      </c>
    </row>
    <row r="632" spans="1:5" x14ac:dyDescent="0.35">
      <c r="A632" s="6">
        <v>5</v>
      </c>
      <c r="B632" s="6">
        <v>37.070999999999998</v>
      </c>
      <c r="C632" s="6">
        <v>35.01081932948096</v>
      </c>
      <c r="D632" s="6">
        <f t="shared" si="18"/>
        <v>2.0601806705190384</v>
      </c>
      <c r="E632" s="6">
        <f t="shared" si="19"/>
        <v>5.5573916822288003E-2</v>
      </c>
    </row>
    <row r="633" spans="1:5" x14ac:dyDescent="0.35">
      <c r="A633" s="6">
        <v>4</v>
      </c>
      <c r="B633" s="6">
        <v>35.922600000000003</v>
      </c>
      <c r="C633" s="6">
        <v>36.145141207377975</v>
      </c>
      <c r="D633" s="6">
        <f t="shared" si="18"/>
        <v>0.22254120737797223</v>
      </c>
      <c r="E633" s="6">
        <f t="shared" si="19"/>
        <v>6.1950194968619253E-3</v>
      </c>
    </row>
    <row r="634" spans="1:5" x14ac:dyDescent="0.35">
      <c r="A634" s="6">
        <v>5</v>
      </c>
      <c r="B634" s="6">
        <v>34.143500000000003</v>
      </c>
      <c r="C634" s="6">
        <v>35.01081932948096</v>
      </c>
      <c r="D634" s="6">
        <f t="shared" si="18"/>
        <v>0.86731932948095647</v>
      </c>
      <c r="E634" s="6">
        <f t="shared" si="19"/>
        <v>2.5402179901912705E-2</v>
      </c>
    </row>
    <row r="635" spans="1:5" x14ac:dyDescent="0.35">
      <c r="A635" s="6">
        <v>4</v>
      </c>
      <c r="B635" s="6">
        <v>32.910299999999999</v>
      </c>
      <c r="C635" s="6">
        <v>36.145141207377975</v>
      </c>
      <c r="D635" s="6">
        <f t="shared" si="18"/>
        <v>3.2348412073779755</v>
      </c>
      <c r="E635" s="6">
        <f t="shared" si="19"/>
        <v>9.8292668476980635E-2</v>
      </c>
    </row>
    <row r="636" spans="1:5" x14ac:dyDescent="0.35">
      <c r="A636" s="6">
        <v>6</v>
      </c>
      <c r="B636" s="6">
        <v>31.8</v>
      </c>
      <c r="C636" s="6">
        <v>33.876497451583937</v>
      </c>
      <c r="D636" s="6">
        <f t="shared" si="18"/>
        <v>2.0764974515839363</v>
      </c>
      <c r="E636" s="6">
        <f t="shared" si="19"/>
        <v>6.5298661999494856E-2</v>
      </c>
    </row>
    <row r="637" spans="1:5" x14ac:dyDescent="0.35">
      <c r="A637" s="6">
        <v>6</v>
      </c>
      <c r="B637" s="6">
        <v>42.3461</v>
      </c>
      <c r="C637" s="6">
        <v>33.876497451583937</v>
      </c>
      <c r="D637" s="6">
        <f t="shared" si="18"/>
        <v>8.4696025484160629</v>
      </c>
      <c r="E637" s="6">
        <f t="shared" si="19"/>
        <v>0.20000903385237515</v>
      </c>
    </row>
    <row r="638" spans="1:5" x14ac:dyDescent="0.35">
      <c r="A638" s="6">
        <v>1</v>
      </c>
      <c r="B638" s="6">
        <v>41.566099999999999</v>
      </c>
      <c r="C638" s="6">
        <v>39.548106841069036</v>
      </c>
      <c r="D638" s="6">
        <f t="shared" si="18"/>
        <v>2.0179931589309632</v>
      </c>
      <c r="E638" s="6">
        <f t="shared" si="19"/>
        <v>4.8549013713842848E-2</v>
      </c>
    </row>
    <row r="639" spans="1:5" x14ac:dyDescent="0.35">
      <c r="A639" s="6">
        <v>6</v>
      </c>
      <c r="B639" s="6">
        <v>41.707799999999999</v>
      </c>
      <c r="C639" s="6">
        <v>33.876497451583937</v>
      </c>
      <c r="D639" s="6">
        <f t="shared" si="18"/>
        <v>7.8313025484160619</v>
      </c>
      <c r="E639" s="6">
        <f t="shared" si="19"/>
        <v>0.18776589866682161</v>
      </c>
    </row>
    <row r="640" spans="1:5" x14ac:dyDescent="0.35">
      <c r="A640" s="6">
        <v>1</v>
      </c>
      <c r="B640" s="6">
        <v>40.234499999999997</v>
      </c>
      <c r="C640" s="6">
        <v>39.548106841069036</v>
      </c>
      <c r="D640" s="6">
        <f t="shared" si="18"/>
        <v>0.68639315893096153</v>
      </c>
      <c r="E640" s="6">
        <f t="shared" si="19"/>
        <v>1.7059815803128202E-2</v>
      </c>
    </row>
    <row r="641" spans="1:5" x14ac:dyDescent="0.35">
      <c r="A641" s="6">
        <v>4</v>
      </c>
      <c r="B641" s="6">
        <v>43.628999999999998</v>
      </c>
      <c r="C641" s="6">
        <v>36.145141207377975</v>
      </c>
      <c r="D641" s="6">
        <f t="shared" si="18"/>
        <v>7.4838587926220228</v>
      </c>
      <c r="E641" s="6">
        <f t="shared" si="19"/>
        <v>0.17153404370079586</v>
      </c>
    </row>
    <row r="642" spans="1:5" x14ac:dyDescent="0.35">
      <c r="A642" s="6">
        <v>5</v>
      </c>
      <c r="B642" s="6">
        <v>44.7393</v>
      </c>
      <c r="C642" s="6">
        <v>35.01081932948096</v>
      </c>
      <c r="D642" s="6">
        <f t="shared" si="18"/>
        <v>9.7284806705190405</v>
      </c>
      <c r="E642" s="6">
        <f t="shared" si="19"/>
        <v>0.21744820930410266</v>
      </c>
    </row>
    <row r="643" spans="1:5" x14ac:dyDescent="0.35">
      <c r="A643" s="6">
        <v>4</v>
      </c>
      <c r="B643" s="6">
        <v>36.159599999999998</v>
      </c>
      <c r="C643" s="6">
        <v>36.145141207377975</v>
      </c>
      <c r="D643" s="6">
        <f t="shared" ref="D643:D706" si="20">ABS(B643-C643)</f>
        <v>1.4458792622022543E-2</v>
      </c>
      <c r="E643" s="6">
        <f t="shared" ref="E643:E706" si="21">D643/B643</f>
        <v>3.9986041388794522E-4</v>
      </c>
    </row>
    <row r="644" spans="1:5" x14ac:dyDescent="0.35">
      <c r="A644" s="6">
        <v>5</v>
      </c>
      <c r="B644" s="6">
        <v>38.957500000000003</v>
      </c>
      <c r="C644" s="6">
        <v>35.01081932948096</v>
      </c>
      <c r="D644" s="6">
        <f t="shared" si="20"/>
        <v>3.9466806705190436</v>
      </c>
      <c r="E644" s="6">
        <f t="shared" si="21"/>
        <v>0.10130733929330792</v>
      </c>
    </row>
    <row r="645" spans="1:5" x14ac:dyDescent="0.35">
      <c r="A645" s="6">
        <v>5</v>
      </c>
      <c r="B645" s="6">
        <v>40.279600000000002</v>
      </c>
      <c r="C645" s="6">
        <v>35.01081932948096</v>
      </c>
      <c r="D645" s="6">
        <f t="shared" si="20"/>
        <v>5.2687806705190425</v>
      </c>
      <c r="E645" s="6">
        <f t="shared" si="21"/>
        <v>0.13080518849539327</v>
      </c>
    </row>
    <row r="646" spans="1:5" x14ac:dyDescent="0.35">
      <c r="A646" s="6">
        <v>5</v>
      </c>
      <c r="B646" s="6">
        <v>38.700000000000003</v>
      </c>
      <c r="C646" s="6">
        <v>35.01081932948096</v>
      </c>
      <c r="D646" s="6">
        <f t="shared" si="20"/>
        <v>3.6891806705190433</v>
      </c>
      <c r="E646" s="6">
        <f t="shared" si="21"/>
        <v>9.532766590488484E-2</v>
      </c>
    </row>
    <row r="647" spans="1:5" x14ac:dyDescent="0.35">
      <c r="A647" s="6">
        <v>4</v>
      </c>
      <c r="B647" s="6">
        <v>38.700000000000003</v>
      </c>
      <c r="C647" s="6">
        <v>36.145141207377975</v>
      </c>
      <c r="D647" s="6">
        <f t="shared" si="20"/>
        <v>2.5548587926220279</v>
      </c>
      <c r="E647" s="6">
        <f t="shared" si="21"/>
        <v>6.601702306516867E-2</v>
      </c>
    </row>
    <row r="648" spans="1:5" x14ac:dyDescent="0.35">
      <c r="A648" s="6">
        <v>6</v>
      </c>
      <c r="B648" s="6">
        <v>60.1</v>
      </c>
      <c r="C648" s="6">
        <v>33.876497451583937</v>
      </c>
      <c r="D648" s="6">
        <f t="shared" si="20"/>
        <v>26.223502548416064</v>
      </c>
      <c r="E648" s="6">
        <f t="shared" si="21"/>
        <v>0.43633115721158178</v>
      </c>
    </row>
    <row r="649" spans="1:5" x14ac:dyDescent="0.35">
      <c r="A649" s="6">
        <v>6</v>
      </c>
      <c r="B649" s="6">
        <v>58.534999999999997</v>
      </c>
      <c r="C649" s="6">
        <v>33.876497451583937</v>
      </c>
      <c r="D649" s="6">
        <f t="shared" si="20"/>
        <v>24.65850254841606</v>
      </c>
      <c r="E649" s="6">
        <f t="shared" si="21"/>
        <v>0.42126082768285744</v>
      </c>
    </row>
    <row r="650" spans="1:5" x14ac:dyDescent="0.35">
      <c r="A650" s="6">
        <v>5</v>
      </c>
      <c r="B650" s="6">
        <v>39.571399999999997</v>
      </c>
      <c r="C650" s="6">
        <v>35.01081932948096</v>
      </c>
      <c r="D650" s="6">
        <f t="shared" si="20"/>
        <v>4.5605806705190375</v>
      </c>
      <c r="E650" s="6">
        <f t="shared" si="21"/>
        <v>0.11524941423652026</v>
      </c>
    </row>
    <row r="651" spans="1:5" x14ac:dyDescent="0.35">
      <c r="A651" s="6">
        <v>6</v>
      </c>
      <c r="B651" s="6">
        <v>40.0169</v>
      </c>
      <c r="C651" s="6">
        <v>33.876497451583937</v>
      </c>
      <c r="D651" s="6">
        <f t="shared" si="20"/>
        <v>6.1404025484160627</v>
      </c>
      <c r="E651" s="6">
        <f t="shared" si="21"/>
        <v>0.15344523309941707</v>
      </c>
    </row>
    <row r="652" spans="1:5" x14ac:dyDescent="0.35">
      <c r="A652" s="6">
        <v>5</v>
      </c>
      <c r="B652" s="6">
        <v>37.6</v>
      </c>
      <c r="C652" s="6">
        <v>35.01081932948096</v>
      </c>
      <c r="D652" s="6">
        <f t="shared" si="20"/>
        <v>2.5891806705190419</v>
      </c>
      <c r="E652" s="6">
        <f t="shared" si="21"/>
        <v>6.8861188045719196E-2</v>
      </c>
    </row>
    <row r="653" spans="1:5" x14ac:dyDescent="0.35">
      <c r="A653" s="6">
        <v>6</v>
      </c>
      <c r="B653" s="6">
        <v>37.5</v>
      </c>
      <c r="C653" s="6">
        <v>33.876497451583937</v>
      </c>
      <c r="D653" s="6">
        <f t="shared" si="20"/>
        <v>3.623502548416063</v>
      </c>
      <c r="E653" s="6">
        <f t="shared" si="21"/>
        <v>9.6626734624428348E-2</v>
      </c>
    </row>
    <row r="654" spans="1:5" x14ac:dyDescent="0.35">
      <c r="A654" s="6">
        <v>5</v>
      </c>
      <c r="B654" s="6">
        <v>39.347999999999999</v>
      </c>
      <c r="C654" s="6">
        <v>35.01081932948096</v>
      </c>
      <c r="D654" s="6">
        <f t="shared" si="20"/>
        <v>4.3371806705190394</v>
      </c>
      <c r="E654" s="6">
        <f t="shared" si="21"/>
        <v>0.11022620388632305</v>
      </c>
    </row>
    <row r="655" spans="1:5" x14ac:dyDescent="0.35">
      <c r="A655" s="6">
        <v>6</v>
      </c>
      <c r="B655" s="6">
        <v>40.4</v>
      </c>
      <c r="C655" s="6">
        <v>33.876497451583937</v>
      </c>
      <c r="D655" s="6">
        <f t="shared" si="20"/>
        <v>6.5235025484160616</v>
      </c>
      <c r="E655" s="6">
        <f t="shared" si="21"/>
        <v>0.16147283535683321</v>
      </c>
    </row>
    <row r="656" spans="1:5" x14ac:dyDescent="0.35">
      <c r="A656" s="6">
        <v>5</v>
      </c>
      <c r="B656" s="6">
        <v>40.6</v>
      </c>
      <c r="C656" s="6">
        <v>35.01081932948096</v>
      </c>
      <c r="D656" s="6">
        <f t="shared" si="20"/>
        <v>5.5891806705190419</v>
      </c>
      <c r="E656" s="6">
        <f t="shared" si="21"/>
        <v>0.13766454853495178</v>
      </c>
    </row>
    <row r="657" spans="1:5" x14ac:dyDescent="0.35">
      <c r="A657" s="6">
        <v>6</v>
      </c>
      <c r="B657" s="6">
        <v>34.7286</v>
      </c>
      <c r="C657" s="6">
        <v>33.876497451583937</v>
      </c>
      <c r="D657" s="6">
        <f t="shared" si="20"/>
        <v>0.85210254841606314</v>
      </c>
      <c r="E657" s="6">
        <f t="shared" si="21"/>
        <v>2.4536046613340679E-2</v>
      </c>
    </row>
    <row r="658" spans="1:5" x14ac:dyDescent="0.35">
      <c r="A658" s="6">
        <v>6</v>
      </c>
      <c r="B658" s="6">
        <v>32.5289</v>
      </c>
      <c r="C658" s="6">
        <v>33.876497451583937</v>
      </c>
      <c r="D658" s="6">
        <f t="shared" si="20"/>
        <v>1.3475974515839368</v>
      </c>
      <c r="E658" s="6">
        <f t="shared" si="21"/>
        <v>4.1427698187886365E-2</v>
      </c>
    </row>
    <row r="659" spans="1:5" x14ac:dyDescent="0.35">
      <c r="A659" s="6">
        <v>6</v>
      </c>
      <c r="B659" s="6">
        <v>33.722900000000003</v>
      </c>
      <c r="C659" s="6">
        <v>33.876497451583937</v>
      </c>
      <c r="D659" s="6">
        <f t="shared" si="20"/>
        <v>0.15359745158393423</v>
      </c>
      <c r="E659" s="6">
        <f t="shared" si="21"/>
        <v>4.5546928521548926E-3</v>
      </c>
    </row>
    <row r="660" spans="1:5" x14ac:dyDescent="0.35">
      <c r="A660" s="6">
        <v>4</v>
      </c>
      <c r="B660" s="6">
        <v>37.071100000000001</v>
      </c>
      <c r="C660" s="6">
        <v>36.145141207377975</v>
      </c>
      <c r="D660" s="6">
        <f t="shared" si="20"/>
        <v>0.92595879262202629</v>
      </c>
      <c r="E660" s="6">
        <f t="shared" si="21"/>
        <v>2.4977915212174073E-2</v>
      </c>
    </row>
    <row r="661" spans="1:5" x14ac:dyDescent="0.35">
      <c r="A661" s="6">
        <v>5</v>
      </c>
      <c r="B661" s="6">
        <v>35.9</v>
      </c>
      <c r="C661" s="6">
        <v>35.01081932948096</v>
      </c>
      <c r="D661" s="6">
        <f t="shared" si="20"/>
        <v>0.88918067051903904</v>
      </c>
      <c r="E661" s="6">
        <f t="shared" si="21"/>
        <v>2.4768263802758747E-2</v>
      </c>
    </row>
    <row r="662" spans="1:5" x14ac:dyDescent="0.35">
      <c r="A662" s="6">
        <v>6</v>
      </c>
      <c r="B662" s="6">
        <v>42</v>
      </c>
      <c r="C662" s="6">
        <v>33.876497451583937</v>
      </c>
      <c r="D662" s="6">
        <f t="shared" si="20"/>
        <v>8.123502548416063</v>
      </c>
      <c r="E662" s="6">
        <f t="shared" si="21"/>
        <v>0.19341672734323959</v>
      </c>
    </row>
    <row r="663" spans="1:5" x14ac:dyDescent="0.35">
      <c r="A663" s="6">
        <v>6</v>
      </c>
      <c r="B663" s="6">
        <v>36.4</v>
      </c>
      <c r="C663" s="6">
        <v>33.876497451583937</v>
      </c>
      <c r="D663" s="6">
        <f t="shared" si="20"/>
        <v>2.5235025484160616</v>
      </c>
      <c r="E663" s="6">
        <f t="shared" si="21"/>
        <v>6.9326993088353342E-2</v>
      </c>
    </row>
    <row r="664" spans="1:5" x14ac:dyDescent="0.35">
      <c r="A664" s="6">
        <v>4</v>
      </c>
      <c r="B664" s="6">
        <v>34.151400000000002</v>
      </c>
      <c r="C664" s="6">
        <v>36.145141207377975</v>
      </c>
      <c r="D664" s="6">
        <f t="shared" si="20"/>
        <v>1.9937412073779726</v>
      </c>
      <c r="E664" s="6">
        <f t="shared" si="21"/>
        <v>5.8379486854945109E-2</v>
      </c>
    </row>
    <row r="665" spans="1:5" x14ac:dyDescent="0.35">
      <c r="A665" s="6">
        <v>5</v>
      </c>
      <c r="B665" s="6">
        <v>35.323700000000002</v>
      </c>
      <c r="C665" s="6">
        <v>35.01081932948096</v>
      </c>
      <c r="D665" s="6">
        <f t="shared" si="20"/>
        <v>0.31288067051904278</v>
      </c>
      <c r="E665" s="6">
        <f t="shared" si="21"/>
        <v>8.8575282464476469E-3</v>
      </c>
    </row>
    <row r="666" spans="1:5" x14ac:dyDescent="0.35">
      <c r="A666" s="6">
        <v>4</v>
      </c>
      <c r="B666" s="6">
        <v>31.8217</v>
      </c>
      <c r="C666" s="6">
        <v>36.145141207377975</v>
      </c>
      <c r="D666" s="6">
        <f t="shared" si="20"/>
        <v>4.3234412073779751</v>
      </c>
      <c r="E666" s="6">
        <f t="shared" si="21"/>
        <v>0.13586455806503031</v>
      </c>
    </row>
    <row r="667" spans="1:5" x14ac:dyDescent="0.35">
      <c r="A667" s="6">
        <v>4</v>
      </c>
      <c r="B667" s="6">
        <v>27.9</v>
      </c>
      <c r="C667" s="6">
        <v>36.145141207377975</v>
      </c>
      <c r="D667" s="6">
        <f t="shared" si="20"/>
        <v>8.2451412073779764</v>
      </c>
      <c r="E667" s="6">
        <f t="shared" si="21"/>
        <v>0.29552477445799202</v>
      </c>
    </row>
    <row r="668" spans="1:5" x14ac:dyDescent="0.35">
      <c r="A668" s="6">
        <v>4</v>
      </c>
      <c r="B668" s="6">
        <v>27</v>
      </c>
      <c r="C668" s="6">
        <v>36.145141207377975</v>
      </c>
      <c r="D668" s="6">
        <f t="shared" si="20"/>
        <v>9.145141207377975</v>
      </c>
      <c r="E668" s="6">
        <f t="shared" si="21"/>
        <v>0.33870893360659166</v>
      </c>
    </row>
    <row r="669" spans="1:5" x14ac:dyDescent="0.35">
      <c r="A669" s="6">
        <v>4</v>
      </c>
      <c r="B669" s="6">
        <v>34.299999999999997</v>
      </c>
      <c r="C669" s="6">
        <v>36.145141207377975</v>
      </c>
      <c r="D669" s="6">
        <f t="shared" si="20"/>
        <v>1.8451412073779778</v>
      </c>
      <c r="E669" s="6">
        <f t="shared" si="21"/>
        <v>5.3794204296734052E-2</v>
      </c>
    </row>
    <row r="670" spans="1:5" x14ac:dyDescent="0.35">
      <c r="A670" s="6">
        <v>5</v>
      </c>
      <c r="B670" s="6">
        <v>35.5</v>
      </c>
      <c r="C670" s="6">
        <v>35.01081932948096</v>
      </c>
      <c r="D670" s="6">
        <f t="shared" si="20"/>
        <v>0.48918067051904046</v>
      </c>
      <c r="E670" s="6">
        <f t="shared" si="21"/>
        <v>1.377973719771945E-2</v>
      </c>
    </row>
    <row r="671" spans="1:5" x14ac:dyDescent="0.35">
      <c r="A671" s="6">
        <v>4</v>
      </c>
      <c r="B671" s="6">
        <v>31.6</v>
      </c>
      <c r="C671" s="6">
        <v>36.145141207377975</v>
      </c>
      <c r="D671" s="6">
        <f t="shared" si="20"/>
        <v>4.5451412073779736</v>
      </c>
      <c r="E671" s="6">
        <f t="shared" si="21"/>
        <v>0.14383358251196118</v>
      </c>
    </row>
    <row r="672" spans="1:5" x14ac:dyDescent="0.35">
      <c r="A672" s="6">
        <v>4</v>
      </c>
      <c r="B672" s="6">
        <v>27.9</v>
      </c>
      <c r="C672" s="6">
        <v>36.145141207377975</v>
      </c>
      <c r="D672" s="6">
        <f t="shared" si="20"/>
        <v>8.2451412073779764</v>
      </c>
      <c r="E672" s="6">
        <f t="shared" si="21"/>
        <v>0.29552477445799202</v>
      </c>
    </row>
    <row r="673" spans="1:5" x14ac:dyDescent="0.35">
      <c r="A673" s="6">
        <v>5</v>
      </c>
      <c r="B673" s="6">
        <v>32.8232</v>
      </c>
      <c r="C673" s="6">
        <v>35.01081932948096</v>
      </c>
      <c r="D673" s="6">
        <f t="shared" si="20"/>
        <v>2.1876193294809596</v>
      </c>
      <c r="E673" s="6">
        <f t="shared" si="21"/>
        <v>6.6648569593487528E-2</v>
      </c>
    </row>
    <row r="674" spans="1:5" x14ac:dyDescent="0.35">
      <c r="A674" s="6">
        <v>5</v>
      </c>
      <c r="B674" s="6">
        <v>37.700000000000003</v>
      </c>
      <c r="C674" s="6">
        <v>35.01081932948096</v>
      </c>
      <c r="D674" s="6">
        <f t="shared" si="20"/>
        <v>2.6891806705190433</v>
      </c>
      <c r="E674" s="6">
        <f t="shared" si="21"/>
        <v>7.1331052268409634E-2</v>
      </c>
    </row>
    <row r="675" spans="1:5" x14ac:dyDescent="0.35">
      <c r="A675" s="6">
        <v>5</v>
      </c>
      <c r="B675" s="6">
        <v>28.6</v>
      </c>
      <c r="C675" s="6">
        <v>35.01081932948096</v>
      </c>
      <c r="D675" s="6">
        <f t="shared" si="20"/>
        <v>6.4108193294809581</v>
      </c>
      <c r="E675" s="6">
        <f t="shared" si="21"/>
        <v>0.22415452200982369</v>
      </c>
    </row>
    <row r="676" spans="1:5" x14ac:dyDescent="0.35">
      <c r="A676" s="6">
        <v>5</v>
      </c>
      <c r="B676" s="6">
        <v>28.5</v>
      </c>
      <c r="C676" s="6">
        <v>35.01081932948096</v>
      </c>
      <c r="D676" s="6">
        <f t="shared" si="20"/>
        <v>6.5108193294809595</v>
      </c>
      <c r="E676" s="6">
        <f t="shared" si="21"/>
        <v>0.22844980103441964</v>
      </c>
    </row>
    <row r="677" spans="1:5" x14ac:dyDescent="0.35">
      <c r="A677" s="6">
        <v>4</v>
      </c>
      <c r="B677" s="6">
        <v>34.179600000000001</v>
      </c>
      <c r="C677" s="6">
        <v>36.145141207377975</v>
      </c>
      <c r="D677" s="6">
        <f t="shared" si="20"/>
        <v>1.9655412073779743</v>
      </c>
      <c r="E677" s="6">
        <f t="shared" si="21"/>
        <v>5.7506267111902251E-2</v>
      </c>
    </row>
    <row r="678" spans="1:5" x14ac:dyDescent="0.35">
      <c r="A678" s="6">
        <v>5</v>
      </c>
      <c r="B678" s="6">
        <v>35.258200000000002</v>
      </c>
      <c r="C678" s="6">
        <v>35.01081932948096</v>
      </c>
      <c r="D678" s="6">
        <f t="shared" si="20"/>
        <v>0.24738067051904267</v>
      </c>
      <c r="E678" s="6">
        <f t="shared" si="21"/>
        <v>7.0162592111634361E-3</v>
      </c>
    </row>
    <row r="679" spans="1:5" x14ac:dyDescent="0.35">
      <c r="A679" s="6">
        <v>4</v>
      </c>
      <c r="B679" s="6">
        <v>31.846699999999998</v>
      </c>
      <c r="C679" s="6">
        <v>36.145141207377975</v>
      </c>
      <c r="D679" s="6">
        <f t="shared" si="20"/>
        <v>4.2984412073779765</v>
      </c>
      <c r="E679" s="6">
        <f t="shared" si="21"/>
        <v>0.13497289224246081</v>
      </c>
    </row>
    <row r="680" spans="1:5" x14ac:dyDescent="0.35">
      <c r="A680" s="6">
        <v>4</v>
      </c>
      <c r="B680" s="6">
        <v>27.9</v>
      </c>
      <c r="C680" s="6">
        <v>36.145141207377975</v>
      </c>
      <c r="D680" s="6">
        <f t="shared" si="20"/>
        <v>8.2451412073779764</v>
      </c>
      <c r="E680" s="6">
        <f t="shared" si="21"/>
        <v>0.29552477445799202</v>
      </c>
    </row>
    <row r="681" spans="1:5" x14ac:dyDescent="0.35">
      <c r="A681" s="6">
        <v>4</v>
      </c>
      <c r="B681" s="6">
        <v>27</v>
      </c>
      <c r="C681" s="6">
        <v>36.145141207377975</v>
      </c>
      <c r="D681" s="6">
        <f t="shared" si="20"/>
        <v>9.145141207377975</v>
      </c>
      <c r="E681" s="6">
        <f t="shared" si="21"/>
        <v>0.33870893360659166</v>
      </c>
    </row>
    <row r="682" spans="1:5" x14ac:dyDescent="0.35">
      <c r="A682" s="6">
        <v>4</v>
      </c>
      <c r="B682" s="6">
        <v>34.299999999999997</v>
      </c>
      <c r="C682" s="6">
        <v>36.145141207377975</v>
      </c>
      <c r="D682" s="6">
        <f t="shared" si="20"/>
        <v>1.8451412073779778</v>
      </c>
      <c r="E682" s="6">
        <f t="shared" si="21"/>
        <v>5.3794204296734052E-2</v>
      </c>
    </row>
    <row r="683" spans="1:5" x14ac:dyDescent="0.35">
      <c r="A683" s="6">
        <v>5</v>
      </c>
      <c r="B683" s="6">
        <v>35.5</v>
      </c>
      <c r="C683" s="6">
        <v>35.01081932948096</v>
      </c>
      <c r="D683" s="6">
        <f t="shared" si="20"/>
        <v>0.48918067051904046</v>
      </c>
      <c r="E683" s="6">
        <f t="shared" si="21"/>
        <v>1.377973719771945E-2</v>
      </c>
    </row>
    <row r="684" spans="1:5" x14ac:dyDescent="0.35">
      <c r="A684" s="6">
        <v>4</v>
      </c>
      <c r="B684" s="6">
        <v>31.6</v>
      </c>
      <c r="C684" s="6">
        <v>36.145141207377975</v>
      </c>
      <c r="D684" s="6">
        <f t="shared" si="20"/>
        <v>4.5451412073779736</v>
      </c>
      <c r="E684" s="6">
        <f t="shared" si="21"/>
        <v>0.14383358251196118</v>
      </c>
    </row>
    <row r="685" spans="1:5" x14ac:dyDescent="0.35">
      <c r="A685" s="6">
        <v>4</v>
      </c>
      <c r="B685" s="6">
        <v>27.9</v>
      </c>
      <c r="C685" s="6">
        <v>36.145141207377975</v>
      </c>
      <c r="D685" s="6">
        <f t="shared" si="20"/>
        <v>8.2451412073779764</v>
      </c>
      <c r="E685" s="6">
        <f t="shared" si="21"/>
        <v>0.29552477445799202</v>
      </c>
    </row>
    <row r="686" spans="1:5" x14ac:dyDescent="0.35">
      <c r="A686" s="6">
        <v>5</v>
      </c>
      <c r="B686" s="6">
        <v>30.168800000000001</v>
      </c>
      <c r="C686" s="6">
        <v>35.01081932948096</v>
      </c>
      <c r="D686" s="6">
        <f t="shared" si="20"/>
        <v>4.8420193294809586</v>
      </c>
      <c r="E686" s="6">
        <f t="shared" si="21"/>
        <v>0.16049757794413297</v>
      </c>
    </row>
    <row r="687" spans="1:5" x14ac:dyDescent="0.35">
      <c r="A687" s="6">
        <v>5</v>
      </c>
      <c r="B687" s="6">
        <v>31.7</v>
      </c>
      <c r="C687" s="6">
        <v>35.01081932948096</v>
      </c>
      <c r="D687" s="6">
        <f t="shared" si="20"/>
        <v>3.3108193294809602</v>
      </c>
      <c r="E687" s="6">
        <f t="shared" si="21"/>
        <v>0.10444225014135522</v>
      </c>
    </row>
    <row r="688" spans="1:5" x14ac:dyDescent="0.35">
      <c r="A688" s="6">
        <v>5</v>
      </c>
      <c r="B688" s="6">
        <v>27.736599999999999</v>
      </c>
      <c r="C688" s="6">
        <v>35.01081932948096</v>
      </c>
      <c r="D688" s="6">
        <f t="shared" si="20"/>
        <v>7.2742193294809603</v>
      </c>
      <c r="E688" s="6">
        <f t="shared" si="21"/>
        <v>0.26226067108012374</v>
      </c>
    </row>
    <row r="689" spans="1:5" x14ac:dyDescent="0.35">
      <c r="A689" s="6">
        <v>6</v>
      </c>
      <c r="B689" s="6">
        <v>27.589400000000001</v>
      </c>
      <c r="C689" s="6">
        <v>33.876497451583937</v>
      </c>
      <c r="D689" s="6">
        <f t="shared" si="20"/>
        <v>6.2870974515839357</v>
      </c>
      <c r="E689" s="6">
        <f t="shared" si="21"/>
        <v>0.22788090540511702</v>
      </c>
    </row>
    <row r="690" spans="1:5" x14ac:dyDescent="0.35">
      <c r="A690" s="6">
        <v>5</v>
      </c>
      <c r="B690" s="6">
        <v>30.2</v>
      </c>
      <c r="C690" s="6">
        <v>35.01081932948096</v>
      </c>
      <c r="D690" s="6">
        <f t="shared" si="20"/>
        <v>4.8108193294809602</v>
      </c>
      <c r="E690" s="6">
        <f t="shared" si="21"/>
        <v>0.15929865329407153</v>
      </c>
    </row>
    <row r="691" spans="1:5" x14ac:dyDescent="0.35">
      <c r="A691" s="6">
        <v>5</v>
      </c>
      <c r="B691" s="6">
        <v>31.8</v>
      </c>
      <c r="C691" s="6">
        <v>35.01081932948096</v>
      </c>
      <c r="D691" s="6">
        <f t="shared" si="20"/>
        <v>3.2108193294809588</v>
      </c>
      <c r="E691" s="6">
        <f t="shared" si="21"/>
        <v>0.10096916130443266</v>
      </c>
    </row>
    <row r="692" spans="1:5" x14ac:dyDescent="0.35">
      <c r="A692" s="6">
        <v>5</v>
      </c>
      <c r="B692" s="6">
        <v>27.785699999999999</v>
      </c>
      <c r="C692" s="6">
        <v>35.01081932948096</v>
      </c>
      <c r="D692" s="6">
        <f t="shared" si="20"/>
        <v>7.225119329480961</v>
      </c>
      <c r="E692" s="6">
        <f t="shared" si="21"/>
        <v>0.26003013526673652</v>
      </c>
    </row>
    <row r="693" spans="1:5" x14ac:dyDescent="0.35">
      <c r="A693" s="6">
        <v>4</v>
      </c>
      <c r="B693" s="6">
        <v>35.429099999999998</v>
      </c>
      <c r="C693" s="6">
        <v>36.145141207377975</v>
      </c>
      <c r="D693" s="6">
        <f t="shared" si="20"/>
        <v>0.71604120737797672</v>
      </c>
      <c r="E693" s="6">
        <f t="shared" si="21"/>
        <v>2.0210539002627127E-2</v>
      </c>
    </row>
    <row r="694" spans="1:5" x14ac:dyDescent="0.35">
      <c r="A694" s="6">
        <v>5</v>
      </c>
      <c r="B694" s="6">
        <v>36.146299999999997</v>
      </c>
      <c r="C694" s="6">
        <v>35.01081932948096</v>
      </c>
      <c r="D694" s="6">
        <f t="shared" si="20"/>
        <v>1.135480670519037</v>
      </c>
      <c r="E694" s="6">
        <f t="shared" si="21"/>
        <v>3.141346888945859E-2</v>
      </c>
    </row>
    <row r="695" spans="1:5" x14ac:dyDescent="0.35">
      <c r="A695" s="6">
        <v>5</v>
      </c>
      <c r="B695" s="6">
        <v>29.2</v>
      </c>
      <c r="C695" s="6">
        <v>35.01081932948096</v>
      </c>
      <c r="D695" s="6">
        <f t="shared" si="20"/>
        <v>5.8108193294809602</v>
      </c>
      <c r="E695" s="6">
        <f t="shared" si="21"/>
        <v>0.19900066196852603</v>
      </c>
    </row>
    <row r="696" spans="1:5" x14ac:dyDescent="0.35">
      <c r="A696" s="6">
        <v>6</v>
      </c>
      <c r="B696" s="6">
        <v>25.3</v>
      </c>
      <c r="C696" s="6">
        <v>33.876497451583937</v>
      </c>
      <c r="D696" s="6">
        <f t="shared" si="20"/>
        <v>8.5764974515839363</v>
      </c>
      <c r="E696" s="6">
        <f t="shared" si="21"/>
        <v>0.33899199413375242</v>
      </c>
    </row>
    <row r="697" spans="1:5" x14ac:dyDescent="0.35">
      <c r="A697" s="6">
        <v>4</v>
      </c>
      <c r="B697" s="6">
        <v>32.4</v>
      </c>
      <c r="C697" s="6">
        <v>36.145141207377975</v>
      </c>
      <c r="D697" s="6">
        <f t="shared" si="20"/>
        <v>3.7451412073779764</v>
      </c>
      <c r="E697" s="6">
        <f t="shared" si="21"/>
        <v>0.1155907780054931</v>
      </c>
    </row>
    <row r="698" spans="1:5" x14ac:dyDescent="0.35">
      <c r="A698" s="6">
        <v>5</v>
      </c>
      <c r="B698" s="6">
        <v>34.1</v>
      </c>
      <c r="C698" s="6">
        <v>35.01081932948096</v>
      </c>
      <c r="D698" s="6">
        <f t="shared" si="20"/>
        <v>0.91081932948095812</v>
      </c>
      <c r="E698" s="6">
        <f t="shared" si="21"/>
        <v>2.6710244266303754E-2</v>
      </c>
    </row>
    <row r="699" spans="1:5" x14ac:dyDescent="0.35">
      <c r="A699" s="6">
        <v>4</v>
      </c>
      <c r="B699" s="6">
        <v>31.411200000000001</v>
      </c>
      <c r="C699" s="6">
        <v>36.145141207377975</v>
      </c>
      <c r="D699" s="6">
        <f t="shared" si="20"/>
        <v>4.7339412073779741</v>
      </c>
      <c r="E699" s="6">
        <f t="shared" si="21"/>
        <v>0.15070870286324539</v>
      </c>
    </row>
    <row r="700" spans="1:5" x14ac:dyDescent="0.35">
      <c r="A700" s="6">
        <v>4</v>
      </c>
      <c r="B700" s="6">
        <v>26.6</v>
      </c>
      <c r="C700" s="6">
        <v>36.145141207377975</v>
      </c>
      <c r="D700" s="6">
        <f t="shared" si="20"/>
        <v>9.5451412073779736</v>
      </c>
      <c r="E700" s="6">
        <f t="shared" si="21"/>
        <v>0.35883989501420949</v>
      </c>
    </row>
    <row r="701" spans="1:5" x14ac:dyDescent="0.35">
      <c r="A701" s="6">
        <v>4</v>
      </c>
      <c r="B701" s="6">
        <v>29.799900000000001</v>
      </c>
      <c r="C701" s="6">
        <v>36.145141207377975</v>
      </c>
      <c r="D701" s="6">
        <f t="shared" si="20"/>
        <v>6.345241207377974</v>
      </c>
      <c r="E701" s="6">
        <f t="shared" si="21"/>
        <v>0.21292827181896495</v>
      </c>
    </row>
    <row r="702" spans="1:5" x14ac:dyDescent="0.35">
      <c r="A702" s="6">
        <v>4</v>
      </c>
      <c r="B702" s="6">
        <v>29.799900000000001</v>
      </c>
      <c r="C702" s="6">
        <v>36.145141207377975</v>
      </c>
      <c r="D702" s="6">
        <f t="shared" si="20"/>
        <v>6.345241207377974</v>
      </c>
      <c r="E702" s="6">
        <f t="shared" si="21"/>
        <v>0.21292827181896495</v>
      </c>
    </row>
    <row r="703" spans="1:5" x14ac:dyDescent="0.35">
      <c r="A703" s="6">
        <v>4</v>
      </c>
      <c r="B703" s="6">
        <v>26.6</v>
      </c>
      <c r="C703" s="6">
        <v>36.145141207377975</v>
      </c>
      <c r="D703" s="6">
        <f t="shared" si="20"/>
        <v>9.5451412073779736</v>
      </c>
      <c r="E703" s="6">
        <f t="shared" si="21"/>
        <v>0.35883989501420949</v>
      </c>
    </row>
    <row r="704" spans="1:5" x14ac:dyDescent="0.35">
      <c r="A704" s="6">
        <v>5</v>
      </c>
      <c r="B704" s="6">
        <v>26.2</v>
      </c>
      <c r="C704" s="6">
        <v>35.01081932948096</v>
      </c>
      <c r="D704" s="6">
        <f t="shared" si="20"/>
        <v>8.8108193294809602</v>
      </c>
      <c r="E704" s="6">
        <f t="shared" si="21"/>
        <v>0.33629081410232675</v>
      </c>
    </row>
    <row r="705" spans="1:5" x14ac:dyDescent="0.35">
      <c r="A705" s="6">
        <v>5</v>
      </c>
      <c r="B705" s="6">
        <v>24.6648</v>
      </c>
      <c r="C705" s="6">
        <v>35.01081932948096</v>
      </c>
      <c r="D705" s="6">
        <f t="shared" si="20"/>
        <v>10.34601932948096</v>
      </c>
      <c r="E705" s="6">
        <f t="shared" si="21"/>
        <v>0.41946495935426031</v>
      </c>
    </row>
    <row r="706" spans="1:5" x14ac:dyDescent="0.35">
      <c r="A706" s="6">
        <v>4</v>
      </c>
      <c r="B706" s="6">
        <v>32.4</v>
      </c>
      <c r="C706" s="6">
        <v>36.145141207377975</v>
      </c>
      <c r="D706" s="6">
        <f t="shared" si="20"/>
        <v>3.7451412073779764</v>
      </c>
      <c r="E706" s="6">
        <f t="shared" si="21"/>
        <v>0.1155907780054931</v>
      </c>
    </row>
    <row r="707" spans="1:5" x14ac:dyDescent="0.35">
      <c r="A707" s="6">
        <v>5</v>
      </c>
      <c r="B707" s="6">
        <v>34.1</v>
      </c>
      <c r="C707" s="6">
        <v>35.01081932948096</v>
      </c>
      <c r="D707" s="6">
        <f t="shared" ref="D707:D770" si="22">ABS(B707-C707)</f>
        <v>0.91081932948095812</v>
      </c>
      <c r="E707" s="6">
        <f t="shared" ref="E707:E770" si="23">D707/B707</f>
        <v>2.6710244266303754E-2</v>
      </c>
    </row>
    <row r="708" spans="1:5" x14ac:dyDescent="0.35">
      <c r="A708" s="6">
        <v>4</v>
      </c>
      <c r="B708" s="6">
        <v>31.3858</v>
      </c>
      <c r="C708" s="6">
        <v>36.145141207377975</v>
      </c>
      <c r="D708" s="6">
        <f t="shared" si="22"/>
        <v>4.7593412073779753</v>
      </c>
      <c r="E708" s="6">
        <f t="shared" si="23"/>
        <v>0.15163995206042144</v>
      </c>
    </row>
    <row r="709" spans="1:5" x14ac:dyDescent="0.35">
      <c r="A709" s="6">
        <v>4</v>
      </c>
      <c r="B709" s="6">
        <v>26.6</v>
      </c>
      <c r="C709" s="6">
        <v>36.145141207377975</v>
      </c>
      <c r="D709" s="6">
        <f t="shared" si="22"/>
        <v>9.5451412073779736</v>
      </c>
      <c r="E709" s="6">
        <f t="shared" si="23"/>
        <v>0.35883989501420949</v>
      </c>
    </row>
    <row r="710" spans="1:5" x14ac:dyDescent="0.35">
      <c r="A710" s="6">
        <v>4</v>
      </c>
      <c r="B710" s="6">
        <v>29.799900000000001</v>
      </c>
      <c r="C710" s="6">
        <v>36.145141207377975</v>
      </c>
      <c r="D710" s="6">
        <f t="shared" si="22"/>
        <v>6.345241207377974</v>
      </c>
      <c r="E710" s="6">
        <f t="shared" si="23"/>
        <v>0.21292827181896495</v>
      </c>
    </row>
    <row r="711" spans="1:5" x14ac:dyDescent="0.35">
      <c r="A711" s="6">
        <v>4</v>
      </c>
      <c r="B711" s="6">
        <v>29.799900000000001</v>
      </c>
      <c r="C711" s="6">
        <v>36.145141207377975</v>
      </c>
      <c r="D711" s="6">
        <f t="shared" si="22"/>
        <v>6.345241207377974</v>
      </c>
      <c r="E711" s="6">
        <f t="shared" si="23"/>
        <v>0.21292827181896495</v>
      </c>
    </row>
    <row r="712" spans="1:5" x14ac:dyDescent="0.35">
      <c r="A712" s="6">
        <v>4</v>
      </c>
      <c r="B712" s="6">
        <v>26.6</v>
      </c>
      <c r="C712" s="6">
        <v>36.145141207377975</v>
      </c>
      <c r="D712" s="6">
        <f t="shared" si="22"/>
        <v>9.5451412073779736</v>
      </c>
      <c r="E712" s="6">
        <f t="shared" si="23"/>
        <v>0.35883989501420949</v>
      </c>
    </row>
    <row r="713" spans="1:5" x14ac:dyDescent="0.35">
      <c r="A713" s="6">
        <v>6</v>
      </c>
      <c r="B713" s="6">
        <v>26.82</v>
      </c>
      <c r="C713" s="6">
        <v>33.876497451583937</v>
      </c>
      <c r="D713" s="6">
        <f t="shared" si="22"/>
        <v>7.0564974515839367</v>
      </c>
      <c r="E713" s="6">
        <f t="shared" si="23"/>
        <v>0.26310579610678364</v>
      </c>
    </row>
    <row r="714" spans="1:5" x14ac:dyDescent="0.35">
      <c r="A714" s="6">
        <v>5</v>
      </c>
      <c r="B714" s="6">
        <v>26.6538</v>
      </c>
      <c r="C714" s="6">
        <v>35.01081932948096</v>
      </c>
      <c r="D714" s="6">
        <f t="shared" si="22"/>
        <v>8.3570193294809592</v>
      </c>
      <c r="E714" s="6">
        <f t="shared" si="23"/>
        <v>0.31353950766798577</v>
      </c>
    </row>
    <row r="715" spans="1:5" x14ac:dyDescent="0.35">
      <c r="A715" s="6">
        <v>5</v>
      </c>
      <c r="B715" s="6">
        <v>26.384599999999999</v>
      </c>
      <c r="C715" s="6">
        <v>35.01081932948096</v>
      </c>
      <c r="D715" s="6">
        <f t="shared" si="22"/>
        <v>8.6262193294809606</v>
      </c>
      <c r="E715" s="6">
        <f t="shared" si="23"/>
        <v>0.3269414480219886</v>
      </c>
    </row>
    <row r="716" spans="1:5" x14ac:dyDescent="0.35">
      <c r="A716" s="6">
        <v>5</v>
      </c>
      <c r="B716" s="6">
        <v>30.3</v>
      </c>
      <c r="C716" s="6">
        <v>35.01081932948096</v>
      </c>
      <c r="D716" s="6">
        <f t="shared" si="22"/>
        <v>4.7108193294809588</v>
      </c>
      <c r="E716" s="6">
        <f t="shared" si="23"/>
        <v>0.15547258513138479</v>
      </c>
    </row>
    <row r="717" spans="1:5" x14ac:dyDescent="0.35">
      <c r="A717" s="6">
        <v>5</v>
      </c>
      <c r="B717" s="6">
        <v>28.3</v>
      </c>
      <c r="C717" s="6">
        <v>35.01081932948096</v>
      </c>
      <c r="D717" s="6">
        <f t="shared" si="22"/>
        <v>6.7108193294809588</v>
      </c>
      <c r="E717" s="6">
        <f t="shared" si="23"/>
        <v>0.23713142506999854</v>
      </c>
    </row>
    <row r="718" spans="1:5" x14ac:dyDescent="0.35">
      <c r="A718" s="6">
        <v>6</v>
      </c>
      <c r="B718" s="6">
        <v>24.4</v>
      </c>
      <c r="C718" s="6">
        <v>33.876497451583937</v>
      </c>
      <c r="D718" s="6">
        <f t="shared" si="22"/>
        <v>9.4764974515839384</v>
      </c>
      <c r="E718" s="6">
        <f t="shared" si="23"/>
        <v>0.38838104309770244</v>
      </c>
    </row>
    <row r="719" spans="1:5" x14ac:dyDescent="0.35">
      <c r="A719" s="6">
        <v>4</v>
      </c>
      <c r="B719" s="6">
        <v>27.805499999999999</v>
      </c>
      <c r="C719" s="6">
        <v>36.145141207377975</v>
      </c>
      <c r="D719" s="6">
        <f t="shared" si="22"/>
        <v>8.3396412073779764</v>
      </c>
      <c r="E719" s="6">
        <f t="shared" si="23"/>
        <v>0.29992775556555273</v>
      </c>
    </row>
    <row r="720" spans="1:5" x14ac:dyDescent="0.35">
      <c r="A720" s="6">
        <v>4</v>
      </c>
      <c r="B720" s="6">
        <v>26.228300000000001</v>
      </c>
      <c r="C720" s="6">
        <v>36.145141207377975</v>
      </c>
      <c r="D720" s="6">
        <f t="shared" si="22"/>
        <v>9.9168412073779741</v>
      </c>
      <c r="E720" s="6">
        <f t="shared" si="23"/>
        <v>0.37809698712375461</v>
      </c>
    </row>
    <row r="721" spans="1:5" x14ac:dyDescent="0.35">
      <c r="A721" s="6">
        <v>6</v>
      </c>
      <c r="B721" s="6">
        <v>29.370799999999999</v>
      </c>
      <c r="C721" s="6">
        <v>33.876497451583937</v>
      </c>
      <c r="D721" s="6">
        <f t="shared" si="22"/>
        <v>4.5056974515839379</v>
      </c>
      <c r="E721" s="6">
        <f t="shared" si="23"/>
        <v>0.15340737915153616</v>
      </c>
    </row>
    <row r="722" spans="1:5" x14ac:dyDescent="0.35">
      <c r="A722" s="6">
        <v>6</v>
      </c>
      <c r="B722" s="6">
        <v>26.1</v>
      </c>
      <c r="C722" s="6">
        <v>33.876497451583937</v>
      </c>
      <c r="D722" s="6">
        <f t="shared" si="22"/>
        <v>7.7764974515839356</v>
      </c>
      <c r="E722" s="6">
        <f t="shared" si="23"/>
        <v>0.29795009393041899</v>
      </c>
    </row>
    <row r="723" spans="1:5" x14ac:dyDescent="0.35">
      <c r="A723" s="6">
        <v>1</v>
      </c>
      <c r="B723" s="6">
        <v>30.5</v>
      </c>
      <c r="C723" s="6">
        <v>39.548106841069036</v>
      </c>
      <c r="D723" s="6">
        <f t="shared" si="22"/>
        <v>9.0481068410690355</v>
      </c>
      <c r="E723" s="6">
        <f t="shared" si="23"/>
        <v>0.29665924069078803</v>
      </c>
    </row>
    <row r="724" spans="1:5" x14ac:dyDescent="0.35">
      <c r="A724" s="6">
        <v>6</v>
      </c>
      <c r="B724" s="6">
        <v>30.4</v>
      </c>
      <c r="C724" s="6">
        <v>33.876497451583937</v>
      </c>
      <c r="D724" s="6">
        <f t="shared" si="22"/>
        <v>3.4764974515839384</v>
      </c>
      <c r="E724" s="6">
        <f t="shared" si="23"/>
        <v>0.11435846880210324</v>
      </c>
    </row>
    <row r="725" spans="1:5" x14ac:dyDescent="0.35">
      <c r="A725" s="6">
        <v>4</v>
      </c>
      <c r="B725" s="6">
        <v>28.1</v>
      </c>
      <c r="C725" s="6">
        <v>36.145141207377975</v>
      </c>
      <c r="D725" s="6">
        <f t="shared" si="22"/>
        <v>8.0451412073779736</v>
      </c>
      <c r="E725" s="6">
        <f t="shared" si="23"/>
        <v>0.28630395755793497</v>
      </c>
    </row>
    <row r="726" spans="1:5" x14ac:dyDescent="0.35">
      <c r="A726" s="6">
        <v>5</v>
      </c>
      <c r="B726" s="6">
        <v>25.6</v>
      </c>
      <c r="C726" s="6">
        <v>35.01081932948096</v>
      </c>
      <c r="D726" s="6">
        <f t="shared" si="22"/>
        <v>9.4108193294809581</v>
      </c>
      <c r="E726" s="6">
        <f t="shared" si="23"/>
        <v>0.36761013005784993</v>
      </c>
    </row>
    <row r="727" spans="1:5" x14ac:dyDescent="0.35">
      <c r="A727" s="6">
        <v>4</v>
      </c>
      <c r="B727" s="6">
        <v>27.8</v>
      </c>
      <c r="C727" s="6">
        <v>36.145141207377975</v>
      </c>
      <c r="D727" s="6">
        <f t="shared" si="22"/>
        <v>8.3451412073779743</v>
      </c>
      <c r="E727" s="6">
        <f t="shared" si="23"/>
        <v>0.30018493551719333</v>
      </c>
    </row>
    <row r="728" spans="1:5" x14ac:dyDescent="0.35">
      <c r="A728" s="6">
        <v>5</v>
      </c>
      <c r="B728" s="6">
        <v>25.6</v>
      </c>
      <c r="C728" s="6">
        <v>35.01081932948096</v>
      </c>
      <c r="D728" s="6">
        <f t="shared" si="22"/>
        <v>9.4108193294809581</v>
      </c>
      <c r="E728" s="6">
        <f t="shared" si="23"/>
        <v>0.36761013005784993</v>
      </c>
    </row>
    <row r="729" spans="1:5" x14ac:dyDescent="0.35">
      <c r="A729" s="6">
        <v>5</v>
      </c>
      <c r="B729" s="6">
        <v>27.1</v>
      </c>
      <c r="C729" s="6">
        <v>35.01081932948096</v>
      </c>
      <c r="D729" s="6">
        <f t="shared" si="22"/>
        <v>7.9108193294809581</v>
      </c>
      <c r="E729" s="6">
        <f t="shared" si="23"/>
        <v>0.29191215237937113</v>
      </c>
    </row>
    <row r="730" spans="1:5" x14ac:dyDescent="0.35">
      <c r="A730" s="6">
        <v>5</v>
      </c>
      <c r="B730" s="6">
        <v>27.8</v>
      </c>
      <c r="C730" s="6">
        <v>35.01081932948096</v>
      </c>
      <c r="D730" s="6">
        <f t="shared" si="22"/>
        <v>7.2108193294809588</v>
      </c>
      <c r="E730" s="6">
        <f t="shared" si="23"/>
        <v>0.25938199026909925</v>
      </c>
    </row>
    <row r="731" spans="1:5" x14ac:dyDescent="0.35">
      <c r="A731" s="6">
        <v>6</v>
      </c>
      <c r="B731" s="6">
        <v>29</v>
      </c>
      <c r="C731" s="6">
        <v>33.876497451583937</v>
      </c>
      <c r="D731" s="6">
        <f t="shared" si="22"/>
        <v>4.876497451583937</v>
      </c>
      <c r="E731" s="6">
        <f t="shared" si="23"/>
        <v>0.16815508453737713</v>
      </c>
    </row>
    <row r="732" spans="1:5" x14ac:dyDescent="0.35">
      <c r="A732" s="6">
        <v>6</v>
      </c>
      <c r="B732" s="6">
        <v>27.0426</v>
      </c>
      <c r="C732" s="6">
        <v>33.876497451583937</v>
      </c>
      <c r="D732" s="6">
        <f t="shared" si="22"/>
        <v>6.8338974515839368</v>
      </c>
      <c r="E732" s="6">
        <f t="shared" si="23"/>
        <v>0.25270859501615733</v>
      </c>
    </row>
    <row r="733" spans="1:5" x14ac:dyDescent="0.35">
      <c r="A733" s="6">
        <v>4</v>
      </c>
      <c r="B733" s="6">
        <v>26.782900000000001</v>
      </c>
      <c r="C733" s="6">
        <v>36.145141207377975</v>
      </c>
      <c r="D733" s="6">
        <f t="shared" si="22"/>
        <v>9.3622412073779735</v>
      </c>
      <c r="E733" s="6">
        <f t="shared" si="23"/>
        <v>0.34956039888802082</v>
      </c>
    </row>
    <row r="734" spans="1:5" x14ac:dyDescent="0.35">
      <c r="A734" s="6">
        <v>6</v>
      </c>
      <c r="B734" s="6">
        <v>28.4633</v>
      </c>
      <c r="C734" s="6">
        <v>33.876497451583937</v>
      </c>
      <c r="D734" s="6">
        <f t="shared" si="22"/>
        <v>5.4131974515839367</v>
      </c>
      <c r="E734" s="6">
        <f t="shared" si="23"/>
        <v>0.19018165327224659</v>
      </c>
    </row>
    <row r="735" spans="1:5" x14ac:dyDescent="0.35">
      <c r="A735" s="6">
        <v>4</v>
      </c>
      <c r="B735" s="6">
        <v>27.8522</v>
      </c>
      <c r="C735" s="6">
        <v>36.145141207377975</v>
      </c>
      <c r="D735" s="6">
        <f t="shared" si="22"/>
        <v>8.2929412073779751</v>
      </c>
      <c r="E735" s="6">
        <f t="shared" si="23"/>
        <v>0.29774815660443249</v>
      </c>
    </row>
    <row r="736" spans="1:5" x14ac:dyDescent="0.35">
      <c r="A736" s="6">
        <v>4</v>
      </c>
      <c r="B736" s="6">
        <v>26.212499999999999</v>
      </c>
      <c r="C736" s="6">
        <v>36.145141207377975</v>
      </c>
      <c r="D736" s="6">
        <f t="shared" si="22"/>
        <v>9.9326412073779764</v>
      </c>
      <c r="E736" s="6">
        <f t="shared" si="23"/>
        <v>0.37892765693382841</v>
      </c>
    </row>
    <row r="737" spans="1:5" x14ac:dyDescent="0.35">
      <c r="A737" s="6">
        <v>6</v>
      </c>
      <c r="B737" s="6">
        <v>29.3645</v>
      </c>
      <c r="C737" s="6">
        <v>33.876497451583937</v>
      </c>
      <c r="D737" s="6">
        <f t="shared" si="22"/>
        <v>4.5119974515839374</v>
      </c>
      <c r="E737" s="6">
        <f t="shared" si="23"/>
        <v>0.15365483667639285</v>
      </c>
    </row>
    <row r="738" spans="1:5" x14ac:dyDescent="0.35">
      <c r="A738" s="6">
        <v>6</v>
      </c>
      <c r="B738" s="6">
        <v>26.1</v>
      </c>
      <c r="C738" s="6">
        <v>33.876497451583937</v>
      </c>
      <c r="D738" s="6">
        <f t="shared" si="22"/>
        <v>7.7764974515839356</v>
      </c>
      <c r="E738" s="6">
        <f t="shared" si="23"/>
        <v>0.29795009393041899</v>
      </c>
    </row>
    <row r="739" spans="1:5" x14ac:dyDescent="0.35">
      <c r="A739" s="6">
        <v>1</v>
      </c>
      <c r="B739" s="6">
        <v>30.5</v>
      </c>
      <c r="C739" s="6">
        <v>39.548106841069036</v>
      </c>
      <c r="D739" s="6">
        <f t="shared" si="22"/>
        <v>9.0481068410690355</v>
      </c>
      <c r="E739" s="6">
        <f t="shared" si="23"/>
        <v>0.29665924069078803</v>
      </c>
    </row>
    <row r="740" spans="1:5" x14ac:dyDescent="0.35">
      <c r="A740" s="6">
        <v>6</v>
      </c>
      <c r="B740" s="6">
        <v>30.4</v>
      </c>
      <c r="C740" s="6">
        <v>33.876497451583937</v>
      </c>
      <c r="D740" s="6">
        <f t="shared" si="22"/>
        <v>3.4764974515839384</v>
      </c>
      <c r="E740" s="6">
        <f t="shared" si="23"/>
        <v>0.11435846880210324</v>
      </c>
    </row>
    <row r="741" spans="1:5" x14ac:dyDescent="0.35">
      <c r="A741" s="6">
        <v>5</v>
      </c>
      <c r="B741" s="6">
        <v>24.9815</v>
      </c>
      <c r="C741" s="6">
        <v>35.01081932948096</v>
      </c>
      <c r="D741" s="6">
        <f t="shared" si="22"/>
        <v>10.029319329480959</v>
      </c>
      <c r="E741" s="6">
        <f t="shared" si="23"/>
        <v>0.40146986087628683</v>
      </c>
    </row>
    <row r="742" spans="1:5" x14ac:dyDescent="0.35">
      <c r="A742" s="6">
        <v>5</v>
      </c>
      <c r="B742" s="6">
        <v>25.008900000000001</v>
      </c>
      <c r="C742" s="6">
        <v>35.01081932948096</v>
      </c>
      <c r="D742" s="6">
        <f t="shared" si="22"/>
        <v>10.001919329480959</v>
      </c>
      <c r="E742" s="6">
        <f t="shared" si="23"/>
        <v>0.3999343965340722</v>
      </c>
    </row>
    <row r="743" spans="1:5" x14ac:dyDescent="0.35">
      <c r="A743" s="6">
        <v>5</v>
      </c>
      <c r="B743" s="6">
        <v>25.7499</v>
      </c>
      <c r="C743" s="6">
        <v>35.01081932948096</v>
      </c>
      <c r="D743" s="6">
        <f t="shared" si="22"/>
        <v>9.2609193294809593</v>
      </c>
      <c r="E743" s="6">
        <f t="shared" si="23"/>
        <v>0.35964874929537433</v>
      </c>
    </row>
    <row r="744" spans="1:5" x14ac:dyDescent="0.35">
      <c r="A744" s="6">
        <v>6</v>
      </c>
      <c r="B744" s="6">
        <v>28.0212</v>
      </c>
      <c r="C744" s="6">
        <v>33.876497451583937</v>
      </c>
      <c r="D744" s="6">
        <f t="shared" si="22"/>
        <v>5.8552974515839367</v>
      </c>
      <c r="E744" s="6">
        <f t="shared" si="23"/>
        <v>0.20895955389433488</v>
      </c>
    </row>
    <row r="745" spans="1:5" x14ac:dyDescent="0.35">
      <c r="A745" s="6">
        <v>6</v>
      </c>
      <c r="B745" s="6">
        <v>25.555099999999999</v>
      </c>
      <c r="C745" s="6">
        <v>33.876497451583937</v>
      </c>
      <c r="D745" s="6">
        <f t="shared" si="22"/>
        <v>8.3213974515839375</v>
      </c>
      <c r="E745" s="6">
        <f t="shared" si="23"/>
        <v>0.3256257049115025</v>
      </c>
    </row>
    <row r="746" spans="1:5" x14ac:dyDescent="0.35">
      <c r="A746" s="6">
        <v>4</v>
      </c>
      <c r="B746" s="6">
        <v>24.1937</v>
      </c>
      <c r="C746" s="6">
        <v>36.145141207377975</v>
      </c>
      <c r="D746" s="6">
        <f t="shared" si="22"/>
        <v>11.951441207377975</v>
      </c>
      <c r="E746" s="6">
        <f t="shared" si="23"/>
        <v>0.49398980756882888</v>
      </c>
    </row>
    <row r="747" spans="1:5" x14ac:dyDescent="0.35">
      <c r="A747" s="6">
        <v>4</v>
      </c>
      <c r="B747" s="6">
        <v>24.1496</v>
      </c>
      <c r="C747" s="6">
        <v>36.145141207377975</v>
      </c>
      <c r="D747" s="6">
        <f t="shared" si="22"/>
        <v>11.995541207377975</v>
      </c>
      <c r="E747" s="6">
        <f t="shared" si="23"/>
        <v>0.49671800805719246</v>
      </c>
    </row>
    <row r="748" spans="1:5" x14ac:dyDescent="0.35">
      <c r="A748" s="6">
        <v>6</v>
      </c>
      <c r="B748" s="6">
        <v>29.020499999999998</v>
      </c>
      <c r="C748" s="6">
        <v>33.876497451583937</v>
      </c>
      <c r="D748" s="6">
        <f t="shared" si="22"/>
        <v>4.8559974515839386</v>
      </c>
      <c r="E748" s="6">
        <f t="shared" si="23"/>
        <v>0.16732990305418372</v>
      </c>
    </row>
    <row r="749" spans="1:5" x14ac:dyDescent="0.35">
      <c r="A749" s="6">
        <v>6</v>
      </c>
      <c r="B749" s="6">
        <v>25.799900000000001</v>
      </c>
      <c r="C749" s="6">
        <v>33.876497451583937</v>
      </c>
      <c r="D749" s="6">
        <f t="shared" si="22"/>
        <v>8.076597451583936</v>
      </c>
      <c r="E749" s="6">
        <f t="shared" si="23"/>
        <v>0.31304762621498283</v>
      </c>
    </row>
    <row r="750" spans="1:5" x14ac:dyDescent="0.35">
      <c r="A750" s="6">
        <v>1</v>
      </c>
      <c r="B750" s="6">
        <v>30.299900000000001</v>
      </c>
      <c r="C750" s="6">
        <v>39.548106841069036</v>
      </c>
      <c r="D750" s="6">
        <f t="shared" si="22"/>
        <v>9.2482068410690346</v>
      </c>
      <c r="E750" s="6">
        <f t="shared" si="23"/>
        <v>0.30522235522457281</v>
      </c>
    </row>
    <row r="751" spans="1:5" x14ac:dyDescent="0.35">
      <c r="A751" s="6">
        <v>4</v>
      </c>
      <c r="B751" s="6">
        <v>24.4</v>
      </c>
      <c r="C751" s="6">
        <v>36.145141207377975</v>
      </c>
      <c r="D751" s="6">
        <f t="shared" si="22"/>
        <v>11.745141207377976</v>
      </c>
      <c r="E751" s="6">
        <f t="shared" si="23"/>
        <v>0.48135824620401546</v>
      </c>
    </row>
    <row r="752" spans="1:5" x14ac:dyDescent="0.35">
      <c r="A752" s="6">
        <v>5</v>
      </c>
      <c r="B752" s="6">
        <v>25.6</v>
      </c>
      <c r="C752" s="6">
        <v>35.01081932948096</v>
      </c>
      <c r="D752" s="6">
        <f t="shared" si="22"/>
        <v>9.4108193294809581</v>
      </c>
      <c r="E752" s="6">
        <f t="shared" si="23"/>
        <v>0.36761013005784993</v>
      </c>
    </row>
    <row r="753" spans="1:5" x14ac:dyDescent="0.35">
      <c r="A753" s="6">
        <v>5</v>
      </c>
      <c r="B753" s="6">
        <v>24.5</v>
      </c>
      <c r="C753" s="6">
        <v>35.01081932948096</v>
      </c>
      <c r="D753" s="6">
        <f t="shared" si="22"/>
        <v>10.51081932948096</v>
      </c>
      <c r="E753" s="6">
        <f t="shared" si="23"/>
        <v>0.42901303385636569</v>
      </c>
    </row>
    <row r="754" spans="1:5" x14ac:dyDescent="0.35">
      <c r="A754" s="6">
        <v>5</v>
      </c>
      <c r="B754" s="6">
        <v>25.4</v>
      </c>
      <c r="C754" s="6">
        <v>35.01081932948096</v>
      </c>
      <c r="D754" s="6">
        <f t="shared" si="22"/>
        <v>9.610819329480961</v>
      </c>
      <c r="E754" s="6">
        <f t="shared" si="23"/>
        <v>0.37837871375909299</v>
      </c>
    </row>
    <row r="755" spans="1:5" x14ac:dyDescent="0.35">
      <c r="A755" s="6">
        <v>5</v>
      </c>
      <c r="B755" s="6">
        <v>25.753499999999999</v>
      </c>
      <c r="C755" s="6">
        <v>35.01081932948096</v>
      </c>
      <c r="D755" s="6">
        <f t="shared" si="22"/>
        <v>9.2573193294809606</v>
      </c>
      <c r="E755" s="6">
        <f t="shared" si="23"/>
        <v>0.35945868831347044</v>
      </c>
    </row>
    <row r="756" spans="1:5" x14ac:dyDescent="0.35">
      <c r="A756" s="6">
        <v>6</v>
      </c>
      <c r="B756" s="6">
        <v>26.662199999999999</v>
      </c>
      <c r="C756" s="6">
        <v>33.876497451583937</v>
      </c>
      <c r="D756" s="6">
        <f t="shared" si="22"/>
        <v>7.2142974515839384</v>
      </c>
      <c r="E756" s="6">
        <f t="shared" si="23"/>
        <v>0.27058147683176703</v>
      </c>
    </row>
    <row r="757" spans="1:5" x14ac:dyDescent="0.35">
      <c r="A757" s="6">
        <v>6</v>
      </c>
      <c r="B757" s="6">
        <v>24.793900000000001</v>
      </c>
      <c r="C757" s="6">
        <v>33.876497451583937</v>
      </c>
      <c r="D757" s="6">
        <f t="shared" si="22"/>
        <v>9.0825974515839363</v>
      </c>
      <c r="E757" s="6">
        <f t="shared" si="23"/>
        <v>0.3663238720646585</v>
      </c>
    </row>
    <row r="758" spans="1:5" x14ac:dyDescent="0.35">
      <c r="A758" s="6">
        <v>6</v>
      </c>
      <c r="B758" s="6">
        <v>27.106100000000001</v>
      </c>
      <c r="C758" s="6">
        <v>33.876497451583937</v>
      </c>
      <c r="D758" s="6">
        <f t="shared" si="22"/>
        <v>6.7703974515839356</v>
      </c>
      <c r="E758" s="6">
        <f t="shared" si="23"/>
        <v>0.24977394208624387</v>
      </c>
    </row>
    <row r="759" spans="1:5" x14ac:dyDescent="0.35">
      <c r="A759" s="6">
        <v>4</v>
      </c>
      <c r="B759" s="6">
        <v>25.229800000000001</v>
      </c>
      <c r="C759" s="6">
        <v>36.145141207377975</v>
      </c>
      <c r="D759" s="6">
        <f t="shared" si="22"/>
        <v>10.915341207377974</v>
      </c>
      <c r="E759" s="6">
        <f t="shared" si="23"/>
        <v>0.43263685036654964</v>
      </c>
    </row>
    <row r="760" spans="1:5" x14ac:dyDescent="0.35">
      <c r="A760" s="6">
        <v>4</v>
      </c>
      <c r="B760" s="6">
        <v>24.1937</v>
      </c>
      <c r="C760" s="6">
        <v>36.145141207377975</v>
      </c>
      <c r="D760" s="6">
        <f t="shared" si="22"/>
        <v>11.951441207377975</v>
      </c>
      <c r="E760" s="6">
        <f t="shared" si="23"/>
        <v>0.49398980756882888</v>
      </c>
    </row>
    <row r="761" spans="1:5" x14ac:dyDescent="0.35">
      <c r="A761" s="6">
        <v>4</v>
      </c>
      <c r="B761" s="6">
        <v>24.153400000000001</v>
      </c>
      <c r="C761" s="6">
        <v>36.145141207377975</v>
      </c>
      <c r="D761" s="6">
        <f t="shared" si="22"/>
        <v>11.991741207377974</v>
      </c>
      <c r="E761" s="6">
        <f t="shared" si="23"/>
        <v>0.49648253278536242</v>
      </c>
    </row>
    <row r="762" spans="1:5" x14ac:dyDescent="0.35">
      <c r="A762" s="6">
        <v>6</v>
      </c>
      <c r="B762" s="6">
        <v>29.0185</v>
      </c>
      <c r="C762" s="6">
        <v>33.876497451583937</v>
      </c>
      <c r="D762" s="6">
        <f t="shared" si="22"/>
        <v>4.8579974515839375</v>
      </c>
      <c r="E762" s="6">
        <f t="shared" si="23"/>
        <v>0.16741035724051684</v>
      </c>
    </row>
    <row r="763" spans="1:5" x14ac:dyDescent="0.35">
      <c r="A763" s="6">
        <v>6</v>
      </c>
      <c r="B763" s="6">
        <v>25.802600000000002</v>
      </c>
      <c r="C763" s="6">
        <v>33.876497451583937</v>
      </c>
      <c r="D763" s="6">
        <f t="shared" si="22"/>
        <v>8.0738974515839352</v>
      </c>
      <c r="E763" s="6">
        <f t="shared" si="23"/>
        <v>0.31291022810042146</v>
      </c>
    </row>
    <row r="764" spans="1:5" x14ac:dyDescent="0.35">
      <c r="A764" s="6">
        <v>1</v>
      </c>
      <c r="B764" s="6">
        <v>30.299900000000001</v>
      </c>
      <c r="C764" s="6">
        <v>39.548106841069036</v>
      </c>
      <c r="D764" s="6">
        <f t="shared" si="22"/>
        <v>9.2482068410690346</v>
      </c>
      <c r="E764" s="6">
        <f t="shared" si="23"/>
        <v>0.30522235522457281</v>
      </c>
    </row>
    <row r="765" spans="1:5" x14ac:dyDescent="0.35">
      <c r="A765" s="6">
        <v>6</v>
      </c>
      <c r="B765" s="6">
        <v>25.799900000000001</v>
      </c>
      <c r="C765" s="6">
        <v>33.876497451583937</v>
      </c>
      <c r="D765" s="6">
        <f t="shared" si="22"/>
        <v>8.076597451583936</v>
      </c>
      <c r="E765" s="6">
        <f t="shared" si="23"/>
        <v>0.31304762621498283</v>
      </c>
    </row>
    <row r="766" spans="1:5" x14ac:dyDescent="0.35">
      <c r="A766" s="6">
        <v>5</v>
      </c>
      <c r="B766" s="6">
        <v>28.2</v>
      </c>
      <c r="C766" s="6">
        <v>35.01081932948096</v>
      </c>
      <c r="D766" s="6">
        <f t="shared" si="22"/>
        <v>6.8108193294809602</v>
      </c>
      <c r="E766" s="6">
        <f t="shared" si="23"/>
        <v>0.24151841593904114</v>
      </c>
    </row>
    <row r="767" spans="1:5" x14ac:dyDescent="0.35">
      <c r="A767" s="6">
        <v>5</v>
      </c>
      <c r="B767" s="6">
        <v>25.2</v>
      </c>
      <c r="C767" s="6">
        <v>35.01081932948096</v>
      </c>
      <c r="D767" s="6">
        <f t="shared" si="22"/>
        <v>9.8108193294809602</v>
      </c>
      <c r="E767" s="6">
        <f t="shared" si="23"/>
        <v>0.3893182273603556</v>
      </c>
    </row>
    <row r="768" spans="1:5" x14ac:dyDescent="0.35">
      <c r="A768" s="6">
        <v>4</v>
      </c>
      <c r="B768" s="6">
        <v>25.1</v>
      </c>
      <c r="C768" s="6">
        <v>36.145141207377975</v>
      </c>
      <c r="D768" s="6">
        <f t="shared" si="22"/>
        <v>11.045141207377974</v>
      </c>
      <c r="E768" s="6">
        <f t="shared" si="23"/>
        <v>0.44004546642940129</v>
      </c>
    </row>
    <row r="769" spans="1:5" x14ac:dyDescent="0.35">
      <c r="A769" s="6">
        <v>4</v>
      </c>
      <c r="B769" s="6">
        <v>22.299900000000001</v>
      </c>
      <c r="C769" s="6">
        <v>36.145141207377975</v>
      </c>
      <c r="D769" s="6">
        <f t="shared" si="22"/>
        <v>13.845241207377974</v>
      </c>
      <c r="E769" s="6">
        <f t="shared" si="23"/>
        <v>0.62086561856232425</v>
      </c>
    </row>
    <row r="770" spans="1:5" x14ac:dyDescent="0.35">
      <c r="A770" s="6">
        <v>5</v>
      </c>
      <c r="B770" s="6">
        <v>23.061</v>
      </c>
      <c r="C770" s="6">
        <v>35.01081932948096</v>
      </c>
      <c r="D770" s="6">
        <f t="shared" si="22"/>
        <v>11.94981932948096</v>
      </c>
      <c r="E770" s="6">
        <f t="shared" si="23"/>
        <v>0.5181830505824101</v>
      </c>
    </row>
    <row r="771" spans="1:5" x14ac:dyDescent="0.35">
      <c r="A771" s="6">
        <v>5</v>
      </c>
      <c r="B771" s="6">
        <v>23.110900000000001</v>
      </c>
      <c r="C771" s="6">
        <v>35.01081932948096</v>
      </c>
      <c r="D771" s="6">
        <f t="shared" ref="D771:D834" si="24">ABS(B771-C771)</f>
        <v>11.899919329480959</v>
      </c>
      <c r="E771" s="6">
        <f t="shared" ref="E771:E834" si="25">D771/B771</f>
        <v>0.51490505906221562</v>
      </c>
    </row>
    <row r="772" spans="1:5" x14ac:dyDescent="0.35">
      <c r="A772" s="6">
        <v>6</v>
      </c>
      <c r="B772" s="6">
        <v>26.229500000000002</v>
      </c>
      <c r="C772" s="6">
        <v>33.876497451583937</v>
      </c>
      <c r="D772" s="6">
        <f t="shared" si="24"/>
        <v>7.6469974515839354</v>
      </c>
      <c r="E772" s="6">
        <f t="shared" si="25"/>
        <v>0.29154186894847156</v>
      </c>
    </row>
    <row r="773" spans="1:5" x14ac:dyDescent="0.35">
      <c r="A773" s="6">
        <v>6</v>
      </c>
      <c r="B773" s="6">
        <v>23.431799999999999</v>
      </c>
      <c r="C773" s="6">
        <v>33.876497451583937</v>
      </c>
      <c r="D773" s="6">
        <f t="shared" si="24"/>
        <v>10.444697451583938</v>
      </c>
      <c r="E773" s="6">
        <f t="shared" si="25"/>
        <v>0.44574883071654497</v>
      </c>
    </row>
    <row r="774" spans="1:5" x14ac:dyDescent="0.35">
      <c r="A774" s="6">
        <v>6</v>
      </c>
      <c r="B774" s="6">
        <v>23.999300000000002</v>
      </c>
      <c r="C774" s="6">
        <v>33.876497451583937</v>
      </c>
      <c r="D774" s="6">
        <f t="shared" si="24"/>
        <v>9.8771974515839354</v>
      </c>
      <c r="E774" s="6">
        <f t="shared" si="25"/>
        <v>0.41156189770468032</v>
      </c>
    </row>
    <row r="775" spans="1:5" x14ac:dyDescent="0.35">
      <c r="A775" s="6">
        <v>4</v>
      </c>
      <c r="B775" s="6">
        <v>27.6</v>
      </c>
      <c r="C775" s="6">
        <v>36.145141207377975</v>
      </c>
      <c r="D775" s="6">
        <f t="shared" si="24"/>
        <v>8.5451412073779736</v>
      </c>
      <c r="E775" s="6">
        <f t="shared" si="25"/>
        <v>0.30960656548470916</v>
      </c>
    </row>
    <row r="776" spans="1:5" x14ac:dyDescent="0.35">
      <c r="A776" s="6">
        <v>4</v>
      </c>
      <c r="B776" s="6">
        <v>24.299900000000001</v>
      </c>
      <c r="C776" s="6">
        <v>36.145141207377975</v>
      </c>
      <c r="D776" s="6">
        <f t="shared" si="24"/>
        <v>11.845241207377974</v>
      </c>
      <c r="E776" s="6">
        <f t="shared" si="25"/>
        <v>0.48746049191058288</v>
      </c>
    </row>
    <row r="777" spans="1:5" x14ac:dyDescent="0.35">
      <c r="A777" s="6">
        <v>4</v>
      </c>
      <c r="B777" s="6">
        <v>23.299900000000001</v>
      </c>
      <c r="C777" s="6">
        <v>36.145141207377975</v>
      </c>
      <c r="D777" s="6">
        <f t="shared" si="24"/>
        <v>12.845241207377974</v>
      </c>
      <c r="E777" s="6">
        <f t="shared" si="25"/>
        <v>0.55130027199163834</v>
      </c>
    </row>
    <row r="778" spans="1:5" x14ac:dyDescent="0.35">
      <c r="A778" s="6">
        <v>4</v>
      </c>
      <c r="B778" s="6">
        <v>22.761900000000001</v>
      </c>
      <c r="C778" s="6">
        <v>36.145141207377975</v>
      </c>
      <c r="D778" s="6">
        <f t="shared" si="24"/>
        <v>13.383241207377974</v>
      </c>
      <c r="E778" s="6">
        <f t="shared" si="25"/>
        <v>0.58796678692806725</v>
      </c>
    </row>
    <row r="779" spans="1:5" x14ac:dyDescent="0.35">
      <c r="A779" s="6">
        <v>4</v>
      </c>
      <c r="B779" s="6">
        <v>22.9</v>
      </c>
      <c r="C779" s="6">
        <v>36.145141207377975</v>
      </c>
      <c r="D779" s="6">
        <f t="shared" si="24"/>
        <v>13.245141207377976</v>
      </c>
      <c r="E779" s="6">
        <f t="shared" si="25"/>
        <v>0.57839044573702958</v>
      </c>
    </row>
    <row r="780" spans="1:5" x14ac:dyDescent="0.35">
      <c r="A780" s="6">
        <v>4</v>
      </c>
      <c r="B780" s="6">
        <v>27.6</v>
      </c>
      <c r="C780" s="6">
        <v>36.145141207377975</v>
      </c>
      <c r="D780" s="6">
        <f t="shared" si="24"/>
        <v>8.5451412073779736</v>
      </c>
      <c r="E780" s="6">
        <f t="shared" si="25"/>
        <v>0.30960656548470916</v>
      </c>
    </row>
    <row r="781" spans="1:5" x14ac:dyDescent="0.35">
      <c r="A781" s="6">
        <v>4</v>
      </c>
      <c r="B781" s="6">
        <v>24.299900000000001</v>
      </c>
      <c r="C781" s="6">
        <v>36.145141207377975</v>
      </c>
      <c r="D781" s="6">
        <f t="shared" si="24"/>
        <v>11.845241207377974</v>
      </c>
      <c r="E781" s="6">
        <f t="shared" si="25"/>
        <v>0.48746049191058288</v>
      </c>
    </row>
    <row r="782" spans="1:5" x14ac:dyDescent="0.35">
      <c r="A782" s="6">
        <v>4</v>
      </c>
      <c r="B782" s="6">
        <v>23.299900000000001</v>
      </c>
      <c r="C782" s="6">
        <v>36.145141207377975</v>
      </c>
      <c r="D782" s="6">
        <f t="shared" si="24"/>
        <v>12.845241207377974</v>
      </c>
      <c r="E782" s="6">
        <f t="shared" si="25"/>
        <v>0.55130027199163834</v>
      </c>
    </row>
    <row r="783" spans="1:5" x14ac:dyDescent="0.35">
      <c r="A783" s="6">
        <v>4</v>
      </c>
      <c r="B783" s="6">
        <v>22.761900000000001</v>
      </c>
      <c r="C783" s="6">
        <v>36.145141207377975</v>
      </c>
      <c r="D783" s="6">
        <f t="shared" si="24"/>
        <v>13.383241207377974</v>
      </c>
      <c r="E783" s="6">
        <f t="shared" si="25"/>
        <v>0.58796678692806725</v>
      </c>
    </row>
    <row r="784" spans="1:5" x14ac:dyDescent="0.35">
      <c r="A784" s="6">
        <v>4</v>
      </c>
      <c r="B784" s="6">
        <v>22.9</v>
      </c>
      <c r="C784" s="6">
        <v>36.145141207377975</v>
      </c>
      <c r="D784" s="6">
        <f t="shared" si="24"/>
        <v>13.245141207377976</v>
      </c>
      <c r="E784" s="6">
        <f t="shared" si="25"/>
        <v>0.57839044573702958</v>
      </c>
    </row>
    <row r="785" spans="1:5" x14ac:dyDescent="0.35">
      <c r="A785" s="6">
        <v>4</v>
      </c>
      <c r="B785" s="6">
        <v>23.299900000000001</v>
      </c>
      <c r="C785" s="6">
        <v>36.145141207377975</v>
      </c>
      <c r="D785" s="6">
        <f t="shared" si="24"/>
        <v>12.845241207377974</v>
      </c>
      <c r="E785" s="6">
        <f t="shared" si="25"/>
        <v>0.55130027199163834</v>
      </c>
    </row>
    <row r="786" spans="1:5" x14ac:dyDescent="0.35">
      <c r="A786" s="6">
        <v>4</v>
      </c>
      <c r="B786" s="6">
        <v>22.9</v>
      </c>
      <c r="C786" s="6">
        <v>36.145141207377975</v>
      </c>
      <c r="D786" s="6">
        <f t="shared" si="24"/>
        <v>13.245141207377976</v>
      </c>
      <c r="E786" s="6">
        <f t="shared" si="25"/>
        <v>0.57839044573702958</v>
      </c>
    </row>
    <row r="787" spans="1:5" x14ac:dyDescent="0.35">
      <c r="A787" s="6">
        <v>4</v>
      </c>
      <c r="B787" s="6">
        <v>23.299900000000001</v>
      </c>
      <c r="C787" s="6">
        <v>36.145141207377975</v>
      </c>
      <c r="D787" s="6">
        <f t="shared" si="24"/>
        <v>12.845241207377974</v>
      </c>
      <c r="E787" s="6">
        <f t="shared" si="25"/>
        <v>0.55130027199163834</v>
      </c>
    </row>
    <row r="788" spans="1:5" x14ac:dyDescent="0.35">
      <c r="A788" s="6">
        <v>4</v>
      </c>
      <c r="B788" s="6">
        <v>22.9</v>
      </c>
      <c r="C788" s="6">
        <v>36.145141207377975</v>
      </c>
      <c r="D788" s="6">
        <f t="shared" si="24"/>
        <v>13.245141207377976</v>
      </c>
      <c r="E788" s="6">
        <f t="shared" si="25"/>
        <v>0.57839044573702958</v>
      </c>
    </row>
    <row r="789" spans="1:5" x14ac:dyDescent="0.35">
      <c r="A789" s="6">
        <v>4</v>
      </c>
      <c r="B789" s="6">
        <v>35</v>
      </c>
      <c r="C789" s="6">
        <v>36.145141207377975</v>
      </c>
      <c r="D789" s="6">
        <f t="shared" si="24"/>
        <v>1.145141207377975</v>
      </c>
      <c r="E789" s="6">
        <f t="shared" si="25"/>
        <v>3.2718320210799283E-2</v>
      </c>
    </row>
    <row r="790" spans="1:5" x14ac:dyDescent="0.35">
      <c r="A790" s="6">
        <v>4</v>
      </c>
      <c r="B790" s="6">
        <v>33.098799999999997</v>
      </c>
      <c r="C790" s="6">
        <v>36.145141207377975</v>
      </c>
      <c r="D790" s="6">
        <f t="shared" si="24"/>
        <v>3.0463412073779779</v>
      </c>
      <c r="E790" s="6">
        <f t="shared" si="25"/>
        <v>9.2037814282631941E-2</v>
      </c>
    </row>
    <row r="791" spans="1:5" x14ac:dyDescent="0.35">
      <c r="A791" s="6">
        <v>6</v>
      </c>
      <c r="B791" s="6">
        <v>31.9</v>
      </c>
      <c r="C791" s="6">
        <v>33.876497451583937</v>
      </c>
      <c r="D791" s="6">
        <f t="shared" si="24"/>
        <v>1.9764974515839384</v>
      </c>
      <c r="E791" s="6">
        <f t="shared" si="25"/>
        <v>6.1959167761251988E-2</v>
      </c>
    </row>
    <row r="792" spans="1:5" x14ac:dyDescent="0.35">
      <c r="A792" s="6">
        <v>6</v>
      </c>
      <c r="B792" s="6">
        <v>35.200000000000003</v>
      </c>
      <c r="C792" s="6">
        <v>33.876497451583937</v>
      </c>
      <c r="D792" s="6">
        <f t="shared" si="24"/>
        <v>1.3235025484160658</v>
      </c>
      <c r="E792" s="6">
        <f t="shared" si="25"/>
        <v>3.7599504216365501E-2</v>
      </c>
    </row>
    <row r="793" spans="1:5" x14ac:dyDescent="0.35">
      <c r="A793" s="6">
        <v>4</v>
      </c>
      <c r="B793" s="6">
        <v>33.098799999999997</v>
      </c>
      <c r="C793" s="6">
        <v>36.145141207377975</v>
      </c>
      <c r="D793" s="6">
        <f t="shared" si="24"/>
        <v>3.0463412073779779</v>
      </c>
      <c r="E793" s="6">
        <f t="shared" si="25"/>
        <v>9.2037814282631941E-2</v>
      </c>
    </row>
    <row r="794" spans="1:5" x14ac:dyDescent="0.35">
      <c r="A794" s="6">
        <v>6</v>
      </c>
      <c r="B794" s="6">
        <v>31.9</v>
      </c>
      <c r="C794" s="6">
        <v>33.876497451583937</v>
      </c>
      <c r="D794" s="6">
        <f t="shared" si="24"/>
        <v>1.9764974515839384</v>
      </c>
      <c r="E794" s="6">
        <f t="shared" si="25"/>
        <v>6.1959167761251988E-2</v>
      </c>
    </row>
    <row r="795" spans="1:5" x14ac:dyDescent="0.35">
      <c r="A795" s="6">
        <v>6</v>
      </c>
      <c r="B795" s="6">
        <v>35.200000000000003</v>
      </c>
      <c r="C795" s="6">
        <v>33.876497451583937</v>
      </c>
      <c r="D795" s="6">
        <f t="shared" si="24"/>
        <v>1.3235025484160658</v>
      </c>
      <c r="E795" s="6">
        <f t="shared" si="25"/>
        <v>3.7599504216365501E-2</v>
      </c>
    </row>
    <row r="796" spans="1:5" x14ac:dyDescent="0.35">
      <c r="A796" s="6">
        <v>5</v>
      </c>
      <c r="B796" s="6">
        <v>35.5</v>
      </c>
      <c r="C796" s="6">
        <v>35.01081932948096</v>
      </c>
      <c r="D796" s="6">
        <f t="shared" si="24"/>
        <v>0.48918067051904046</v>
      </c>
      <c r="E796" s="6">
        <f t="shared" si="25"/>
        <v>1.377973719771945E-2</v>
      </c>
    </row>
    <row r="797" spans="1:5" x14ac:dyDescent="0.35">
      <c r="A797" s="6">
        <v>5</v>
      </c>
      <c r="B797" s="6">
        <v>32.4</v>
      </c>
      <c r="C797" s="6">
        <v>35.01081932948096</v>
      </c>
      <c r="D797" s="6">
        <f t="shared" si="24"/>
        <v>2.610819329480961</v>
      </c>
      <c r="E797" s="6">
        <f t="shared" si="25"/>
        <v>8.0580843502498792E-2</v>
      </c>
    </row>
    <row r="798" spans="1:5" x14ac:dyDescent="0.35">
      <c r="A798" s="6">
        <v>5</v>
      </c>
      <c r="B798" s="6">
        <v>32.4</v>
      </c>
      <c r="C798" s="6">
        <v>35.01081932948096</v>
      </c>
      <c r="D798" s="6">
        <f t="shared" si="24"/>
        <v>2.610819329480961</v>
      </c>
      <c r="E798" s="6">
        <f t="shared" si="25"/>
        <v>8.0580843502498792E-2</v>
      </c>
    </row>
    <row r="799" spans="1:5" x14ac:dyDescent="0.35">
      <c r="A799" s="6">
        <v>5</v>
      </c>
      <c r="B799" s="6">
        <v>32.4</v>
      </c>
      <c r="C799" s="6">
        <v>35.01081932948096</v>
      </c>
      <c r="D799" s="6">
        <f t="shared" si="24"/>
        <v>2.610819329480961</v>
      </c>
      <c r="E799" s="6">
        <f t="shared" si="25"/>
        <v>8.0580843502498792E-2</v>
      </c>
    </row>
    <row r="800" spans="1:5" x14ac:dyDescent="0.35">
      <c r="A800" s="6">
        <v>5</v>
      </c>
      <c r="B800" s="6">
        <v>39.200000000000003</v>
      </c>
      <c r="C800" s="6">
        <v>35.01081932948096</v>
      </c>
      <c r="D800" s="6">
        <f t="shared" si="24"/>
        <v>4.1891806705190433</v>
      </c>
      <c r="E800" s="6">
        <f t="shared" si="25"/>
        <v>0.1068668538397715</v>
      </c>
    </row>
    <row r="801" spans="1:5" x14ac:dyDescent="0.35">
      <c r="A801" s="6">
        <v>5</v>
      </c>
      <c r="B801" s="6">
        <v>38.1</v>
      </c>
      <c r="C801" s="6">
        <v>35.01081932948096</v>
      </c>
      <c r="D801" s="6">
        <f t="shared" si="24"/>
        <v>3.0891806705190419</v>
      </c>
      <c r="E801" s="6">
        <f t="shared" si="25"/>
        <v>8.1080857493938105E-2</v>
      </c>
    </row>
    <row r="802" spans="1:5" x14ac:dyDescent="0.35">
      <c r="A802" s="6">
        <v>5</v>
      </c>
      <c r="B802" s="6">
        <v>34</v>
      </c>
      <c r="C802" s="6">
        <v>35.01081932948096</v>
      </c>
      <c r="D802" s="6">
        <f t="shared" si="24"/>
        <v>1.0108193294809595</v>
      </c>
      <c r="E802" s="6">
        <f t="shared" si="25"/>
        <v>2.972998027885175E-2</v>
      </c>
    </row>
    <row r="803" spans="1:5" x14ac:dyDescent="0.35">
      <c r="A803" s="6">
        <v>6</v>
      </c>
      <c r="B803" s="6">
        <v>31.9</v>
      </c>
      <c r="C803" s="6">
        <v>33.876497451583937</v>
      </c>
      <c r="D803" s="6">
        <f t="shared" si="24"/>
        <v>1.9764974515839384</v>
      </c>
      <c r="E803" s="6">
        <f t="shared" si="25"/>
        <v>6.1959167761251988E-2</v>
      </c>
    </row>
    <row r="804" spans="1:5" x14ac:dyDescent="0.35">
      <c r="A804" s="6">
        <v>6</v>
      </c>
      <c r="B804" s="6">
        <v>35.200000000000003</v>
      </c>
      <c r="C804" s="6">
        <v>33.876497451583937</v>
      </c>
      <c r="D804" s="6">
        <f t="shared" si="24"/>
        <v>1.3235025484160658</v>
      </c>
      <c r="E804" s="6">
        <f t="shared" si="25"/>
        <v>3.7599504216365501E-2</v>
      </c>
    </row>
    <row r="805" spans="1:5" x14ac:dyDescent="0.35">
      <c r="A805" s="6">
        <v>5</v>
      </c>
      <c r="B805" s="6">
        <v>29.2</v>
      </c>
      <c r="C805" s="6">
        <v>35.01081932948096</v>
      </c>
      <c r="D805" s="6">
        <f t="shared" si="24"/>
        <v>5.8108193294809602</v>
      </c>
      <c r="E805" s="6">
        <f t="shared" si="25"/>
        <v>0.19900066196852603</v>
      </c>
    </row>
    <row r="806" spans="1:5" x14ac:dyDescent="0.35">
      <c r="A806" s="6">
        <v>5</v>
      </c>
      <c r="B806" s="6">
        <v>34.4</v>
      </c>
      <c r="C806" s="6">
        <v>35.01081932948096</v>
      </c>
      <c r="D806" s="6">
        <f t="shared" si="24"/>
        <v>0.61081932948096096</v>
      </c>
      <c r="E806" s="6">
        <f t="shared" si="25"/>
        <v>1.775637585700468E-2</v>
      </c>
    </row>
    <row r="807" spans="1:5" x14ac:dyDescent="0.35">
      <c r="A807" s="6">
        <v>6</v>
      </c>
      <c r="B807" s="6">
        <v>33</v>
      </c>
      <c r="C807" s="6">
        <v>33.876497451583937</v>
      </c>
      <c r="D807" s="6">
        <f t="shared" si="24"/>
        <v>0.87649745158393699</v>
      </c>
      <c r="E807" s="6">
        <f t="shared" si="25"/>
        <v>2.6560528835876878E-2</v>
      </c>
    </row>
    <row r="808" spans="1:5" x14ac:dyDescent="0.35">
      <c r="A808" s="6">
        <v>6</v>
      </c>
      <c r="B808" s="6">
        <v>28.4</v>
      </c>
      <c r="C808" s="6">
        <v>33.876497451583937</v>
      </c>
      <c r="D808" s="6">
        <f t="shared" si="24"/>
        <v>5.4764974515839384</v>
      </c>
      <c r="E808" s="6">
        <f t="shared" si="25"/>
        <v>0.19283441730929363</v>
      </c>
    </row>
    <row r="809" spans="1:5" x14ac:dyDescent="0.35">
      <c r="A809" s="6">
        <v>1</v>
      </c>
      <c r="B809" s="6">
        <v>30.5</v>
      </c>
      <c r="C809" s="6">
        <v>39.548106841069036</v>
      </c>
      <c r="D809" s="6">
        <f t="shared" si="24"/>
        <v>9.0481068410690355</v>
      </c>
      <c r="E809" s="6">
        <f t="shared" si="25"/>
        <v>0.29665924069078803</v>
      </c>
    </row>
    <row r="810" spans="1:5" x14ac:dyDescent="0.35">
      <c r="A810" s="6">
        <v>6</v>
      </c>
      <c r="B810" s="6">
        <v>28.4</v>
      </c>
      <c r="C810" s="6">
        <v>33.876497451583937</v>
      </c>
      <c r="D810" s="6">
        <f t="shared" si="24"/>
        <v>5.4764974515839384</v>
      </c>
      <c r="E810" s="6">
        <f t="shared" si="25"/>
        <v>0.19283441730929363</v>
      </c>
    </row>
    <row r="811" spans="1:5" x14ac:dyDescent="0.35">
      <c r="A811" s="6">
        <v>6</v>
      </c>
      <c r="B811" s="6">
        <v>34.5</v>
      </c>
      <c r="C811" s="6">
        <v>33.876497451583937</v>
      </c>
      <c r="D811" s="6">
        <f t="shared" si="24"/>
        <v>0.62350254841606301</v>
      </c>
      <c r="E811" s="6">
        <f t="shared" si="25"/>
        <v>1.8072537635248204E-2</v>
      </c>
    </row>
    <row r="812" spans="1:5" x14ac:dyDescent="0.35">
      <c r="A812" s="6">
        <v>6</v>
      </c>
      <c r="B812" s="6">
        <v>28.993500000000001</v>
      </c>
      <c r="C812" s="6">
        <v>33.876497451583937</v>
      </c>
      <c r="D812" s="6">
        <f t="shared" si="24"/>
        <v>4.8829974515839361</v>
      </c>
      <c r="E812" s="6">
        <f t="shared" si="25"/>
        <v>0.168416971099865</v>
      </c>
    </row>
    <row r="813" spans="1:5" x14ac:dyDescent="0.35">
      <c r="A813" s="6">
        <v>6</v>
      </c>
      <c r="B813" s="6">
        <v>26</v>
      </c>
      <c r="C813" s="6">
        <v>33.876497451583937</v>
      </c>
      <c r="D813" s="6">
        <f t="shared" si="24"/>
        <v>7.876497451583937</v>
      </c>
      <c r="E813" s="6">
        <f t="shared" si="25"/>
        <v>0.30294220967630525</v>
      </c>
    </row>
    <row r="814" spans="1:5" x14ac:dyDescent="0.35">
      <c r="A814" s="6">
        <v>6</v>
      </c>
      <c r="B814" s="6">
        <v>28.993500000000001</v>
      </c>
      <c r="C814" s="6">
        <v>33.876497451583937</v>
      </c>
      <c r="D814" s="6">
        <f t="shared" si="24"/>
        <v>4.8829974515839361</v>
      </c>
      <c r="E814" s="6">
        <f t="shared" si="25"/>
        <v>0.168416971099865</v>
      </c>
    </row>
    <row r="815" spans="1:5" x14ac:dyDescent="0.35">
      <c r="A815" s="6">
        <v>6</v>
      </c>
      <c r="B815" s="6">
        <v>26</v>
      </c>
      <c r="C815" s="6">
        <v>33.876497451583937</v>
      </c>
      <c r="D815" s="6">
        <f t="shared" si="24"/>
        <v>7.876497451583937</v>
      </c>
      <c r="E815" s="6">
        <f t="shared" si="25"/>
        <v>0.30294220967630525</v>
      </c>
    </row>
    <row r="816" spans="1:5" x14ac:dyDescent="0.35">
      <c r="A816" s="6">
        <v>6</v>
      </c>
      <c r="B816" s="6">
        <v>28.993500000000001</v>
      </c>
      <c r="C816" s="6">
        <v>33.876497451583937</v>
      </c>
      <c r="D816" s="6">
        <f t="shared" si="24"/>
        <v>4.8829974515839361</v>
      </c>
      <c r="E816" s="6">
        <f t="shared" si="25"/>
        <v>0.168416971099865</v>
      </c>
    </row>
    <row r="817" spans="1:5" x14ac:dyDescent="0.35">
      <c r="A817" s="6">
        <v>1</v>
      </c>
      <c r="B817" s="6">
        <v>30.5</v>
      </c>
      <c r="C817" s="6">
        <v>39.548106841069036</v>
      </c>
      <c r="D817" s="6">
        <f t="shared" si="24"/>
        <v>9.0481068410690355</v>
      </c>
      <c r="E817" s="6">
        <f t="shared" si="25"/>
        <v>0.29665924069078803</v>
      </c>
    </row>
    <row r="818" spans="1:5" x14ac:dyDescent="0.35">
      <c r="A818" s="6">
        <v>6</v>
      </c>
      <c r="B818" s="6">
        <v>45.1</v>
      </c>
      <c r="C818" s="6">
        <v>33.876497451583937</v>
      </c>
      <c r="D818" s="6">
        <f t="shared" si="24"/>
        <v>11.223502548416064</v>
      </c>
      <c r="E818" s="6">
        <f t="shared" si="25"/>
        <v>0.24885814963228522</v>
      </c>
    </row>
    <row r="819" spans="1:5" x14ac:dyDescent="0.35">
      <c r="A819" s="6">
        <v>6</v>
      </c>
      <c r="B819" s="6">
        <v>34.548200000000001</v>
      </c>
      <c r="C819" s="6">
        <v>33.876497451583937</v>
      </c>
      <c r="D819" s="6">
        <f t="shared" si="24"/>
        <v>0.67170254841606436</v>
      </c>
      <c r="E819" s="6">
        <f t="shared" si="25"/>
        <v>1.9442475973163995E-2</v>
      </c>
    </row>
    <row r="820" spans="1:5" x14ac:dyDescent="0.35">
      <c r="A820" s="6">
        <v>4</v>
      </c>
      <c r="B820" s="6">
        <v>40.299999999999997</v>
      </c>
      <c r="C820" s="6">
        <v>36.145141207377975</v>
      </c>
      <c r="D820" s="6">
        <f t="shared" si="24"/>
        <v>4.1548587926220222</v>
      </c>
      <c r="E820" s="6">
        <f t="shared" si="25"/>
        <v>0.10309823306754398</v>
      </c>
    </row>
    <row r="821" spans="1:5" x14ac:dyDescent="0.35">
      <c r="A821" s="6">
        <v>5</v>
      </c>
      <c r="B821" s="6">
        <v>40.6</v>
      </c>
      <c r="C821" s="6">
        <v>35.01081932948096</v>
      </c>
      <c r="D821" s="6">
        <f t="shared" si="24"/>
        <v>5.5891806705190419</v>
      </c>
      <c r="E821" s="6">
        <f t="shared" si="25"/>
        <v>0.13766454853495178</v>
      </c>
    </row>
    <row r="822" spans="1:5" x14ac:dyDescent="0.35">
      <c r="A822" s="6">
        <v>4</v>
      </c>
      <c r="B822" s="6">
        <v>42.399099999999997</v>
      </c>
      <c r="C822" s="6">
        <v>36.145141207377975</v>
      </c>
      <c r="D822" s="6">
        <f t="shared" si="24"/>
        <v>6.2539587926220221</v>
      </c>
      <c r="E822" s="6">
        <f t="shared" si="25"/>
        <v>0.14750215906993361</v>
      </c>
    </row>
    <row r="823" spans="1:5" x14ac:dyDescent="0.35">
      <c r="A823" s="6">
        <v>5</v>
      </c>
      <c r="B823" s="6">
        <v>44.999099999999999</v>
      </c>
      <c r="C823" s="6">
        <v>35.01081932948096</v>
      </c>
      <c r="D823" s="6">
        <f t="shared" si="24"/>
        <v>9.988280670519039</v>
      </c>
      <c r="E823" s="6">
        <f t="shared" si="25"/>
        <v>0.22196623200284094</v>
      </c>
    </row>
    <row r="824" spans="1:5" x14ac:dyDescent="0.35">
      <c r="A824" s="6">
        <v>5</v>
      </c>
      <c r="B824" s="6">
        <v>41.9</v>
      </c>
      <c r="C824" s="6">
        <v>35.01081932948096</v>
      </c>
      <c r="D824" s="6">
        <f t="shared" si="24"/>
        <v>6.889180670519039</v>
      </c>
      <c r="E824" s="6">
        <f t="shared" si="25"/>
        <v>0.16441958640856896</v>
      </c>
    </row>
    <row r="825" spans="1:5" x14ac:dyDescent="0.35">
      <c r="A825" s="6">
        <v>4</v>
      </c>
      <c r="B825" s="6">
        <v>41.5</v>
      </c>
      <c r="C825" s="6">
        <v>36.145141207377975</v>
      </c>
      <c r="D825" s="6">
        <f t="shared" si="24"/>
        <v>5.354858792622025</v>
      </c>
      <c r="E825" s="6">
        <f t="shared" si="25"/>
        <v>0.12903274199089218</v>
      </c>
    </row>
    <row r="826" spans="1:5" x14ac:dyDescent="0.35">
      <c r="A826" s="6">
        <v>4</v>
      </c>
      <c r="B826" s="6">
        <v>42.399099999999997</v>
      </c>
      <c r="C826" s="6">
        <v>36.145141207377975</v>
      </c>
      <c r="D826" s="6">
        <f t="shared" si="24"/>
        <v>6.2539587926220221</v>
      </c>
      <c r="E826" s="6">
        <f t="shared" si="25"/>
        <v>0.14750215906993361</v>
      </c>
    </row>
    <row r="827" spans="1:5" x14ac:dyDescent="0.35">
      <c r="A827" s="6">
        <v>5</v>
      </c>
      <c r="B827" s="6">
        <v>44.999099999999999</v>
      </c>
      <c r="C827" s="6">
        <v>35.01081932948096</v>
      </c>
      <c r="D827" s="6">
        <f t="shared" si="24"/>
        <v>9.988280670519039</v>
      </c>
      <c r="E827" s="6">
        <f t="shared" si="25"/>
        <v>0.22196623200284094</v>
      </c>
    </row>
    <row r="828" spans="1:5" x14ac:dyDescent="0.35">
      <c r="A828" s="6">
        <v>5</v>
      </c>
      <c r="B828" s="6">
        <v>41.9</v>
      </c>
      <c r="C828" s="6">
        <v>35.01081932948096</v>
      </c>
      <c r="D828" s="6">
        <f t="shared" si="24"/>
        <v>6.889180670519039</v>
      </c>
      <c r="E828" s="6">
        <f t="shared" si="25"/>
        <v>0.16441958640856896</v>
      </c>
    </row>
    <row r="829" spans="1:5" x14ac:dyDescent="0.35">
      <c r="A829" s="6">
        <v>4</v>
      </c>
      <c r="B829" s="6">
        <v>41.5</v>
      </c>
      <c r="C829" s="6">
        <v>36.145141207377975</v>
      </c>
      <c r="D829" s="6">
        <f t="shared" si="24"/>
        <v>5.354858792622025</v>
      </c>
      <c r="E829" s="6">
        <f t="shared" si="25"/>
        <v>0.12903274199089218</v>
      </c>
    </row>
    <row r="830" spans="1:5" x14ac:dyDescent="0.35">
      <c r="A830" s="6">
        <v>6</v>
      </c>
      <c r="B830" s="6">
        <v>33</v>
      </c>
      <c r="C830" s="6">
        <v>33.876497451583937</v>
      </c>
      <c r="D830" s="6">
        <f t="shared" si="24"/>
        <v>0.87649745158393699</v>
      </c>
      <c r="E830" s="6">
        <f t="shared" si="25"/>
        <v>2.6560528835876878E-2</v>
      </c>
    </row>
    <row r="831" spans="1:5" x14ac:dyDescent="0.35">
      <c r="A831" s="6">
        <v>4</v>
      </c>
      <c r="B831" s="6">
        <v>34.1</v>
      </c>
      <c r="C831" s="6">
        <v>36.145141207377975</v>
      </c>
      <c r="D831" s="6">
        <f t="shared" si="24"/>
        <v>2.0451412073779736</v>
      </c>
      <c r="E831" s="6">
        <f t="shared" si="25"/>
        <v>5.9974815465629723E-2</v>
      </c>
    </row>
    <row r="832" spans="1:5" x14ac:dyDescent="0.35">
      <c r="A832" s="6">
        <v>4</v>
      </c>
      <c r="B832" s="6">
        <v>35</v>
      </c>
      <c r="C832" s="6">
        <v>36.145141207377975</v>
      </c>
      <c r="D832" s="6">
        <f t="shared" si="24"/>
        <v>1.145141207377975</v>
      </c>
      <c r="E832" s="6">
        <f t="shared" si="25"/>
        <v>3.2718320210799283E-2</v>
      </c>
    </row>
    <row r="833" spans="1:5" x14ac:dyDescent="0.35">
      <c r="A833" s="6">
        <v>6</v>
      </c>
      <c r="B833" s="6">
        <v>33.200000000000003</v>
      </c>
      <c r="C833" s="6">
        <v>33.876497451583937</v>
      </c>
      <c r="D833" s="6">
        <f t="shared" si="24"/>
        <v>0.67649745158393415</v>
      </c>
      <c r="E833" s="6">
        <f t="shared" si="25"/>
        <v>2.0376429264576328E-2</v>
      </c>
    </row>
    <row r="834" spans="1:5" x14ac:dyDescent="0.35">
      <c r="A834" s="6">
        <v>4</v>
      </c>
      <c r="B834" s="6">
        <v>30.5</v>
      </c>
      <c r="C834" s="6">
        <v>36.145141207377975</v>
      </c>
      <c r="D834" s="6">
        <f t="shared" si="24"/>
        <v>5.645141207377975</v>
      </c>
      <c r="E834" s="6">
        <f t="shared" si="25"/>
        <v>0.18508659696321231</v>
      </c>
    </row>
    <row r="835" spans="1:5" x14ac:dyDescent="0.35">
      <c r="A835" s="6">
        <v>5</v>
      </c>
      <c r="B835" s="6">
        <v>29.4</v>
      </c>
      <c r="C835" s="6">
        <v>35.01081932948096</v>
      </c>
      <c r="D835" s="6">
        <f t="shared" ref="D835:D898" si="26">ABS(B835-C835)</f>
        <v>5.610819329480961</v>
      </c>
      <c r="E835" s="6">
        <f t="shared" ref="E835:E898" si="27">D835/B835</f>
        <v>0.1908441948803048</v>
      </c>
    </row>
    <row r="836" spans="1:5" x14ac:dyDescent="0.35">
      <c r="A836" s="6">
        <v>6</v>
      </c>
      <c r="B836" s="6">
        <v>34.200000000000003</v>
      </c>
      <c r="C836" s="6">
        <v>33.876497451583937</v>
      </c>
      <c r="D836" s="6">
        <f t="shared" si="26"/>
        <v>0.32350254841606585</v>
      </c>
      <c r="E836" s="6">
        <f t="shared" si="27"/>
        <v>9.4591388425750243E-3</v>
      </c>
    </row>
    <row r="837" spans="1:5" x14ac:dyDescent="0.35">
      <c r="A837" s="6">
        <v>6</v>
      </c>
      <c r="B837" s="6">
        <v>39.200000000000003</v>
      </c>
      <c r="C837" s="6">
        <v>33.876497451583937</v>
      </c>
      <c r="D837" s="6">
        <f t="shared" si="26"/>
        <v>5.3235025484160658</v>
      </c>
      <c r="E837" s="6">
        <f t="shared" si="27"/>
        <v>0.13580363643918533</v>
      </c>
    </row>
    <row r="838" spans="1:5" x14ac:dyDescent="0.35">
      <c r="A838" s="6">
        <v>5</v>
      </c>
      <c r="B838" s="6">
        <v>38.6</v>
      </c>
      <c r="C838" s="6">
        <v>35.01081932948096</v>
      </c>
      <c r="D838" s="6">
        <f t="shared" si="26"/>
        <v>3.5891806705190419</v>
      </c>
      <c r="E838" s="6">
        <f t="shared" si="27"/>
        <v>9.2983955194793827E-2</v>
      </c>
    </row>
    <row r="839" spans="1:5" x14ac:dyDescent="0.35">
      <c r="A839" s="6">
        <v>6</v>
      </c>
      <c r="B839" s="6">
        <v>34.799999999999997</v>
      </c>
      <c r="C839" s="6">
        <v>33.876497451583937</v>
      </c>
      <c r="D839" s="6">
        <f t="shared" si="26"/>
        <v>0.92350254841606016</v>
      </c>
      <c r="E839" s="6">
        <f t="shared" si="27"/>
        <v>2.6537429552185639E-2</v>
      </c>
    </row>
    <row r="840" spans="1:5" x14ac:dyDescent="0.35">
      <c r="A840" s="6">
        <v>1</v>
      </c>
      <c r="B840" s="6">
        <v>42.9</v>
      </c>
      <c r="C840" s="6">
        <v>39.548106841069036</v>
      </c>
      <c r="D840" s="6">
        <f t="shared" si="26"/>
        <v>3.3518931589309631</v>
      </c>
      <c r="E840" s="6">
        <f t="shared" si="27"/>
        <v>7.8132707667388418E-2</v>
      </c>
    </row>
    <row r="841" spans="1:5" x14ac:dyDescent="0.35">
      <c r="A841" s="6">
        <v>6</v>
      </c>
      <c r="B841" s="6">
        <v>27</v>
      </c>
      <c r="C841" s="6">
        <v>33.876497451583937</v>
      </c>
      <c r="D841" s="6">
        <f t="shared" si="26"/>
        <v>6.876497451583937</v>
      </c>
      <c r="E841" s="6">
        <f t="shared" si="27"/>
        <v>0.2546850907994051</v>
      </c>
    </row>
    <row r="842" spans="1:5" x14ac:dyDescent="0.35">
      <c r="A842" s="6">
        <v>5</v>
      </c>
      <c r="B842" s="6">
        <v>27.8</v>
      </c>
      <c r="C842" s="6">
        <v>35.01081932948096</v>
      </c>
      <c r="D842" s="6">
        <f t="shared" si="26"/>
        <v>7.2108193294809588</v>
      </c>
      <c r="E842" s="6">
        <f t="shared" si="27"/>
        <v>0.25938199026909925</v>
      </c>
    </row>
    <row r="843" spans="1:5" x14ac:dyDescent="0.35">
      <c r="A843" s="6">
        <v>6</v>
      </c>
      <c r="B843" s="6">
        <v>29</v>
      </c>
      <c r="C843" s="6">
        <v>33.876497451583937</v>
      </c>
      <c r="D843" s="6">
        <f t="shared" si="26"/>
        <v>4.876497451583937</v>
      </c>
      <c r="E843" s="6">
        <f t="shared" si="27"/>
        <v>0.16815508453737713</v>
      </c>
    </row>
    <row r="844" spans="1:5" x14ac:dyDescent="0.35">
      <c r="A844" s="6">
        <v>6</v>
      </c>
      <c r="B844" s="6">
        <v>34.200000000000003</v>
      </c>
      <c r="C844" s="6">
        <v>33.876497451583937</v>
      </c>
      <c r="D844" s="6">
        <f t="shared" si="26"/>
        <v>0.32350254841606585</v>
      </c>
      <c r="E844" s="6">
        <f t="shared" si="27"/>
        <v>9.4591388425750243E-3</v>
      </c>
    </row>
    <row r="845" spans="1:5" x14ac:dyDescent="0.35">
      <c r="A845" s="6">
        <v>6</v>
      </c>
      <c r="B845" s="6">
        <v>33</v>
      </c>
      <c r="C845" s="6">
        <v>33.876497451583937</v>
      </c>
      <c r="D845" s="6">
        <f t="shared" si="26"/>
        <v>0.87649745158393699</v>
      </c>
      <c r="E845" s="6">
        <f t="shared" si="27"/>
        <v>2.6560528835876878E-2</v>
      </c>
    </row>
    <row r="846" spans="1:5" x14ac:dyDescent="0.35">
      <c r="A846" s="6">
        <v>6</v>
      </c>
      <c r="B846" s="6">
        <v>28.993500000000001</v>
      </c>
      <c r="C846" s="6">
        <v>33.876497451583937</v>
      </c>
      <c r="D846" s="6">
        <f t="shared" si="26"/>
        <v>4.8829974515839361</v>
      </c>
      <c r="E846" s="6">
        <f t="shared" si="27"/>
        <v>0.168416971099865</v>
      </c>
    </row>
    <row r="847" spans="1:5" x14ac:dyDescent="0.35">
      <c r="A847" s="6">
        <v>6</v>
      </c>
      <c r="B847" s="6">
        <v>28.4</v>
      </c>
      <c r="C847" s="6">
        <v>33.876497451583937</v>
      </c>
      <c r="D847" s="6">
        <f t="shared" si="26"/>
        <v>5.4764974515839384</v>
      </c>
      <c r="E847" s="6">
        <f t="shared" si="27"/>
        <v>0.19283441730929363</v>
      </c>
    </row>
    <row r="848" spans="1:5" x14ac:dyDescent="0.35">
      <c r="A848" s="6">
        <v>1</v>
      </c>
      <c r="B848" s="6">
        <v>30.5</v>
      </c>
      <c r="C848" s="6">
        <v>39.548106841069036</v>
      </c>
      <c r="D848" s="6">
        <f t="shared" si="26"/>
        <v>9.0481068410690355</v>
      </c>
      <c r="E848" s="6">
        <f t="shared" si="27"/>
        <v>0.29665924069078803</v>
      </c>
    </row>
    <row r="849" spans="1:5" x14ac:dyDescent="0.35">
      <c r="A849" s="6">
        <v>6</v>
      </c>
      <c r="B849" s="6">
        <v>28.993500000000001</v>
      </c>
      <c r="C849" s="6">
        <v>33.876497451583937</v>
      </c>
      <c r="D849" s="6">
        <f t="shared" si="26"/>
        <v>4.8829974515839361</v>
      </c>
      <c r="E849" s="6">
        <f t="shared" si="27"/>
        <v>0.168416971099865</v>
      </c>
    </row>
    <row r="850" spans="1:5" x14ac:dyDescent="0.35">
      <c r="A850" s="6">
        <v>6</v>
      </c>
      <c r="B850" s="6">
        <v>28.4</v>
      </c>
      <c r="C850" s="6">
        <v>33.876497451583937</v>
      </c>
      <c r="D850" s="6">
        <f t="shared" si="26"/>
        <v>5.4764974515839384</v>
      </c>
      <c r="E850" s="6">
        <f t="shared" si="27"/>
        <v>0.19283441730929363</v>
      </c>
    </row>
    <row r="851" spans="1:5" x14ac:dyDescent="0.35">
      <c r="A851" s="6">
        <v>6</v>
      </c>
      <c r="B851" s="6">
        <v>26</v>
      </c>
      <c r="C851" s="6">
        <v>33.876497451583937</v>
      </c>
      <c r="D851" s="6">
        <f t="shared" si="26"/>
        <v>7.876497451583937</v>
      </c>
      <c r="E851" s="6">
        <f t="shared" si="27"/>
        <v>0.30294220967630525</v>
      </c>
    </row>
    <row r="852" spans="1:5" x14ac:dyDescent="0.35">
      <c r="A852" s="6">
        <v>6</v>
      </c>
      <c r="B852" s="6">
        <v>45.1</v>
      </c>
      <c r="C852" s="6">
        <v>33.876497451583937</v>
      </c>
      <c r="D852" s="6">
        <f t="shared" si="26"/>
        <v>11.223502548416064</v>
      </c>
      <c r="E852" s="6">
        <f t="shared" si="27"/>
        <v>0.24885814963228522</v>
      </c>
    </row>
    <row r="853" spans="1:5" x14ac:dyDescent="0.35">
      <c r="A853" s="6">
        <v>6</v>
      </c>
      <c r="B853" s="6">
        <v>34.548200000000001</v>
      </c>
      <c r="C853" s="6">
        <v>33.876497451583937</v>
      </c>
      <c r="D853" s="6">
        <f t="shared" si="26"/>
        <v>0.67170254841606436</v>
      </c>
      <c r="E853" s="6">
        <f t="shared" si="27"/>
        <v>1.9442475973163995E-2</v>
      </c>
    </row>
    <row r="854" spans="1:5" x14ac:dyDescent="0.35">
      <c r="A854" s="6">
        <v>5</v>
      </c>
      <c r="B854" s="6">
        <v>38.299999999999997</v>
      </c>
      <c r="C854" s="6">
        <v>35.01081932948096</v>
      </c>
      <c r="D854" s="6">
        <f t="shared" si="26"/>
        <v>3.2891806705190376</v>
      </c>
      <c r="E854" s="6">
        <f t="shared" si="27"/>
        <v>8.58793908751707E-2</v>
      </c>
    </row>
    <row r="855" spans="1:5" x14ac:dyDescent="0.35">
      <c r="A855" s="6">
        <v>5</v>
      </c>
      <c r="B855" s="6">
        <v>39.200000000000003</v>
      </c>
      <c r="C855" s="6">
        <v>35.01081932948096</v>
      </c>
      <c r="D855" s="6">
        <f t="shared" si="26"/>
        <v>4.1891806705190433</v>
      </c>
      <c r="E855" s="6">
        <f t="shared" si="27"/>
        <v>0.1068668538397715</v>
      </c>
    </row>
    <row r="856" spans="1:5" x14ac:dyDescent="0.35">
      <c r="A856" s="6">
        <v>5</v>
      </c>
      <c r="B856" s="6">
        <v>34.299999999999997</v>
      </c>
      <c r="C856" s="6">
        <v>35.01081932948096</v>
      </c>
      <c r="D856" s="6">
        <f t="shared" si="26"/>
        <v>0.71081932948096238</v>
      </c>
      <c r="E856" s="6">
        <f t="shared" si="27"/>
        <v>2.0723595611689866E-2</v>
      </c>
    </row>
    <row r="857" spans="1:5" x14ac:dyDescent="0.35">
      <c r="A857" s="6">
        <v>5</v>
      </c>
      <c r="B857" s="6">
        <v>31.9</v>
      </c>
      <c r="C857" s="6">
        <v>35.01081932948096</v>
      </c>
      <c r="D857" s="6">
        <f t="shared" si="26"/>
        <v>3.110819329480961</v>
      </c>
      <c r="E857" s="6">
        <f t="shared" si="27"/>
        <v>9.751784731915239E-2</v>
      </c>
    </row>
    <row r="858" spans="1:5" x14ac:dyDescent="0.35">
      <c r="A858" s="6">
        <v>5</v>
      </c>
      <c r="B858" s="6">
        <v>31.947500000000002</v>
      </c>
      <c r="C858" s="6">
        <v>35.01081932948096</v>
      </c>
      <c r="D858" s="6">
        <f t="shared" si="26"/>
        <v>3.063319329480958</v>
      </c>
      <c r="E858" s="6">
        <f t="shared" si="27"/>
        <v>9.5886042084074113E-2</v>
      </c>
    </row>
    <row r="859" spans="1:5" x14ac:dyDescent="0.35">
      <c r="A859" s="6">
        <v>6</v>
      </c>
      <c r="B859" s="6">
        <v>38.6</v>
      </c>
      <c r="C859" s="6">
        <v>33.876497451583937</v>
      </c>
      <c r="D859" s="6">
        <f t="shared" si="26"/>
        <v>4.7235025484160644</v>
      </c>
      <c r="E859" s="6">
        <f t="shared" si="27"/>
        <v>0.12237053234238508</v>
      </c>
    </row>
    <row r="860" spans="1:5" x14ac:dyDescent="0.35">
      <c r="A860" s="6">
        <v>6</v>
      </c>
      <c r="B860" s="6">
        <v>36.700000000000003</v>
      </c>
      <c r="C860" s="6">
        <v>33.876497451583937</v>
      </c>
      <c r="D860" s="6">
        <f t="shared" si="26"/>
        <v>2.8235025484160658</v>
      </c>
      <c r="E860" s="6">
        <f t="shared" si="27"/>
        <v>7.6934674343762E-2</v>
      </c>
    </row>
    <row r="861" spans="1:5" x14ac:dyDescent="0.35">
      <c r="A861" s="6">
        <v>6</v>
      </c>
      <c r="B861" s="6">
        <v>36.4</v>
      </c>
      <c r="C861" s="6">
        <v>33.876497451583937</v>
      </c>
      <c r="D861" s="6">
        <f t="shared" si="26"/>
        <v>2.5235025484160616</v>
      </c>
      <c r="E861" s="6">
        <f t="shared" si="27"/>
        <v>6.9326993088353342E-2</v>
      </c>
    </row>
    <row r="862" spans="1:5" x14ac:dyDescent="0.35">
      <c r="A862" s="6">
        <v>6</v>
      </c>
      <c r="B862" s="6">
        <v>41.6</v>
      </c>
      <c r="C862" s="6">
        <v>33.876497451583937</v>
      </c>
      <c r="D862" s="6">
        <f t="shared" si="26"/>
        <v>7.7235025484160644</v>
      </c>
      <c r="E862" s="6">
        <f t="shared" si="27"/>
        <v>0.18566111895230925</v>
      </c>
    </row>
    <row r="863" spans="1:5" x14ac:dyDescent="0.35">
      <c r="A863" s="6">
        <v>6</v>
      </c>
      <c r="B863" s="6">
        <v>43.2286</v>
      </c>
      <c r="C863" s="6">
        <v>33.876497451583937</v>
      </c>
      <c r="D863" s="6">
        <f t="shared" si="26"/>
        <v>9.3521025484160631</v>
      </c>
      <c r="E863" s="6">
        <f t="shared" si="27"/>
        <v>0.21634062977787999</v>
      </c>
    </row>
    <row r="864" spans="1:5" x14ac:dyDescent="0.35">
      <c r="A864" s="6">
        <v>6</v>
      </c>
      <c r="B864" s="6">
        <v>32.5</v>
      </c>
      <c r="C864" s="6">
        <v>33.876497451583937</v>
      </c>
      <c r="D864" s="6">
        <f t="shared" si="26"/>
        <v>1.376497451583937</v>
      </c>
      <c r="E864" s="6">
        <f t="shared" si="27"/>
        <v>4.2353767741044213E-2</v>
      </c>
    </row>
    <row r="865" spans="1:5" x14ac:dyDescent="0.35">
      <c r="A865" s="6">
        <v>7</v>
      </c>
      <c r="B865" s="6">
        <v>31.496099999999998</v>
      </c>
      <c r="C865" s="6">
        <v>32.742175573686914</v>
      </c>
      <c r="D865" s="6">
        <f t="shared" si="26"/>
        <v>1.246075573686916</v>
      </c>
      <c r="E865" s="6">
        <f t="shared" si="27"/>
        <v>3.9562852978207337E-2</v>
      </c>
    </row>
    <row r="866" spans="1:5" x14ac:dyDescent="0.35">
      <c r="A866" s="6">
        <v>5</v>
      </c>
      <c r="B866" s="6">
        <v>24.2</v>
      </c>
      <c r="C866" s="6">
        <v>35.01081932948096</v>
      </c>
      <c r="D866" s="6">
        <f t="shared" si="26"/>
        <v>10.81081932948096</v>
      </c>
      <c r="E866" s="6">
        <f t="shared" si="27"/>
        <v>0.4467280714661554</v>
      </c>
    </row>
    <row r="867" spans="1:5" x14ac:dyDescent="0.35">
      <c r="A867" s="6">
        <v>5</v>
      </c>
      <c r="B867" s="6">
        <v>27.2</v>
      </c>
      <c r="C867" s="6">
        <v>35.01081932948096</v>
      </c>
      <c r="D867" s="6">
        <f t="shared" si="26"/>
        <v>7.8108193294809602</v>
      </c>
      <c r="E867" s="6">
        <f t="shared" si="27"/>
        <v>0.28716247534856471</v>
      </c>
    </row>
    <row r="868" spans="1:5" x14ac:dyDescent="0.35">
      <c r="A868" s="6">
        <v>5</v>
      </c>
      <c r="B868" s="6">
        <v>27.1</v>
      </c>
      <c r="C868" s="6">
        <v>35.01081932948096</v>
      </c>
      <c r="D868" s="6">
        <f t="shared" si="26"/>
        <v>7.9108193294809581</v>
      </c>
      <c r="E868" s="6">
        <f t="shared" si="27"/>
        <v>0.29191215237937113</v>
      </c>
    </row>
    <row r="869" spans="1:5" x14ac:dyDescent="0.35">
      <c r="A869" s="6">
        <v>5</v>
      </c>
      <c r="B869" s="6">
        <v>40.239699999999999</v>
      </c>
      <c r="C869" s="6">
        <v>35.01081932948096</v>
      </c>
      <c r="D869" s="6">
        <f t="shared" si="26"/>
        <v>5.2288806705190396</v>
      </c>
      <c r="E869" s="6">
        <f t="shared" si="27"/>
        <v>0.12994333134986194</v>
      </c>
    </row>
    <row r="870" spans="1:5" x14ac:dyDescent="0.35">
      <c r="A870" s="6">
        <v>1</v>
      </c>
      <c r="B870" s="6">
        <v>38</v>
      </c>
      <c r="C870" s="6">
        <v>39.548106841069036</v>
      </c>
      <c r="D870" s="6">
        <f t="shared" si="26"/>
        <v>1.5481068410690355</v>
      </c>
      <c r="E870" s="6">
        <f t="shared" si="27"/>
        <v>4.0739653712343039E-2</v>
      </c>
    </row>
    <row r="871" spans="1:5" x14ac:dyDescent="0.35">
      <c r="A871" s="6">
        <v>5</v>
      </c>
      <c r="B871" s="6">
        <v>39.200000000000003</v>
      </c>
      <c r="C871" s="6">
        <v>35.01081932948096</v>
      </c>
      <c r="D871" s="6">
        <f t="shared" si="26"/>
        <v>4.1891806705190433</v>
      </c>
      <c r="E871" s="6">
        <f t="shared" si="27"/>
        <v>0.1068668538397715</v>
      </c>
    </row>
    <row r="872" spans="1:5" x14ac:dyDescent="0.35">
      <c r="A872" s="6">
        <v>1</v>
      </c>
      <c r="B872" s="6">
        <v>34.700000000000003</v>
      </c>
      <c r="C872" s="6">
        <v>39.548106841069036</v>
      </c>
      <c r="D872" s="6">
        <f t="shared" si="26"/>
        <v>4.8481068410690327</v>
      </c>
      <c r="E872" s="6">
        <f t="shared" si="27"/>
        <v>0.13971489455530353</v>
      </c>
    </row>
    <row r="873" spans="1:5" x14ac:dyDescent="0.35">
      <c r="A873" s="6">
        <v>5</v>
      </c>
      <c r="B873" s="6">
        <v>28.8</v>
      </c>
      <c r="C873" s="6">
        <v>35.01081932948096</v>
      </c>
      <c r="D873" s="6">
        <f t="shared" si="26"/>
        <v>6.2108193294809588</v>
      </c>
      <c r="E873" s="6">
        <f t="shared" si="27"/>
        <v>0.21565344894031108</v>
      </c>
    </row>
    <row r="874" spans="1:5" x14ac:dyDescent="0.35">
      <c r="A874" s="6">
        <v>5</v>
      </c>
      <c r="B874" s="6">
        <v>27.1</v>
      </c>
      <c r="C874" s="6">
        <v>35.01081932948096</v>
      </c>
      <c r="D874" s="6">
        <f t="shared" si="26"/>
        <v>7.9108193294809581</v>
      </c>
      <c r="E874" s="6">
        <f t="shared" si="27"/>
        <v>0.29191215237937113</v>
      </c>
    </row>
    <row r="875" spans="1:5" x14ac:dyDescent="0.35">
      <c r="A875" s="6">
        <v>4</v>
      </c>
      <c r="B875" s="6">
        <v>30.5</v>
      </c>
      <c r="C875" s="6">
        <v>36.145141207377975</v>
      </c>
      <c r="D875" s="6">
        <f t="shared" si="26"/>
        <v>5.645141207377975</v>
      </c>
      <c r="E875" s="6">
        <f t="shared" si="27"/>
        <v>0.18508659696321231</v>
      </c>
    </row>
    <row r="876" spans="1:5" x14ac:dyDescent="0.35">
      <c r="A876" s="6">
        <v>5</v>
      </c>
      <c r="B876" s="6">
        <v>40.239699999999999</v>
      </c>
      <c r="C876" s="6">
        <v>35.01081932948096</v>
      </c>
      <c r="D876" s="6">
        <f t="shared" si="26"/>
        <v>5.2288806705190396</v>
      </c>
      <c r="E876" s="6">
        <f t="shared" si="27"/>
        <v>0.12994333134986194</v>
      </c>
    </row>
    <row r="877" spans="1:5" x14ac:dyDescent="0.35">
      <c r="A877" s="6">
        <v>1</v>
      </c>
      <c r="B877" s="6">
        <v>38</v>
      </c>
      <c r="C877" s="6">
        <v>39.548106841069036</v>
      </c>
      <c r="D877" s="6">
        <f t="shared" si="26"/>
        <v>1.5481068410690355</v>
      </c>
      <c r="E877" s="6">
        <f t="shared" si="27"/>
        <v>4.0739653712343039E-2</v>
      </c>
    </row>
    <row r="878" spans="1:5" x14ac:dyDescent="0.35">
      <c r="A878" s="6">
        <v>5</v>
      </c>
      <c r="B878" s="6">
        <v>39.200000000000003</v>
      </c>
      <c r="C878" s="6">
        <v>35.01081932948096</v>
      </c>
      <c r="D878" s="6">
        <f t="shared" si="26"/>
        <v>4.1891806705190433</v>
      </c>
      <c r="E878" s="6">
        <f t="shared" si="27"/>
        <v>0.1068668538397715</v>
      </c>
    </row>
    <row r="879" spans="1:5" x14ac:dyDescent="0.35">
      <c r="A879" s="6">
        <v>1</v>
      </c>
      <c r="B879" s="6">
        <v>34.700000000000003</v>
      </c>
      <c r="C879" s="6">
        <v>39.548106841069036</v>
      </c>
      <c r="D879" s="6">
        <f t="shared" si="26"/>
        <v>4.8481068410690327</v>
      </c>
      <c r="E879" s="6">
        <f t="shared" si="27"/>
        <v>0.13971489455530353</v>
      </c>
    </row>
    <row r="880" spans="1:5" x14ac:dyDescent="0.35">
      <c r="A880" s="6">
        <v>4</v>
      </c>
      <c r="B880" s="6">
        <v>28.2</v>
      </c>
      <c r="C880" s="6">
        <v>36.145141207377975</v>
      </c>
      <c r="D880" s="6">
        <f t="shared" si="26"/>
        <v>7.9451412073779757</v>
      </c>
      <c r="E880" s="6">
        <f t="shared" si="27"/>
        <v>0.28174259600631119</v>
      </c>
    </row>
    <row r="881" spans="1:5" x14ac:dyDescent="0.35">
      <c r="A881" s="6">
        <v>5</v>
      </c>
      <c r="B881" s="6">
        <v>29.5</v>
      </c>
      <c r="C881" s="6">
        <v>35.01081932948096</v>
      </c>
      <c r="D881" s="6">
        <f t="shared" si="26"/>
        <v>5.5108193294809595</v>
      </c>
      <c r="E881" s="6">
        <f t="shared" si="27"/>
        <v>0.18680743489765964</v>
      </c>
    </row>
    <row r="882" spans="1:5" x14ac:dyDescent="0.35">
      <c r="A882" s="6">
        <v>6</v>
      </c>
      <c r="B882" s="6">
        <v>29.9</v>
      </c>
      <c r="C882" s="6">
        <v>33.876497451583937</v>
      </c>
      <c r="D882" s="6">
        <f t="shared" si="26"/>
        <v>3.9764974515839384</v>
      </c>
      <c r="E882" s="6">
        <f t="shared" si="27"/>
        <v>0.1329932258054829</v>
      </c>
    </row>
    <row r="883" spans="1:5" x14ac:dyDescent="0.35">
      <c r="A883" s="6">
        <v>4</v>
      </c>
      <c r="B883" s="6">
        <v>34.5</v>
      </c>
      <c r="C883" s="6">
        <v>36.145141207377975</v>
      </c>
      <c r="D883" s="6">
        <f t="shared" si="26"/>
        <v>1.645141207377975</v>
      </c>
      <c r="E883" s="6">
        <f t="shared" si="27"/>
        <v>4.7685252387767392E-2</v>
      </c>
    </row>
    <row r="884" spans="1:5" x14ac:dyDescent="0.35">
      <c r="A884" s="6">
        <v>5</v>
      </c>
      <c r="B884" s="6">
        <v>35.299999999999997</v>
      </c>
      <c r="C884" s="6">
        <v>35.01081932948096</v>
      </c>
      <c r="D884" s="6">
        <f t="shared" si="26"/>
        <v>0.28918067051903762</v>
      </c>
      <c r="E884" s="6">
        <f t="shared" si="27"/>
        <v>8.192086983542143E-3</v>
      </c>
    </row>
    <row r="885" spans="1:5" x14ac:dyDescent="0.35">
      <c r="A885" s="6">
        <v>4</v>
      </c>
      <c r="B885" s="6">
        <v>32.700000000000003</v>
      </c>
      <c r="C885" s="6">
        <v>36.145141207377975</v>
      </c>
      <c r="D885" s="6">
        <f t="shared" si="26"/>
        <v>3.4451412073779721</v>
      </c>
      <c r="E885" s="6">
        <f t="shared" si="27"/>
        <v>0.10535600022562605</v>
      </c>
    </row>
    <row r="886" spans="1:5" x14ac:dyDescent="0.35">
      <c r="A886" s="6">
        <v>6</v>
      </c>
      <c r="B886" s="6">
        <v>34.5</v>
      </c>
      <c r="C886" s="6">
        <v>33.876497451583937</v>
      </c>
      <c r="D886" s="6">
        <f t="shared" si="26"/>
        <v>0.62350254841606301</v>
      </c>
      <c r="E886" s="6">
        <f t="shared" si="27"/>
        <v>1.8072537635248204E-2</v>
      </c>
    </row>
    <row r="887" spans="1:5" x14ac:dyDescent="0.35">
      <c r="A887" s="6">
        <v>1</v>
      </c>
      <c r="B887" s="6">
        <v>39.0959</v>
      </c>
      <c r="C887" s="6">
        <v>39.548106841069036</v>
      </c>
      <c r="D887" s="6">
        <f t="shared" si="26"/>
        <v>0.45220684106903519</v>
      </c>
      <c r="E887" s="6">
        <f t="shared" si="27"/>
        <v>1.1566605221238932E-2</v>
      </c>
    </row>
    <row r="888" spans="1:5" x14ac:dyDescent="0.35">
      <c r="A888" s="6">
        <v>6</v>
      </c>
      <c r="B888" s="6">
        <v>32.200000000000003</v>
      </c>
      <c r="C888" s="6">
        <v>33.876497451583937</v>
      </c>
      <c r="D888" s="6">
        <f t="shared" si="26"/>
        <v>1.6764974515839342</v>
      </c>
      <c r="E888" s="6">
        <f t="shared" si="27"/>
        <v>5.2065138247948263E-2</v>
      </c>
    </row>
    <row r="889" spans="1:5" x14ac:dyDescent="0.35">
      <c r="A889" s="6">
        <v>6</v>
      </c>
      <c r="B889" s="6">
        <v>34.200000000000003</v>
      </c>
      <c r="C889" s="6">
        <v>33.876497451583937</v>
      </c>
      <c r="D889" s="6">
        <f t="shared" si="26"/>
        <v>0.32350254841606585</v>
      </c>
      <c r="E889" s="6">
        <f t="shared" si="27"/>
        <v>9.4591388425750243E-3</v>
      </c>
    </row>
    <row r="890" spans="1:5" x14ac:dyDescent="0.35">
      <c r="A890" s="6">
        <v>6</v>
      </c>
      <c r="B890" s="6">
        <v>27</v>
      </c>
      <c r="C890" s="6">
        <v>33.876497451583937</v>
      </c>
      <c r="D890" s="6">
        <f t="shared" si="26"/>
        <v>6.876497451583937</v>
      </c>
      <c r="E890" s="6">
        <f t="shared" si="27"/>
        <v>0.2546850907994051</v>
      </c>
    </row>
    <row r="891" spans="1:5" x14ac:dyDescent="0.35">
      <c r="A891" s="6">
        <v>6</v>
      </c>
      <c r="B891" s="6">
        <v>34.700000000000003</v>
      </c>
      <c r="C891" s="6">
        <v>33.876497451583937</v>
      </c>
      <c r="D891" s="6">
        <f t="shared" si="26"/>
        <v>0.82350254841606585</v>
      </c>
      <c r="E891" s="6">
        <f t="shared" si="27"/>
        <v>2.373206191400766E-2</v>
      </c>
    </row>
    <row r="892" spans="1:5" x14ac:dyDescent="0.35">
      <c r="A892" s="6">
        <v>5</v>
      </c>
      <c r="B892" s="6">
        <v>38.6</v>
      </c>
      <c r="C892" s="6">
        <v>35.01081932948096</v>
      </c>
      <c r="D892" s="6">
        <f t="shared" si="26"/>
        <v>3.5891806705190419</v>
      </c>
      <c r="E892" s="6">
        <f t="shared" si="27"/>
        <v>9.2983955194793827E-2</v>
      </c>
    </row>
    <row r="893" spans="1:5" x14ac:dyDescent="0.35">
      <c r="A893" s="6">
        <v>6</v>
      </c>
      <c r="B893" s="6">
        <v>30.5</v>
      </c>
      <c r="C893" s="6">
        <v>33.876497451583937</v>
      </c>
      <c r="D893" s="6">
        <f t="shared" si="26"/>
        <v>3.376497451583937</v>
      </c>
      <c r="E893" s="6">
        <f t="shared" si="27"/>
        <v>0.11070483447816187</v>
      </c>
    </row>
    <row r="894" spans="1:5" x14ac:dyDescent="0.35">
      <c r="A894" s="6">
        <v>5</v>
      </c>
      <c r="B894" s="6">
        <v>38.6</v>
      </c>
      <c r="C894" s="6">
        <v>35.01081932948096</v>
      </c>
      <c r="D894" s="6">
        <f t="shared" si="26"/>
        <v>3.5891806705190419</v>
      </c>
      <c r="E894" s="6">
        <f t="shared" si="27"/>
        <v>9.2983955194793827E-2</v>
      </c>
    </row>
    <row r="895" spans="1:5" x14ac:dyDescent="0.35">
      <c r="A895" s="6">
        <v>6</v>
      </c>
      <c r="B895" s="6">
        <v>39.200000000000003</v>
      </c>
      <c r="C895" s="6">
        <v>33.876497451583937</v>
      </c>
      <c r="D895" s="6">
        <f t="shared" si="26"/>
        <v>5.3235025484160658</v>
      </c>
      <c r="E895" s="6">
        <f t="shared" si="27"/>
        <v>0.13580363643918533</v>
      </c>
    </row>
    <row r="896" spans="1:5" x14ac:dyDescent="0.35">
      <c r="A896" s="6">
        <v>6</v>
      </c>
      <c r="B896" s="6">
        <v>34.799999999999997</v>
      </c>
      <c r="C896" s="6">
        <v>33.876497451583937</v>
      </c>
      <c r="D896" s="6">
        <f t="shared" si="26"/>
        <v>0.92350254841606016</v>
      </c>
      <c r="E896" s="6">
        <f t="shared" si="27"/>
        <v>2.6537429552185639E-2</v>
      </c>
    </row>
    <row r="897" spans="1:5" x14ac:dyDescent="0.35">
      <c r="A897" s="6">
        <v>1</v>
      </c>
      <c r="B897" s="6">
        <v>42.9</v>
      </c>
      <c r="C897" s="6">
        <v>39.548106841069036</v>
      </c>
      <c r="D897" s="6">
        <f t="shared" si="26"/>
        <v>3.3518931589309631</v>
      </c>
      <c r="E897" s="6">
        <f t="shared" si="27"/>
        <v>7.8132707667388418E-2</v>
      </c>
    </row>
    <row r="898" spans="1:5" x14ac:dyDescent="0.35">
      <c r="A898" s="6">
        <v>7</v>
      </c>
      <c r="B898" s="6">
        <v>30.6</v>
      </c>
      <c r="C898" s="6">
        <v>32.742175573686914</v>
      </c>
      <c r="D898" s="6">
        <f t="shared" si="26"/>
        <v>2.142175573686913</v>
      </c>
      <c r="E898" s="6">
        <f t="shared" si="27"/>
        <v>7.0005737702186696E-2</v>
      </c>
    </row>
    <row r="899" spans="1:5" x14ac:dyDescent="0.35">
      <c r="A899" s="6">
        <v>7</v>
      </c>
      <c r="B899" s="6">
        <v>28.7</v>
      </c>
      <c r="C899" s="6">
        <v>32.742175573686914</v>
      </c>
      <c r="D899" s="6">
        <f t="shared" ref="D899:D962" si="28">ABS(B899-C899)</f>
        <v>4.0421755736869152</v>
      </c>
      <c r="E899" s="6">
        <f t="shared" ref="E899:E962" si="29">D899/B899</f>
        <v>0.14084235448386465</v>
      </c>
    </row>
    <row r="900" spans="1:5" x14ac:dyDescent="0.35">
      <c r="A900" s="6">
        <v>6</v>
      </c>
      <c r="B900" s="6">
        <v>39.200000000000003</v>
      </c>
      <c r="C900" s="6">
        <v>33.876497451583937</v>
      </c>
      <c r="D900" s="6">
        <f t="shared" si="28"/>
        <v>5.3235025484160658</v>
      </c>
      <c r="E900" s="6">
        <f t="shared" si="29"/>
        <v>0.13580363643918533</v>
      </c>
    </row>
    <row r="901" spans="1:5" x14ac:dyDescent="0.35">
      <c r="A901" s="6">
        <v>6</v>
      </c>
      <c r="B901" s="6">
        <v>34.799999999999997</v>
      </c>
      <c r="C901" s="6">
        <v>33.876497451583937</v>
      </c>
      <c r="D901" s="6">
        <f t="shared" si="28"/>
        <v>0.92350254841606016</v>
      </c>
      <c r="E901" s="6">
        <f t="shared" si="29"/>
        <v>2.6537429552185639E-2</v>
      </c>
    </row>
    <row r="902" spans="1:5" x14ac:dyDescent="0.35">
      <c r="A902" s="6">
        <v>1</v>
      </c>
      <c r="B902" s="6">
        <v>42.9</v>
      </c>
      <c r="C902" s="6">
        <v>39.548106841069036</v>
      </c>
      <c r="D902" s="6">
        <f t="shared" si="28"/>
        <v>3.3518931589309631</v>
      </c>
      <c r="E902" s="6">
        <f t="shared" si="29"/>
        <v>7.8132707667388418E-2</v>
      </c>
    </row>
    <row r="903" spans="1:5" x14ac:dyDescent="0.35">
      <c r="A903" s="6">
        <v>5</v>
      </c>
      <c r="B903" s="6">
        <v>27.8</v>
      </c>
      <c r="C903" s="6">
        <v>35.01081932948096</v>
      </c>
      <c r="D903" s="6">
        <f t="shared" si="28"/>
        <v>7.2108193294809588</v>
      </c>
      <c r="E903" s="6">
        <f t="shared" si="29"/>
        <v>0.25938199026909925</v>
      </c>
    </row>
    <row r="904" spans="1:5" x14ac:dyDescent="0.35">
      <c r="A904" s="6">
        <v>6</v>
      </c>
      <c r="B904" s="6">
        <v>29</v>
      </c>
      <c r="C904" s="6">
        <v>33.876497451583937</v>
      </c>
      <c r="D904" s="6">
        <f t="shared" si="28"/>
        <v>4.876497451583937</v>
      </c>
      <c r="E904" s="6">
        <f t="shared" si="29"/>
        <v>0.16815508453737713</v>
      </c>
    </row>
    <row r="905" spans="1:5" x14ac:dyDescent="0.35">
      <c r="A905" s="6">
        <v>1</v>
      </c>
      <c r="B905" s="6">
        <v>37.976399999999998</v>
      </c>
      <c r="C905" s="6">
        <v>39.548106841069036</v>
      </c>
      <c r="D905" s="6">
        <f t="shared" si="28"/>
        <v>1.5717068410690374</v>
      </c>
      <c r="E905" s="6">
        <f t="shared" si="29"/>
        <v>4.138640948244271E-2</v>
      </c>
    </row>
    <row r="906" spans="1:5" x14ac:dyDescent="0.35">
      <c r="A906" s="6">
        <v>6</v>
      </c>
      <c r="B906" s="6">
        <v>35.288699999999999</v>
      </c>
      <c r="C906" s="6">
        <v>33.876497451583937</v>
      </c>
      <c r="D906" s="6">
        <f t="shared" si="28"/>
        <v>1.4122025484160616</v>
      </c>
      <c r="E906" s="6">
        <f t="shared" si="29"/>
        <v>4.0018548385632277E-2</v>
      </c>
    </row>
    <row r="907" spans="1:5" x14ac:dyDescent="0.35">
      <c r="A907" s="6">
        <v>4</v>
      </c>
      <c r="B907" s="6">
        <v>29.809899999999999</v>
      </c>
      <c r="C907" s="6">
        <v>36.145141207377975</v>
      </c>
      <c r="D907" s="6">
        <f t="shared" si="28"/>
        <v>6.335241207377976</v>
      </c>
      <c r="E907" s="6">
        <f t="shared" si="29"/>
        <v>0.21252138408307228</v>
      </c>
    </row>
    <row r="908" spans="1:5" x14ac:dyDescent="0.35">
      <c r="A908" s="6">
        <v>5</v>
      </c>
      <c r="B908" s="6">
        <v>24.947700000000001</v>
      </c>
      <c r="C908" s="6">
        <v>35.01081932948096</v>
      </c>
      <c r="D908" s="6">
        <f t="shared" si="28"/>
        <v>10.063119329480958</v>
      </c>
      <c r="E908" s="6">
        <f t="shared" si="29"/>
        <v>0.40336862033297488</v>
      </c>
    </row>
    <row r="909" spans="1:5" x14ac:dyDescent="0.35">
      <c r="A909" s="6">
        <v>5</v>
      </c>
      <c r="B909" s="6">
        <v>25.1952</v>
      </c>
      <c r="C909" s="6">
        <v>35.01081932948096</v>
      </c>
      <c r="D909" s="6">
        <f t="shared" si="28"/>
        <v>9.8156193294809597</v>
      </c>
      <c r="E909" s="6">
        <f t="shared" si="29"/>
        <v>0.38958290981936877</v>
      </c>
    </row>
    <row r="910" spans="1:5" x14ac:dyDescent="0.35">
      <c r="A910" s="6">
        <v>1</v>
      </c>
      <c r="B910" s="6">
        <v>32.407600000000002</v>
      </c>
      <c r="C910" s="6">
        <v>39.548106841069036</v>
      </c>
      <c r="D910" s="6">
        <f t="shared" si="28"/>
        <v>7.1405068410690333</v>
      </c>
      <c r="E910" s="6">
        <f t="shared" si="29"/>
        <v>0.22033433025182467</v>
      </c>
    </row>
    <row r="911" spans="1:5" x14ac:dyDescent="0.35">
      <c r="A911" s="6">
        <v>5</v>
      </c>
      <c r="B911" s="6">
        <v>29.9</v>
      </c>
      <c r="C911" s="6">
        <v>35.01081932948096</v>
      </c>
      <c r="D911" s="6">
        <f t="shared" si="28"/>
        <v>5.110819329480961</v>
      </c>
      <c r="E911" s="6">
        <f t="shared" si="29"/>
        <v>0.17093041235722278</v>
      </c>
    </row>
    <row r="912" spans="1:5" x14ac:dyDescent="0.35">
      <c r="A912" s="6">
        <v>5</v>
      </c>
      <c r="B912" s="6">
        <v>30.9375</v>
      </c>
      <c r="C912" s="6">
        <v>35.01081932948096</v>
      </c>
      <c r="D912" s="6">
        <f t="shared" si="28"/>
        <v>4.0733193294809595</v>
      </c>
      <c r="E912" s="6">
        <f t="shared" si="29"/>
        <v>0.13166284701352596</v>
      </c>
    </row>
    <row r="913" spans="1:5" x14ac:dyDescent="0.35">
      <c r="A913" s="6">
        <v>1</v>
      </c>
      <c r="B913" s="6">
        <v>38.029899999999998</v>
      </c>
      <c r="C913" s="6">
        <v>39.548106841069036</v>
      </c>
      <c r="D913" s="6">
        <f t="shared" si="28"/>
        <v>1.5182068410690377</v>
      </c>
      <c r="E913" s="6">
        <f t="shared" si="29"/>
        <v>3.9921399768840772E-2</v>
      </c>
    </row>
    <row r="914" spans="1:5" x14ac:dyDescent="0.35">
      <c r="A914" s="6">
        <v>6</v>
      </c>
      <c r="B914" s="6">
        <v>28.0488</v>
      </c>
      <c r="C914" s="6">
        <v>33.876497451583937</v>
      </c>
      <c r="D914" s="6">
        <f t="shared" si="28"/>
        <v>5.827697451583937</v>
      </c>
      <c r="E914" s="6">
        <f t="shared" si="29"/>
        <v>0.2077699385208614</v>
      </c>
    </row>
    <row r="915" spans="1:5" x14ac:dyDescent="0.35">
      <c r="A915" s="6">
        <v>5</v>
      </c>
      <c r="B915" s="6">
        <v>28.654900000000001</v>
      </c>
      <c r="C915" s="6">
        <v>35.01081932948096</v>
      </c>
      <c r="D915" s="6">
        <f t="shared" si="28"/>
        <v>6.3559193294809582</v>
      </c>
      <c r="E915" s="6">
        <f t="shared" si="29"/>
        <v>0.22180916106777401</v>
      </c>
    </row>
    <row r="916" spans="1:5" x14ac:dyDescent="0.35">
      <c r="A916" s="6">
        <v>6</v>
      </c>
      <c r="B916" s="6">
        <v>33</v>
      </c>
      <c r="C916" s="6">
        <v>33.876497451583937</v>
      </c>
      <c r="D916" s="6">
        <f t="shared" si="28"/>
        <v>0.87649745158393699</v>
      </c>
      <c r="E916" s="6">
        <f t="shared" si="29"/>
        <v>2.6560528835876878E-2</v>
      </c>
    </row>
    <row r="917" spans="1:5" x14ac:dyDescent="0.35">
      <c r="A917" s="6">
        <v>4</v>
      </c>
      <c r="B917" s="6">
        <v>37</v>
      </c>
      <c r="C917" s="6">
        <v>36.145141207377975</v>
      </c>
      <c r="D917" s="6">
        <f t="shared" si="28"/>
        <v>0.85485879262202502</v>
      </c>
      <c r="E917" s="6">
        <f t="shared" si="29"/>
        <v>2.3104291692487164E-2</v>
      </c>
    </row>
    <row r="918" spans="1:5" x14ac:dyDescent="0.35">
      <c r="A918" s="6">
        <v>6</v>
      </c>
      <c r="B918" s="6">
        <v>33</v>
      </c>
      <c r="C918" s="6">
        <v>33.876497451583937</v>
      </c>
      <c r="D918" s="6">
        <f t="shared" si="28"/>
        <v>0.87649745158393699</v>
      </c>
      <c r="E918" s="6">
        <f t="shared" si="29"/>
        <v>2.6560528835876878E-2</v>
      </c>
    </row>
    <row r="919" spans="1:5" x14ac:dyDescent="0.35">
      <c r="A919" s="6">
        <v>6</v>
      </c>
      <c r="B919" s="6">
        <v>33.200000000000003</v>
      </c>
      <c r="C919" s="6">
        <v>33.876497451583937</v>
      </c>
      <c r="D919" s="6">
        <f t="shared" si="28"/>
        <v>0.67649745158393415</v>
      </c>
      <c r="E919" s="6">
        <f t="shared" si="29"/>
        <v>2.0376429264576328E-2</v>
      </c>
    </row>
    <row r="920" spans="1:5" x14ac:dyDescent="0.35">
      <c r="A920" s="6">
        <v>4</v>
      </c>
      <c r="B920" s="6">
        <v>45.3</v>
      </c>
      <c r="C920" s="6">
        <v>36.145141207377975</v>
      </c>
      <c r="D920" s="6">
        <f t="shared" si="28"/>
        <v>9.1548587926220222</v>
      </c>
      <c r="E920" s="6">
        <f t="shared" si="29"/>
        <v>0.20209401308216385</v>
      </c>
    </row>
    <row r="921" spans="1:5" x14ac:dyDescent="0.35">
      <c r="A921" s="6">
        <v>5</v>
      </c>
      <c r="B921" s="6">
        <v>35.810299999999998</v>
      </c>
      <c r="C921" s="6">
        <v>35.01081932948096</v>
      </c>
      <c r="D921" s="6">
        <f t="shared" si="28"/>
        <v>0.79948067051903848</v>
      </c>
      <c r="E921" s="6">
        <f t="shared" si="29"/>
        <v>2.2325439064153008E-2</v>
      </c>
    </row>
    <row r="922" spans="1:5" x14ac:dyDescent="0.35">
      <c r="A922" s="6">
        <v>4</v>
      </c>
      <c r="B922" s="6">
        <v>34.283099999999997</v>
      </c>
      <c r="C922" s="6">
        <v>36.145141207377975</v>
      </c>
      <c r="D922" s="6">
        <f t="shared" si="28"/>
        <v>1.8620412073779775</v>
      </c>
      <c r="E922" s="6">
        <f t="shared" si="29"/>
        <v>5.4313676633034283E-2</v>
      </c>
    </row>
    <row r="923" spans="1:5" x14ac:dyDescent="0.35">
      <c r="A923" s="6">
        <v>5</v>
      </c>
      <c r="B923" s="6">
        <v>33.762799999999999</v>
      </c>
      <c r="C923" s="6">
        <v>35.01081932948096</v>
      </c>
      <c r="D923" s="6">
        <f t="shared" si="28"/>
        <v>1.2480193294809609</v>
      </c>
      <c r="E923" s="6">
        <f t="shared" si="29"/>
        <v>3.6964331438179329E-2</v>
      </c>
    </row>
    <row r="924" spans="1:5" x14ac:dyDescent="0.35">
      <c r="A924" s="6">
        <v>4</v>
      </c>
      <c r="B924" s="6">
        <v>31.7</v>
      </c>
      <c r="C924" s="6">
        <v>36.145141207377975</v>
      </c>
      <c r="D924" s="6">
        <f t="shared" si="28"/>
        <v>4.4451412073779757</v>
      </c>
      <c r="E924" s="6">
        <f t="shared" si="29"/>
        <v>0.14022527468069323</v>
      </c>
    </row>
    <row r="925" spans="1:5" x14ac:dyDescent="0.35">
      <c r="A925" s="6">
        <v>5</v>
      </c>
      <c r="B925" s="6">
        <v>31.4</v>
      </c>
      <c r="C925" s="6">
        <v>35.01081932948096</v>
      </c>
      <c r="D925" s="6">
        <f t="shared" si="28"/>
        <v>3.610819329480961</v>
      </c>
      <c r="E925" s="6">
        <f t="shared" si="29"/>
        <v>0.11499424616181404</v>
      </c>
    </row>
    <row r="926" spans="1:5" x14ac:dyDescent="0.35">
      <c r="A926" s="6">
        <v>5</v>
      </c>
      <c r="B926" s="6">
        <v>30.2</v>
      </c>
      <c r="C926" s="6">
        <v>35.01081932948096</v>
      </c>
      <c r="D926" s="6">
        <f t="shared" si="28"/>
        <v>4.8108193294809602</v>
      </c>
      <c r="E926" s="6">
        <f t="shared" si="29"/>
        <v>0.15929865329407153</v>
      </c>
    </row>
    <row r="927" spans="1:5" x14ac:dyDescent="0.35">
      <c r="A927" s="6">
        <v>6</v>
      </c>
      <c r="B927" s="6">
        <v>37.799999999999997</v>
      </c>
      <c r="C927" s="6">
        <v>33.876497451583937</v>
      </c>
      <c r="D927" s="6">
        <f t="shared" si="28"/>
        <v>3.9235025484160602</v>
      </c>
      <c r="E927" s="6">
        <f t="shared" si="29"/>
        <v>0.1037963637147106</v>
      </c>
    </row>
    <row r="928" spans="1:5" x14ac:dyDescent="0.35">
      <c r="A928" s="6">
        <v>5</v>
      </c>
      <c r="B928" s="6">
        <v>33.1</v>
      </c>
      <c r="C928" s="6">
        <v>35.01081932948096</v>
      </c>
      <c r="D928" s="6">
        <f t="shared" si="28"/>
        <v>1.9108193294809581</v>
      </c>
      <c r="E928" s="6">
        <f t="shared" si="29"/>
        <v>5.7728680648971541E-2</v>
      </c>
    </row>
    <row r="929" spans="1:5" x14ac:dyDescent="0.35">
      <c r="A929" s="6">
        <v>4</v>
      </c>
      <c r="B929" s="6">
        <v>39.700000000000003</v>
      </c>
      <c r="C929" s="6">
        <v>36.145141207377975</v>
      </c>
      <c r="D929" s="6">
        <f t="shared" si="28"/>
        <v>3.5548587926220279</v>
      </c>
      <c r="E929" s="6">
        <f t="shared" si="29"/>
        <v>8.9543042635315553E-2</v>
      </c>
    </row>
    <row r="930" spans="1:5" x14ac:dyDescent="0.35">
      <c r="A930" s="6">
        <v>5</v>
      </c>
      <c r="B930" s="6">
        <v>37.349899999999998</v>
      </c>
      <c r="C930" s="6">
        <v>35.01081932948096</v>
      </c>
      <c r="D930" s="6">
        <f t="shared" si="28"/>
        <v>2.3390806705190386</v>
      </c>
      <c r="E930" s="6">
        <f t="shared" si="29"/>
        <v>6.2626156174957329E-2</v>
      </c>
    </row>
    <row r="931" spans="1:5" x14ac:dyDescent="0.35">
      <c r="A931" s="6">
        <v>6</v>
      </c>
      <c r="B931" s="6">
        <v>26.548400000000001</v>
      </c>
      <c r="C931" s="6">
        <v>33.876497451583937</v>
      </c>
      <c r="D931" s="6">
        <f t="shared" si="28"/>
        <v>7.3280974515839361</v>
      </c>
      <c r="E931" s="6">
        <f t="shared" si="29"/>
        <v>0.27602783789546398</v>
      </c>
    </row>
    <row r="932" spans="1:5" x14ac:dyDescent="0.35">
      <c r="A932" s="6">
        <v>6</v>
      </c>
      <c r="B932" s="6">
        <v>25.617899999999999</v>
      </c>
      <c r="C932" s="6">
        <v>33.876497451583937</v>
      </c>
      <c r="D932" s="6">
        <f t="shared" si="28"/>
        <v>8.2585974515839382</v>
      </c>
      <c r="E932" s="6">
        <f t="shared" si="29"/>
        <v>0.32237605157268701</v>
      </c>
    </row>
    <row r="933" spans="1:5" x14ac:dyDescent="0.35">
      <c r="A933" s="6">
        <v>6</v>
      </c>
      <c r="B933" s="6">
        <v>40.6</v>
      </c>
      <c r="C933" s="6">
        <v>33.876497451583937</v>
      </c>
      <c r="D933" s="6">
        <f t="shared" si="28"/>
        <v>6.7235025484160644</v>
      </c>
      <c r="E933" s="6">
        <f t="shared" si="29"/>
        <v>0.16560351104473064</v>
      </c>
    </row>
    <row r="934" spans="1:5" x14ac:dyDescent="0.35">
      <c r="A934" s="6">
        <v>6</v>
      </c>
      <c r="B934" s="6">
        <v>36.6</v>
      </c>
      <c r="C934" s="6">
        <v>33.876497451583937</v>
      </c>
      <c r="D934" s="6">
        <f t="shared" si="28"/>
        <v>2.7235025484160644</v>
      </c>
      <c r="E934" s="6">
        <f t="shared" si="29"/>
        <v>7.4412637934865147E-2</v>
      </c>
    </row>
    <row r="935" spans="1:5" x14ac:dyDescent="0.35">
      <c r="A935" s="6">
        <v>6</v>
      </c>
      <c r="B935" s="6">
        <v>34.1</v>
      </c>
      <c r="C935" s="6">
        <v>33.876497451583937</v>
      </c>
      <c r="D935" s="6">
        <f t="shared" si="28"/>
        <v>0.22350254841606443</v>
      </c>
      <c r="E935" s="6">
        <f t="shared" si="29"/>
        <v>6.5543269330224172E-3</v>
      </c>
    </row>
    <row r="936" spans="1:5" x14ac:dyDescent="0.35">
      <c r="A936" s="6">
        <v>6</v>
      </c>
      <c r="B936" s="6">
        <v>36.200000000000003</v>
      </c>
      <c r="C936" s="6">
        <v>33.876497451583937</v>
      </c>
      <c r="D936" s="6">
        <f t="shared" si="28"/>
        <v>2.3235025484160658</v>
      </c>
      <c r="E936" s="6">
        <f t="shared" si="29"/>
        <v>6.4185153271162032E-2</v>
      </c>
    </row>
    <row r="937" spans="1:5" x14ac:dyDescent="0.35">
      <c r="A937" s="6">
        <v>6</v>
      </c>
      <c r="B937" s="6">
        <v>36.4</v>
      </c>
      <c r="C937" s="6">
        <v>33.876497451583937</v>
      </c>
      <c r="D937" s="6">
        <f t="shared" si="28"/>
        <v>2.5235025484160616</v>
      </c>
      <c r="E937" s="6">
        <f t="shared" si="29"/>
        <v>6.9326993088353342E-2</v>
      </c>
    </row>
    <row r="938" spans="1:5" x14ac:dyDescent="0.35">
      <c r="A938" s="6">
        <v>6</v>
      </c>
      <c r="B938" s="6">
        <v>29.7</v>
      </c>
      <c r="C938" s="6">
        <v>33.876497451583937</v>
      </c>
      <c r="D938" s="6">
        <f t="shared" si="28"/>
        <v>4.1764974515839377</v>
      </c>
      <c r="E938" s="6">
        <f t="shared" si="29"/>
        <v>0.140622809817641</v>
      </c>
    </row>
    <row r="939" spans="1:5" x14ac:dyDescent="0.35">
      <c r="A939" s="6">
        <v>6</v>
      </c>
      <c r="B939" s="6">
        <v>28.7</v>
      </c>
      <c r="C939" s="6">
        <v>33.876497451583937</v>
      </c>
      <c r="D939" s="6">
        <f t="shared" si="28"/>
        <v>5.1764974515839377</v>
      </c>
      <c r="E939" s="6">
        <f t="shared" si="29"/>
        <v>0.18036576486355185</v>
      </c>
    </row>
    <row r="940" spans="1:5" x14ac:dyDescent="0.35">
      <c r="A940" s="6">
        <v>5</v>
      </c>
      <c r="B940" s="6">
        <v>31.9</v>
      </c>
      <c r="C940" s="6">
        <v>35.01081932948096</v>
      </c>
      <c r="D940" s="6">
        <f t="shared" si="28"/>
        <v>3.110819329480961</v>
      </c>
      <c r="E940" s="6">
        <f t="shared" si="29"/>
        <v>9.751784731915239E-2</v>
      </c>
    </row>
    <row r="941" spans="1:5" x14ac:dyDescent="0.35">
      <c r="A941" s="6">
        <v>6</v>
      </c>
      <c r="B941" s="6">
        <v>31.6</v>
      </c>
      <c r="C941" s="6">
        <v>33.876497451583937</v>
      </c>
      <c r="D941" s="6">
        <f t="shared" si="28"/>
        <v>2.2764974515839356</v>
      </c>
      <c r="E941" s="6">
        <f t="shared" si="29"/>
        <v>7.2041058594428331E-2</v>
      </c>
    </row>
    <row r="942" spans="1:5" x14ac:dyDescent="0.35">
      <c r="A942" s="6">
        <v>6</v>
      </c>
      <c r="B942" s="6">
        <v>30.7</v>
      </c>
      <c r="C942" s="6">
        <v>33.876497451583937</v>
      </c>
      <c r="D942" s="6">
        <f t="shared" si="28"/>
        <v>3.1764974515839377</v>
      </c>
      <c r="E942" s="6">
        <f t="shared" si="29"/>
        <v>0.10346897236429765</v>
      </c>
    </row>
    <row r="943" spans="1:5" x14ac:dyDescent="0.35">
      <c r="A943" s="6">
        <v>6</v>
      </c>
      <c r="B943" s="6">
        <v>33.200000000000003</v>
      </c>
      <c r="C943" s="6">
        <v>33.876497451583937</v>
      </c>
      <c r="D943" s="6">
        <f t="shared" si="28"/>
        <v>0.67649745158393415</v>
      </c>
      <c r="E943" s="6">
        <f t="shared" si="29"/>
        <v>2.0376429264576328E-2</v>
      </c>
    </row>
    <row r="944" spans="1:5" x14ac:dyDescent="0.35">
      <c r="A944" s="6">
        <v>6</v>
      </c>
      <c r="B944" s="6">
        <v>26.1066</v>
      </c>
      <c r="C944" s="6">
        <v>33.876497451583937</v>
      </c>
      <c r="D944" s="6">
        <f t="shared" si="28"/>
        <v>7.7698974515839367</v>
      </c>
      <c r="E944" s="6">
        <f t="shared" si="29"/>
        <v>0.29762195964177396</v>
      </c>
    </row>
    <row r="945" spans="1:5" x14ac:dyDescent="0.35">
      <c r="A945" s="6">
        <v>6</v>
      </c>
      <c r="B945" s="6">
        <v>24.6</v>
      </c>
      <c r="C945" s="6">
        <v>33.876497451583937</v>
      </c>
      <c r="D945" s="6">
        <f t="shared" si="28"/>
        <v>9.2764974515839356</v>
      </c>
      <c r="E945" s="6">
        <f t="shared" si="29"/>
        <v>0.37709339234081035</v>
      </c>
    </row>
    <row r="946" spans="1:5" x14ac:dyDescent="0.35">
      <c r="A946" s="6">
        <v>7</v>
      </c>
      <c r="B946" s="6">
        <v>26.6</v>
      </c>
      <c r="C946" s="6">
        <v>32.742175573686914</v>
      </c>
      <c r="D946" s="6">
        <f t="shared" si="28"/>
        <v>6.142175573686913</v>
      </c>
      <c r="E946" s="6">
        <f t="shared" si="29"/>
        <v>0.23090885615364334</v>
      </c>
    </row>
    <row r="947" spans="1:5" x14ac:dyDescent="0.35">
      <c r="A947" s="6">
        <v>6</v>
      </c>
      <c r="B947" s="6">
        <v>33</v>
      </c>
      <c r="C947" s="6">
        <v>33.876497451583937</v>
      </c>
      <c r="D947" s="6">
        <f t="shared" si="28"/>
        <v>0.87649745158393699</v>
      </c>
      <c r="E947" s="6">
        <f t="shared" si="29"/>
        <v>2.6560528835876878E-2</v>
      </c>
    </row>
    <row r="948" spans="1:5" x14ac:dyDescent="0.35">
      <c r="A948" s="6">
        <v>6</v>
      </c>
      <c r="B948" s="6">
        <v>33.6</v>
      </c>
      <c r="C948" s="6">
        <v>33.876497451583937</v>
      </c>
      <c r="D948" s="6">
        <f t="shared" si="28"/>
        <v>0.27649745158393557</v>
      </c>
      <c r="E948" s="6">
        <f t="shared" si="29"/>
        <v>8.2290908209504635E-3</v>
      </c>
    </row>
    <row r="949" spans="1:5" x14ac:dyDescent="0.35">
      <c r="A949" s="6">
        <v>6</v>
      </c>
      <c r="B949" s="6">
        <v>29.6</v>
      </c>
      <c r="C949" s="6">
        <v>33.876497451583937</v>
      </c>
      <c r="D949" s="6">
        <f t="shared" si="28"/>
        <v>4.2764974515839356</v>
      </c>
      <c r="E949" s="6">
        <f t="shared" si="29"/>
        <v>0.14447626525621404</v>
      </c>
    </row>
    <row r="950" spans="1:5" x14ac:dyDescent="0.35">
      <c r="A950" s="6">
        <v>6</v>
      </c>
      <c r="B950" s="6">
        <v>36.558999999999997</v>
      </c>
      <c r="C950" s="6">
        <v>33.876497451583937</v>
      </c>
      <c r="D950" s="6">
        <f t="shared" si="28"/>
        <v>2.6825025484160605</v>
      </c>
      <c r="E950" s="6">
        <f t="shared" si="29"/>
        <v>7.3374614962555346E-2</v>
      </c>
    </row>
    <row r="951" spans="1:5" x14ac:dyDescent="0.35">
      <c r="A951" s="6">
        <v>6</v>
      </c>
      <c r="B951" s="6">
        <v>26.794599999999999</v>
      </c>
      <c r="C951" s="6">
        <v>33.876497451583937</v>
      </c>
      <c r="D951" s="6">
        <f t="shared" si="28"/>
        <v>7.0818974515839379</v>
      </c>
      <c r="E951" s="6">
        <f t="shared" si="29"/>
        <v>0.26430316002418169</v>
      </c>
    </row>
    <row r="952" spans="1:5" x14ac:dyDescent="0.35">
      <c r="A952" s="6">
        <v>6</v>
      </c>
      <c r="B952" s="6">
        <v>23.152100000000001</v>
      </c>
      <c r="C952" s="6">
        <v>33.876497451583937</v>
      </c>
      <c r="D952" s="6">
        <f t="shared" si="28"/>
        <v>10.724397451583936</v>
      </c>
      <c r="E952" s="6">
        <f t="shared" si="29"/>
        <v>0.4632148898624287</v>
      </c>
    </row>
    <row r="953" spans="1:5" x14ac:dyDescent="0.35">
      <c r="A953" s="6">
        <v>6</v>
      </c>
      <c r="B953" s="6">
        <v>29.5</v>
      </c>
      <c r="C953" s="6">
        <v>33.876497451583937</v>
      </c>
      <c r="D953" s="6">
        <f t="shared" si="28"/>
        <v>4.376497451583937</v>
      </c>
      <c r="E953" s="6">
        <f t="shared" si="29"/>
        <v>0.14835584581640465</v>
      </c>
    </row>
    <row r="954" spans="1:5" x14ac:dyDescent="0.35">
      <c r="A954" s="6">
        <v>6</v>
      </c>
      <c r="B954" s="6">
        <v>24.9</v>
      </c>
      <c r="C954" s="6">
        <v>33.876497451583937</v>
      </c>
      <c r="D954" s="6">
        <f t="shared" si="28"/>
        <v>8.9764974515839384</v>
      </c>
      <c r="E954" s="6">
        <f t="shared" si="29"/>
        <v>0.36050190568610196</v>
      </c>
    </row>
    <row r="955" spans="1:5" x14ac:dyDescent="0.35">
      <c r="A955" s="6">
        <v>6</v>
      </c>
      <c r="B955" s="6">
        <v>23.152100000000001</v>
      </c>
      <c r="C955" s="6">
        <v>33.876497451583937</v>
      </c>
      <c r="D955" s="6">
        <f t="shared" si="28"/>
        <v>10.724397451583936</v>
      </c>
      <c r="E955" s="6">
        <f t="shared" si="29"/>
        <v>0.4632148898624287</v>
      </c>
    </row>
    <row r="956" spans="1:5" x14ac:dyDescent="0.35">
      <c r="A956" s="6">
        <v>6</v>
      </c>
      <c r="B956" s="6">
        <v>30.9</v>
      </c>
      <c r="C956" s="6">
        <v>33.876497451583937</v>
      </c>
      <c r="D956" s="6">
        <f t="shared" si="28"/>
        <v>2.9764974515839384</v>
      </c>
      <c r="E956" s="6">
        <f t="shared" si="29"/>
        <v>9.6326778368412247E-2</v>
      </c>
    </row>
    <row r="957" spans="1:5" x14ac:dyDescent="0.35">
      <c r="A957" s="6">
        <v>6</v>
      </c>
      <c r="B957" s="6">
        <v>27.4</v>
      </c>
      <c r="C957" s="6">
        <v>33.876497451583937</v>
      </c>
      <c r="D957" s="6">
        <f t="shared" si="28"/>
        <v>6.4764974515839384</v>
      </c>
      <c r="E957" s="6">
        <f t="shared" si="29"/>
        <v>0.23636852013080067</v>
      </c>
    </row>
    <row r="958" spans="1:5" x14ac:dyDescent="0.35">
      <c r="A958" s="6">
        <v>6</v>
      </c>
      <c r="B958" s="6">
        <v>30.299299999999999</v>
      </c>
      <c r="C958" s="6">
        <v>33.876497451583937</v>
      </c>
      <c r="D958" s="6">
        <f t="shared" si="28"/>
        <v>3.5771974515839382</v>
      </c>
      <c r="E958" s="6">
        <f t="shared" si="29"/>
        <v>0.11806204934054379</v>
      </c>
    </row>
    <row r="959" spans="1:5" x14ac:dyDescent="0.35">
      <c r="A959" s="6">
        <v>6</v>
      </c>
      <c r="B959" s="6">
        <v>31.3</v>
      </c>
      <c r="C959" s="6">
        <v>33.876497451583937</v>
      </c>
      <c r="D959" s="6">
        <f t="shared" si="28"/>
        <v>2.5764974515839363</v>
      </c>
      <c r="E959" s="6">
        <f t="shared" si="29"/>
        <v>8.2316212510668896E-2</v>
      </c>
    </row>
    <row r="960" spans="1:5" x14ac:dyDescent="0.35">
      <c r="A960" s="6">
        <v>6</v>
      </c>
      <c r="B960" s="6">
        <v>40.299999999999997</v>
      </c>
      <c r="C960" s="6">
        <v>33.876497451583937</v>
      </c>
      <c r="D960" s="6">
        <f t="shared" si="28"/>
        <v>6.4235025484160602</v>
      </c>
      <c r="E960" s="6">
        <f t="shared" si="29"/>
        <v>0.15939212278948042</v>
      </c>
    </row>
    <row r="961" spans="1:5" x14ac:dyDescent="0.35">
      <c r="A961" s="6">
        <v>6</v>
      </c>
      <c r="B961" s="6">
        <v>33.1</v>
      </c>
      <c r="C961" s="6">
        <v>33.876497451583937</v>
      </c>
      <c r="D961" s="6">
        <f t="shared" si="28"/>
        <v>0.77649745158393557</v>
      </c>
      <c r="E961" s="6">
        <f t="shared" si="29"/>
        <v>2.3459137510088688E-2</v>
      </c>
    </row>
    <row r="962" spans="1:5" x14ac:dyDescent="0.35">
      <c r="A962" s="6">
        <v>6</v>
      </c>
      <c r="B962" s="6">
        <v>29</v>
      </c>
      <c r="C962" s="6">
        <v>33.876497451583937</v>
      </c>
      <c r="D962" s="6">
        <f t="shared" si="28"/>
        <v>4.876497451583937</v>
      </c>
      <c r="E962" s="6">
        <f t="shared" si="29"/>
        <v>0.16815508453737713</v>
      </c>
    </row>
    <row r="963" spans="1:5" x14ac:dyDescent="0.35">
      <c r="A963" s="6">
        <v>1</v>
      </c>
      <c r="B963" s="6">
        <v>30.299900000000001</v>
      </c>
      <c r="C963" s="6">
        <v>39.548106841069036</v>
      </c>
      <c r="D963" s="6">
        <f t="shared" ref="D963:D1026" si="30">ABS(B963-C963)</f>
        <v>9.2482068410690346</v>
      </c>
      <c r="E963" s="6">
        <f t="shared" ref="E963:E1026" si="31">D963/B963</f>
        <v>0.30522235522457281</v>
      </c>
    </row>
    <row r="964" spans="1:5" x14ac:dyDescent="0.35">
      <c r="A964" s="6">
        <v>6</v>
      </c>
      <c r="B964" s="6">
        <v>31.6</v>
      </c>
      <c r="C964" s="6">
        <v>33.876497451583937</v>
      </c>
      <c r="D964" s="6">
        <f t="shared" si="30"/>
        <v>2.2764974515839356</v>
      </c>
      <c r="E964" s="6">
        <f t="shared" si="31"/>
        <v>7.2041058594428331E-2</v>
      </c>
    </row>
    <row r="965" spans="1:5" x14ac:dyDescent="0.35">
      <c r="A965" s="6">
        <v>6</v>
      </c>
      <c r="B965" s="6">
        <v>31.9</v>
      </c>
      <c r="C965" s="6">
        <v>33.876497451583937</v>
      </c>
      <c r="D965" s="6">
        <f t="shared" si="30"/>
        <v>1.9764974515839384</v>
      </c>
      <c r="E965" s="6">
        <f t="shared" si="31"/>
        <v>6.1959167761251988E-2</v>
      </c>
    </row>
    <row r="966" spans="1:5" x14ac:dyDescent="0.35">
      <c r="A966" s="6">
        <v>4</v>
      </c>
      <c r="B966" s="6">
        <v>28.5</v>
      </c>
      <c r="C966" s="6">
        <v>36.145141207377975</v>
      </c>
      <c r="D966" s="6">
        <f t="shared" si="30"/>
        <v>7.645141207377975</v>
      </c>
      <c r="E966" s="6">
        <f t="shared" si="31"/>
        <v>0.26825056867992897</v>
      </c>
    </row>
    <row r="967" spans="1:5" x14ac:dyDescent="0.35">
      <c r="A967" s="6">
        <v>5</v>
      </c>
      <c r="B967" s="6">
        <v>28.4</v>
      </c>
      <c r="C967" s="6">
        <v>35.01081932948096</v>
      </c>
      <c r="D967" s="6">
        <f t="shared" si="30"/>
        <v>6.610819329480961</v>
      </c>
      <c r="E967" s="6">
        <f t="shared" si="31"/>
        <v>0.23277532850285074</v>
      </c>
    </row>
    <row r="968" spans="1:5" x14ac:dyDescent="0.35">
      <c r="A968" s="6">
        <v>6</v>
      </c>
      <c r="B968" s="6">
        <v>31.4</v>
      </c>
      <c r="C968" s="6">
        <v>33.876497451583937</v>
      </c>
      <c r="D968" s="6">
        <f t="shared" si="30"/>
        <v>2.4764974515839384</v>
      </c>
      <c r="E968" s="6">
        <f t="shared" si="31"/>
        <v>7.8869345591845177E-2</v>
      </c>
    </row>
    <row r="969" spans="1:5" x14ac:dyDescent="0.35">
      <c r="A969" s="6">
        <v>6</v>
      </c>
      <c r="B969" s="6">
        <v>36.030700000000003</v>
      </c>
      <c r="C969" s="6">
        <v>33.876497451583937</v>
      </c>
      <c r="D969" s="6">
        <f t="shared" si="30"/>
        <v>2.1542025484160661</v>
      </c>
      <c r="E969" s="6">
        <f t="shared" si="31"/>
        <v>5.9787973822769631E-2</v>
      </c>
    </row>
    <row r="970" spans="1:5" x14ac:dyDescent="0.35">
      <c r="A970" s="6">
        <v>6</v>
      </c>
      <c r="B970" s="6">
        <v>31.3917</v>
      </c>
      <c r="C970" s="6">
        <v>33.876497451583937</v>
      </c>
      <c r="D970" s="6">
        <f t="shared" si="30"/>
        <v>2.4847974515839368</v>
      </c>
      <c r="E970" s="6">
        <f t="shared" si="31"/>
        <v>7.9154599833202305E-2</v>
      </c>
    </row>
    <row r="971" spans="1:5" x14ac:dyDescent="0.35">
      <c r="A971" s="6">
        <v>1</v>
      </c>
      <c r="B971" s="6">
        <v>37.9</v>
      </c>
      <c r="C971" s="6">
        <v>39.548106841069036</v>
      </c>
      <c r="D971" s="6">
        <f t="shared" si="30"/>
        <v>1.6481068410690369</v>
      </c>
      <c r="E971" s="6">
        <f t="shared" si="31"/>
        <v>4.3485668629789892E-2</v>
      </c>
    </row>
    <row r="972" spans="1:5" x14ac:dyDescent="0.35">
      <c r="A972" s="6">
        <v>6</v>
      </c>
      <c r="B972" s="6">
        <v>23.898299999999999</v>
      </c>
      <c r="C972" s="6">
        <v>33.876497451583937</v>
      </c>
      <c r="D972" s="6">
        <f t="shared" si="30"/>
        <v>9.978197451583938</v>
      </c>
      <c r="E972" s="6">
        <f t="shared" si="31"/>
        <v>0.41752749993028537</v>
      </c>
    </row>
    <row r="973" spans="1:5" x14ac:dyDescent="0.35">
      <c r="A973" s="6">
        <v>5</v>
      </c>
      <c r="B973" s="6">
        <v>25.753499999999999</v>
      </c>
      <c r="C973" s="6">
        <v>35.01081932948096</v>
      </c>
      <c r="D973" s="6">
        <f t="shared" si="30"/>
        <v>9.2573193294809606</v>
      </c>
      <c r="E973" s="6">
        <f t="shared" si="31"/>
        <v>0.35945868831347044</v>
      </c>
    </row>
    <row r="974" spans="1:5" x14ac:dyDescent="0.35">
      <c r="A974" s="6">
        <v>6</v>
      </c>
      <c r="B974" s="6">
        <v>26.662199999999999</v>
      </c>
      <c r="C974" s="6">
        <v>33.876497451583937</v>
      </c>
      <c r="D974" s="6">
        <f t="shared" si="30"/>
        <v>7.2142974515839384</v>
      </c>
      <c r="E974" s="6">
        <f t="shared" si="31"/>
        <v>0.27058147683176703</v>
      </c>
    </row>
    <row r="975" spans="1:5" x14ac:dyDescent="0.35">
      <c r="A975" s="6">
        <v>6</v>
      </c>
      <c r="B975" s="6">
        <v>30.380500000000001</v>
      </c>
      <c r="C975" s="6">
        <v>33.876497451583937</v>
      </c>
      <c r="D975" s="6">
        <f t="shared" si="30"/>
        <v>3.4959974515839356</v>
      </c>
      <c r="E975" s="6">
        <f t="shared" si="31"/>
        <v>0.11507372991175048</v>
      </c>
    </row>
    <row r="976" spans="1:5" x14ac:dyDescent="0.35">
      <c r="A976" s="6">
        <v>6</v>
      </c>
      <c r="B976" s="6">
        <v>30.2</v>
      </c>
      <c r="C976" s="6">
        <v>33.876497451583937</v>
      </c>
      <c r="D976" s="6">
        <f t="shared" si="30"/>
        <v>3.6764974515839377</v>
      </c>
      <c r="E976" s="6">
        <f t="shared" si="31"/>
        <v>0.12173832621138866</v>
      </c>
    </row>
    <row r="977" spans="1:5" x14ac:dyDescent="0.35">
      <c r="A977" s="6">
        <v>6</v>
      </c>
      <c r="B977" s="6">
        <v>31.6</v>
      </c>
      <c r="C977" s="6">
        <v>33.876497451583937</v>
      </c>
      <c r="D977" s="6">
        <f t="shared" si="30"/>
        <v>2.2764974515839356</v>
      </c>
      <c r="E977" s="6">
        <f t="shared" si="31"/>
        <v>7.2041058594428331E-2</v>
      </c>
    </row>
    <row r="978" spans="1:5" x14ac:dyDescent="0.35">
      <c r="A978" s="6">
        <v>6</v>
      </c>
      <c r="B978" s="6">
        <v>29</v>
      </c>
      <c r="C978" s="6">
        <v>33.876497451583937</v>
      </c>
      <c r="D978" s="6">
        <f t="shared" si="30"/>
        <v>4.876497451583937</v>
      </c>
      <c r="E978" s="6">
        <f t="shared" si="31"/>
        <v>0.16815508453737713</v>
      </c>
    </row>
    <row r="979" spans="1:5" x14ac:dyDescent="0.35">
      <c r="A979" s="6">
        <v>1</v>
      </c>
      <c r="B979" s="6">
        <v>30.299900000000001</v>
      </c>
      <c r="C979" s="6">
        <v>39.548106841069036</v>
      </c>
      <c r="D979" s="6">
        <f t="shared" si="30"/>
        <v>9.2482068410690346</v>
      </c>
      <c r="E979" s="6">
        <f t="shared" si="31"/>
        <v>0.30522235522457281</v>
      </c>
    </row>
    <row r="980" spans="1:5" x14ac:dyDescent="0.35">
      <c r="A980" s="6">
        <v>6</v>
      </c>
      <c r="B980" s="6">
        <v>27.4</v>
      </c>
      <c r="C980" s="6">
        <v>33.876497451583937</v>
      </c>
      <c r="D980" s="6">
        <f t="shared" si="30"/>
        <v>6.4764974515839384</v>
      </c>
      <c r="E980" s="6">
        <f t="shared" si="31"/>
        <v>0.23636852013080067</v>
      </c>
    </row>
    <row r="981" spans="1:5" x14ac:dyDescent="0.35">
      <c r="A981" s="6">
        <v>6</v>
      </c>
      <c r="B981" s="6">
        <v>40.299999999999997</v>
      </c>
      <c r="C981" s="6">
        <v>33.876497451583937</v>
      </c>
      <c r="D981" s="6">
        <f t="shared" si="30"/>
        <v>6.4235025484160602</v>
      </c>
      <c r="E981" s="6">
        <f t="shared" si="31"/>
        <v>0.15939212278948042</v>
      </c>
    </row>
    <row r="982" spans="1:5" x14ac:dyDescent="0.35">
      <c r="A982" s="6">
        <v>6</v>
      </c>
      <c r="B982" s="6">
        <v>33.1</v>
      </c>
      <c r="C982" s="6">
        <v>33.876497451583937</v>
      </c>
      <c r="D982" s="6">
        <f t="shared" si="30"/>
        <v>0.77649745158393557</v>
      </c>
      <c r="E982" s="6">
        <f t="shared" si="31"/>
        <v>2.3459137510088688E-2</v>
      </c>
    </row>
    <row r="983" spans="1:5" x14ac:dyDescent="0.35">
      <c r="A983" s="6">
        <v>5</v>
      </c>
      <c r="B983" s="6">
        <v>34.6</v>
      </c>
      <c r="C983" s="6">
        <v>35.01081932948096</v>
      </c>
      <c r="D983" s="6">
        <f t="shared" si="30"/>
        <v>0.41081932948095812</v>
      </c>
      <c r="E983" s="6">
        <f t="shared" si="31"/>
        <v>1.1873391025461217E-2</v>
      </c>
    </row>
    <row r="984" spans="1:5" x14ac:dyDescent="0.35">
      <c r="A984" s="6">
        <v>5</v>
      </c>
      <c r="B984" s="6">
        <v>37.709800000000001</v>
      </c>
      <c r="C984" s="6">
        <v>35.01081932948096</v>
      </c>
      <c r="D984" s="6">
        <f t="shared" si="30"/>
        <v>2.6989806705190418</v>
      </c>
      <c r="E984" s="6">
        <f t="shared" si="31"/>
        <v>7.1572394192465666E-2</v>
      </c>
    </row>
    <row r="985" spans="1:5" x14ac:dyDescent="0.35">
      <c r="A985" s="6">
        <v>5</v>
      </c>
      <c r="B985" s="6">
        <v>31.3</v>
      </c>
      <c r="C985" s="6">
        <v>35.01081932948096</v>
      </c>
      <c r="D985" s="6">
        <f t="shared" si="30"/>
        <v>3.7108193294809588</v>
      </c>
      <c r="E985" s="6">
        <f t="shared" si="31"/>
        <v>0.11855652809843319</v>
      </c>
    </row>
    <row r="986" spans="1:5" x14ac:dyDescent="0.35">
      <c r="A986" s="6">
        <v>5</v>
      </c>
      <c r="B986" s="6">
        <v>33.5</v>
      </c>
      <c r="C986" s="6">
        <v>35.01081932948096</v>
      </c>
      <c r="D986" s="6">
        <f t="shared" si="30"/>
        <v>1.5108193294809595</v>
      </c>
      <c r="E986" s="6">
        <f t="shared" si="31"/>
        <v>4.5099084462118195E-2</v>
      </c>
    </row>
    <row r="987" spans="1:5" x14ac:dyDescent="0.35">
      <c r="A987" s="6">
        <v>5</v>
      </c>
      <c r="B987" s="6">
        <v>30.5</v>
      </c>
      <c r="C987" s="6">
        <v>35.01081932948096</v>
      </c>
      <c r="D987" s="6">
        <f t="shared" si="30"/>
        <v>4.5108193294809595</v>
      </c>
      <c r="E987" s="6">
        <f t="shared" si="31"/>
        <v>0.14789571572068719</v>
      </c>
    </row>
    <row r="988" spans="1:5" x14ac:dyDescent="0.35">
      <c r="A988" s="6">
        <v>5</v>
      </c>
      <c r="B988" s="6">
        <v>25.2</v>
      </c>
      <c r="C988" s="6">
        <v>35.01081932948096</v>
      </c>
      <c r="D988" s="6">
        <f t="shared" si="30"/>
        <v>9.8108193294809602</v>
      </c>
      <c r="E988" s="6">
        <f t="shared" si="31"/>
        <v>0.3893182273603556</v>
      </c>
    </row>
    <row r="989" spans="1:5" x14ac:dyDescent="0.35">
      <c r="A989" s="6">
        <v>4</v>
      </c>
      <c r="B989" s="6">
        <v>25.1</v>
      </c>
      <c r="C989" s="6">
        <v>36.145141207377975</v>
      </c>
      <c r="D989" s="6">
        <f t="shared" si="30"/>
        <v>11.045141207377974</v>
      </c>
      <c r="E989" s="6">
        <f t="shared" si="31"/>
        <v>0.44004546642940129</v>
      </c>
    </row>
    <row r="990" spans="1:5" x14ac:dyDescent="0.35">
      <c r="A990" s="6">
        <v>4</v>
      </c>
      <c r="B990" s="6">
        <v>22.299900000000001</v>
      </c>
      <c r="C990" s="6">
        <v>36.145141207377975</v>
      </c>
      <c r="D990" s="6">
        <f t="shared" si="30"/>
        <v>13.845241207377974</v>
      </c>
      <c r="E990" s="6">
        <f t="shared" si="31"/>
        <v>0.62086561856232425</v>
      </c>
    </row>
    <row r="991" spans="1:5" x14ac:dyDescent="0.35">
      <c r="A991" s="6">
        <v>6</v>
      </c>
      <c r="B991" s="6">
        <v>37.6</v>
      </c>
      <c r="C991" s="6">
        <v>33.876497451583937</v>
      </c>
      <c r="D991" s="6">
        <f t="shared" si="30"/>
        <v>3.7235025484160644</v>
      </c>
      <c r="E991" s="6">
        <f t="shared" si="31"/>
        <v>9.902932309617192E-2</v>
      </c>
    </row>
    <row r="992" spans="1:5" x14ac:dyDescent="0.35">
      <c r="A992" s="6">
        <v>6</v>
      </c>
      <c r="B992" s="6">
        <v>36</v>
      </c>
      <c r="C992" s="6">
        <v>33.876497451583937</v>
      </c>
      <c r="D992" s="6">
        <f t="shared" si="30"/>
        <v>2.123502548416063</v>
      </c>
      <c r="E992" s="6">
        <f t="shared" si="31"/>
        <v>5.8986181900446195E-2</v>
      </c>
    </row>
    <row r="993" spans="1:5" x14ac:dyDescent="0.35">
      <c r="A993" s="6">
        <v>6</v>
      </c>
      <c r="B993" s="6">
        <v>39.204099999999997</v>
      </c>
      <c r="C993" s="6">
        <v>33.876497451583937</v>
      </c>
      <c r="D993" s="6">
        <f t="shared" si="30"/>
        <v>5.3276025484160598</v>
      </c>
      <c r="E993" s="6">
        <f t="shared" si="31"/>
        <v>0.13589401487130326</v>
      </c>
    </row>
    <row r="994" spans="1:5" x14ac:dyDescent="0.35">
      <c r="A994" s="6">
        <v>6</v>
      </c>
      <c r="B994" s="6">
        <v>38.6</v>
      </c>
      <c r="C994" s="6">
        <v>33.876497451583937</v>
      </c>
      <c r="D994" s="6">
        <f t="shared" si="30"/>
        <v>4.7235025484160644</v>
      </c>
      <c r="E994" s="6">
        <f t="shared" si="31"/>
        <v>0.12237053234238508</v>
      </c>
    </row>
    <row r="995" spans="1:5" x14ac:dyDescent="0.35">
      <c r="A995" s="6">
        <v>6</v>
      </c>
      <c r="B995" s="6">
        <v>31.1</v>
      </c>
      <c r="C995" s="6">
        <v>33.876497451583937</v>
      </c>
      <c r="D995" s="6">
        <f t="shared" si="30"/>
        <v>2.7764974515839356</v>
      </c>
      <c r="E995" s="6">
        <f t="shared" si="31"/>
        <v>8.9276445388550979E-2</v>
      </c>
    </row>
    <row r="996" spans="1:5" x14ac:dyDescent="0.35">
      <c r="A996" s="6">
        <v>7</v>
      </c>
      <c r="B996" s="6">
        <v>29.773399999999999</v>
      </c>
      <c r="C996" s="6">
        <v>32.742175573686914</v>
      </c>
      <c r="D996" s="6">
        <f t="shared" si="30"/>
        <v>2.9687755736869157</v>
      </c>
      <c r="E996" s="6">
        <f t="shared" si="31"/>
        <v>9.9712346379214861E-2</v>
      </c>
    </row>
    <row r="997" spans="1:5" x14ac:dyDescent="0.35">
      <c r="A997" s="6">
        <v>7</v>
      </c>
      <c r="B997" s="6">
        <v>27.251100000000001</v>
      </c>
      <c r="C997" s="6">
        <v>32.742175573686914</v>
      </c>
      <c r="D997" s="6">
        <f t="shared" si="30"/>
        <v>5.4910755736869135</v>
      </c>
      <c r="E997" s="6">
        <f t="shared" si="31"/>
        <v>0.20149922658853819</v>
      </c>
    </row>
    <row r="998" spans="1:5" x14ac:dyDescent="0.35">
      <c r="A998" s="6">
        <v>5</v>
      </c>
      <c r="B998" s="6">
        <v>23.6</v>
      </c>
      <c r="C998" s="6">
        <v>35.01081932948096</v>
      </c>
      <c r="D998" s="6">
        <f t="shared" si="30"/>
        <v>11.410819329480958</v>
      </c>
      <c r="E998" s="6">
        <f t="shared" si="31"/>
        <v>0.48350929362207445</v>
      </c>
    </row>
    <row r="999" spans="1:5" x14ac:dyDescent="0.35">
      <c r="A999" s="6">
        <v>5</v>
      </c>
      <c r="B999" s="6">
        <v>26.6</v>
      </c>
      <c r="C999" s="6">
        <v>35.01081932948096</v>
      </c>
      <c r="D999" s="6">
        <f t="shared" si="30"/>
        <v>8.4108193294809581</v>
      </c>
      <c r="E999" s="6">
        <f t="shared" si="31"/>
        <v>0.31619621539402099</v>
      </c>
    </row>
    <row r="1000" spans="1:5" x14ac:dyDescent="0.35">
      <c r="A1000" s="6">
        <v>5</v>
      </c>
      <c r="B1000" s="6">
        <v>26</v>
      </c>
      <c r="C1000" s="6">
        <v>35.01081932948096</v>
      </c>
      <c r="D1000" s="6">
        <f t="shared" si="30"/>
        <v>9.0108193294809595</v>
      </c>
      <c r="E1000" s="6">
        <f t="shared" si="31"/>
        <v>0.34656997421080615</v>
      </c>
    </row>
    <row r="1001" spans="1:5" x14ac:dyDescent="0.35">
      <c r="A1001" s="6">
        <v>5</v>
      </c>
      <c r="B1001" s="6">
        <v>38.6</v>
      </c>
      <c r="C1001" s="6">
        <v>35.01081932948096</v>
      </c>
      <c r="D1001" s="6">
        <f t="shared" si="30"/>
        <v>3.5891806705190419</v>
      </c>
      <c r="E1001" s="6">
        <f t="shared" si="31"/>
        <v>9.2983955194793827E-2</v>
      </c>
    </row>
    <row r="1002" spans="1:5" x14ac:dyDescent="0.35">
      <c r="A1002" s="6">
        <v>1</v>
      </c>
      <c r="B1002" s="6">
        <v>33.6</v>
      </c>
      <c r="C1002" s="6">
        <v>39.548106841069036</v>
      </c>
      <c r="D1002" s="6">
        <f t="shared" si="30"/>
        <v>5.9481068410690341</v>
      </c>
      <c r="E1002" s="6">
        <f t="shared" si="31"/>
        <v>0.17702698931753078</v>
      </c>
    </row>
    <row r="1003" spans="1:5" x14ac:dyDescent="0.35">
      <c r="A1003" s="6">
        <v>5</v>
      </c>
      <c r="B1003" s="6">
        <v>27.5</v>
      </c>
      <c r="C1003" s="6">
        <v>35.01081932948096</v>
      </c>
      <c r="D1003" s="6">
        <f t="shared" si="30"/>
        <v>7.5108193294809595</v>
      </c>
      <c r="E1003" s="6">
        <f t="shared" si="31"/>
        <v>0.27312070289021673</v>
      </c>
    </row>
    <row r="1004" spans="1:5" x14ac:dyDescent="0.35">
      <c r="A1004" s="6">
        <v>5</v>
      </c>
      <c r="B1004" s="6">
        <v>26</v>
      </c>
      <c r="C1004" s="6">
        <v>35.01081932948096</v>
      </c>
      <c r="D1004" s="6">
        <f t="shared" si="30"/>
        <v>9.0108193294809595</v>
      </c>
      <c r="E1004" s="6">
        <f t="shared" si="31"/>
        <v>0.34656997421080615</v>
      </c>
    </row>
    <row r="1005" spans="1:5" x14ac:dyDescent="0.35">
      <c r="A1005" s="6">
        <v>5</v>
      </c>
      <c r="B1005" s="6">
        <v>20.9</v>
      </c>
      <c r="C1005" s="6">
        <v>35.01081932948096</v>
      </c>
      <c r="D1005" s="6">
        <f t="shared" si="30"/>
        <v>14.110819329480961</v>
      </c>
      <c r="E1005" s="6">
        <f t="shared" si="31"/>
        <v>0.67515881959239055</v>
      </c>
    </row>
    <row r="1006" spans="1:5" x14ac:dyDescent="0.35">
      <c r="A1006" s="6">
        <v>4</v>
      </c>
      <c r="B1006" s="6">
        <v>28.5</v>
      </c>
      <c r="C1006" s="6">
        <v>36.145141207377975</v>
      </c>
      <c r="D1006" s="6">
        <f t="shared" si="30"/>
        <v>7.645141207377975</v>
      </c>
      <c r="E1006" s="6">
        <f t="shared" si="31"/>
        <v>0.26825056867992897</v>
      </c>
    </row>
    <row r="1007" spans="1:5" x14ac:dyDescent="0.35">
      <c r="A1007" s="6">
        <v>5</v>
      </c>
      <c r="B1007" s="6">
        <v>38.6</v>
      </c>
      <c r="C1007" s="6">
        <v>35.01081932948096</v>
      </c>
      <c r="D1007" s="6">
        <f t="shared" si="30"/>
        <v>3.5891806705190419</v>
      </c>
      <c r="E1007" s="6">
        <f t="shared" si="31"/>
        <v>9.2983955194793827E-2</v>
      </c>
    </row>
    <row r="1008" spans="1:5" x14ac:dyDescent="0.35">
      <c r="A1008" s="6">
        <v>1</v>
      </c>
      <c r="B1008" s="6">
        <v>33.6</v>
      </c>
      <c r="C1008" s="6">
        <v>39.548106841069036</v>
      </c>
      <c r="D1008" s="6">
        <f t="shared" si="30"/>
        <v>5.9481068410690341</v>
      </c>
      <c r="E1008" s="6">
        <f t="shared" si="31"/>
        <v>0.17702698931753078</v>
      </c>
    </row>
    <row r="1009" spans="1:5" x14ac:dyDescent="0.35">
      <c r="A1009" s="6">
        <v>1</v>
      </c>
      <c r="B1009" s="6">
        <v>33.6</v>
      </c>
      <c r="C1009" s="6">
        <v>39.548106841069036</v>
      </c>
      <c r="D1009" s="6">
        <f t="shared" si="30"/>
        <v>5.9481068410690341</v>
      </c>
      <c r="E1009" s="6">
        <f t="shared" si="31"/>
        <v>0.17702698931753078</v>
      </c>
    </row>
    <row r="1010" spans="1:5" x14ac:dyDescent="0.35">
      <c r="A1010" s="6">
        <v>6</v>
      </c>
      <c r="B1010" s="6">
        <v>26.163</v>
      </c>
      <c r="C1010" s="6">
        <v>33.876497451583937</v>
      </c>
      <c r="D1010" s="6">
        <f t="shared" si="30"/>
        <v>7.7134974515839367</v>
      </c>
      <c r="E1010" s="6">
        <f t="shared" si="31"/>
        <v>0.29482465510774514</v>
      </c>
    </row>
    <row r="1011" spans="1:5" x14ac:dyDescent="0.35">
      <c r="A1011" s="6">
        <v>4</v>
      </c>
      <c r="B1011" s="6">
        <v>26.563199999999998</v>
      </c>
      <c r="C1011" s="6">
        <v>36.145141207377975</v>
      </c>
      <c r="D1011" s="6">
        <f t="shared" si="30"/>
        <v>9.5819412073779766</v>
      </c>
      <c r="E1011" s="6">
        <f t="shared" si="31"/>
        <v>0.36072239818161883</v>
      </c>
    </row>
    <row r="1012" spans="1:5" x14ac:dyDescent="0.35">
      <c r="A1012" s="6">
        <v>5</v>
      </c>
      <c r="B1012" s="6">
        <v>29.2986</v>
      </c>
      <c r="C1012" s="6">
        <v>35.01081932948096</v>
      </c>
      <c r="D1012" s="6">
        <f t="shared" si="30"/>
        <v>5.7122193294809591</v>
      </c>
      <c r="E1012" s="6">
        <f t="shared" si="31"/>
        <v>0.19496560687135081</v>
      </c>
    </row>
    <row r="1013" spans="1:5" x14ac:dyDescent="0.35">
      <c r="A1013" s="6">
        <v>6</v>
      </c>
      <c r="B1013" s="6">
        <v>28.4</v>
      </c>
      <c r="C1013" s="6">
        <v>33.876497451583937</v>
      </c>
      <c r="D1013" s="6">
        <f t="shared" si="30"/>
        <v>5.4764974515839384</v>
      </c>
      <c r="E1013" s="6">
        <f t="shared" si="31"/>
        <v>0.19283441730929363</v>
      </c>
    </row>
    <row r="1014" spans="1:5" x14ac:dyDescent="0.35">
      <c r="A1014" s="6">
        <v>5</v>
      </c>
      <c r="B1014" s="6">
        <v>33.4</v>
      </c>
      <c r="C1014" s="6">
        <v>35.01081932948096</v>
      </c>
      <c r="D1014" s="6">
        <f t="shared" si="30"/>
        <v>1.610819329480961</v>
      </c>
      <c r="E1014" s="6">
        <f t="shared" si="31"/>
        <v>4.8228123637154521E-2</v>
      </c>
    </row>
    <row r="1015" spans="1:5" x14ac:dyDescent="0.35">
      <c r="A1015" s="6">
        <v>4</v>
      </c>
      <c r="B1015" s="6">
        <v>31.3</v>
      </c>
      <c r="C1015" s="6">
        <v>36.145141207377975</v>
      </c>
      <c r="D1015" s="6">
        <f t="shared" si="30"/>
        <v>4.8451412073779743</v>
      </c>
      <c r="E1015" s="6">
        <f t="shared" si="31"/>
        <v>0.15479684368619726</v>
      </c>
    </row>
    <row r="1016" spans="1:5" x14ac:dyDescent="0.35">
      <c r="A1016" s="6">
        <v>6</v>
      </c>
      <c r="B1016" s="6">
        <v>30.347000000000001</v>
      </c>
      <c r="C1016" s="6">
        <v>33.876497451583937</v>
      </c>
      <c r="D1016" s="6">
        <f t="shared" si="30"/>
        <v>3.5294974515839357</v>
      </c>
      <c r="E1016" s="6">
        <f t="shared" si="31"/>
        <v>0.11630465784373861</v>
      </c>
    </row>
    <row r="1017" spans="1:5" x14ac:dyDescent="0.35">
      <c r="A1017" s="6">
        <v>6</v>
      </c>
      <c r="B1017" s="6">
        <v>23.820399999999999</v>
      </c>
      <c r="C1017" s="6">
        <v>33.876497451583937</v>
      </c>
      <c r="D1017" s="6">
        <f t="shared" si="30"/>
        <v>10.056097451583938</v>
      </c>
      <c r="E1017" s="6">
        <f t="shared" si="31"/>
        <v>0.42216324879447609</v>
      </c>
    </row>
    <row r="1018" spans="1:5" x14ac:dyDescent="0.35">
      <c r="A1018" s="6">
        <v>6</v>
      </c>
      <c r="B1018" s="6">
        <v>24.572199999999999</v>
      </c>
      <c r="C1018" s="6">
        <v>33.876497451583937</v>
      </c>
      <c r="D1018" s="6">
        <f t="shared" si="30"/>
        <v>9.3042974515839383</v>
      </c>
      <c r="E1018" s="6">
        <f t="shared" si="31"/>
        <v>0.37865138048623803</v>
      </c>
    </row>
    <row r="1019" spans="1:5" x14ac:dyDescent="0.35">
      <c r="A1019" s="6">
        <v>6</v>
      </c>
      <c r="B1019" s="6">
        <v>25.508199999999999</v>
      </c>
      <c r="C1019" s="6">
        <v>33.876497451583937</v>
      </c>
      <c r="D1019" s="6">
        <f t="shared" si="30"/>
        <v>8.3682974515839383</v>
      </c>
      <c r="E1019" s="6">
        <f t="shared" si="31"/>
        <v>0.32806303273394199</v>
      </c>
    </row>
    <row r="1020" spans="1:5" x14ac:dyDescent="0.35">
      <c r="A1020" s="6">
        <v>6</v>
      </c>
      <c r="B1020" s="6">
        <v>23.574300000000001</v>
      </c>
      <c r="C1020" s="6">
        <v>33.876497451583937</v>
      </c>
      <c r="D1020" s="6">
        <f t="shared" si="30"/>
        <v>10.302197451583936</v>
      </c>
      <c r="E1020" s="6">
        <f t="shared" si="31"/>
        <v>0.43700968646296756</v>
      </c>
    </row>
    <row r="1021" spans="1:5" x14ac:dyDescent="0.35">
      <c r="A1021" s="6">
        <v>6</v>
      </c>
      <c r="B1021" s="6">
        <v>24.7928</v>
      </c>
      <c r="C1021" s="6">
        <v>33.876497451583937</v>
      </c>
      <c r="D1021" s="6">
        <f t="shared" si="30"/>
        <v>9.0836974515839373</v>
      </c>
      <c r="E1021" s="6">
        <f t="shared" si="31"/>
        <v>0.36638449273917983</v>
      </c>
    </row>
    <row r="1022" spans="1:5" x14ac:dyDescent="0.35">
      <c r="A1022" s="6">
        <v>6</v>
      </c>
      <c r="B1022" s="6">
        <v>28.3</v>
      </c>
      <c r="C1022" s="6">
        <v>33.876497451583937</v>
      </c>
      <c r="D1022" s="6">
        <f t="shared" si="30"/>
        <v>5.5764974515839363</v>
      </c>
      <c r="E1022" s="6">
        <f t="shared" si="31"/>
        <v>0.19704937991462673</v>
      </c>
    </row>
    <row r="1023" spans="1:5" x14ac:dyDescent="0.35">
      <c r="A1023" s="6">
        <v>6</v>
      </c>
      <c r="B1023" s="6">
        <v>24.149100000000001</v>
      </c>
      <c r="C1023" s="6">
        <v>33.876497451583937</v>
      </c>
      <c r="D1023" s="6">
        <f t="shared" si="30"/>
        <v>9.7273974515839363</v>
      </c>
      <c r="E1023" s="6">
        <f t="shared" si="31"/>
        <v>0.40280579614080592</v>
      </c>
    </row>
    <row r="1024" spans="1:5" x14ac:dyDescent="0.35">
      <c r="A1024" s="6">
        <v>6</v>
      </c>
      <c r="B1024" s="6">
        <v>33.793700000000001</v>
      </c>
      <c r="C1024" s="6">
        <v>33.876497451583937</v>
      </c>
      <c r="D1024" s="6">
        <f t="shared" si="30"/>
        <v>8.2797451583935811E-2</v>
      </c>
      <c r="E1024" s="6">
        <f t="shared" si="31"/>
        <v>2.4500854178126637E-3</v>
      </c>
    </row>
    <row r="1025" spans="1:5" x14ac:dyDescent="0.35">
      <c r="A1025" s="6">
        <v>1</v>
      </c>
      <c r="B1025" s="6">
        <v>38.719299999999997</v>
      </c>
      <c r="C1025" s="6">
        <v>39.548106841069036</v>
      </c>
      <c r="D1025" s="6">
        <f t="shared" si="30"/>
        <v>0.82880684106903857</v>
      </c>
      <c r="E1025" s="6">
        <f t="shared" si="31"/>
        <v>2.1405522338188931E-2</v>
      </c>
    </row>
    <row r="1026" spans="1:5" x14ac:dyDescent="0.35">
      <c r="A1026" s="6">
        <v>6</v>
      </c>
      <c r="B1026" s="6">
        <v>29.9849</v>
      </c>
      <c r="C1026" s="6">
        <v>33.876497451583937</v>
      </c>
      <c r="D1026" s="6">
        <f t="shared" si="30"/>
        <v>3.8915974515839373</v>
      </c>
      <c r="E1026" s="6">
        <f t="shared" si="31"/>
        <v>0.12978524029041075</v>
      </c>
    </row>
    <row r="1027" spans="1:5" x14ac:dyDescent="0.35">
      <c r="A1027" s="6">
        <v>6</v>
      </c>
      <c r="B1027" s="6">
        <v>30.2</v>
      </c>
      <c r="C1027" s="6">
        <v>33.876497451583937</v>
      </c>
      <c r="D1027" s="6">
        <f t="shared" ref="D1027:D1090" si="32">ABS(B1027-C1027)</f>
        <v>3.6764974515839377</v>
      </c>
      <c r="E1027" s="6">
        <f t="shared" ref="E1027:E1090" si="33">D1027/B1027</f>
        <v>0.12173832621138866</v>
      </c>
    </row>
    <row r="1028" spans="1:5" x14ac:dyDescent="0.35">
      <c r="A1028" s="6">
        <v>6</v>
      </c>
      <c r="B1028" s="6">
        <v>31.4</v>
      </c>
      <c r="C1028" s="6">
        <v>33.876497451583937</v>
      </c>
      <c r="D1028" s="6">
        <f t="shared" si="32"/>
        <v>2.4764974515839384</v>
      </c>
      <c r="E1028" s="6">
        <f t="shared" si="33"/>
        <v>7.8869345591845177E-2</v>
      </c>
    </row>
    <row r="1029" spans="1:5" x14ac:dyDescent="0.35">
      <c r="A1029" s="6">
        <v>6</v>
      </c>
      <c r="B1029" s="6">
        <v>31.7</v>
      </c>
      <c r="C1029" s="6">
        <v>33.876497451583937</v>
      </c>
      <c r="D1029" s="6">
        <f t="shared" si="32"/>
        <v>2.1764974515839377</v>
      </c>
      <c r="E1029" s="6">
        <f t="shared" si="33"/>
        <v>6.8659225602016968E-2</v>
      </c>
    </row>
    <row r="1030" spans="1:5" x14ac:dyDescent="0.35">
      <c r="A1030" s="6">
        <v>6</v>
      </c>
      <c r="B1030" s="6">
        <v>28.7</v>
      </c>
      <c r="C1030" s="6">
        <v>33.876497451583937</v>
      </c>
      <c r="D1030" s="6">
        <f t="shared" si="32"/>
        <v>5.1764974515839377</v>
      </c>
      <c r="E1030" s="6">
        <f t="shared" si="33"/>
        <v>0.18036576486355185</v>
      </c>
    </row>
    <row r="1031" spans="1:5" x14ac:dyDescent="0.35">
      <c r="A1031" s="6">
        <v>6</v>
      </c>
      <c r="B1031" s="6">
        <v>37</v>
      </c>
      <c r="C1031" s="6">
        <v>33.876497451583937</v>
      </c>
      <c r="D1031" s="6">
        <f t="shared" si="32"/>
        <v>3.123502548416063</v>
      </c>
      <c r="E1031" s="6">
        <f t="shared" si="33"/>
        <v>8.4418987795028724E-2</v>
      </c>
    </row>
    <row r="1032" spans="1:5" x14ac:dyDescent="0.35">
      <c r="A1032" s="6">
        <v>6</v>
      </c>
      <c r="B1032" s="6">
        <v>32.1</v>
      </c>
      <c r="C1032" s="6">
        <v>33.876497451583937</v>
      </c>
      <c r="D1032" s="6">
        <f t="shared" si="32"/>
        <v>1.7764974515839356</v>
      </c>
      <c r="E1032" s="6">
        <f t="shared" si="33"/>
        <v>5.5342599737817307E-2</v>
      </c>
    </row>
    <row r="1033" spans="1:5" x14ac:dyDescent="0.35">
      <c r="A1033" s="6">
        <v>1</v>
      </c>
      <c r="B1033" s="6">
        <v>37.9</v>
      </c>
      <c r="C1033" s="6">
        <v>39.548106841069036</v>
      </c>
      <c r="D1033" s="6">
        <f t="shared" si="32"/>
        <v>1.6481068410690369</v>
      </c>
      <c r="E1033" s="6">
        <f t="shared" si="33"/>
        <v>4.3485668629789892E-2</v>
      </c>
    </row>
    <row r="1034" spans="1:5" x14ac:dyDescent="0.35">
      <c r="A1034" s="6">
        <v>5</v>
      </c>
      <c r="B1034" s="6">
        <v>20.7</v>
      </c>
      <c r="C1034" s="6">
        <v>35.01081932948096</v>
      </c>
      <c r="D1034" s="6">
        <f t="shared" si="32"/>
        <v>14.31081932948096</v>
      </c>
      <c r="E1034" s="6">
        <f t="shared" si="33"/>
        <v>0.69134392896043284</v>
      </c>
    </row>
    <row r="1035" spans="1:5" x14ac:dyDescent="0.35">
      <c r="A1035" s="6">
        <v>7</v>
      </c>
      <c r="B1035" s="6">
        <v>20.100000000000001</v>
      </c>
      <c r="C1035" s="6">
        <v>32.742175573686914</v>
      </c>
      <c r="D1035" s="6">
        <f t="shared" si="32"/>
        <v>12.642175573686913</v>
      </c>
      <c r="E1035" s="6">
        <f t="shared" si="33"/>
        <v>0.62896395888989609</v>
      </c>
    </row>
    <row r="1036" spans="1:5" x14ac:dyDescent="0.35">
      <c r="A1036" s="6">
        <v>7</v>
      </c>
      <c r="B1036" s="6">
        <v>31.5</v>
      </c>
      <c r="C1036" s="6">
        <v>32.742175573686914</v>
      </c>
      <c r="D1036" s="6">
        <f t="shared" si="32"/>
        <v>1.2421755736869144</v>
      </c>
      <c r="E1036" s="6">
        <f t="shared" si="33"/>
        <v>3.9434145196409982E-2</v>
      </c>
    </row>
    <row r="1037" spans="1:5" x14ac:dyDescent="0.35">
      <c r="A1037" s="6">
        <v>7</v>
      </c>
      <c r="B1037" s="6">
        <v>23.8</v>
      </c>
      <c r="C1037" s="6">
        <v>32.742175573686914</v>
      </c>
      <c r="D1037" s="6">
        <f t="shared" si="32"/>
        <v>8.9421755736869137</v>
      </c>
      <c r="E1037" s="6">
        <f t="shared" si="33"/>
        <v>0.37572166275995433</v>
      </c>
    </row>
    <row r="1038" spans="1:5" x14ac:dyDescent="0.35">
      <c r="A1038" s="6">
        <v>7</v>
      </c>
      <c r="B1038" s="6">
        <v>23.2</v>
      </c>
      <c r="C1038" s="6">
        <v>32.742175573686914</v>
      </c>
      <c r="D1038" s="6">
        <f t="shared" si="32"/>
        <v>9.5421755736869152</v>
      </c>
      <c r="E1038" s="6">
        <f t="shared" si="33"/>
        <v>0.4113006712796084</v>
      </c>
    </row>
    <row r="1039" spans="1:5" x14ac:dyDescent="0.35">
      <c r="A1039" s="6">
        <v>7</v>
      </c>
      <c r="B1039" s="6">
        <v>28.668299999999999</v>
      </c>
      <c r="C1039" s="6">
        <v>32.742175573686914</v>
      </c>
      <c r="D1039" s="6">
        <f t="shared" si="32"/>
        <v>4.0738755736869159</v>
      </c>
      <c r="E1039" s="6">
        <f t="shared" si="33"/>
        <v>0.1421038420027318</v>
      </c>
    </row>
    <row r="1040" spans="1:5" x14ac:dyDescent="0.35">
      <c r="A1040" s="6">
        <v>7</v>
      </c>
      <c r="B1040" s="6">
        <v>27.3</v>
      </c>
      <c r="C1040" s="6">
        <v>32.742175573686914</v>
      </c>
      <c r="D1040" s="6">
        <f t="shared" si="32"/>
        <v>5.4421755736869137</v>
      </c>
      <c r="E1040" s="6">
        <f t="shared" si="33"/>
        <v>0.19934709061124226</v>
      </c>
    </row>
    <row r="1041" spans="1:5" x14ac:dyDescent="0.35">
      <c r="A1041" s="6">
        <v>7</v>
      </c>
      <c r="B1041" s="6">
        <v>34.4</v>
      </c>
      <c r="C1041" s="6">
        <v>32.742175573686914</v>
      </c>
      <c r="D1041" s="6">
        <f t="shared" si="32"/>
        <v>1.6578244263130841</v>
      </c>
      <c r="E1041" s="6">
        <f t="shared" si="33"/>
        <v>4.81925705323571E-2</v>
      </c>
    </row>
    <row r="1042" spans="1:5" x14ac:dyDescent="0.35">
      <c r="A1042" s="6">
        <v>7</v>
      </c>
      <c r="B1042" s="6">
        <v>24.6</v>
      </c>
      <c r="C1042" s="6">
        <v>32.742175573686914</v>
      </c>
      <c r="D1042" s="6">
        <f t="shared" si="32"/>
        <v>8.142175573686913</v>
      </c>
      <c r="E1042" s="6">
        <f t="shared" si="33"/>
        <v>0.33098274689784196</v>
      </c>
    </row>
    <row r="1043" spans="1:5" x14ac:dyDescent="0.35">
      <c r="A1043" s="6">
        <v>7</v>
      </c>
      <c r="B1043" s="6">
        <v>19.7</v>
      </c>
      <c r="C1043" s="6">
        <v>32.742175573686914</v>
      </c>
      <c r="D1043" s="6">
        <f t="shared" si="32"/>
        <v>13.042175573686915</v>
      </c>
      <c r="E1043" s="6">
        <f t="shared" si="33"/>
        <v>0.66203936922268602</v>
      </c>
    </row>
    <row r="1044" spans="1:5" x14ac:dyDescent="0.35">
      <c r="A1044" s="6">
        <v>8</v>
      </c>
      <c r="B1044" s="6">
        <v>33.700000000000003</v>
      </c>
      <c r="C1044" s="6">
        <v>31.607853695789899</v>
      </c>
      <c r="D1044" s="6">
        <f t="shared" si="32"/>
        <v>2.0921463042101038</v>
      </c>
      <c r="E1044" s="6">
        <f t="shared" si="33"/>
        <v>6.2081492706531266E-2</v>
      </c>
    </row>
    <row r="1045" spans="1:5" x14ac:dyDescent="0.35">
      <c r="A1045" s="6">
        <v>7</v>
      </c>
      <c r="B1045" s="6">
        <v>25.8</v>
      </c>
      <c r="C1045" s="6">
        <v>32.742175573686914</v>
      </c>
      <c r="D1045" s="6">
        <f t="shared" si="32"/>
        <v>6.9421755736869137</v>
      </c>
      <c r="E1045" s="6">
        <f t="shared" si="33"/>
        <v>0.2690765726235238</v>
      </c>
    </row>
    <row r="1046" spans="1:5" x14ac:dyDescent="0.35">
      <c r="A1046" s="6">
        <v>7</v>
      </c>
      <c r="B1046" s="6">
        <v>33.299999999999997</v>
      </c>
      <c r="C1046" s="6">
        <v>32.742175573686914</v>
      </c>
      <c r="D1046" s="6">
        <f t="shared" si="32"/>
        <v>0.55782442631308271</v>
      </c>
      <c r="E1046" s="6">
        <f t="shared" si="33"/>
        <v>1.6751484273666149E-2</v>
      </c>
    </row>
    <row r="1047" spans="1:5" x14ac:dyDescent="0.35">
      <c r="A1047" s="6">
        <v>6</v>
      </c>
      <c r="B1047" s="6">
        <v>36.030700000000003</v>
      </c>
      <c r="C1047" s="6">
        <v>33.876497451583937</v>
      </c>
      <c r="D1047" s="6">
        <f t="shared" si="32"/>
        <v>2.1542025484160661</v>
      </c>
      <c r="E1047" s="6">
        <f t="shared" si="33"/>
        <v>5.9787973822769631E-2</v>
      </c>
    </row>
    <row r="1048" spans="1:5" x14ac:dyDescent="0.35">
      <c r="A1048" s="6">
        <v>6</v>
      </c>
      <c r="B1048" s="6">
        <v>31.3917</v>
      </c>
      <c r="C1048" s="6">
        <v>33.876497451583937</v>
      </c>
      <c r="D1048" s="6">
        <f t="shared" si="32"/>
        <v>2.4847974515839368</v>
      </c>
      <c r="E1048" s="6">
        <f t="shared" si="33"/>
        <v>7.9154599833202305E-2</v>
      </c>
    </row>
    <row r="1049" spans="1:5" x14ac:dyDescent="0.35">
      <c r="A1049" s="6">
        <v>1</v>
      </c>
      <c r="B1049" s="6">
        <v>37.9</v>
      </c>
      <c r="C1049" s="6">
        <v>39.548106841069036</v>
      </c>
      <c r="D1049" s="6">
        <f t="shared" si="32"/>
        <v>1.6481068410690369</v>
      </c>
      <c r="E1049" s="6">
        <f t="shared" si="33"/>
        <v>4.3485668629789892E-2</v>
      </c>
    </row>
    <row r="1050" spans="1:5" x14ac:dyDescent="0.35">
      <c r="A1050" s="6">
        <v>5</v>
      </c>
      <c r="B1050" s="6">
        <v>25.753499999999999</v>
      </c>
      <c r="C1050" s="6">
        <v>35.01081932948096</v>
      </c>
      <c r="D1050" s="6">
        <f t="shared" si="32"/>
        <v>9.2573193294809606</v>
      </c>
      <c r="E1050" s="6">
        <f t="shared" si="33"/>
        <v>0.35945868831347044</v>
      </c>
    </row>
    <row r="1051" spans="1:5" x14ac:dyDescent="0.35">
      <c r="A1051" s="6">
        <v>6</v>
      </c>
      <c r="B1051" s="6">
        <v>26.662199999999999</v>
      </c>
      <c r="C1051" s="6">
        <v>33.876497451583937</v>
      </c>
      <c r="D1051" s="6">
        <f t="shared" si="32"/>
        <v>7.2142974515839384</v>
      </c>
      <c r="E1051" s="6">
        <f t="shared" si="33"/>
        <v>0.27058147683176703</v>
      </c>
    </row>
    <row r="1052" spans="1:5" x14ac:dyDescent="0.35">
      <c r="A1052" s="6">
        <v>1</v>
      </c>
      <c r="B1052" s="6">
        <v>35.241799999999998</v>
      </c>
      <c r="C1052" s="6">
        <v>39.548106841069036</v>
      </c>
      <c r="D1052" s="6">
        <f t="shared" si="32"/>
        <v>4.3063068410690377</v>
      </c>
      <c r="E1052" s="6">
        <f t="shared" si="33"/>
        <v>0.12219315815506127</v>
      </c>
    </row>
    <row r="1053" spans="1:5" x14ac:dyDescent="0.35">
      <c r="A1053" s="6">
        <v>6</v>
      </c>
      <c r="B1053" s="6">
        <v>32.954799999999999</v>
      </c>
      <c r="C1053" s="6">
        <v>33.876497451583937</v>
      </c>
      <c r="D1053" s="6">
        <f t="shared" si="32"/>
        <v>0.92169745158393823</v>
      </c>
      <c r="E1053" s="6">
        <f t="shared" si="33"/>
        <v>2.7968534222144823E-2</v>
      </c>
    </row>
    <row r="1054" spans="1:5" x14ac:dyDescent="0.35">
      <c r="A1054" s="6">
        <v>4</v>
      </c>
      <c r="B1054" s="6">
        <v>26.9</v>
      </c>
      <c r="C1054" s="6">
        <v>36.145141207377975</v>
      </c>
      <c r="D1054" s="6">
        <f t="shared" si="32"/>
        <v>9.2451412073779764</v>
      </c>
      <c r="E1054" s="6">
        <f t="shared" si="33"/>
        <v>0.34368554674267571</v>
      </c>
    </row>
    <row r="1055" spans="1:5" x14ac:dyDescent="0.35">
      <c r="A1055" s="6">
        <v>5</v>
      </c>
      <c r="B1055" s="6">
        <v>24.192399999999999</v>
      </c>
      <c r="C1055" s="6">
        <v>35.01081932948096</v>
      </c>
      <c r="D1055" s="6">
        <f t="shared" si="32"/>
        <v>10.81841932948096</v>
      </c>
      <c r="E1055" s="6">
        <f t="shared" si="33"/>
        <v>0.44718255855065892</v>
      </c>
    </row>
    <row r="1056" spans="1:5" x14ac:dyDescent="0.35">
      <c r="A1056" s="6">
        <v>5</v>
      </c>
      <c r="B1056" s="6">
        <v>24.149100000000001</v>
      </c>
      <c r="C1056" s="6">
        <v>35.01081932948096</v>
      </c>
      <c r="D1056" s="6">
        <f t="shared" si="32"/>
        <v>10.861719329480959</v>
      </c>
      <c r="E1056" s="6">
        <f t="shared" si="33"/>
        <v>0.44977739665167477</v>
      </c>
    </row>
    <row r="1057" spans="1:5" x14ac:dyDescent="0.35">
      <c r="A1057" s="6">
        <v>1</v>
      </c>
      <c r="B1057" s="6">
        <v>31.708200000000001</v>
      </c>
      <c r="C1057" s="6">
        <v>39.548106841069036</v>
      </c>
      <c r="D1057" s="6">
        <f t="shared" si="32"/>
        <v>7.839906841069034</v>
      </c>
      <c r="E1057" s="6">
        <f t="shared" si="33"/>
        <v>0.24725171536287249</v>
      </c>
    </row>
    <row r="1058" spans="1:5" x14ac:dyDescent="0.35">
      <c r="A1058" s="6">
        <v>5</v>
      </c>
      <c r="B1058" s="6">
        <v>27.234000000000002</v>
      </c>
      <c r="C1058" s="6">
        <v>35.01081932948096</v>
      </c>
      <c r="D1058" s="6">
        <f t="shared" si="32"/>
        <v>7.7768193294809578</v>
      </c>
      <c r="E1058" s="6">
        <f t="shared" si="33"/>
        <v>0.285555530934896</v>
      </c>
    </row>
    <row r="1059" spans="1:5" x14ac:dyDescent="0.35">
      <c r="A1059" s="6">
        <v>5</v>
      </c>
      <c r="B1059" s="6">
        <v>24.299600000000002</v>
      </c>
      <c r="C1059" s="6">
        <v>35.01081932948096</v>
      </c>
      <c r="D1059" s="6">
        <f t="shared" si="32"/>
        <v>10.711219329480958</v>
      </c>
      <c r="E1059" s="6">
        <f t="shared" si="33"/>
        <v>0.44079817484571587</v>
      </c>
    </row>
    <row r="1060" spans="1:5" x14ac:dyDescent="0.35">
      <c r="A1060" s="6">
        <v>1</v>
      </c>
      <c r="B1060" s="6">
        <v>35.860599999999998</v>
      </c>
      <c r="C1060" s="6">
        <v>39.548106841069036</v>
      </c>
      <c r="D1060" s="6">
        <f t="shared" si="32"/>
        <v>3.6875068410690375</v>
      </c>
      <c r="E1060" s="6">
        <f t="shared" si="33"/>
        <v>0.10282892202219254</v>
      </c>
    </row>
    <row r="1061" spans="1:5" x14ac:dyDescent="0.35">
      <c r="A1061" s="6">
        <v>6</v>
      </c>
      <c r="B1061" s="6">
        <v>27.1846</v>
      </c>
      <c r="C1061" s="6">
        <v>33.876497451583937</v>
      </c>
      <c r="D1061" s="6">
        <f t="shared" si="32"/>
        <v>6.6918974515839373</v>
      </c>
      <c r="E1061" s="6">
        <f t="shared" si="33"/>
        <v>0.24616501444140937</v>
      </c>
    </row>
    <row r="1062" spans="1:5" x14ac:dyDescent="0.35">
      <c r="A1062" s="6">
        <v>5</v>
      </c>
      <c r="B1062" s="6">
        <v>27.566500000000001</v>
      </c>
      <c r="C1062" s="6">
        <v>35.01081932948096</v>
      </c>
      <c r="D1062" s="6">
        <f t="shared" si="32"/>
        <v>7.4443193294809582</v>
      </c>
      <c r="E1062" s="6">
        <f t="shared" si="33"/>
        <v>0.27004949229974634</v>
      </c>
    </row>
    <row r="1063" spans="1:5" x14ac:dyDescent="0.35">
      <c r="A1063" s="6">
        <v>6</v>
      </c>
      <c r="B1063" s="6">
        <v>27.581099999999999</v>
      </c>
      <c r="C1063" s="6">
        <v>33.876497451583937</v>
      </c>
      <c r="D1063" s="6">
        <f t="shared" si="32"/>
        <v>6.2953974515839377</v>
      </c>
      <c r="E1063" s="6">
        <f t="shared" si="33"/>
        <v>0.22825041247752764</v>
      </c>
    </row>
    <row r="1064" spans="1:5" x14ac:dyDescent="0.35">
      <c r="A1064" s="6">
        <v>6</v>
      </c>
      <c r="B1064" s="6">
        <v>28.1127</v>
      </c>
      <c r="C1064" s="6">
        <v>33.876497451583937</v>
      </c>
      <c r="D1064" s="6">
        <f t="shared" si="32"/>
        <v>5.7637974515839367</v>
      </c>
      <c r="E1064" s="6">
        <f t="shared" si="33"/>
        <v>0.20502468462950682</v>
      </c>
    </row>
    <row r="1065" spans="1:5" x14ac:dyDescent="0.35">
      <c r="A1065" s="6">
        <v>6</v>
      </c>
      <c r="B1065" s="6">
        <v>25.56</v>
      </c>
      <c r="C1065" s="6">
        <v>33.876497451583937</v>
      </c>
      <c r="D1065" s="6">
        <f t="shared" si="32"/>
        <v>8.3164974515839383</v>
      </c>
      <c r="E1065" s="6">
        <f t="shared" si="33"/>
        <v>0.32537157478810402</v>
      </c>
    </row>
    <row r="1066" spans="1:5" x14ac:dyDescent="0.35">
      <c r="A1066" s="6">
        <v>6</v>
      </c>
      <c r="B1066" s="6">
        <v>23.577999999999999</v>
      </c>
      <c r="C1066" s="6">
        <v>33.876497451583937</v>
      </c>
      <c r="D1066" s="6">
        <f t="shared" si="32"/>
        <v>10.298497451583938</v>
      </c>
      <c r="E1066" s="6">
        <f t="shared" si="33"/>
        <v>0.43678418235575273</v>
      </c>
    </row>
    <row r="1067" spans="1:5" x14ac:dyDescent="0.35">
      <c r="A1067" s="6">
        <v>6</v>
      </c>
      <c r="B1067" s="6">
        <v>26.388000000000002</v>
      </c>
      <c r="C1067" s="6">
        <v>33.876497451583937</v>
      </c>
      <c r="D1067" s="6">
        <f t="shared" si="32"/>
        <v>7.4884974515839353</v>
      </c>
      <c r="E1067" s="6">
        <f t="shared" si="33"/>
        <v>0.28378419931726295</v>
      </c>
    </row>
    <row r="1068" spans="1:5" x14ac:dyDescent="0.35">
      <c r="A1068" s="6">
        <v>6</v>
      </c>
      <c r="B1068" s="6">
        <v>23.577999999999999</v>
      </c>
      <c r="C1068" s="6">
        <v>33.876497451583937</v>
      </c>
      <c r="D1068" s="6">
        <f t="shared" si="32"/>
        <v>10.298497451583938</v>
      </c>
      <c r="E1068" s="6">
        <f t="shared" si="33"/>
        <v>0.43678418235575273</v>
      </c>
    </row>
    <row r="1069" spans="1:5" x14ac:dyDescent="0.35">
      <c r="A1069" s="6">
        <v>6</v>
      </c>
      <c r="B1069" s="6">
        <v>25.7761</v>
      </c>
      <c r="C1069" s="6">
        <v>33.876497451583937</v>
      </c>
      <c r="D1069" s="6">
        <f t="shared" si="32"/>
        <v>8.1003974515839374</v>
      </c>
      <c r="E1069" s="6">
        <f t="shared" si="33"/>
        <v>0.31426001030349576</v>
      </c>
    </row>
    <row r="1070" spans="1:5" x14ac:dyDescent="0.35">
      <c r="A1070" s="6">
        <v>6</v>
      </c>
      <c r="B1070" s="6">
        <v>25.7761</v>
      </c>
      <c r="C1070" s="6">
        <v>33.876497451583937</v>
      </c>
      <c r="D1070" s="6">
        <f t="shared" si="32"/>
        <v>8.1003974515839374</v>
      </c>
      <c r="E1070" s="6">
        <f t="shared" si="33"/>
        <v>0.31426001030349576</v>
      </c>
    </row>
    <row r="1071" spans="1:5" x14ac:dyDescent="0.35">
      <c r="A1071" s="6">
        <v>6</v>
      </c>
      <c r="B1071" s="6">
        <v>25.7761</v>
      </c>
      <c r="C1071" s="6">
        <v>33.876497451583937</v>
      </c>
      <c r="D1071" s="6">
        <f t="shared" si="32"/>
        <v>8.1003974515839374</v>
      </c>
      <c r="E1071" s="6">
        <f t="shared" si="33"/>
        <v>0.31426001030349576</v>
      </c>
    </row>
    <row r="1072" spans="1:5" x14ac:dyDescent="0.35">
      <c r="A1072" s="6">
        <v>6</v>
      </c>
      <c r="B1072" s="6">
        <v>31.6</v>
      </c>
      <c r="C1072" s="6">
        <v>33.876497451583937</v>
      </c>
      <c r="D1072" s="6">
        <f t="shared" si="32"/>
        <v>2.2764974515839356</v>
      </c>
      <c r="E1072" s="6">
        <f t="shared" si="33"/>
        <v>7.2041058594428331E-2</v>
      </c>
    </row>
    <row r="1073" spans="1:5" x14ac:dyDescent="0.35">
      <c r="A1073" s="6">
        <v>6</v>
      </c>
      <c r="B1073" s="6">
        <v>32.200000000000003</v>
      </c>
      <c r="C1073" s="6">
        <v>33.876497451583937</v>
      </c>
      <c r="D1073" s="6">
        <f t="shared" si="32"/>
        <v>1.6764974515839342</v>
      </c>
      <c r="E1073" s="6">
        <f t="shared" si="33"/>
        <v>5.2065138247948263E-2</v>
      </c>
    </row>
    <row r="1074" spans="1:5" x14ac:dyDescent="0.35">
      <c r="A1074" s="6">
        <v>6</v>
      </c>
      <c r="B1074" s="6">
        <v>32.1</v>
      </c>
      <c r="C1074" s="6">
        <v>33.876497451583937</v>
      </c>
      <c r="D1074" s="6">
        <f t="shared" si="32"/>
        <v>1.7764974515839356</v>
      </c>
      <c r="E1074" s="6">
        <f t="shared" si="33"/>
        <v>5.5342599737817307E-2</v>
      </c>
    </row>
    <row r="1075" spans="1:5" x14ac:dyDescent="0.35">
      <c r="A1075" s="6">
        <v>6</v>
      </c>
      <c r="B1075" s="6">
        <v>32.6</v>
      </c>
      <c r="C1075" s="6">
        <v>33.876497451583937</v>
      </c>
      <c r="D1075" s="6">
        <f t="shared" si="32"/>
        <v>1.2764974515839356</v>
      </c>
      <c r="E1075" s="6">
        <f t="shared" si="33"/>
        <v>3.9156363545519497E-2</v>
      </c>
    </row>
    <row r="1076" spans="1:5" x14ac:dyDescent="0.35">
      <c r="A1076" s="6">
        <v>5</v>
      </c>
      <c r="B1076" s="6">
        <v>37.070999999999998</v>
      </c>
      <c r="C1076" s="6">
        <v>35.01081932948096</v>
      </c>
      <c r="D1076" s="6">
        <f t="shared" si="32"/>
        <v>2.0601806705190384</v>
      </c>
      <c r="E1076" s="6">
        <f t="shared" si="33"/>
        <v>5.5573916822288003E-2</v>
      </c>
    </row>
    <row r="1077" spans="1:5" x14ac:dyDescent="0.35">
      <c r="A1077" s="6">
        <v>4</v>
      </c>
      <c r="B1077" s="6">
        <v>35.922600000000003</v>
      </c>
      <c r="C1077" s="6">
        <v>36.145141207377975</v>
      </c>
      <c r="D1077" s="6">
        <f t="shared" si="32"/>
        <v>0.22254120737797223</v>
      </c>
      <c r="E1077" s="6">
        <f t="shared" si="33"/>
        <v>6.1950194968619253E-3</v>
      </c>
    </row>
    <row r="1078" spans="1:5" x14ac:dyDescent="0.35">
      <c r="A1078" s="6">
        <v>4</v>
      </c>
      <c r="B1078" s="6">
        <v>32.910299999999999</v>
      </c>
      <c r="C1078" s="6">
        <v>36.145141207377975</v>
      </c>
      <c r="D1078" s="6">
        <f t="shared" si="32"/>
        <v>3.2348412073779755</v>
      </c>
      <c r="E1078" s="6">
        <f t="shared" si="33"/>
        <v>9.8292668476980635E-2</v>
      </c>
    </row>
    <row r="1079" spans="1:5" x14ac:dyDescent="0.35">
      <c r="A1079" s="6">
        <v>1</v>
      </c>
      <c r="B1079" s="6">
        <v>40.081600000000002</v>
      </c>
      <c r="C1079" s="6">
        <v>39.548106841069036</v>
      </c>
      <c r="D1079" s="6">
        <f t="shared" si="32"/>
        <v>0.53349315893096616</v>
      </c>
      <c r="E1079" s="6">
        <f t="shared" si="33"/>
        <v>1.3310176213798005E-2</v>
      </c>
    </row>
    <row r="1080" spans="1:5" x14ac:dyDescent="0.35">
      <c r="A1080" s="6">
        <v>6</v>
      </c>
      <c r="B1080" s="6">
        <v>37.057400000000001</v>
      </c>
      <c r="C1080" s="6">
        <v>33.876497451583937</v>
      </c>
      <c r="D1080" s="6">
        <f t="shared" si="32"/>
        <v>3.1809025484160642</v>
      </c>
      <c r="E1080" s="6">
        <f t="shared" si="33"/>
        <v>8.5837175528128362E-2</v>
      </c>
    </row>
    <row r="1081" spans="1:5" x14ac:dyDescent="0.35">
      <c r="A1081" s="6">
        <v>5</v>
      </c>
      <c r="B1081" s="6">
        <v>34.270800000000001</v>
      </c>
      <c r="C1081" s="6">
        <v>35.01081932948096</v>
      </c>
      <c r="D1081" s="6">
        <f t="shared" si="32"/>
        <v>0.74001932948095828</v>
      </c>
      <c r="E1081" s="6">
        <f t="shared" si="33"/>
        <v>2.1593290191094409E-2</v>
      </c>
    </row>
    <row r="1082" spans="1:5" x14ac:dyDescent="0.35">
      <c r="A1082" s="6">
        <v>5</v>
      </c>
      <c r="B1082" s="6">
        <v>29.5</v>
      </c>
      <c r="C1082" s="6">
        <v>35.01081932948096</v>
      </c>
      <c r="D1082" s="6">
        <f t="shared" si="32"/>
        <v>5.5108193294809595</v>
      </c>
      <c r="E1082" s="6">
        <f t="shared" si="33"/>
        <v>0.18680743489765964</v>
      </c>
    </row>
    <row r="1083" spans="1:5" x14ac:dyDescent="0.35">
      <c r="A1083" s="6">
        <v>5</v>
      </c>
      <c r="B1083" s="6">
        <v>34.251300000000001</v>
      </c>
      <c r="C1083" s="6">
        <v>35.01081932948096</v>
      </c>
      <c r="D1083" s="6">
        <f t="shared" si="32"/>
        <v>0.75951932948095902</v>
      </c>
      <c r="E1083" s="6">
        <f t="shared" si="33"/>
        <v>2.2174905170926622E-2</v>
      </c>
    </row>
    <row r="1084" spans="1:5" x14ac:dyDescent="0.35">
      <c r="A1084" s="6">
        <v>4</v>
      </c>
      <c r="B1084" s="6">
        <v>32.276499999999999</v>
      </c>
      <c r="C1084" s="6">
        <v>36.145141207377975</v>
      </c>
      <c r="D1084" s="6">
        <f t="shared" si="32"/>
        <v>3.8686412073779763</v>
      </c>
      <c r="E1084" s="6">
        <f t="shared" si="33"/>
        <v>0.11985937779430783</v>
      </c>
    </row>
    <row r="1085" spans="1:5" x14ac:dyDescent="0.35">
      <c r="A1085" s="6">
        <v>5</v>
      </c>
      <c r="B1085" s="6">
        <v>32.274700000000003</v>
      </c>
      <c r="C1085" s="6">
        <v>35.01081932948096</v>
      </c>
      <c r="D1085" s="6">
        <f t="shared" si="32"/>
        <v>2.7361193294809567</v>
      </c>
      <c r="E1085" s="6">
        <f t="shared" si="33"/>
        <v>8.4775980240899412E-2</v>
      </c>
    </row>
    <row r="1086" spans="1:5" x14ac:dyDescent="0.35">
      <c r="A1086" s="6">
        <v>5</v>
      </c>
      <c r="B1086" s="6">
        <v>30</v>
      </c>
      <c r="C1086" s="6">
        <v>35.01081932948096</v>
      </c>
      <c r="D1086" s="6">
        <f t="shared" si="32"/>
        <v>5.0108193294809595</v>
      </c>
      <c r="E1086" s="6">
        <f t="shared" si="33"/>
        <v>0.16702731098269866</v>
      </c>
    </row>
    <row r="1087" spans="1:5" x14ac:dyDescent="0.35">
      <c r="A1087" s="6">
        <v>5</v>
      </c>
      <c r="B1087" s="6">
        <v>30</v>
      </c>
      <c r="C1087" s="6">
        <v>35.01081932948096</v>
      </c>
      <c r="D1087" s="6">
        <f t="shared" si="32"/>
        <v>5.0108193294809595</v>
      </c>
      <c r="E1087" s="6">
        <f t="shared" si="33"/>
        <v>0.16702731098269866</v>
      </c>
    </row>
    <row r="1088" spans="1:5" x14ac:dyDescent="0.35">
      <c r="A1088" s="6">
        <v>5</v>
      </c>
      <c r="B1088" s="6">
        <v>28.918199999999999</v>
      </c>
      <c r="C1088" s="6">
        <v>35.01081932948096</v>
      </c>
      <c r="D1088" s="6">
        <f t="shared" si="32"/>
        <v>6.0926193294809607</v>
      </c>
      <c r="E1088" s="6">
        <f t="shared" si="33"/>
        <v>0.21068459757111305</v>
      </c>
    </row>
    <row r="1089" spans="1:5" x14ac:dyDescent="0.35">
      <c r="A1089" s="6">
        <v>6</v>
      </c>
      <c r="B1089" s="6">
        <v>26.813700000000001</v>
      </c>
      <c r="C1089" s="6">
        <v>33.876497451583937</v>
      </c>
      <c r="D1089" s="6">
        <f t="shared" si="32"/>
        <v>7.0627974515839362</v>
      </c>
      <c r="E1089" s="6">
        <f t="shared" si="33"/>
        <v>0.26340256852220828</v>
      </c>
    </row>
    <row r="1090" spans="1:5" x14ac:dyDescent="0.35">
      <c r="A1090" s="6">
        <v>5</v>
      </c>
      <c r="B1090" s="6">
        <v>31.3</v>
      </c>
      <c r="C1090" s="6">
        <v>35.01081932948096</v>
      </c>
      <c r="D1090" s="6">
        <f t="shared" si="32"/>
        <v>3.7108193294809588</v>
      </c>
      <c r="E1090" s="6">
        <f t="shared" si="33"/>
        <v>0.11855652809843319</v>
      </c>
    </row>
    <row r="1091" spans="1:5" x14ac:dyDescent="0.35">
      <c r="A1091" s="6">
        <v>1</v>
      </c>
      <c r="B1091" s="6">
        <v>34.998899999999999</v>
      </c>
      <c r="C1091" s="6">
        <v>39.548106841069036</v>
      </c>
      <c r="D1091" s="6">
        <f t="shared" ref="D1091:D1108" si="34">ABS(B1091-C1091)</f>
        <v>4.5492068410690365</v>
      </c>
      <c r="E1091" s="6">
        <f t="shared" ref="E1091:E1108" si="35">D1091/B1091</f>
        <v>0.12998142344670938</v>
      </c>
    </row>
    <row r="1092" spans="1:5" x14ac:dyDescent="0.35">
      <c r="A1092" s="6">
        <v>6</v>
      </c>
      <c r="B1092" s="6">
        <v>24.749099999999999</v>
      </c>
      <c r="C1092" s="6">
        <v>33.876497451583937</v>
      </c>
      <c r="D1092" s="6">
        <f t="shared" si="34"/>
        <v>9.1273974515839384</v>
      </c>
      <c r="E1092" s="6">
        <f t="shared" si="35"/>
        <v>0.36879714622285009</v>
      </c>
    </row>
    <row r="1093" spans="1:5" x14ac:dyDescent="0.35">
      <c r="A1093" s="6">
        <v>4</v>
      </c>
      <c r="B1093" s="6">
        <v>38.377800000000001</v>
      </c>
      <c r="C1093" s="6">
        <v>36.145141207377975</v>
      </c>
      <c r="D1093" s="6">
        <f t="shared" si="34"/>
        <v>2.2326587926220256</v>
      </c>
      <c r="E1093" s="6">
        <f t="shared" si="35"/>
        <v>5.8175788935843784E-2</v>
      </c>
    </row>
    <row r="1094" spans="1:5" x14ac:dyDescent="0.35">
      <c r="A1094" s="6">
        <v>5</v>
      </c>
      <c r="B1094" s="6">
        <v>35.749400000000001</v>
      </c>
      <c r="C1094" s="6">
        <v>35.01081932948096</v>
      </c>
      <c r="D1094" s="6">
        <f t="shared" si="34"/>
        <v>0.73858067051904186</v>
      </c>
      <c r="E1094" s="6">
        <f t="shared" si="35"/>
        <v>2.0659945915708848E-2</v>
      </c>
    </row>
    <row r="1095" spans="1:5" x14ac:dyDescent="0.35">
      <c r="A1095" s="6">
        <v>6</v>
      </c>
      <c r="B1095" s="6">
        <v>24.8718</v>
      </c>
      <c r="C1095" s="6">
        <v>33.876497451583937</v>
      </c>
      <c r="D1095" s="6">
        <f t="shared" si="34"/>
        <v>9.0046974515839366</v>
      </c>
      <c r="E1095" s="6">
        <f t="shared" si="35"/>
        <v>0.36204446206482588</v>
      </c>
    </row>
    <row r="1096" spans="1:5" x14ac:dyDescent="0.35">
      <c r="A1096" s="6">
        <v>6</v>
      </c>
      <c r="B1096" s="6">
        <v>24.5</v>
      </c>
      <c r="C1096" s="6">
        <v>33.876497451583937</v>
      </c>
      <c r="D1096" s="6">
        <f t="shared" si="34"/>
        <v>9.376497451583937</v>
      </c>
      <c r="E1096" s="6">
        <f t="shared" si="35"/>
        <v>0.38271418169730353</v>
      </c>
    </row>
    <row r="1097" spans="1:5" x14ac:dyDescent="0.35">
      <c r="A1097" s="6">
        <v>6</v>
      </c>
      <c r="B1097" s="6">
        <v>24.220600000000001</v>
      </c>
      <c r="C1097" s="6">
        <v>33.876497451583937</v>
      </c>
      <c r="D1097" s="6">
        <f t="shared" si="34"/>
        <v>9.655897451583936</v>
      </c>
      <c r="E1097" s="6">
        <f t="shared" si="35"/>
        <v>0.39866466774497478</v>
      </c>
    </row>
    <row r="1098" spans="1:5" x14ac:dyDescent="0.35">
      <c r="A1098" s="6">
        <v>6</v>
      </c>
      <c r="B1098" s="6">
        <v>38.700000000000003</v>
      </c>
      <c r="C1098" s="6">
        <v>33.876497451583937</v>
      </c>
      <c r="D1098" s="6">
        <f t="shared" si="34"/>
        <v>4.8235025484160658</v>
      </c>
      <c r="E1098" s="6">
        <f t="shared" si="35"/>
        <v>0.12463830874460118</v>
      </c>
    </row>
    <row r="1099" spans="1:5" x14ac:dyDescent="0.35">
      <c r="A1099" s="6">
        <v>6</v>
      </c>
      <c r="B1099" s="6">
        <v>35</v>
      </c>
      <c r="C1099" s="6">
        <v>33.876497451583937</v>
      </c>
      <c r="D1099" s="6">
        <f t="shared" si="34"/>
        <v>1.123502548416063</v>
      </c>
      <c r="E1099" s="6">
        <f t="shared" si="35"/>
        <v>3.2100072811887516E-2</v>
      </c>
    </row>
    <row r="1100" spans="1:5" x14ac:dyDescent="0.35">
      <c r="A1100" s="6">
        <v>6</v>
      </c>
      <c r="B1100" s="6">
        <v>33.299999999999997</v>
      </c>
      <c r="C1100" s="6">
        <v>33.876497451583937</v>
      </c>
      <c r="D1100" s="6">
        <f t="shared" si="34"/>
        <v>0.57649745158393984</v>
      </c>
      <c r="E1100" s="6">
        <f t="shared" si="35"/>
        <v>1.7312235783301499E-2</v>
      </c>
    </row>
    <row r="1101" spans="1:5" x14ac:dyDescent="0.35">
      <c r="A1101" s="6">
        <v>6</v>
      </c>
      <c r="B1101" s="6">
        <v>34.4</v>
      </c>
      <c r="C1101" s="6">
        <v>33.876497451583937</v>
      </c>
      <c r="D1101" s="6">
        <f t="shared" si="34"/>
        <v>0.52350254841606159</v>
      </c>
      <c r="E1101" s="6">
        <f t="shared" si="35"/>
        <v>1.521809733767621E-2</v>
      </c>
    </row>
    <row r="1102" spans="1:5" x14ac:dyDescent="0.35">
      <c r="A1102" s="6">
        <v>6</v>
      </c>
      <c r="B1102" s="6">
        <v>26.1066</v>
      </c>
      <c r="C1102" s="6">
        <v>33.876497451583937</v>
      </c>
      <c r="D1102" s="6">
        <f t="shared" si="34"/>
        <v>7.7698974515839367</v>
      </c>
      <c r="E1102" s="6">
        <f t="shared" si="35"/>
        <v>0.29762195964177396</v>
      </c>
    </row>
    <row r="1103" spans="1:5" x14ac:dyDescent="0.35">
      <c r="A1103" s="6">
        <v>6</v>
      </c>
      <c r="B1103" s="6">
        <v>29.789200000000001</v>
      </c>
      <c r="C1103" s="6">
        <v>33.876497451583937</v>
      </c>
      <c r="D1103" s="6">
        <f t="shared" si="34"/>
        <v>4.087297451583936</v>
      </c>
      <c r="E1103" s="6">
        <f t="shared" si="35"/>
        <v>0.13720735876035395</v>
      </c>
    </row>
    <row r="1104" spans="1:5" x14ac:dyDescent="0.35">
      <c r="A1104" s="6">
        <v>6</v>
      </c>
      <c r="B1104" s="6">
        <v>30.492599999999999</v>
      </c>
      <c r="C1104" s="6">
        <v>33.876497451583937</v>
      </c>
      <c r="D1104" s="6">
        <f t="shared" si="34"/>
        <v>3.3838974515839375</v>
      </c>
      <c r="E1104" s="6">
        <f t="shared" si="35"/>
        <v>0.1109743823610954</v>
      </c>
    </row>
    <row r="1105" spans="1:5" x14ac:dyDescent="0.35">
      <c r="A1105" s="6">
        <v>6</v>
      </c>
      <c r="B1105" s="6">
        <v>29.789200000000001</v>
      </c>
      <c r="C1105" s="6">
        <v>33.876497451583937</v>
      </c>
      <c r="D1105" s="6">
        <f t="shared" si="34"/>
        <v>4.087297451583936</v>
      </c>
      <c r="E1105" s="6">
        <f t="shared" si="35"/>
        <v>0.13720735876035395</v>
      </c>
    </row>
    <row r="1106" spans="1:5" x14ac:dyDescent="0.35">
      <c r="A1106" s="6">
        <v>6</v>
      </c>
      <c r="B1106" s="6">
        <v>30.492599999999999</v>
      </c>
      <c r="C1106" s="6">
        <v>33.876497451583937</v>
      </c>
      <c r="D1106" s="6">
        <f t="shared" si="34"/>
        <v>3.3838974515839375</v>
      </c>
      <c r="E1106" s="6">
        <f t="shared" si="35"/>
        <v>0.1109743823610954</v>
      </c>
    </row>
    <row r="1107" spans="1:5" x14ac:dyDescent="0.35">
      <c r="A1107" s="6">
        <v>6</v>
      </c>
      <c r="B1107" s="6">
        <v>29.743099999999998</v>
      </c>
      <c r="C1107" s="6">
        <v>33.876497451583937</v>
      </c>
      <c r="D1107" s="6">
        <f t="shared" si="34"/>
        <v>4.1333974515839387</v>
      </c>
      <c r="E1107" s="6">
        <f t="shared" si="35"/>
        <v>0.13896996115347557</v>
      </c>
    </row>
    <row r="1108" spans="1:5" x14ac:dyDescent="0.35">
      <c r="A1108" s="6">
        <v>6</v>
      </c>
      <c r="B1108" s="6">
        <v>26.2</v>
      </c>
      <c r="C1108" s="6">
        <v>33.876497451583937</v>
      </c>
      <c r="D1108" s="6">
        <f t="shared" si="34"/>
        <v>7.6764974515839377</v>
      </c>
      <c r="E1108" s="6">
        <f t="shared" si="35"/>
        <v>0.29299608593831822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8"/>
  <sheetViews>
    <sheetView workbookViewId="0"/>
  </sheetViews>
  <sheetFormatPr defaultRowHeight="14.5" x14ac:dyDescent="0.35"/>
  <cols>
    <col min="1" max="1" width="7.453125" customWidth="1"/>
    <col min="2" max="2" width="7.81640625" bestFit="1" customWidth="1"/>
    <col min="6" max="6" width="10.36328125" customWidth="1"/>
    <col min="7" max="8" width="12.81640625" customWidth="1"/>
    <col min="9" max="9" width="13.26953125" bestFit="1" customWidth="1"/>
    <col min="11" max="11" width="26.54296875" bestFit="1" customWidth="1"/>
    <col min="12" max="12" width="10.453125" customWidth="1"/>
    <col min="13" max="13" width="16.81640625" customWidth="1"/>
  </cols>
  <sheetData>
    <row r="1" spans="1:14" ht="40.5" customHeight="1" thickBot="1" x14ac:dyDescent="0.4">
      <c r="A1" s="29" t="s">
        <v>68</v>
      </c>
      <c r="B1" s="29" t="s">
        <v>71</v>
      </c>
      <c r="C1" s="29" t="s">
        <v>58</v>
      </c>
      <c r="D1" s="29" t="s">
        <v>59</v>
      </c>
      <c r="E1" s="29" t="s">
        <v>47</v>
      </c>
      <c r="F1" s="29" t="s">
        <v>72</v>
      </c>
      <c r="G1" s="29" t="s">
        <v>69</v>
      </c>
      <c r="I1" s="1" t="s">
        <v>36</v>
      </c>
      <c r="J1">
        <v>1107</v>
      </c>
    </row>
    <row r="2" spans="1:14" x14ac:dyDescent="0.35">
      <c r="A2" s="15">
        <v>1</v>
      </c>
      <c r="B2" s="15">
        <v>28.0198</v>
      </c>
      <c r="C2" s="15">
        <f>A2*B2</f>
        <v>28.0198</v>
      </c>
      <c r="D2" s="15">
        <f>A2^2</f>
        <v>1</v>
      </c>
      <c r="E2" s="15">
        <f>B2^2</f>
        <v>785.10919204000004</v>
      </c>
      <c r="F2" s="15">
        <f>$J$14+($J$11*A2)</f>
        <v>33.309070517928326</v>
      </c>
      <c r="G2" s="30">
        <f>(ABS(B2-F2)/B2)</f>
        <v>0.18876903182493546</v>
      </c>
      <c r="I2" s="1" t="s">
        <v>21</v>
      </c>
      <c r="J2">
        <f>J4^2</f>
        <v>0.46269489795168961</v>
      </c>
      <c r="K2" s="1" t="s">
        <v>44</v>
      </c>
      <c r="L2">
        <f>SUM(A2:A1108)</f>
        <v>753</v>
      </c>
      <c r="M2" s="1" t="s">
        <v>49</v>
      </c>
      <c r="N2">
        <f>L2^2</f>
        <v>567009</v>
      </c>
    </row>
    <row r="3" spans="1:14" x14ac:dyDescent="0.35">
      <c r="A3" s="6">
        <v>1</v>
      </c>
      <c r="B3" s="6">
        <v>25.609400000000001</v>
      </c>
      <c r="C3" s="6">
        <f t="shared" ref="C3:C66" si="0">A3*B3</f>
        <v>25.609400000000001</v>
      </c>
      <c r="D3" s="6">
        <f t="shared" ref="D3:D66" si="1">A3^2</f>
        <v>1</v>
      </c>
      <c r="E3" s="6">
        <f t="shared" ref="E3:E66" si="2">B3^2</f>
        <v>655.84136836000005</v>
      </c>
      <c r="F3" s="15">
        <f t="shared" ref="F3:F66" si="3">$J$14+($J$11*A3)</f>
        <v>33.309070517928326</v>
      </c>
      <c r="G3" s="6">
        <f t="shared" ref="G3:G66" si="4">(ABS(B3-F3)/B3)</f>
        <v>0.30065798175389996</v>
      </c>
      <c r="I3" s="1" t="s">
        <v>11</v>
      </c>
      <c r="J3">
        <f>SUM(C2:C1108)</f>
        <v>25081.730100000026</v>
      </c>
      <c r="K3" s="1" t="s">
        <v>45</v>
      </c>
      <c r="L3">
        <f>SUM(B2:B1108)</f>
        <v>38420.083400000003</v>
      </c>
      <c r="M3" s="1" t="s">
        <v>50</v>
      </c>
      <c r="N3">
        <f>L3^2</f>
        <v>1476102808.4629557</v>
      </c>
    </row>
    <row r="4" spans="1:14" x14ac:dyDescent="0.35">
      <c r="A4" s="6">
        <v>1</v>
      </c>
      <c r="B4" s="6">
        <v>26.8</v>
      </c>
      <c r="C4" s="6">
        <f t="shared" si="0"/>
        <v>26.8</v>
      </c>
      <c r="D4" s="6">
        <f t="shared" si="1"/>
        <v>1</v>
      </c>
      <c r="E4" s="6">
        <f t="shared" si="2"/>
        <v>718.24</v>
      </c>
      <c r="F4" s="15">
        <f t="shared" si="3"/>
        <v>33.309070517928326</v>
      </c>
      <c r="G4" s="6">
        <f t="shared" si="4"/>
        <v>0.24287576559434049</v>
      </c>
      <c r="I4" s="1" t="s">
        <v>12</v>
      </c>
      <c r="J4">
        <f>AVERAGE(A2:A1108)</f>
        <v>0.68021680216802172</v>
      </c>
      <c r="K4" s="1" t="s">
        <v>46</v>
      </c>
      <c r="L4">
        <f>SUM(D2:D1108)</f>
        <v>753</v>
      </c>
      <c r="M4" s="1" t="s">
        <v>70</v>
      </c>
      <c r="N4">
        <f>SUM(G2:G1108)</f>
        <v>187.74333118544695</v>
      </c>
    </row>
    <row r="5" spans="1:14" x14ac:dyDescent="0.35">
      <c r="A5" s="6">
        <v>1</v>
      </c>
      <c r="B5" s="6">
        <v>25.045100000000001</v>
      </c>
      <c r="C5" s="6">
        <f t="shared" si="0"/>
        <v>25.045100000000001</v>
      </c>
      <c r="D5" s="6">
        <f t="shared" si="1"/>
        <v>1</v>
      </c>
      <c r="E5" s="6">
        <f t="shared" si="2"/>
        <v>627.2570340100001</v>
      </c>
      <c r="F5" s="15">
        <f t="shared" si="3"/>
        <v>33.309070517928326</v>
      </c>
      <c r="G5" s="6">
        <f t="shared" si="4"/>
        <v>0.3299635664432693</v>
      </c>
      <c r="I5" s="1" t="s">
        <v>13</v>
      </c>
      <c r="J5">
        <f>AVERAGE(B2:B1108)</f>
        <v>34.706489069557364</v>
      </c>
      <c r="K5" s="1" t="s">
        <v>48</v>
      </c>
      <c r="L5">
        <f>SUM(E2:E1108)</f>
        <v>1395606.0698589429</v>
      </c>
    </row>
    <row r="6" spans="1:14" x14ac:dyDescent="0.35">
      <c r="A6" s="6">
        <v>0</v>
      </c>
      <c r="B6" s="6">
        <v>24.8</v>
      </c>
      <c r="C6" s="6">
        <f t="shared" si="0"/>
        <v>0</v>
      </c>
      <c r="D6" s="6">
        <f t="shared" si="1"/>
        <v>0</v>
      </c>
      <c r="E6" s="6">
        <f t="shared" si="2"/>
        <v>615.04000000000008</v>
      </c>
      <c r="F6" s="15">
        <f t="shared" si="3"/>
        <v>37.678964124293721</v>
      </c>
      <c r="G6" s="6">
        <f t="shared" si="4"/>
        <v>0.51931306952797252</v>
      </c>
      <c r="I6" s="1" t="s">
        <v>17</v>
      </c>
      <c r="J6">
        <f>SUM(D2:D1108)</f>
        <v>753</v>
      </c>
    </row>
    <row r="7" spans="1:14" x14ac:dyDescent="0.35">
      <c r="A7" s="6">
        <v>0</v>
      </c>
      <c r="B7" s="6">
        <v>23.9</v>
      </c>
      <c r="C7" s="6">
        <f t="shared" si="0"/>
        <v>0</v>
      </c>
      <c r="D7" s="6">
        <f t="shared" si="1"/>
        <v>0</v>
      </c>
      <c r="E7" s="6">
        <f t="shared" si="2"/>
        <v>571.20999999999992</v>
      </c>
      <c r="F7" s="15">
        <f t="shared" si="3"/>
        <v>37.678964124293721</v>
      </c>
      <c r="G7" s="6">
        <f t="shared" si="4"/>
        <v>0.57652569557714317</v>
      </c>
      <c r="I7" s="1"/>
    </row>
    <row r="8" spans="1:14" x14ac:dyDescent="0.35">
      <c r="A8" s="6">
        <v>0</v>
      </c>
      <c r="B8" s="6">
        <v>39.7256</v>
      </c>
      <c r="C8" s="6">
        <f t="shared" si="0"/>
        <v>0</v>
      </c>
      <c r="D8" s="6">
        <f t="shared" si="1"/>
        <v>0</v>
      </c>
      <c r="E8" s="6">
        <f t="shared" si="2"/>
        <v>1578.1232953599999</v>
      </c>
      <c r="F8" s="15">
        <f t="shared" si="3"/>
        <v>37.678964124293721</v>
      </c>
      <c r="G8" s="6">
        <f t="shared" si="4"/>
        <v>5.1519319423904968E-2</v>
      </c>
      <c r="I8" s="1" t="s">
        <v>20</v>
      </c>
    </row>
    <row r="9" spans="1:14" x14ac:dyDescent="0.35">
      <c r="A9" s="6">
        <v>0</v>
      </c>
      <c r="B9" s="6">
        <v>24.4</v>
      </c>
      <c r="C9" s="6">
        <f t="shared" si="0"/>
        <v>0</v>
      </c>
      <c r="D9" s="6">
        <f t="shared" si="1"/>
        <v>0</v>
      </c>
      <c r="E9" s="6">
        <f t="shared" si="2"/>
        <v>595.3599999999999</v>
      </c>
      <c r="F9" s="15">
        <f t="shared" si="3"/>
        <v>37.678964124293721</v>
      </c>
      <c r="G9" s="6">
        <f t="shared" si="4"/>
        <v>0.54421984115957878</v>
      </c>
      <c r="I9" s="1" t="s">
        <v>18</v>
      </c>
      <c r="J9">
        <f>J3-(J1*J4*J5)</f>
        <v>-1052.2561693766693</v>
      </c>
      <c r="K9" s="1" t="s">
        <v>32</v>
      </c>
    </row>
    <row r="10" spans="1:14" x14ac:dyDescent="0.35">
      <c r="A10" s="6">
        <v>1</v>
      </c>
      <c r="B10" s="6">
        <v>39.710299999999997</v>
      </c>
      <c r="C10" s="6">
        <f t="shared" si="0"/>
        <v>39.710299999999997</v>
      </c>
      <c r="D10" s="6">
        <f t="shared" si="1"/>
        <v>1</v>
      </c>
      <c r="E10" s="6">
        <f t="shared" si="2"/>
        <v>1576.9079260899998</v>
      </c>
      <c r="F10" s="15">
        <f t="shared" si="3"/>
        <v>33.309070517928326</v>
      </c>
      <c r="G10" s="6">
        <f t="shared" si="4"/>
        <v>0.16119821512483337</v>
      </c>
      <c r="I10" s="1" t="s">
        <v>19</v>
      </c>
      <c r="J10">
        <f>J6-(J1*J2)</f>
        <v>240.79674796747963</v>
      </c>
      <c r="K10" s="1" t="s">
        <v>34</v>
      </c>
    </row>
    <row r="11" spans="1:14" x14ac:dyDescent="0.35">
      <c r="A11" s="6">
        <v>0</v>
      </c>
      <c r="B11" s="6">
        <v>38.7896</v>
      </c>
      <c r="C11" s="6">
        <f t="shared" si="0"/>
        <v>0</v>
      </c>
      <c r="D11" s="6">
        <f t="shared" si="1"/>
        <v>0</v>
      </c>
      <c r="E11" s="6">
        <f t="shared" si="2"/>
        <v>1504.63306816</v>
      </c>
      <c r="F11" s="15">
        <f t="shared" si="3"/>
        <v>37.678964124293721</v>
      </c>
      <c r="G11" s="6">
        <f t="shared" si="4"/>
        <v>2.8632310611769116E-2</v>
      </c>
      <c r="I11" s="1" t="s">
        <v>29</v>
      </c>
      <c r="J11">
        <f>J9/J10</f>
        <v>-4.3698936063653973</v>
      </c>
      <c r="K11" s="1" t="s">
        <v>33</v>
      </c>
    </row>
    <row r="12" spans="1:14" x14ac:dyDescent="0.35">
      <c r="A12" s="6">
        <v>1</v>
      </c>
      <c r="B12" s="6">
        <v>33.629600000000003</v>
      </c>
      <c r="C12" s="6">
        <f t="shared" si="0"/>
        <v>33.629600000000003</v>
      </c>
      <c r="D12" s="6">
        <f t="shared" si="1"/>
        <v>1</v>
      </c>
      <c r="E12" s="6">
        <f t="shared" si="2"/>
        <v>1130.9499961600002</v>
      </c>
      <c r="F12" s="15">
        <f t="shared" si="3"/>
        <v>33.309070517928326</v>
      </c>
      <c r="G12" s="6">
        <f t="shared" si="4"/>
        <v>9.5311714106524389E-3</v>
      </c>
    </row>
    <row r="13" spans="1:14" x14ac:dyDescent="0.35">
      <c r="A13" s="6">
        <v>0</v>
      </c>
      <c r="B13" s="6">
        <v>35.267800000000001</v>
      </c>
      <c r="C13" s="6">
        <f t="shared" si="0"/>
        <v>0</v>
      </c>
      <c r="D13" s="6">
        <f t="shared" si="1"/>
        <v>0</v>
      </c>
      <c r="E13" s="6">
        <f t="shared" si="2"/>
        <v>1243.81771684</v>
      </c>
      <c r="F13" s="15">
        <f t="shared" si="3"/>
        <v>37.678964124293721</v>
      </c>
      <c r="G13" s="6">
        <f t="shared" si="4"/>
        <v>6.8367296068757327E-2</v>
      </c>
      <c r="I13" s="1"/>
    </row>
    <row r="14" spans="1:14" x14ac:dyDescent="0.35">
      <c r="A14" s="6">
        <v>0</v>
      </c>
      <c r="B14" s="6">
        <v>17.8</v>
      </c>
      <c r="C14" s="6">
        <f t="shared" si="0"/>
        <v>0</v>
      </c>
      <c r="D14" s="6">
        <f t="shared" si="1"/>
        <v>0</v>
      </c>
      <c r="E14" s="6">
        <f t="shared" si="2"/>
        <v>316.84000000000003</v>
      </c>
      <c r="F14" s="15">
        <f t="shared" si="3"/>
        <v>37.678964124293721</v>
      </c>
      <c r="G14" s="6">
        <f t="shared" si="4"/>
        <v>1.1167957373198718</v>
      </c>
      <c r="I14" s="1" t="s">
        <v>30</v>
      </c>
      <c r="J14">
        <f>J5-(J11*J4)</f>
        <v>37.678964124293721</v>
      </c>
      <c r="K14" s="1" t="s">
        <v>35</v>
      </c>
    </row>
    <row r="15" spans="1:14" x14ac:dyDescent="0.35">
      <c r="A15" s="6">
        <v>0</v>
      </c>
      <c r="B15" s="6">
        <v>27.1</v>
      </c>
      <c r="C15" s="6">
        <f t="shared" si="0"/>
        <v>0</v>
      </c>
      <c r="D15" s="6">
        <f t="shared" si="1"/>
        <v>0</v>
      </c>
      <c r="E15" s="6">
        <f t="shared" si="2"/>
        <v>734.41000000000008</v>
      </c>
      <c r="F15" s="15">
        <f t="shared" si="3"/>
        <v>37.678964124293721</v>
      </c>
      <c r="G15" s="6">
        <f t="shared" si="4"/>
        <v>0.39036767986323684</v>
      </c>
    </row>
    <row r="16" spans="1:14" x14ac:dyDescent="0.35">
      <c r="A16" s="6">
        <v>1</v>
      </c>
      <c r="B16" s="6">
        <v>34.349299999999999</v>
      </c>
      <c r="C16" s="6">
        <f t="shared" si="0"/>
        <v>34.349299999999999</v>
      </c>
      <c r="D16" s="6">
        <f t="shared" si="1"/>
        <v>1</v>
      </c>
      <c r="E16" s="6">
        <f t="shared" si="2"/>
        <v>1179.8744104899999</v>
      </c>
      <c r="F16" s="15">
        <f t="shared" si="3"/>
        <v>33.309070517928326</v>
      </c>
      <c r="G16" s="6">
        <f t="shared" si="4"/>
        <v>3.0283862613551756E-2</v>
      </c>
    </row>
    <row r="17" spans="1:14" x14ac:dyDescent="0.35">
      <c r="A17" s="6">
        <v>0</v>
      </c>
      <c r="B17" s="6">
        <v>35.799999999999997</v>
      </c>
      <c r="C17" s="6">
        <f t="shared" si="0"/>
        <v>0</v>
      </c>
      <c r="D17" s="6">
        <f t="shared" si="1"/>
        <v>0</v>
      </c>
      <c r="E17" s="6">
        <f t="shared" si="2"/>
        <v>1281.6399999999999</v>
      </c>
      <c r="F17" s="15">
        <f t="shared" si="3"/>
        <v>37.678964124293721</v>
      </c>
      <c r="G17" s="6">
        <f t="shared" si="4"/>
        <v>5.2485031404852618E-2</v>
      </c>
      <c r="I17" s="1" t="s">
        <v>31</v>
      </c>
      <c r="J17" t="s">
        <v>60</v>
      </c>
      <c r="M17" s="31" t="s">
        <v>38</v>
      </c>
      <c r="N17" s="32">
        <f>N4/J1</f>
        <v>0.1695965051359051</v>
      </c>
    </row>
    <row r="18" spans="1:14" x14ac:dyDescent="0.35">
      <c r="A18" s="6">
        <v>0</v>
      </c>
      <c r="B18" s="6">
        <v>33.700000000000003</v>
      </c>
      <c r="C18" s="6">
        <f t="shared" si="0"/>
        <v>0</v>
      </c>
      <c r="D18" s="6">
        <f t="shared" si="1"/>
        <v>0</v>
      </c>
      <c r="E18" s="6">
        <f t="shared" si="2"/>
        <v>1135.6900000000003</v>
      </c>
      <c r="F18" s="15">
        <f t="shared" si="3"/>
        <v>37.678964124293721</v>
      </c>
      <c r="G18" s="6">
        <f t="shared" si="4"/>
        <v>0.11807015205619339</v>
      </c>
      <c r="M18" s="31" t="s">
        <v>41</v>
      </c>
      <c r="N18" s="32">
        <f>N17*100</f>
        <v>16.95965051359051</v>
      </c>
    </row>
    <row r="19" spans="1:14" x14ac:dyDescent="0.35">
      <c r="A19" s="6">
        <v>0</v>
      </c>
      <c r="B19" s="6">
        <v>30</v>
      </c>
      <c r="C19" s="6">
        <f t="shared" si="0"/>
        <v>0</v>
      </c>
      <c r="D19" s="6">
        <f t="shared" si="1"/>
        <v>0</v>
      </c>
      <c r="E19" s="6">
        <f t="shared" si="2"/>
        <v>900</v>
      </c>
      <c r="F19" s="15">
        <f t="shared" si="3"/>
        <v>37.678964124293721</v>
      </c>
      <c r="G19" s="6">
        <f t="shared" si="4"/>
        <v>0.25596547080979071</v>
      </c>
      <c r="I19" s="33" t="s">
        <v>51</v>
      </c>
      <c r="J19" s="34"/>
      <c r="K19" s="34"/>
      <c r="M19" s="31" t="s">
        <v>42</v>
      </c>
      <c r="N19" s="32">
        <f>100-N18</f>
        <v>83.040349486409497</v>
      </c>
    </row>
    <row r="20" spans="1:14" x14ac:dyDescent="0.35">
      <c r="A20" s="6">
        <v>0</v>
      </c>
      <c r="B20" s="6">
        <v>30</v>
      </c>
      <c r="C20" s="6">
        <f t="shared" si="0"/>
        <v>0</v>
      </c>
      <c r="D20" s="6">
        <f t="shared" si="1"/>
        <v>0</v>
      </c>
      <c r="E20" s="6">
        <f t="shared" si="2"/>
        <v>900</v>
      </c>
      <c r="F20" s="15">
        <f t="shared" si="3"/>
        <v>37.678964124293721</v>
      </c>
      <c r="G20" s="6">
        <f t="shared" si="4"/>
        <v>0.25596547080979071</v>
      </c>
      <c r="I20" s="33" t="s">
        <v>18</v>
      </c>
      <c r="J20" s="34">
        <f>(((J1*J3)-(L2*L3)))</f>
        <v>-1164847.5794999748</v>
      </c>
      <c r="K20" s="33" t="s">
        <v>52</v>
      </c>
      <c r="M20" s="31" t="s">
        <v>56</v>
      </c>
      <c r="N20" s="32">
        <f>CORREL(A2:A1108,B2:B1108)</f>
        <v>-0.27193886690099928</v>
      </c>
    </row>
    <row r="21" spans="1:14" ht="38" customHeight="1" x14ac:dyDescent="0.35">
      <c r="A21" s="6">
        <v>0</v>
      </c>
      <c r="B21" s="6">
        <v>24.349900000000002</v>
      </c>
      <c r="C21" s="6">
        <f t="shared" si="0"/>
        <v>0</v>
      </c>
      <c r="D21" s="6">
        <f t="shared" si="1"/>
        <v>0</v>
      </c>
      <c r="E21" s="6">
        <f t="shared" si="2"/>
        <v>592.91763001000004</v>
      </c>
      <c r="F21" s="15">
        <f t="shared" si="3"/>
        <v>37.678964124293721</v>
      </c>
      <c r="G21" s="6">
        <f t="shared" si="4"/>
        <v>0.54739707860376097</v>
      </c>
      <c r="I21" s="33" t="s">
        <v>19</v>
      </c>
      <c r="J21" s="34">
        <f>SQRT(((J1*J6)-N2)*((J1*L5)-N3))</f>
        <v>4283490.5976279713</v>
      </c>
      <c r="K21" s="35" t="s">
        <v>53</v>
      </c>
      <c r="M21" s="31" t="s">
        <v>55</v>
      </c>
      <c r="N21" s="32">
        <f>N20^2</f>
        <v>7.3950747331399405E-2</v>
      </c>
    </row>
    <row r="22" spans="1:14" x14ac:dyDescent="0.35">
      <c r="A22" s="6">
        <v>0</v>
      </c>
      <c r="B22" s="6">
        <v>20.99</v>
      </c>
      <c r="C22" s="6">
        <f t="shared" si="0"/>
        <v>0</v>
      </c>
      <c r="D22" s="6">
        <f t="shared" si="1"/>
        <v>0</v>
      </c>
      <c r="E22" s="6">
        <f t="shared" si="2"/>
        <v>440.58009999999996</v>
      </c>
      <c r="F22" s="15">
        <f t="shared" si="3"/>
        <v>37.678964124293721</v>
      </c>
      <c r="G22" s="6">
        <f t="shared" si="4"/>
        <v>0.79509119220074909</v>
      </c>
      <c r="I22" s="34"/>
      <c r="J22" s="34"/>
      <c r="K22" s="34"/>
    </row>
    <row r="23" spans="1:14" x14ac:dyDescent="0.35">
      <c r="A23" s="6">
        <v>0</v>
      </c>
      <c r="B23" s="6">
        <v>21.1</v>
      </c>
      <c r="C23" s="6">
        <f t="shared" si="0"/>
        <v>0</v>
      </c>
      <c r="D23" s="6">
        <f t="shared" si="1"/>
        <v>0</v>
      </c>
      <c r="E23" s="6">
        <f t="shared" si="2"/>
        <v>445.21000000000004</v>
      </c>
      <c r="F23" s="15">
        <f t="shared" si="3"/>
        <v>37.678964124293721</v>
      </c>
      <c r="G23" s="6">
        <f t="shared" si="4"/>
        <v>0.78573289688595827</v>
      </c>
      <c r="I23" s="33" t="s">
        <v>54</v>
      </c>
      <c r="J23" s="34">
        <f>J20/J21</f>
        <v>-0.27193886690098529</v>
      </c>
      <c r="K23" s="34"/>
    </row>
    <row r="24" spans="1:14" x14ac:dyDescent="0.35">
      <c r="A24" s="6">
        <v>1</v>
      </c>
      <c r="B24" s="6">
        <v>25.4</v>
      </c>
      <c r="C24" s="6">
        <f t="shared" si="0"/>
        <v>25.4</v>
      </c>
      <c r="D24" s="6">
        <f t="shared" si="1"/>
        <v>1</v>
      </c>
      <c r="E24" s="6">
        <f t="shared" si="2"/>
        <v>645.16</v>
      </c>
      <c r="F24" s="15">
        <f t="shared" si="3"/>
        <v>33.309070517928326</v>
      </c>
      <c r="G24" s="6">
        <f t="shared" si="4"/>
        <v>0.31138072905229636</v>
      </c>
      <c r="I24" s="33" t="s">
        <v>55</v>
      </c>
      <c r="J24" s="34">
        <f>J23^2</f>
        <v>7.3950747331391786E-2</v>
      </c>
      <c r="K24" s="34"/>
    </row>
    <row r="25" spans="1:14" x14ac:dyDescent="0.35">
      <c r="A25" s="6">
        <v>0</v>
      </c>
      <c r="B25" s="6">
        <v>24</v>
      </c>
      <c r="C25" s="6">
        <f t="shared" si="0"/>
        <v>0</v>
      </c>
      <c r="D25" s="6">
        <f t="shared" si="1"/>
        <v>0</v>
      </c>
      <c r="E25" s="6">
        <f t="shared" si="2"/>
        <v>576</v>
      </c>
      <c r="F25" s="15">
        <f t="shared" si="3"/>
        <v>37.678964124293721</v>
      </c>
      <c r="G25" s="6">
        <f t="shared" si="4"/>
        <v>0.56995683851223833</v>
      </c>
    </row>
    <row r="26" spans="1:14" x14ac:dyDescent="0.35">
      <c r="A26" s="6">
        <v>0</v>
      </c>
      <c r="B26" s="6">
        <v>25.4</v>
      </c>
      <c r="C26" s="6">
        <f t="shared" si="0"/>
        <v>0</v>
      </c>
      <c r="D26" s="6">
        <f t="shared" si="1"/>
        <v>0</v>
      </c>
      <c r="E26" s="6">
        <f t="shared" si="2"/>
        <v>645.16</v>
      </c>
      <c r="F26" s="15">
        <f t="shared" si="3"/>
        <v>37.678964124293721</v>
      </c>
      <c r="G26" s="6">
        <f t="shared" si="4"/>
        <v>0.48342378442101269</v>
      </c>
    </row>
    <row r="27" spans="1:14" x14ac:dyDescent="0.35">
      <c r="A27" s="6">
        <v>0</v>
      </c>
      <c r="B27" s="6">
        <v>22.6</v>
      </c>
      <c r="C27" s="6">
        <f t="shared" si="0"/>
        <v>0</v>
      </c>
      <c r="D27" s="6">
        <f t="shared" si="1"/>
        <v>0</v>
      </c>
      <c r="E27" s="6">
        <f t="shared" si="2"/>
        <v>510.76000000000005</v>
      </c>
      <c r="F27" s="15">
        <f t="shared" si="3"/>
        <v>37.678964124293721</v>
      </c>
      <c r="G27" s="6">
        <f t="shared" si="4"/>
        <v>0.66721080195989901</v>
      </c>
    </row>
    <row r="28" spans="1:14" x14ac:dyDescent="0.35">
      <c r="A28" s="6">
        <v>0</v>
      </c>
      <c r="B28" s="6">
        <v>17.5</v>
      </c>
      <c r="C28" s="6">
        <f t="shared" si="0"/>
        <v>0</v>
      </c>
      <c r="D28" s="6">
        <f t="shared" si="1"/>
        <v>0</v>
      </c>
      <c r="E28" s="6">
        <f t="shared" si="2"/>
        <v>306.25</v>
      </c>
      <c r="F28" s="15">
        <f t="shared" si="3"/>
        <v>37.678964124293721</v>
      </c>
      <c r="G28" s="6">
        <f t="shared" si="4"/>
        <v>1.1530836642453555</v>
      </c>
    </row>
    <row r="29" spans="1:14" x14ac:dyDescent="0.35">
      <c r="A29" s="6">
        <v>0</v>
      </c>
      <c r="B29" s="6">
        <v>19.899999999999999</v>
      </c>
      <c r="C29" s="6">
        <f t="shared" si="0"/>
        <v>0</v>
      </c>
      <c r="D29" s="6">
        <f t="shared" si="1"/>
        <v>0</v>
      </c>
      <c r="E29" s="6">
        <f t="shared" si="2"/>
        <v>396.00999999999993</v>
      </c>
      <c r="F29" s="15">
        <f t="shared" si="3"/>
        <v>37.678964124293721</v>
      </c>
      <c r="G29" s="6">
        <f t="shared" si="4"/>
        <v>0.89341528262782532</v>
      </c>
    </row>
    <row r="30" spans="1:14" x14ac:dyDescent="0.35">
      <c r="A30" s="6">
        <v>0</v>
      </c>
      <c r="B30" s="6">
        <v>19.899999999999999</v>
      </c>
      <c r="C30" s="6">
        <f t="shared" si="0"/>
        <v>0</v>
      </c>
      <c r="D30" s="6">
        <f t="shared" si="1"/>
        <v>0</v>
      </c>
      <c r="E30" s="6">
        <f t="shared" si="2"/>
        <v>396.00999999999993</v>
      </c>
      <c r="F30" s="15">
        <f t="shared" si="3"/>
        <v>37.678964124293721</v>
      </c>
      <c r="G30" s="6">
        <f t="shared" si="4"/>
        <v>0.89341528262782532</v>
      </c>
    </row>
    <row r="31" spans="1:14" x14ac:dyDescent="0.35">
      <c r="A31" s="6">
        <v>0</v>
      </c>
      <c r="B31" s="6">
        <v>17.5</v>
      </c>
      <c r="C31" s="6">
        <f t="shared" si="0"/>
        <v>0</v>
      </c>
      <c r="D31" s="6">
        <f t="shared" si="1"/>
        <v>0</v>
      </c>
      <c r="E31" s="6">
        <f t="shared" si="2"/>
        <v>306.25</v>
      </c>
      <c r="F31" s="15">
        <f t="shared" si="3"/>
        <v>37.678964124293721</v>
      </c>
      <c r="G31" s="6">
        <f t="shared" si="4"/>
        <v>1.1530836642453555</v>
      </c>
    </row>
    <row r="32" spans="1:14" x14ac:dyDescent="0.35">
      <c r="A32" s="6">
        <v>0</v>
      </c>
      <c r="B32" s="6">
        <v>19.899999999999999</v>
      </c>
      <c r="C32" s="6">
        <f t="shared" si="0"/>
        <v>0</v>
      </c>
      <c r="D32" s="6">
        <f t="shared" si="1"/>
        <v>0</v>
      </c>
      <c r="E32" s="6">
        <f t="shared" si="2"/>
        <v>396.00999999999993</v>
      </c>
      <c r="F32" s="15">
        <f t="shared" si="3"/>
        <v>37.678964124293721</v>
      </c>
      <c r="G32" s="6">
        <f t="shared" si="4"/>
        <v>0.89341528262782532</v>
      </c>
    </row>
    <row r="33" spans="1:7" x14ac:dyDescent="0.35">
      <c r="A33" s="6">
        <v>0</v>
      </c>
      <c r="B33" s="6">
        <v>37.619999999999997</v>
      </c>
      <c r="C33" s="6">
        <f t="shared" si="0"/>
        <v>0</v>
      </c>
      <c r="D33" s="6">
        <f t="shared" si="1"/>
        <v>0</v>
      </c>
      <c r="E33" s="6">
        <f t="shared" si="2"/>
        <v>1415.2643999999998</v>
      </c>
      <c r="F33" s="15">
        <f t="shared" si="3"/>
        <v>37.678964124293721</v>
      </c>
      <c r="G33" s="6">
        <f t="shared" si="4"/>
        <v>1.5673610923371433E-3</v>
      </c>
    </row>
    <row r="34" spans="1:7" x14ac:dyDescent="0.35">
      <c r="A34" s="6">
        <v>0</v>
      </c>
      <c r="B34" s="6">
        <v>37.002800000000001</v>
      </c>
      <c r="C34" s="6">
        <f t="shared" si="0"/>
        <v>0</v>
      </c>
      <c r="D34" s="6">
        <f t="shared" si="1"/>
        <v>0</v>
      </c>
      <c r="E34" s="6">
        <f t="shared" si="2"/>
        <v>1369.2072078400001</v>
      </c>
      <c r="F34" s="15">
        <f t="shared" si="3"/>
        <v>37.678964124293721</v>
      </c>
      <c r="G34" s="6">
        <f t="shared" si="4"/>
        <v>1.8273323215911234E-2</v>
      </c>
    </row>
    <row r="35" spans="1:7" x14ac:dyDescent="0.35">
      <c r="A35" s="6">
        <v>0</v>
      </c>
      <c r="B35" s="6">
        <v>38.995899999999999</v>
      </c>
      <c r="C35" s="6">
        <f t="shared" si="0"/>
        <v>0</v>
      </c>
      <c r="D35" s="6">
        <f t="shared" si="1"/>
        <v>0</v>
      </c>
      <c r="E35" s="6">
        <f t="shared" si="2"/>
        <v>1520.6802168099998</v>
      </c>
      <c r="F35" s="15">
        <f t="shared" si="3"/>
        <v>37.678964124293721</v>
      </c>
      <c r="G35" s="6">
        <f t="shared" si="4"/>
        <v>3.3771136855574001E-2</v>
      </c>
    </row>
    <row r="36" spans="1:7" x14ac:dyDescent="0.35">
      <c r="A36" s="6">
        <v>0</v>
      </c>
      <c r="B36" s="6">
        <v>39</v>
      </c>
      <c r="C36" s="6">
        <f t="shared" si="0"/>
        <v>0</v>
      </c>
      <c r="D36" s="6">
        <f t="shared" si="1"/>
        <v>0</v>
      </c>
      <c r="E36" s="6">
        <f t="shared" si="2"/>
        <v>1521</v>
      </c>
      <c r="F36" s="15">
        <f t="shared" si="3"/>
        <v>37.678964124293721</v>
      </c>
      <c r="G36" s="6">
        <f t="shared" si="4"/>
        <v>3.3872714761699466E-2</v>
      </c>
    </row>
    <row r="37" spans="1:7" x14ac:dyDescent="0.35">
      <c r="A37" s="6">
        <v>1</v>
      </c>
      <c r="B37" s="6">
        <v>38.512</v>
      </c>
      <c r="C37" s="6">
        <f t="shared" si="0"/>
        <v>38.512</v>
      </c>
      <c r="D37" s="6">
        <f t="shared" si="1"/>
        <v>1</v>
      </c>
      <c r="E37" s="6">
        <f t="shared" si="2"/>
        <v>1483.1741440000001</v>
      </c>
      <c r="F37" s="15">
        <f t="shared" si="3"/>
        <v>33.309070517928326</v>
      </c>
      <c r="G37" s="6">
        <f t="shared" si="4"/>
        <v>0.13509891675508087</v>
      </c>
    </row>
    <row r="38" spans="1:7" x14ac:dyDescent="0.35">
      <c r="A38" s="6">
        <v>1</v>
      </c>
      <c r="B38" s="6">
        <v>29.3</v>
      </c>
      <c r="C38" s="6">
        <f t="shared" si="0"/>
        <v>29.3</v>
      </c>
      <c r="D38" s="6">
        <f t="shared" si="1"/>
        <v>1</v>
      </c>
      <c r="E38" s="6">
        <f t="shared" si="2"/>
        <v>858.49</v>
      </c>
      <c r="F38" s="15">
        <f t="shared" si="3"/>
        <v>33.309070517928326</v>
      </c>
      <c r="G38" s="6">
        <f t="shared" si="4"/>
        <v>0.13682834532178584</v>
      </c>
    </row>
    <row r="39" spans="1:7" x14ac:dyDescent="0.35">
      <c r="A39" s="6">
        <v>0</v>
      </c>
      <c r="B39" s="6">
        <v>35.9</v>
      </c>
      <c r="C39" s="6">
        <f t="shared" si="0"/>
        <v>0</v>
      </c>
      <c r="D39" s="6">
        <f t="shared" si="1"/>
        <v>0</v>
      </c>
      <c r="E39" s="6">
        <f t="shared" si="2"/>
        <v>1288.81</v>
      </c>
      <c r="F39" s="15">
        <f t="shared" si="3"/>
        <v>37.678964124293721</v>
      </c>
      <c r="G39" s="6">
        <f t="shared" si="4"/>
        <v>4.9553318225451871E-2</v>
      </c>
    </row>
    <row r="40" spans="1:7" x14ac:dyDescent="0.35">
      <c r="A40" s="6">
        <v>1</v>
      </c>
      <c r="B40" s="6">
        <v>36.200000000000003</v>
      </c>
      <c r="C40" s="6">
        <f t="shared" si="0"/>
        <v>36.200000000000003</v>
      </c>
      <c r="D40" s="6">
        <f t="shared" si="1"/>
        <v>1</v>
      </c>
      <c r="E40" s="6">
        <f t="shared" si="2"/>
        <v>1310.4400000000003</v>
      </c>
      <c r="F40" s="15">
        <f t="shared" si="3"/>
        <v>33.309070517928326</v>
      </c>
      <c r="G40" s="6">
        <f t="shared" si="4"/>
        <v>7.9859930443968968E-2</v>
      </c>
    </row>
    <row r="41" spans="1:7" x14ac:dyDescent="0.35">
      <c r="A41" s="6">
        <v>1</v>
      </c>
      <c r="B41" s="6">
        <v>34.5</v>
      </c>
      <c r="C41" s="6">
        <f t="shared" si="0"/>
        <v>34.5</v>
      </c>
      <c r="D41" s="6">
        <f t="shared" si="1"/>
        <v>1</v>
      </c>
      <c r="E41" s="6">
        <f t="shared" si="2"/>
        <v>1190.25</v>
      </c>
      <c r="F41" s="15">
        <f t="shared" si="3"/>
        <v>33.309070517928326</v>
      </c>
      <c r="G41" s="6">
        <f t="shared" si="4"/>
        <v>3.4519695132512282E-2</v>
      </c>
    </row>
    <row r="42" spans="1:7" x14ac:dyDescent="0.35">
      <c r="A42" s="6">
        <v>0</v>
      </c>
      <c r="B42" s="6">
        <v>34.792700000000004</v>
      </c>
      <c r="C42" s="6">
        <f t="shared" si="0"/>
        <v>0</v>
      </c>
      <c r="D42" s="6">
        <f t="shared" si="1"/>
        <v>0</v>
      </c>
      <c r="E42" s="6">
        <f t="shared" si="2"/>
        <v>1210.5319732900002</v>
      </c>
      <c r="F42" s="15">
        <f t="shared" si="3"/>
        <v>37.678964124293721</v>
      </c>
      <c r="G42" s="6">
        <f t="shared" si="4"/>
        <v>8.2956025956413756E-2</v>
      </c>
    </row>
    <row r="43" spans="1:7" x14ac:dyDescent="0.35">
      <c r="A43" s="6">
        <v>1</v>
      </c>
      <c r="B43" s="6">
        <v>30.8</v>
      </c>
      <c r="C43" s="6">
        <f t="shared" si="0"/>
        <v>30.8</v>
      </c>
      <c r="D43" s="6">
        <f t="shared" si="1"/>
        <v>1</v>
      </c>
      <c r="E43" s="6">
        <f t="shared" si="2"/>
        <v>948.6400000000001</v>
      </c>
      <c r="F43" s="15">
        <f t="shared" si="3"/>
        <v>33.309070517928326</v>
      </c>
      <c r="G43" s="6">
        <f t="shared" si="4"/>
        <v>8.1463328504166405E-2</v>
      </c>
    </row>
    <row r="44" spans="1:7" x14ac:dyDescent="0.35">
      <c r="A44" s="6">
        <v>1</v>
      </c>
      <c r="B44" s="6">
        <v>57.8</v>
      </c>
      <c r="C44" s="6">
        <f t="shared" si="0"/>
        <v>57.8</v>
      </c>
      <c r="D44" s="6">
        <f t="shared" si="1"/>
        <v>1</v>
      </c>
      <c r="E44" s="6">
        <f t="shared" si="2"/>
        <v>3340.8399999999997</v>
      </c>
      <c r="F44" s="15">
        <f t="shared" si="3"/>
        <v>33.309070517928326</v>
      </c>
      <c r="G44" s="6">
        <f t="shared" si="4"/>
        <v>0.42371850315002896</v>
      </c>
    </row>
    <row r="45" spans="1:7" x14ac:dyDescent="0.35">
      <c r="A45" s="6">
        <v>1</v>
      </c>
      <c r="B45" s="6">
        <v>57.8</v>
      </c>
      <c r="C45" s="6">
        <f t="shared" si="0"/>
        <v>57.8</v>
      </c>
      <c r="D45" s="6">
        <f t="shared" si="1"/>
        <v>1</v>
      </c>
      <c r="E45" s="6">
        <f t="shared" si="2"/>
        <v>3340.8399999999997</v>
      </c>
      <c r="F45" s="15">
        <f t="shared" si="3"/>
        <v>33.309070517928326</v>
      </c>
      <c r="G45" s="6">
        <f t="shared" si="4"/>
        <v>0.42371850315002896</v>
      </c>
    </row>
    <row r="46" spans="1:7" x14ac:dyDescent="0.35">
      <c r="A46" s="6">
        <v>1</v>
      </c>
      <c r="B46" s="6">
        <v>35.980200000000004</v>
      </c>
      <c r="C46" s="6">
        <f t="shared" si="0"/>
        <v>35.980200000000004</v>
      </c>
      <c r="D46" s="6">
        <f t="shared" si="1"/>
        <v>1</v>
      </c>
      <c r="E46" s="6">
        <f t="shared" si="2"/>
        <v>1294.5747920400001</v>
      </c>
      <c r="F46" s="15">
        <f t="shared" si="3"/>
        <v>33.309070517928326</v>
      </c>
      <c r="G46" s="6">
        <f t="shared" si="4"/>
        <v>7.4238872548559404E-2</v>
      </c>
    </row>
    <row r="47" spans="1:7" x14ac:dyDescent="0.35">
      <c r="A47" s="6">
        <v>1</v>
      </c>
      <c r="B47" s="6">
        <v>36.9</v>
      </c>
      <c r="C47" s="6">
        <f t="shared" si="0"/>
        <v>36.9</v>
      </c>
      <c r="D47" s="6">
        <f t="shared" si="1"/>
        <v>1</v>
      </c>
      <c r="E47" s="6">
        <f t="shared" si="2"/>
        <v>1361.61</v>
      </c>
      <c r="F47" s="15">
        <f t="shared" si="3"/>
        <v>33.309070517928326</v>
      </c>
      <c r="G47" s="6">
        <f t="shared" si="4"/>
        <v>9.7315162115763479E-2</v>
      </c>
    </row>
    <row r="48" spans="1:7" x14ac:dyDescent="0.35">
      <c r="A48" s="6">
        <v>1</v>
      </c>
      <c r="B48" s="6">
        <v>34.583199999999998</v>
      </c>
      <c r="C48" s="6">
        <f t="shared" si="0"/>
        <v>34.583199999999998</v>
      </c>
      <c r="D48" s="6">
        <f t="shared" si="1"/>
        <v>1</v>
      </c>
      <c r="E48" s="6">
        <f t="shared" si="2"/>
        <v>1195.9977222399998</v>
      </c>
      <c r="F48" s="15">
        <f t="shared" si="3"/>
        <v>33.309070517928326</v>
      </c>
      <c r="G48" s="6">
        <f t="shared" si="4"/>
        <v>3.6842440319914634E-2</v>
      </c>
    </row>
    <row r="49" spans="1:7" x14ac:dyDescent="0.35">
      <c r="A49" s="6">
        <v>0</v>
      </c>
      <c r="B49" s="6">
        <v>34.9</v>
      </c>
      <c r="C49" s="6">
        <f t="shared" si="0"/>
        <v>0</v>
      </c>
      <c r="D49" s="6">
        <f t="shared" si="1"/>
        <v>0</v>
      </c>
      <c r="E49" s="6">
        <f t="shared" si="2"/>
        <v>1218.01</v>
      </c>
      <c r="F49" s="15">
        <f t="shared" si="3"/>
        <v>37.678964124293721</v>
      </c>
      <c r="G49" s="6">
        <f t="shared" si="4"/>
        <v>7.9626479206123854E-2</v>
      </c>
    </row>
    <row r="50" spans="1:7" x14ac:dyDescent="0.35">
      <c r="A50" s="6">
        <v>1</v>
      </c>
      <c r="B50" s="6">
        <v>37.5</v>
      </c>
      <c r="C50" s="6">
        <f t="shared" si="0"/>
        <v>37.5</v>
      </c>
      <c r="D50" s="6">
        <f t="shared" si="1"/>
        <v>1</v>
      </c>
      <c r="E50" s="6">
        <f t="shared" si="2"/>
        <v>1406.25</v>
      </c>
      <c r="F50" s="15">
        <f t="shared" si="3"/>
        <v>33.309070517928326</v>
      </c>
      <c r="G50" s="6">
        <f t="shared" si="4"/>
        <v>0.11175811952191129</v>
      </c>
    </row>
    <row r="51" spans="1:7" x14ac:dyDescent="0.35">
      <c r="A51" s="6">
        <v>0</v>
      </c>
      <c r="B51" s="6">
        <v>40</v>
      </c>
      <c r="C51" s="6">
        <f t="shared" si="0"/>
        <v>0</v>
      </c>
      <c r="D51" s="6">
        <f t="shared" si="1"/>
        <v>0</v>
      </c>
      <c r="E51" s="6">
        <f t="shared" si="2"/>
        <v>1600</v>
      </c>
      <c r="F51" s="15">
        <f t="shared" si="3"/>
        <v>37.678964124293721</v>
      </c>
      <c r="G51" s="6">
        <f t="shared" si="4"/>
        <v>5.8025896892656983E-2</v>
      </c>
    </row>
    <row r="52" spans="1:7" x14ac:dyDescent="0.35">
      <c r="A52" s="6">
        <v>1</v>
      </c>
      <c r="B52" s="6">
        <v>33.6</v>
      </c>
      <c r="C52" s="6">
        <f t="shared" si="0"/>
        <v>33.6</v>
      </c>
      <c r="D52" s="6">
        <f t="shared" si="1"/>
        <v>1</v>
      </c>
      <c r="E52" s="6">
        <f t="shared" si="2"/>
        <v>1128.96</v>
      </c>
      <c r="F52" s="15">
        <f t="shared" si="3"/>
        <v>33.309070517928326</v>
      </c>
      <c r="G52" s="6">
        <f t="shared" si="4"/>
        <v>8.6586155378474763E-3</v>
      </c>
    </row>
    <row r="53" spans="1:7" x14ac:dyDescent="0.35">
      <c r="A53" s="6">
        <v>0</v>
      </c>
      <c r="B53" s="6">
        <v>36.4</v>
      </c>
      <c r="C53" s="6">
        <f t="shared" si="0"/>
        <v>0</v>
      </c>
      <c r="D53" s="6">
        <f t="shared" si="1"/>
        <v>0</v>
      </c>
      <c r="E53" s="6">
        <f t="shared" si="2"/>
        <v>1324.9599999999998</v>
      </c>
      <c r="F53" s="15">
        <f t="shared" si="3"/>
        <v>37.678964124293721</v>
      </c>
      <c r="G53" s="6">
        <f t="shared" si="4"/>
        <v>3.5136377041036324E-2</v>
      </c>
    </row>
    <row r="54" spans="1:7" x14ac:dyDescent="0.35">
      <c r="A54" s="6">
        <v>0</v>
      </c>
      <c r="B54" s="6">
        <v>28.5532</v>
      </c>
      <c r="C54" s="6">
        <f t="shared" si="0"/>
        <v>0</v>
      </c>
      <c r="D54" s="6">
        <f t="shared" si="1"/>
        <v>0</v>
      </c>
      <c r="E54" s="6">
        <f t="shared" si="2"/>
        <v>815.28523024000003</v>
      </c>
      <c r="F54" s="15">
        <f t="shared" si="3"/>
        <v>37.678964124293721</v>
      </c>
      <c r="G54" s="6">
        <f t="shared" si="4"/>
        <v>0.31960565275673902</v>
      </c>
    </row>
    <row r="55" spans="1:7" x14ac:dyDescent="0.35">
      <c r="A55" s="6">
        <v>0</v>
      </c>
      <c r="B55" s="6">
        <v>27.372</v>
      </c>
      <c r="C55" s="6">
        <f t="shared" si="0"/>
        <v>0</v>
      </c>
      <c r="D55" s="6">
        <f t="shared" si="1"/>
        <v>0</v>
      </c>
      <c r="E55" s="6">
        <f t="shared" si="2"/>
        <v>749.22638399999994</v>
      </c>
      <c r="F55" s="15">
        <f t="shared" si="3"/>
        <v>37.678964124293721</v>
      </c>
      <c r="G55" s="6">
        <f t="shared" si="4"/>
        <v>0.37655137090069124</v>
      </c>
    </row>
    <row r="56" spans="1:7" x14ac:dyDescent="0.35">
      <c r="A56" s="6">
        <v>0</v>
      </c>
      <c r="B56" s="6">
        <v>37.329599999999999</v>
      </c>
      <c r="C56" s="6">
        <f t="shared" si="0"/>
        <v>0</v>
      </c>
      <c r="D56" s="6">
        <f t="shared" si="1"/>
        <v>0</v>
      </c>
      <c r="E56" s="6">
        <f t="shared" si="2"/>
        <v>1393.4990361599998</v>
      </c>
      <c r="F56" s="15">
        <f t="shared" si="3"/>
        <v>37.678964124293721</v>
      </c>
      <c r="G56" s="6">
        <f t="shared" si="4"/>
        <v>9.3589035053609354E-3</v>
      </c>
    </row>
    <row r="57" spans="1:7" x14ac:dyDescent="0.35">
      <c r="A57" s="6">
        <v>0</v>
      </c>
      <c r="B57" s="6">
        <v>41.360799999999998</v>
      </c>
      <c r="C57" s="6">
        <f t="shared" si="0"/>
        <v>0</v>
      </c>
      <c r="D57" s="6">
        <f t="shared" si="1"/>
        <v>0</v>
      </c>
      <c r="E57" s="6">
        <f t="shared" si="2"/>
        <v>1710.7157766399998</v>
      </c>
      <c r="F57" s="15">
        <f t="shared" si="3"/>
        <v>37.678964124293721</v>
      </c>
      <c r="G57" s="6">
        <f t="shared" si="4"/>
        <v>8.9017520833888059E-2</v>
      </c>
    </row>
    <row r="58" spans="1:7" x14ac:dyDescent="0.35">
      <c r="A58" s="6">
        <v>0</v>
      </c>
      <c r="B58" s="6">
        <v>36.729900000000001</v>
      </c>
      <c r="C58" s="6">
        <f t="shared" si="0"/>
        <v>0</v>
      </c>
      <c r="D58" s="6">
        <f t="shared" si="1"/>
        <v>0</v>
      </c>
      <c r="E58" s="6">
        <f t="shared" si="2"/>
        <v>1349.0855540100001</v>
      </c>
      <c r="F58" s="15">
        <f t="shared" si="3"/>
        <v>37.678964124293721</v>
      </c>
      <c r="G58" s="6">
        <f t="shared" si="4"/>
        <v>2.5839006485008673E-2</v>
      </c>
    </row>
    <row r="59" spans="1:7" x14ac:dyDescent="0.35">
      <c r="A59" s="6">
        <v>0</v>
      </c>
      <c r="B59" s="6">
        <v>40.997799999999998</v>
      </c>
      <c r="C59" s="6">
        <f t="shared" si="0"/>
        <v>0</v>
      </c>
      <c r="D59" s="6">
        <f t="shared" si="1"/>
        <v>0</v>
      </c>
      <c r="E59" s="6">
        <f t="shared" si="2"/>
        <v>1680.8196048399998</v>
      </c>
      <c r="F59" s="15">
        <f t="shared" si="3"/>
        <v>37.678964124293721</v>
      </c>
      <c r="G59" s="6">
        <f t="shared" si="4"/>
        <v>8.0951560222896776E-2</v>
      </c>
    </row>
    <row r="60" spans="1:7" x14ac:dyDescent="0.35">
      <c r="A60" s="6">
        <v>0</v>
      </c>
      <c r="B60" s="6">
        <v>37.329599999999999</v>
      </c>
      <c r="C60" s="6">
        <f t="shared" si="0"/>
        <v>0</v>
      </c>
      <c r="D60" s="6">
        <f t="shared" si="1"/>
        <v>0</v>
      </c>
      <c r="E60" s="6">
        <f t="shared" si="2"/>
        <v>1393.4990361599998</v>
      </c>
      <c r="F60" s="15">
        <f t="shared" si="3"/>
        <v>37.678964124293721</v>
      </c>
      <c r="G60" s="6">
        <f t="shared" si="4"/>
        <v>9.3589035053609354E-3</v>
      </c>
    </row>
    <row r="61" spans="1:7" x14ac:dyDescent="0.35">
      <c r="A61" s="6">
        <v>0</v>
      </c>
      <c r="B61" s="6">
        <v>41.360799999999998</v>
      </c>
      <c r="C61" s="6">
        <f t="shared" si="0"/>
        <v>0</v>
      </c>
      <c r="D61" s="6">
        <f t="shared" si="1"/>
        <v>0</v>
      </c>
      <c r="E61" s="6">
        <f t="shared" si="2"/>
        <v>1710.7157766399998</v>
      </c>
      <c r="F61" s="15">
        <f t="shared" si="3"/>
        <v>37.678964124293721</v>
      </c>
      <c r="G61" s="6">
        <f t="shared" si="4"/>
        <v>8.9017520833888059E-2</v>
      </c>
    </row>
    <row r="62" spans="1:7" x14ac:dyDescent="0.35">
      <c r="A62" s="6">
        <v>0</v>
      </c>
      <c r="B62" s="6">
        <v>36.729900000000001</v>
      </c>
      <c r="C62" s="6">
        <f t="shared" si="0"/>
        <v>0</v>
      </c>
      <c r="D62" s="6">
        <f t="shared" si="1"/>
        <v>0</v>
      </c>
      <c r="E62" s="6">
        <f t="shared" si="2"/>
        <v>1349.0855540100001</v>
      </c>
      <c r="F62" s="15">
        <f t="shared" si="3"/>
        <v>37.678964124293721</v>
      </c>
      <c r="G62" s="6">
        <f t="shared" si="4"/>
        <v>2.5839006485008673E-2</v>
      </c>
    </row>
    <row r="63" spans="1:7" x14ac:dyDescent="0.35">
      <c r="A63" s="6">
        <v>0</v>
      </c>
      <c r="B63" s="6">
        <v>40.997799999999998</v>
      </c>
      <c r="C63" s="6">
        <f t="shared" si="0"/>
        <v>0</v>
      </c>
      <c r="D63" s="6">
        <f t="shared" si="1"/>
        <v>0</v>
      </c>
      <c r="E63" s="6">
        <f t="shared" si="2"/>
        <v>1680.8196048399998</v>
      </c>
      <c r="F63" s="15">
        <f t="shared" si="3"/>
        <v>37.678964124293721</v>
      </c>
      <c r="G63" s="6">
        <f t="shared" si="4"/>
        <v>8.0951560222896776E-2</v>
      </c>
    </row>
    <row r="64" spans="1:7" x14ac:dyDescent="0.35">
      <c r="A64" s="6">
        <v>1</v>
      </c>
      <c r="B64" s="6">
        <v>37.5</v>
      </c>
      <c r="C64" s="6">
        <f t="shared" si="0"/>
        <v>37.5</v>
      </c>
      <c r="D64" s="6">
        <f t="shared" si="1"/>
        <v>1</v>
      </c>
      <c r="E64" s="6">
        <f t="shared" si="2"/>
        <v>1406.25</v>
      </c>
      <c r="F64" s="15">
        <f t="shared" si="3"/>
        <v>33.309070517928326</v>
      </c>
      <c r="G64" s="6">
        <f t="shared" si="4"/>
        <v>0.11175811952191129</v>
      </c>
    </row>
    <row r="65" spans="1:7" x14ac:dyDescent="0.35">
      <c r="A65" s="6">
        <v>0</v>
      </c>
      <c r="B65" s="6">
        <v>40</v>
      </c>
      <c r="C65" s="6">
        <f t="shared" si="0"/>
        <v>0</v>
      </c>
      <c r="D65" s="6">
        <f t="shared" si="1"/>
        <v>0</v>
      </c>
      <c r="E65" s="6">
        <f t="shared" si="2"/>
        <v>1600</v>
      </c>
      <c r="F65" s="15">
        <f t="shared" si="3"/>
        <v>37.678964124293721</v>
      </c>
      <c r="G65" s="6">
        <f t="shared" si="4"/>
        <v>5.8025896892656983E-2</v>
      </c>
    </row>
    <row r="66" spans="1:7" x14ac:dyDescent="0.35">
      <c r="A66" s="6">
        <v>0</v>
      </c>
      <c r="B66" s="6">
        <v>36.4</v>
      </c>
      <c r="C66" s="6">
        <f t="shared" si="0"/>
        <v>0</v>
      </c>
      <c r="D66" s="6">
        <f t="shared" si="1"/>
        <v>0</v>
      </c>
      <c r="E66" s="6">
        <f t="shared" si="2"/>
        <v>1324.9599999999998</v>
      </c>
      <c r="F66" s="15">
        <f t="shared" si="3"/>
        <v>37.678964124293721</v>
      </c>
      <c r="G66" s="6">
        <f t="shared" si="4"/>
        <v>3.5136377041036324E-2</v>
      </c>
    </row>
    <row r="67" spans="1:7" x14ac:dyDescent="0.35">
      <c r="A67" s="6">
        <v>1</v>
      </c>
      <c r="B67" s="6">
        <v>33.6</v>
      </c>
      <c r="C67" s="6">
        <f t="shared" ref="C67:C130" si="5">A67*B67</f>
        <v>33.6</v>
      </c>
      <c r="D67" s="6">
        <f t="shared" ref="D67:D130" si="6">A67^2</f>
        <v>1</v>
      </c>
      <c r="E67" s="6">
        <f t="shared" ref="E67:E130" si="7">B67^2</f>
        <v>1128.96</v>
      </c>
      <c r="F67" s="15">
        <f t="shared" ref="F67:F130" si="8">$J$14+($J$11*A67)</f>
        <v>33.309070517928326</v>
      </c>
      <c r="G67" s="6">
        <f t="shared" ref="G67:G130" si="9">(ABS(B67-F67)/B67)</f>
        <v>8.6586155378474763E-3</v>
      </c>
    </row>
    <row r="68" spans="1:7" x14ac:dyDescent="0.35">
      <c r="A68" s="6">
        <v>1</v>
      </c>
      <c r="B68" s="6">
        <v>27.471</v>
      </c>
      <c r="C68" s="6">
        <f t="shared" si="5"/>
        <v>27.471</v>
      </c>
      <c r="D68" s="6">
        <f t="shared" si="6"/>
        <v>1</v>
      </c>
      <c r="E68" s="6">
        <f t="shared" si="7"/>
        <v>754.65584100000001</v>
      </c>
      <c r="F68" s="15">
        <f t="shared" si="8"/>
        <v>33.309070517928326</v>
      </c>
      <c r="G68" s="6">
        <f t="shared" si="9"/>
        <v>0.21251758283019642</v>
      </c>
    </row>
    <row r="69" spans="1:7" x14ac:dyDescent="0.35">
      <c r="A69" s="6">
        <v>1</v>
      </c>
      <c r="B69" s="6">
        <v>23.6523</v>
      </c>
      <c r="C69" s="6">
        <f t="shared" si="5"/>
        <v>23.6523</v>
      </c>
      <c r="D69" s="6">
        <f t="shared" si="6"/>
        <v>1</v>
      </c>
      <c r="E69" s="6">
        <f t="shared" si="7"/>
        <v>559.43129528999998</v>
      </c>
      <c r="F69" s="15">
        <f t="shared" si="8"/>
        <v>33.309070517928326</v>
      </c>
      <c r="G69" s="6">
        <f t="shared" si="9"/>
        <v>0.40828040054998144</v>
      </c>
    </row>
    <row r="70" spans="1:7" x14ac:dyDescent="0.35">
      <c r="A70" s="6">
        <v>1</v>
      </c>
      <c r="B70" s="6">
        <v>27.2408</v>
      </c>
      <c r="C70" s="6">
        <f t="shared" si="5"/>
        <v>27.2408</v>
      </c>
      <c r="D70" s="6">
        <f t="shared" si="6"/>
        <v>1</v>
      </c>
      <c r="E70" s="6">
        <f t="shared" si="7"/>
        <v>742.06118463999996</v>
      </c>
      <c r="F70" s="15">
        <f t="shared" si="8"/>
        <v>33.309070517928326</v>
      </c>
      <c r="G70" s="6">
        <f t="shared" si="9"/>
        <v>0.22276403475405737</v>
      </c>
    </row>
    <row r="71" spans="1:7" x14ac:dyDescent="0.35">
      <c r="A71" s="6">
        <v>1</v>
      </c>
      <c r="B71" s="6">
        <v>22.925799999999999</v>
      </c>
      <c r="C71" s="6">
        <f t="shared" si="5"/>
        <v>22.925799999999999</v>
      </c>
      <c r="D71" s="6">
        <f t="shared" si="6"/>
        <v>1</v>
      </c>
      <c r="E71" s="6">
        <f t="shared" si="7"/>
        <v>525.59230563999995</v>
      </c>
      <c r="F71" s="15">
        <f t="shared" si="8"/>
        <v>33.309070517928326</v>
      </c>
      <c r="G71" s="6">
        <f t="shared" si="9"/>
        <v>0.45290766376433222</v>
      </c>
    </row>
    <row r="72" spans="1:7" x14ac:dyDescent="0.35">
      <c r="A72" s="6">
        <v>1</v>
      </c>
      <c r="B72" s="6">
        <v>24.6983</v>
      </c>
      <c r="C72" s="6">
        <f t="shared" si="5"/>
        <v>24.6983</v>
      </c>
      <c r="D72" s="6">
        <f t="shared" si="6"/>
        <v>1</v>
      </c>
      <c r="E72" s="6">
        <f t="shared" si="7"/>
        <v>610.00602288999994</v>
      </c>
      <c r="F72" s="15">
        <f t="shared" si="8"/>
        <v>33.309070517928326</v>
      </c>
      <c r="G72" s="6">
        <f t="shared" si="9"/>
        <v>0.34863818635000493</v>
      </c>
    </row>
    <row r="73" spans="1:7" x14ac:dyDescent="0.35">
      <c r="A73" s="6">
        <v>0</v>
      </c>
      <c r="B73" s="6">
        <v>26.1157</v>
      </c>
      <c r="C73" s="6">
        <f t="shared" si="5"/>
        <v>0</v>
      </c>
      <c r="D73" s="6">
        <f t="shared" si="6"/>
        <v>0</v>
      </c>
      <c r="E73" s="6">
        <f t="shared" si="7"/>
        <v>682.02978648999999</v>
      </c>
      <c r="F73" s="15">
        <f t="shared" si="8"/>
        <v>37.678964124293721</v>
      </c>
      <c r="G73" s="6">
        <f t="shared" si="9"/>
        <v>0.44277059869326574</v>
      </c>
    </row>
    <row r="74" spans="1:7" x14ac:dyDescent="0.35">
      <c r="A74" s="6">
        <v>1</v>
      </c>
      <c r="B74" s="6">
        <v>32.880800000000001</v>
      </c>
      <c r="C74" s="6">
        <f t="shared" si="5"/>
        <v>32.880800000000001</v>
      </c>
      <c r="D74" s="6">
        <f t="shared" si="6"/>
        <v>1</v>
      </c>
      <c r="E74" s="6">
        <f t="shared" si="7"/>
        <v>1081.14700864</v>
      </c>
      <c r="F74" s="15">
        <f t="shared" si="8"/>
        <v>33.309070517928326</v>
      </c>
      <c r="G74" s="6">
        <f t="shared" si="9"/>
        <v>1.3024942152512271E-2</v>
      </c>
    </row>
    <row r="75" spans="1:7" x14ac:dyDescent="0.35">
      <c r="A75" s="6">
        <v>1</v>
      </c>
      <c r="B75" s="6">
        <v>30.337800000000001</v>
      </c>
      <c r="C75" s="6">
        <f t="shared" si="5"/>
        <v>30.337800000000001</v>
      </c>
      <c r="D75" s="6">
        <f t="shared" si="6"/>
        <v>1</v>
      </c>
      <c r="E75" s="6">
        <f t="shared" si="7"/>
        <v>920.38210884000011</v>
      </c>
      <c r="F75" s="15">
        <f t="shared" si="8"/>
        <v>33.309070517928326</v>
      </c>
      <c r="G75" s="6">
        <f t="shared" si="9"/>
        <v>9.793955125052986E-2</v>
      </c>
    </row>
    <row r="76" spans="1:7" x14ac:dyDescent="0.35">
      <c r="A76" s="6">
        <v>1</v>
      </c>
      <c r="B76" s="6">
        <v>30.802700000000002</v>
      </c>
      <c r="C76" s="6">
        <f t="shared" si="5"/>
        <v>30.802700000000002</v>
      </c>
      <c r="D76" s="6">
        <f t="shared" si="6"/>
        <v>1</v>
      </c>
      <c r="E76" s="6">
        <f t="shared" si="7"/>
        <v>948.80632729000013</v>
      </c>
      <c r="F76" s="15">
        <f t="shared" si="8"/>
        <v>33.309070517928326</v>
      </c>
      <c r="G76" s="6">
        <f t="shared" si="9"/>
        <v>8.136853321067064E-2</v>
      </c>
    </row>
    <row r="77" spans="1:7" x14ac:dyDescent="0.35">
      <c r="A77" s="6">
        <v>1</v>
      </c>
      <c r="B77" s="6">
        <v>31.6</v>
      </c>
      <c r="C77" s="6">
        <f t="shared" si="5"/>
        <v>31.6</v>
      </c>
      <c r="D77" s="6">
        <f t="shared" si="6"/>
        <v>1</v>
      </c>
      <c r="E77" s="6">
        <f t="shared" si="7"/>
        <v>998.56000000000006</v>
      </c>
      <c r="F77" s="15">
        <f t="shared" si="8"/>
        <v>33.309070517928326</v>
      </c>
      <c r="G77" s="6">
        <f t="shared" si="9"/>
        <v>5.4084510061022932E-2</v>
      </c>
    </row>
    <row r="78" spans="1:7" x14ac:dyDescent="0.35">
      <c r="A78" s="6">
        <v>0</v>
      </c>
      <c r="B78" s="6">
        <v>35.5</v>
      </c>
      <c r="C78" s="6">
        <f t="shared" si="5"/>
        <v>0</v>
      </c>
      <c r="D78" s="6">
        <f t="shared" si="6"/>
        <v>0</v>
      </c>
      <c r="E78" s="6">
        <f t="shared" si="7"/>
        <v>1260.25</v>
      </c>
      <c r="F78" s="15">
        <f t="shared" si="8"/>
        <v>37.678964124293721</v>
      </c>
      <c r="G78" s="6">
        <f t="shared" si="9"/>
        <v>6.1379271106865377E-2</v>
      </c>
    </row>
    <row r="79" spans="1:7" x14ac:dyDescent="0.35">
      <c r="A79" s="6">
        <v>0</v>
      </c>
      <c r="B79" s="6">
        <v>51.655500000000004</v>
      </c>
      <c r="C79" s="6">
        <f t="shared" si="5"/>
        <v>0</v>
      </c>
      <c r="D79" s="6">
        <f t="shared" si="6"/>
        <v>0</v>
      </c>
      <c r="E79" s="6">
        <f t="shared" si="7"/>
        <v>2668.2906802500002</v>
      </c>
      <c r="F79" s="15">
        <f t="shared" si="8"/>
        <v>37.678964124293721</v>
      </c>
      <c r="G79" s="6">
        <f t="shared" si="9"/>
        <v>0.27057207607527334</v>
      </c>
    </row>
    <row r="80" spans="1:7" x14ac:dyDescent="0.35">
      <c r="A80" s="6">
        <v>1</v>
      </c>
      <c r="B80" s="6">
        <v>47.202500000000001</v>
      </c>
      <c r="C80" s="6">
        <f t="shared" si="5"/>
        <v>47.202500000000001</v>
      </c>
      <c r="D80" s="6">
        <f t="shared" si="6"/>
        <v>1</v>
      </c>
      <c r="E80" s="6">
        <f t="shared" si="7"/>
        <v>2228.0760062499999</v>
      </c>
      <c r="F80" s="15">
        <f t="shared" si="8"/>
        <v>33.309070517928326</v>
      </c>
      <c r="G80" s="6">
        <f t="shared" si="9"/>
        <v>0.29433672966626079</v>
      </c>
    </row>
    <row r="81" spans="1:7" x14ac:dyDescent="0.35">
      <c r="A81" s="6">
        <v>0</v>
      </c>
      <c r="B81" s="6">
        <v>52</v>
      </c>
      <c r="C81" s="6">
        <f t="shared" si="5"/>
        <v>0</v>
      </c>
      <c r="D81" s="6">
        <f t="shared" si="6"/>
        <v>0</v>
      </c>
      <c r="E81" s="6">
        <f t="shared" si="7"/>
        <v>2704</v>
      </c>
      <c r="F81" s="15">
        <f t="shared" si="8"/>
        <v>37.678964124293721</v>
      </c>
      <c r="G81" s="6">
        <f t="shared" si="9"/>
        <v>0.27540453607127457</v>
      </c>
    </row>
    <row r="82" spans="1:7" x14ac:dyDescent="0.35">
      <c r="A82" s="6">
        <v>1</v>
      </c>
      <c r="B82" s="6">
        <v>47.202500000000001</v>
      </c>
      <c r="C82" s="6">
        <f t="shared" si="5"/>
        <v>47.202500000000001</v>
      </c>
      <c r="D82" s="6">
        <f t="shared" si="6"/>
        <v>1</v>
      </c>
      <c r="E82" s="6">
        <f t="shared" si="7"/>
        <v>2228.0760062499999</v>
      </c>
      <c r="F82" s="15">
        <f t="shared" si="8"/>
        <v>33.309070517928326</v>
      </c>
      <c r="G82" s="6">
        <f t="shared" si="9"/>
        <v>0.29433672966626079</v>
      </c>
    </row>
    <row r="83" spans="1:7" x14ac:dyDescent="0.35">
      <c r="A83" s="6">
        <v>1</v>
      </c>
      <c r="B83" s="6">
        <v>44.571399999999997</v>
      </c>
      <c r="C83" s="6">
        <f t="shared" si="5"/>
        <v>44.571399999999997</v>
      </c>
      <c r="D83" s="6">
        <f t="shared" si="6"/>
        <v>1</v>
      </c>
      <c r="E83" s="6">
        <f t="shared" si="7"/>
        <v>1986.6096979599997</v>
      </c>
      <c r="F83" s="15">
        <f t="shared" si="8"/>
        <v>33.309070517928326</v>
      </c>
      <c r="G83" s="6">
        <f t="shared" si="9"/>
        <v>0.25268063112380745</v>
      </c>
    </row>
    <row r="84" spans="1:7" x14ac:dyDescent="0.35">
      <c r="A84" s="6">
        <v>0</v>
      </c>
      <c r="B84" s="6">
        <v>47.7592</v>
      </c>
      <c r="C84" s="6">
        <f t="shared" si="5"/>
        <v>0</v>
      </c>
      <c r="D84" s="6">
        <f t="shared" si="6"/>
        <v>0</v>
      </c>
      <c r="E84" s="6">
        <f t="shared" si="7"/>
        <v>2280.9411846399998</v>
      </c>
      <c r="F84" s="15">
        <f t="shared" si="8"/>
        <v>37.678964124293721</v>
      </c>
      <c r="G84" s="6">
        <f t="shared" si="9"/>
        <v>0.21106375055918605</v>
      </c>
    </row>
    <row r="85" spans="1:7" x14ac:dyDescent="0.35">
      <c r="A85" s="6">
        <v>1</v>
      </c>
      <c r="B85" s="6">
        <v>44.571399999999997</v>
      </c>
      <c r="C85" s="6">
        <f t="shared" si="5"/>
        <v>44.571399999999997</v>
      </c>
      <c r="D85" s="6">
        <f t="shared" si="6"/>
        <v>1</v>
      </c>
      <c r="E85" s="6">
        <f t="shared" si="7"/>
        <v>1986.6096979599997</v>
      </c>
      <c r="F85" s="15">
        <f t="shared" si="8"/>
        <v>33.309070517928326</v>
      </c>
      <c r="G85" s="6">
        <f t="shared" si="9"/>
        <v>0.25268063112380745</v>
      </c>
    </row>
    <row r="86" spans="1:7" x14ac:dyDescent="0.35">
      <c r="A86" s="6">
        <v>0</v>
      </c>
      <c r="B86" s="6">
        <v>47.7592</v>
      </c>
      <c r="C86" s="6">
        <f t="shared" si="5"/>
        <v>0</v>
      </c>
      <c r="D86" s="6">
        <f t="shared" si="6"/>
        <v>0</v>
      </c>
      <c r="E86" s="6">
        <f t="shared" si="7"/>
        <v>2280.9411846399998</v>
      </c>
      <c r="F86" s="15">
        <f t="shared" si="8"/>
        <v>37.678964124293721</v>
      </c>
      <c r="G86" s="6">
        <f t="shared" si="9"/>
        <v>0.21106375055918605</v>
      </c>
    </row>
    <row r="87" spans="1:7" x14ac:dyDescent="0.35">
      <c r="A87" s="6">
        <v>0</v>
      </c>
      <c r="B87" s="6">
        <v>46.5047</v>
      </c>
      <c r="C87" s="6">
        <f t="shared" si="5"/>
        <v>0</v>
      </c>
      <c r="D87" s="6">
        <f t="shared" si="6"/>
        <v>0</v>
      </c>
      <c r="E87" s="6">
        <f t="shared" si="7"/>
        <v>2162.6871220899998</v>
      </c>
      <c r="F87" s="15">
        <f t="shared" si="8"/>
        <v>37.678964124293721</v>
      </c>
      <c r="G87" s="6">
        <f t="shared" si="9"/>
        <v>0.18978158929541056</v>
      </c>
    </row>
    <row r="88" spans="1:7" x14ac:dyDescent="0.35">
      <c r="A88" s="6">
        <v>0</v>
      </c>
      <c r="B88" s="6">
        <v>46.5047</v>
      </c>
      <c r="C88" s="6">
        <f t="shared" si="5"/>
        <v>0</v>
      </c>
      <c r="D88" s="6">
        <f t="shared" si="6"/>
        <v>0</v>
      </c>
      <c r="E88" s="6">
        <f t="shared" si="7"/>
        <v>2162.6871220899998</v>
      </c>
      <c r="F88" s="15">
        <f t="shared" si="8"/>
        <v>37.678964124293721</v>
      </c>
      <c r="G88" s="6">
        <f t="shared" si="9"/>
        <v>0.18978158929541056</v>
      </c>
    </row>
    <row r="89" spans="1:7" x14ac:dyDescent="0.35">
      <c r="A89" s="6">
        <v>1</v>
      </c>
      <c r="B89" s="6">
        <v>36.262799999999999</v>
      </c>
      <c r="C89" s="6">
        <f t="shared" si="5"/>
        <v>36.262799999999999</v>
      </c>
      <c r="D89" s="6">
        <f t="shared" si="6"/>
        <v>1</v>
      </c>
      <c r="E89" s="6">
        <f t="shared" si="7"/>
        <v>1314.9906638399998</v>
      </c>
      <c r="F89" s="15">
        <f t="shared" si="8"/>
        <v>33.309070517928326</v>
      </c>
      <c r="G89" s="6">
        <f t="shared" si="9"/>
        <v>8.1453431121470826E-2</v>
      </c>
    </row>
    <row r="90" spans="1:7" x14ac:dyDescent="0.35">
      <c r="A90" s="6">
        <v>1</v>
      </c>
      <c r="B90" s="6">
        <v>33.200000000000003</v>
      </c>
      <c r="C90" s="6">
        <f t="shared" si="5"/>
        <v>33.200000000000003</v>
      </c>
      <c r="D90" s="6">
        <f t="shared" si="6"/>
        <v>1</v>
      </c>
      <c r="E90" s="6">
        <f t="shared" si="7"/>
        <v>1102.2400000000002</v>
      </c>
      <c r="F90" s="15">
        <f t="shared" si="8"/>
        <v>33.309070517928326</v>
      </c>
      <c r="G90" s="6">
        <f t="shared" si="9"/>
        <v>3.2852565641061245E-3</v>
      </c>
    </row>
    <row r="91" spans="1:7" x14ac:dyDescent="0.35">
      <c r="A91" s="6">
        <v>0</v>
      </c>
      <c r="B91" s="6">
        <v>35.242699999999999</v>
      </c>
      <c r="C91" s="6">
        <f t="shared" si="5"/>
        <v>0</v>
      </c>
      <c r="D91" s="6">
        <f t="shared" si="6"/>
        <v>0</v>
      </c>
      <c r="E91" s="6">
        <f t="shared" si="7"/>
        <v>1242.04790329</v>
      </c>
      <c r="F91" s="15">
        <f t="shared" si="8"/>
        <v>37.678964124293721</v>
      </c>
      <c r="G91" s="6">
        <f t="shared" si="9"/>
        <v>6.9128191775707351E-2</v>
      </c>
    </row>
    <row r="92" spans="1:7" x14ac:dyDescent="0.35">
      <c r="A92" s="6">
        <v>0</v>
      </c>
      <c r="B92" s="6">
        <v>37.690800000000003</v>
      </c>
      <c r="C92" s="6">
        <f t="shared" si="5"/>
        <v>0</v>
      </c>
      <c r="D92" s="6">
        <f t="shared" si="6"/>
        <v>0</v>
      </c>
      <c r="E92" s="6">
        <f t="shared" si="7"/>
        <v>1420.5964046400002</v>
      </c>
      <c r="F92" s="15">
        <f t="shared" si="8"/>
        <v>37.678964124293721</v>
      </c>
      <c r="G92" s="6">
        <f t="shared" si="9"/>
        <v>3.140255899657793E-4</v>
      </c>
    </row>
    <row r="93" spans="1:7" x14ac:dyDescent="0.35">
      <c r="A93" s="6">
        <v>0</v>
      </c>
      <c r="B93" s="6">
        <v>34.875399999999999</v>
      </c>
      <c r="C93" s="6">
        <f t="shared" si="5"/>
        <v>0</v>
      </c>
      <c r="D93" s="6">
        <f t="shared" si="6"/>
        <v>0</v>
      </c>
      <c r="E93" s="6">
        <f t="shared" si="7"/>
        <v>1216.2935251599999</v>
      </c>
      <c r="F93" s="15">
        <f t="shared" si="8"/>
        <v>37.678964124293721</v>
      </c>
      <c r="G93" s="6">
        <f t="shared" si="9"/>
        <v>8.0388013450561763E-2</v>
      </c>
    </row>
    <row r="94" spans="1:7" x14ac:dyDescent="0.35">
      <c r="A94" s="6">
        <v>0</v>
      </c>
      <c r="B94" s="6">
        <v>36.756300000000003</v>
      </c>
      <c r="C94" s="6">
        <f t="shared" si="5"/>
        <v>0</v>
      </c>
      <c r="D94" s="6">
        <f t="shared" si="6"/>
        <v>0</v>
      </c>
      <c r="E94" s="6">
        <f t="shared" si="7"/>
        <v>1351.0255896900003</v>
      </c>
      <c r="F94" s="15">
        <f t="shared" si="8"/>
        <v>37.678964124293721</v>
      </c>
      <c r="G94" s="6">
        <f t="shared" si="9"/>
        <v>2.5102203548608475E-2</v>
      </c>
    </row>
    <row r="95" spans="1:7" x14ac:dyDescent="0.35">
      <c r="A95" s="6">
        <v>0</v>
      </c>
      <c r="B95" s="6">
        <v>34.875399999999999</v>
      </c>
      <c r="C95" s="6">
        <f t="shared" si="5"/>
        <v>0</v>
      </c>
      <c r="D95" s="6">
        <f t="shared" si="6"/>
        <v>0</v>
      </c>
      <c r="E95" s="6">
        <f t="shared" si="7"/>
        <v>1216.2935251599999</v>
      </c>
      <c r="F95" s="15">
        <f t="shared" si="8"/>
        <v>37.678964124293721</v>
      </c>
      <c r="G95" s="6">
        <f t="shared" si="9"/>
        <v>8.0388013450561763E-2</v>
      </c>
    </row>
    <row r="96" spans="1:7" x14ac:dyDescent="0.35">
      <c r="A96" s="6">
        <v>0</v>
      </c>
      <c r="B96" s="6">
        <v>36.439500000000002</v>
      </c>
      <c r="C96" s="6">
        <f t="shared" si="5"/>
        <v>0</v>
      </c>
      <c r="D96" s="6">
        <f t="shared" si="6"/>
        <v>0</v>
      </c>
      <c r="E96" s="6">
        <f t="shared" si="7"/>
        <v>1327.8371602500001</v>
      </c>
      <c r="F96" s="15">
        <f t="shared" si="8"/>
        <v>37.678964124293721</v>
      </c>
      <c r="G96" s="6">
        <f t="shared" si="9"/>
        <v>3.4014301082444E-2</v>
      </c>
    </row>
    <row r="97" spans="1:7" x14ac:dyDescent="0.35">
      <c r="A97" s="6">
        <v>0</v>
      </c>
      <c r="B97" s="6">
        <v>34.875399999999999</v>
      </c>
      <c r="C97" s="6">
        <f t="shared" si="5"/>
        <v>0</v>
      </c>
      <c r="D97" s="6">
        <f t="shared" si="6"/>
        <v>0</v>
      </c>
      <c r="E97" s="6">
        <f t="shared" si="7"/>
        <v>1216.2935251599999</v>
      </c>
      <c r="F97" s="15">
        <f t="shared" si="8"/>
        <v>37.678964124293721</v>
      </c>
      <c r="G97" s="6">
        <f t="shared" si="9"/>
        <v>8.0388013450561763E-2</v>
      </c>
    </row>
    <row r="98" spans="1:7" x14ac:dyDescent="0.35">
      <c r="A98" s="6">
        <v>0</v>
      </c>
      <c r="B98" s="6">
        <v>36.439500000000002</v>
      </c>
      <c r="C98" s="6">
        <f t="shared" si="5"/>
        <v>0</v>
      </c>
      <c r="D98" s="6">
        <f t="shared" si="6"/>
        <v>0</v>
      </c>
      <c r="E98" s="6">
        <f t="shared" si="7"/>
        <v>1327.8371602500001</v>
      </c>
      <c r="F98" s="15">
        <f t="shared" si="8"/>
        <v>37.678964124293721</v>
      </c>
      <c r="G98" s="6">
        <f t="shared" si="9"/>
        <v>3.4014301082444E-2</v>
      </c>
    </row>
    <row r="99" spans="1:7" x14ac:dyDescent="0.35">
      <c r="A99" s="6">
        <v>0</v>
      </c>
      <c r="B99" s="6">
        <v>34.514800000000001</v>
      </c>
      <c r="C99" s="6">
        <f t="shared" si="5"/>
        <v>0</v>
      </c>
      <c r="D99" s="6">
        <f t="shared" si="6"/>
        <v>0</v>
      </c>
      <c r="E99" s="6">
        <f t="shared" si="7"/>
        <v>1191.2714190400002</v>
      </c>
      <c r="F99" s="15">
        <f t="shared" si="8"/>
        <v>37.678964124293721</v>
      </c>
      <c r="G99" s="6">
        <f t="shared" si="9"/>
        <v>9.1675574660543296E-2</v>
      </c>
    </row>
    <row r="100" spans="1:7" x14ac:dyDescent="0.35">
      <c r="A100" s="6">
        <v>0</v>
      </c>
      <c r="B100" s="6">
        <v>36.012999999999998</v>
      </c>
      <c r="C100" s="6">
        <f t="shared" si="5"/>
        <v>0</v>
      </c>
      <c r="D100" s="6">
        <f t="shared" si="6"/>
        <v>0</v>
      </c>
      <c r="E100" s="6">
        <f t="shared" si="7"/>
        <v>1296.9361689999998</v>
      </c>
      <c r="F100" s="15">
        <f t="shared" si="8"/>
        <v>37.678964124293721</v>
      </c>
      <c r="G100" s="6">
        <f t="shared" si="9"/>
        <v>4.6260076202863487E-2</v>
      </c>
    </row>
    <row r="101" spans="1:7" x14ac:dyDescent="0.35">
      <c r="A101" s="6">
        <v>0</v>
      </c>
      <c r="B101" s="6">
        <v>34.514800000000001</v>
      </c>
      <c r="C101" s="6">
        <f t="shared" si="5"/>
        <v>0</v>
      </c>
      <c r="D101" s="6">
        <f t="shared" si="6"/>
        <v>0</v>
      </c>
      <c r="E101" s="6">
        <f t="shared" si="7"/>
        <v>1191.2714190400002</v>
      </c>
      <c r="F101" s="15">
        <f t="shared" si="8"/>
        <v>37.678964124293721</v>
      </c>
      <c r="G101" s="6">
        <f t="shared" si="9"/>
        <v>9.1675574660543296E-2</v>
      </c>
    </row>
    <row r="102" spans="1:7" x14ac:dyDescent="0.35">
      <c r="A102" s="6">
        <v>0</v>
      </c>
      <c r="B102" s="6">
        <v>37.076900000000002</v>
      </c>
      <c r="C102" s="6">
        <f t="shared" si="5"/>
        <v>0</v>
      </c>
      <c r="D102" s="6">
        <f t="shared" si="6"/>
        <v>0</v>
      </c>
      <c r="E102" s="6">
        <f t="shared" si="7"/>
        <v>1374.6965136100002</v>
      </c>
      <c r="F102" s="15">
        <f t="shared" si="8"/>
        <v>37.678964124293721</v>
      </c>
      <c r="G102" s="6">
        <f t="shared" si="9"/>
        <v>1.6238254123017801E-2</v>
      </c>
    </row>
    <row r="103" spans="1:7" x14ac:dyDescent="0.35">
      <c r="A103" s="6">
        <v>0</v>
      </c>
      <c r="B103" s="6">
        <v>34.514800000000001</v>
      </c>
      <c r="C103" s="6">
        <f t="shared" si="5"/>
        <v>0</v>
      </c>
      <c r="D103" s="6">
        <f t="shared" si="6"/>
        <v>0</v>
      </c>
      <c r="E103" s="6">
        <f t="shared" si="7"/>
        <v>1191.2714190400002</v>
      </c>
      <c r="F103" s="15">
        <f t="shared" si="8"/>
        <v>37.678964124293721</v>
      </c>
      <c r="G103" s="6">
        <f t="shared" si="9"/>
        <v>9.1675574660543296E-2</v>
      </c>
    </row>
    <row r="104" spans="1:7" x14ac:dyDescent="0.35">
      <c r="A104" s="6">
        <v>0</v>
      </c>
      <c r="B104" s="6">
        <v>37.076900000000002</v>
      </c>
      <c r="C104" s="6">
        <f t="shared" si="5"/>
        <v>0</v>
      </c>
      <c r="D104" s="6">
        <f t="shared" si="6"/>
        <v>0</v>
      </c>
      <c r="E104" s="6">
        <f t="shared" si="7"/>
        <v>1374.6965136100002</v>
      </c>
      <c r="F104" s="15">
        <f t="shared" si="8"/>
        <v>37.678964124293721</v>
      </c>
      <c r="G104" s="6">
        <f t="shared" si="9"/>
        <v>1.6238254123017801E-2</v>
      </c>
    </row>
    <row r="105" spans="1:7" x14ac:dyDescent="0.35">
      <c r="A105" s="6">
        <v>0</v>
      </c>
      <c r="B105" s="6">
        <v>35.242699999999999</v>
      </c>
      <c r="C105" s="6">
        <f t="shared" si="5"/>
        <v>0</v>
      </c>
      <c r="D105" s="6">
        <f t="shared" si="6"/>
        <v>0</v>
      </c>
      <c r="E105" s="6">
        <f t="shared" si="7"/>
        <v>1242.04790329</v>
      </c>
      <c r="F105" s="15">
        <f t="shared" si="8"/>
        <v>37.678964124293721</v>
      </c>
      <c r="G105" s="6">
        <f t="shared" si="9"/>
        <v>6.9128191775707351E-2</v>
      </c>
    </row>
    <row r="106" spans="1:7" x14ac:dyDescent="0.35">
      <c r="A106" s="6">
        <v>0</v>
      </c>
      <c r="B106" s="6">
        <v>37.690800000000003</v>
      </c>
      <c r="C106" s="6">
        <f t="shared" si="5"/>
        <v>0</v>
      </c>
      <c r="D106" s="6">
        <f t="shared" si="6"/>
        <v>0</v>
      </c>
      <c r="E106" s="6">
        <f t="shared" si="7"/>
        <v>1420.5964046400002</v>
      </c>
      <c r="F106" s="15">
        <f t="shared" si="8"/>
        <v>37.678964124293721</v>
      </c>
      <c r="G106" s="6">
        <f t="shared" si="9"/>
        <v>3.140255899657793E-4</v>
      </c>
    </row>
    <row r="107" spans="1:7" x14ac:dyDescent="0.35">
      <c r="A107" s="6">
        <v>0</v>
      </c>
      <c r="B107" s="6">
        <v>35.359400000000001</v>
      </c>
      <c r="C107" s="6">
        <f t="shared" si="5"/>
        <v>0</v>
      </c>
      <c r="D107" s="6">
        <f t="shared" si="6"/>
        <v>0</v>
      </c>
      <c r="E107" s="6">
        <f t="shared" si="7"/>
        <v>1250.2871683600001</v>
      </c>
      <c r="F107" s="15">
        <f t="shared" si="8"/>
        <v>37.678964124293721</v>
      </c>
      <c r="G107" s="6">
        <f t="shared" si="9"/>
        <v>6.5599646043024484E-2</v>
      </c>
    </row>
    <row r="108" spans="1:7" x14ac:dyDescent="0.35">
      <c r="A108" s="6">
        <v>0</v>
      </c>
      <c r="B108" s="6">
        <v>36.934699999999999</v>
      </c>
      <c r="C108" s="6">
        <f t="shared" si="5"/>
        <v>0</v>
      </c>
      <c r="D108" s="6">
        <f t="shared" si="6"/>
        <v>0</v>
      </c>
      <c r="E108" s="6">
        <f t="shared" si="7"/>
        <v>1364.17206409</v>
      </c>
      <c r="F108" s="15">
        <f t="shared" si="8"/>
        <v>37.678964124293721</v>
      </c>
      <c r="G108" s="6">
        <f t="shared" si="9"/>
        <v>2.0150810059205066E-2</v>
      </c>
    </row>
    <row r="109" spans="1:7" x14ac:dyDescent="0.35">
      <c r="A109" s="6">
        <v>0</v>
      </c>
      <c r="B109" s="6">
        <v>36.934699999999999</v>
      </c>
      <c r="C109" s="6">
        <f t="shared" si="5"/>
        <v>0</v>
      </c>
      <c r="D109" s="6">
        <f t="shared" si="6"/>
        <v>0</v>
      </c>
      <c r="E109" s="6">
        <f t="shared" si="7"/>
        <v>1364.17206409</v>
      </c>
      <c r="F109" s="15">
        <f t="shared" si="8"/>
        <v>37.678964124293721</v>
      </c>
      <c r="G109" s="6">
        <f t="shared" si="9"/>
        <v>2.0150810059205066E-2</v>
      </c>
    </row>
    <row r="110" spans="1:7" x14ac:dyDescent="0.35">
      <c r="A110" s="6">
        <v>0</v>
      </c>
      <c r="B110" s="6">
        <v>35.359400000000001</v>
      </c>
      <c r="C110" s="6">
        <f t="shared" si="5"/>
        <v>0</v>
      </c>
      <c r="D110" s="6">
        <f t="shared" si="6"/>
        <v>0</v>
      </c>
      <c r="E110" s="6">
        <f t="shared" si="7"/>
        <v>1250.2871683600001</v>
      </c>
      <c r="F110" s="15">
        <f t="shared" si="8"/>
        <v>37.678964124293721</v>
      </c>
      <c r="G110" s="6">
        <f t="shared" si="9"/>
        <v>6.5599646043024484E-2</v>
      </c>
    </row>
    <row r="111" spans="1:7" x14ac:dyDescent="0.35">
      <c r="A111" s="6">
        <v>1</v>
      </c>
      <c r="B111" s="6">
        <v>33.848199999999999</v>
      </c>
      <c r="C111" s="6">
        <f t="shared" si="5"/>
        <v>33.848199999999999</v>
      </c>
      <c r="D111" s="6">
        <f t="shared" si="6"/>
        <v>1</v>
      </c>
      <c r="E111" s="6">
        <f t="shared" si="7"/>
        <v>1145.7006432399999</v>
      </c>
      <c r="F111" s="15">
        <f t="shared" si="8"/>
        <v>33.309070517928326</v>
      </c>
      <c r="G111" s="6">
        <f t="shared" si="9"/>
        <v>1.5927862694963761E-2</v>
      </c>
    </row>
    <row r="112" spans="1:7" x14ac:dyDescent="0.35">
      <c r="A112" s="6">
        <v>0</v>
      </c>
      <c r="B112" s="6">
        <v>33.164900000000003</v>
      </c>
      <c r="C112" s="6">
        <f t="shared" si="5"/>
        <v>0</v>
      </c>
      <c r="D112" s="6">
        <f t="shared" si="6"/>
        <v>0</v>
      </c>
      <c r="E112" s="6">
        <f t="shared" si="7"/>
        <v>1099.9105920100003</v>
      </c>
      <c r="F112" s="15">
        <f t="shared" si="8"/>
        <v>37.678964124293721</v>
      </c>
      <c r="G112" s="6">
        <f t="shared" si="9"/>
        <v>0.13610968597202819</v>
      </c>
    </row>
    <row r="113" spans="1:7" x14ac:dyDescent="0.35">
      <c r="A113" s="6">
        <v>1</v>
      </c>
      <c r="B113" s="6">
        <v>34.255000000000003</v>
      </c>
      <c r="C113" s="6">
        <f t="shared" si="5"/>
        <v>34.255000000000003</v>
      </c>
      <c r="D113" s="6">
        <f t="shared" si="6"/>
        <v>1</v>
      </c>
      <c r="E113" s="6">
        <f t="shared" si="7"/>
        <v>1173.4050250000003</v>
      </c>
      <c r="F113" s="15">
        <f t="shared" si="8"/>
        <v>33.309070517928326</v>
      </c>
      <c r="G113" s="6">
        <f t="shared" si="9"/>
        <v>2.7614347746947199E-2</v>
      </c>
    </row>
    <row r="114" spans="1:7" x14ac:dyDescent="0.35">
      <c r="A114" s="6">
        <v>0</v>
      </c>
      <c r="B114" s="6">
        <v>33.235700000000001</v>
      </c>
      <c r="C114" s="6">
        <f t="shared" si="5"/>
        <v>0</v>
      </c>
      <c r="D114" s="6">
        <f t="shared" si="6"/>
        <v>0</v>
      </c>
      <c r="E114" s="6">
        <f t="shared" si="7"/>
        <v>1104.6117544900001</v>
      </c>
      <c r="F114" s="15">
        <f t="shared" si="8"/>
        <v>37.678964124293721</v>
      </c>
      <c r="G114" s="6">
        <f t="shared" si="9"/>
        <v>0.13368950027511739</v>
      </c>
    </row>
    <row r="115" spans="1:7" x14ac:dyDescent="0.35">
      <c r="A115" s="6">
        <v>1</v>
      </c>
      <c r="B115" s="6">
        <v>33.848199999999999</v>
      </c>
      <c r="C115" s="6">
        <f t="shared" si="5"/>
        <v>33.848199999999999</v>
      </c>
      <c r="D115" s="6">
        <f t="shared" si="6"/>
        <v>1</v>
      </c>
      <c r="E115" s="6">
        <f t="shared" si="7"/>
        <v>1145.7006432399999</v>
      </c>
      <c r="F115" s="15">
        <f t="shared" si="8"/>
        <v>33.309070517928326</v>
      </c>
      <c r="G115" s="6">
        <f t="shared" si="9"/>
        <v>1.5927862694963761E-2</v>
      </c>
    </row>
    <row r="116" spans="1:7" x14ac:dyDescent="0.35">
      <c r="A116" s="6">
        <v>1</v>
      </c>
      <c r="B116" s="6">
        <v>34.255000000000003</v>
      </c>
      <c r="C116" s="6">
        <f t="shared" si="5"/>
        <v>34.255000000000003</v>
      </c>
      <c r="D116" s="6">
        <f t="shared" si="6"/>
        <v>1</v>
      </c>
      <c r="E116" s="6">
        <f t="shared" si="7"/>
        <v>1173.4050250000003</v>
      </c>
      <c r="F116" s="15">
        <f t="shared" si="8"/>
        <v>33.309070517928326</v>
      </c>
      <c r="G116" s="6">
        <f t="shared" si="9"/>
        <v>2.7614347746947199E-2</v>
      </c>
    </row>
    <row r="117" spans="1:7" x14ac:dyDescent="0.35">
      <c r="A117" s="6">
        <v>0</v>
      </c>
      <c r="B117" s="6">
        <v>39.726700000000001</v>
      </c>
      <c r="C117" s="6">
        <f t="shared" si="5"/>
        <v>0</v>
      </c>
      <c r="D117" s="6">
        <f t="shared" si="6"/>
        <v>0</v>
      </c>
      <c r="E117" s="6">
        <f t="shared" si="7"/>
        <v>1578.21069289</v>
      </c>
      <c r="F117" s="15">
        <f t="shared" si="8"/>
        <v>37.678964124293721</v>
      </c>
      <c r="G117" s="6">
        <f t="shared" si="9"/>
        <v>5.1545582082233865E-2</v>
      </c>
    </row>
    <row r="118" spans="1:7" x14ac:dyDescent="0.35">
      <c r="A118" s="6">
        <v>1</v>
      </c>
      <c r="B118" s="6">
        <v>26.620799999999999</v>
      </c>
      <c r="C118" s="6">
        <f t="shared" si="5"/>
        <v>26.620799999999999</v>
      </c>
      <c r="D118" s="6">
        <f t="shared" si="6"/>
        <v>1</v>
      </c>
      <c r="E118" s="6">
        <f t="shared" si="7"/>
        <v>708.66699263999999</v>
      </c>
      <c r="F118" s="15">
        <f t="shared" si="8"/>
        <v>33.309070517928326</v>
      </c>
      <c r="G118" s="6">
        <f t="shared" si="9"/>
        <v>0.25124228114588321</v>
      </c>
    </row>
    <row r="119" spans="1:7" x14ac:dyDescent="0.35">
      <c r="A119" s="6">
        <v>0</v>
      </c>
      <c r="B119" s="6">
        <v>42.774299999999997</v>
      </c>
      <c r="C119" s="6">
        <f t="shared" si="5"/>
        <v>0</v>
      </c>
      <c r="D119" s="6">
        <f t="shared" si="6"/>
        <v>0</v>
      </c>
      <c r="E119" s="6">
        <f t="shared" si="7"/>
        <v>1829.6407404899996</v>
      </c>
      <c r="F119" s="15">
        <f t="shared" si="8"/>
        <v>37.678964124293721</v>
      </c>
      <c r="G119" s="6">
        <f t="shared" si="9"/>
        <v>0.11912143216151465</v>
      </c>
    </row>
    <row r="120" spans="1:7" x14ac:dyDescent="0.35">
      <c r="A120" s="6">
        <v>1</v>
      </c>
      <c r="B120" s="6">
        <v>37</v>
      </c>
      <c r="C120" s="6">
        <f t="shared" si="5"/>
        <v>37</v>
      </c>
      <c r="D120" s="6">
        <f t="shared" si="6"/>
        <v>1</v>
      </c>
      <c r="E120" s="6">
        <f t="shared" si="7"/>
        <v>1369</v>
      </c>
      <c r="F120" s="15">
        <f t="shared" si="8"/>
        <v>33.309070517928326</v>
      </c>
      <c r="G120" s="6">
        <f t="shared" si="9"/>
        <v>9.9754850866801997E-2</v>
      </c>
    </row>
    <row r="121" spans="1:7" x14ac:dyDescent="0.35">
      <c r="A121" s="6">
        <v>1</v>
      </c>
      <c r="B121" s="6">
        <v>37.798900000000003</v>
      </c>
      <c r="C121" s="6">
        <f t="shared" si="5"/>
        <v>37.798900000000003</v>
      </c>
      <c r="D121" s="6">
        <f t="shared" si="6"/>
        <v>1</v>
      </c>
      <c r="E121" s="6">
        <f t="shared" si="7"/>
        <v>1428.7568412100002</v>
      </c>
      <c r="F121" s="15">
        <f t="shared" si="8"/>
        <v>33.309070517928326</v>
      </c>
      <c r="G121" s="6">
        <f t="shared" si="9"/>
        <v>0.11878201434622904</v>
      </c>
    </row>
    <row r="122" spans="1:7" x14ac:dyDescent="0.35">
      <c r="A122" s="6">
        <v>1</v>
      </c>
      <c r="B122" s="6">
        <v>42.575000000000003</v>
      </c>
      <c r="C122" s="6">
        <f t="shared" si="5"/>
        <v>42.575000000000003</v>
      </c>
      <c r="D122" s="6">
        <f t="shared" si="6"/>
        <v>1</v>
      </c>
      <c r="E122" s="6">
        <f t="shared" si="7"/>
        <v>1812.6306250000002</v>
      </c>
      <c r="F122" s="15">
        <f t="shared" si="8"/>
        <v>33.309070517928326</v>
      </c>
      <c r="G122" s="6">
        <f t="shared" si="9"/>
        <v>0.217637803454414</v>
      </c>
    </row>
    <row r="123" spans="1:7" x14ac:dyDescent="0.35">
      <c r="A123" s="6">
        <v>0</v>
      </c>
      <c r="B123" s="6">
        <v>36.200000000000003</v>
      </c>
      <c r="C123" s="6">
        <f t="shared" si="5"/>
        <v>0</v>
      </c>
      <c r="D123" s="6">
        <f t="shared" si="6"/>
        <v>0</v>
      </c>
      <c r="E123" s="6">
        <f t="shared" si="7"/>
        <v>1310.4400000000003</v>
      </c>
      <c r="F123" s="15">
        <f t="shared" si="8"/>
        <v>37.678964124293721</v>
      </c>
      <c r="G123" s="6">
        <f t="shared" si="9"/>
        <v>4.0855362549550217E-2</v>
      </c>
    </row>
    <row r="124" spans="1:7" x14ac:dyDescent="0.35">
      <c r="A124" s="6">
        <v>1</v>
      </c>
      <c r="B124" s="6">
        <v>31</v>
      </c>
      <c r="C124" s="6">
        <f t="shared" si="5"/>
        <v>31</v>
      </c>
      <c r="D124" s="6">
        <f t="shared" si="6"/>
        <v>1</v>
      </c>
      <c r="E124" s="6">
        <f t="shared" si="7"/>
        <v>961</v>
      </c>
      <c r="F124" s="15">
        <f t="shared" si="8"/>
        <v>33.309070517928326</v>
      </c>
      <c r="G124" s="6">
        <f t="shared" si="9"/>
        <v>7.4486145739623422E-2</v>
      </c>
    </row>
    <row r="125" spans="1:7" x14ac:dyDescent="0.35">
      <c r="A125" s="6">
        <v>0</v>
      </c>
      <c r="B125" s="6">
        <v>29.3</v>
      </c>
      <c r="C125" s="6">
        <f t="shared" si="5"/>
        <v>0</v>
      </c>
      <c r="D125" s="6">
        <f t="shared" si="6"/>
        <v>0</v>
      </c>
      <c r="E125" s="6">
        <f t="shared" si="7"/>
        <v>858.49</v>
      </c>
      <c r="F125" s="15">
        <f t="shared" si="8"/>
        <v>37.678964124293721</v>
      </c>
      <c r="G125" s="6">
        <f t="shared" si="9"/>
        <v>0.28597147181889832</v>
      </c>
    </row>
    <row r="126" spans="1:7" x14ac:dyDescent="0.35">
      <c r="A126" s="6">
        <v>0</v>
      </c>
      <c r="B126" s="6">
        <v>34</v>
      </c>
      <c r="C126" s="6">
        <f t="shared" si="5"/>
        <v>0</v>
      </c>
      <c r="D126" s="6">
        <f t="shared" si="6"/>
        <v>0</v>
      </c>
      <c r="E126" s="6">
        <f t="shared" si="7"/>
        <v>1156</v>
      </c>
      <c r="F126" s="15">
        <f t="shared" si="8"/>
        <v>37.678964124293721</v>
      </c>
      <c r="G126" s="6">
        <f t="shared" si="9"/>
        <v>0.10820482718510943</v>
      </c>
    </row>
    <row r="127" spans="1:7" x14ac:dyDescent="0.35">
      <c r="A127" s="6">
        <v>0</v>
      </c>
      <c r="B127" s="6">
        <v>39.7256</v>
      </c>
      <c r="C127" s="6">
        <f t="shared" si="5"/>
        <v>0</v>
      </c>
      <c r="D127" s="6">
        <f t="shared" si="6"/>
        <v>0</v>
      </c>
      <c r="E127" s="6">
        <f t="shared" si="7"/>
        <v>1578.1232953599999</v>
      </c>
      <c r="F127" s="15">
        <f t="shared" si="8"/>
        <v>37.678964124293721</v>
      </c>
      <c r="G127" s="6">
        <f t="shared" si="9"/>
        <v>5.1519319423904968E-2</v>
      </c>
    </row>
    <row r="128" spans="1:7" x14ac:dyDescent="0.35">
      <c r="A128" s="6">
        <v>1</v>
      </c>
      <c r="B128" s="6">
        <v>23.2715</v>
      </c>
      <c r="C128" s="6">
        <f t="shared" si="5"/>
        <v>23.2715</v>
      </c>
      <c r="D128" s="6">
        <f t="shared" si="6"/>
        <v>1</v>
      </c>
      <c r="E128" s="6">
        <f t="shared" si="7"/>
        <v>541.56271225</v>
      </c>
      <c r="F128" s="15">
        <f t="shared" si="8"/>
        <v>33.309070517928326</v>
      </c>
      <c r="G128" s="6">
        <f t="shared" si="9"/>
        <v>0.43132460382563764</v>
      </c>
    </row>
    <row r="129" spans="1:7" x14ac:dyDescent="0.35">
      <c r="A129" s="6">
        <v>1</v>
      </c>
      <c r="B129" s="6">
        <v>38.169600000000003</v>
      </c>
      <c r="C129" s="6">
        <f t="shared" si="5"/>
        <v>38.169600000000003</v>
      </c>
      <c r="D129" s="6">
        <f t="shared" si="6"/>
        <v>1</v>
      </c>
      <c r="E129" s="6">
        <f t="shared" si="7"/>
        <v>1456.9183641600002</v>
      </c>
      <c r="F129" s="15">
        <f t="shared" si="8"/>
        <v>33.309070517928326</v>
      </c>
      <c r="G129" s="6">
        <f t="shared" si="9"/>
        <v>0.12734033057909111</v>
      </c>
    </row>
    <row r="130" spans="1:7" x14ac:dyDescent="0.35">
      <c r="A130" s="6">
        <v>0</v>
      </c>
      <c r="B130" s="6">
        <v>38.7896</v>
      </c>
      <c r="C130" s="6">
        <f t="shared" si="5"/>
        <v>0</v>
      </c>
      <c r="D130" s="6">
        <f t="shared" si="6"/>
        <v>0</v>
      </c>
      <c r="E130" s="6">
        <f t="shared" si="7"/>
        <v>1504.63306816</v>
      </c>
      <c r="F130" s="15">
        <f t="shared" si="8"/>
        <v>37.678964124293721</v>
      </c>
      <c r="G130" s="6">
        <f t="shared" si="9"/>
        <v>2.8632310611769116E-2</v>
      </c>
    </row>
    <row r="131" spans="1:7" x14ac:dyDescent="0.35">
      <c r="A131" s="6">
        <v>1</v>
      </c>
      <c r="B131" s="6">
        <v>39.710299999999997</v>
      </c>
      <c r="C131" s="6">
        <f t="shared" ref="C131:C194" si="10">A131*B131</f>
        <v>39.710299999999997</v>
      </c>
      <c r="D131" s="6">
        <f t="shared" ref="D131:D194" si="11">A131^2</f>
        <v>1</v>
      </c>
      <c r="E131" s="6">
        <f t="shared" ref="E131:E194" si="12">B131^2</f>
        <v>1576.9079260899998</v>
      </c>
      <c r="F131" s="15">
        <f t="shared" ref="F131:F194" si="13">$J$14+($J$11*A131)</f>
        <v>33.309070517928326</v>
      </c>
      <c r="G131" s="6">
        <f t="shared" ref="G131:G194" si="14">(ABS(B131-F131)/B131)</f>
        <v>0.16119821512483337</v>
      </c>
    </row>
    <row r="132" spans="1:7" x14ac:dyDescent="0.35">
      <c r="A132" s="6">
        <v>0</v>
      </c>
      <c r="B132" s="6">
        <v>38.7896</v>
      </c>
      <c r="C132" s="6">
        <f t="shared" si="10"/>
        <v>0</v>
      </c>
      <c r="D132" s="6">
        <f t="shared" si="11"/>
        <v>0</v>
      </c>
      <c r="E132" s="6">
        <f t="shared" si="12"/>
        <v>1504.63306816</v>
      </c>
      <c r="F132" s="15">
        <f t="shared" si="13"/>
        <v>37.678964124293721</v>
      </c>
      <c r="G132" s="6">
        <f t="shared" si="14"/>
        <v>2.8632310611769116E-2</v>
      </c>
    </row>
    <row r="133" spans="1:7" x14ac:dyDescent="0.35">
      <c r="A133" s="6">
        <v>1</v>
      </c>
      <c r="B133" s="6">
        <v>35.5</v>
      </c>
      <c r="C133" s="6">
        <f t="shared" si="10"/>
        <v>35.5</v>
      </c>
      <c r="D133" s="6">
        <f t="shared" si="11"/>
        <v>1</v>
      </c>
      <c r="E133" s="6">
        <f t="shared" si="12"/>
        <v>1260.25</v>
      </c>
      <c r="F133" s="15">
        <f t="shared" si="13"/>
        <v>33.309070517928326</v>
      </c>
      <c r="G133" s="6">
        <f t="shared" si="14"/>
        <v>6.1716323438638698E-2</v>
      </c>
    </row>
    <row r="134" spans="1:7" x14ac:dyDescent="0.35">
      <c r="A134" s="6">
        <v>0</v>
      </c>
      <c r="B134" s="6">
        <v>35.267800000000001</v>
      </c>
      <c r="C134" s="6">
        <f t="shared" si="10"/>
        <v>0</v>
      </c>
      <c r="D134" s="6">
        <f t="shared" si="11"/>
        <v>0</v>
      </c>
      <c r="E134" s="6">
        <f t="shared" si="12"/>
        <v>1243.81771684</v>
      </c>
      <c r="F134" s="15">
        <f t="shared" si="13"/>
        <v>37.678964124293721</v>
      </c>
      <c r="G134" s="6">
        <f t="shared" si="14"/>
        <v>6.8367296068757327E-2</v>
      </c>
    </row>
    <row r="135" spans="1:7" x14ac:dyDescent="0.35">
      <c r="A135" s="6">
        <v>1</v>
      </c>
      <c r="B135" s="6">
        <v>36.154800000000002</v>
      </c>
      <c r="C135" s="6">
        <f t="shared" si="10"/>
        <v>36.154800000000002</v>
      </c>
      <c r="D135" s="6">
        <f t="shared" si="11"/>
        <v>1</v>
      </c>
      <c r="E135" s="6">
        <f t="shared" si="12"/>
        <v>1307.1695630400002</v>
      </c>
      <c r="F135" s="15">
        <f t="shared" si="13"/>
        <v>33.309070517928326</v>
      </c>
      <c r="G135" s="6">
        <f t="shared" si="14"/>
        <v>7.8709589931950263E-2</v>
      </c>
    </row>
    <row r="136" spans="1:7" x14ac:dyDescent="0.35">
      <c r="A136" s="6">
        <v>0</v>
      </c>
      <c r="B136" s="6">
        <v>35.708100000000002</v>
      </c>
      <c r="C136" s="6">
        <f t="shared" si="10"/>
        <v>0</v>
      </c>
      <c r="D136" s="6">
        <f t="shared" si="11"/>
        <v>0</v>
      </c>
      <c r="E136" s="6">
        <f t="shared" si="12"/>
        <v>1275.0684056100001</v>
      </c>
      <c r="F136" s="15">
        <f t="shared" si="13"/>
        <v>37.678964124293721</v>
      </c>
      <c r="G136" s="6">
        <f t="shared" si="14"/>
        <v>5.5193755038596817E-2</v>
      </c>
    </row>
    <row r="137" spans="1:7" x14ac:dyDescent="0.35">
      <c r="A137" s="6">
        <v>1</v>
      </c>
      <c r="B137" s="6">
        <v>39.710299999999997</v>
      </c>
      <c r="C137" s="6">
        <f t="shared" si="10"/>
        <v>39.710299999999997</v>
      </c>
      <c r="D137" s="6">
        <f t="shared" si="11"/>
        <v>1</v>
      </c>
      <c r="E137" s="6">
        <f t="shared" si="12"/>
        <v>1576.9079260899998</v>
      </c>
      <c r="F137" s="15">
        <f t="shared" si="13"/>
        <v>33.309070517928326</v>
      </c>
      <c r="G137" s="6">
        <f t="shared" si="14"/>
        <v>0.16119821512483337</v>
      </c>
    </row>
    <row r="138" spans="1:7" x14ac:dyDescent="0.35">
      <c r="A138" s="6">
        <v>0</v>
      </c>
      <c r="B138" s="6">
        <v>38.7896</v>
      </c>
      <c r="C138" s="6">
        <f t="shared" si="10"/>
        <v>0</v>
      </c>
      <c r="D138" s="6">
        <f t="shared" si="11"/>
        <v>0</v>
      </c>
      <c r="E138" s="6">
        <f t="shared" si="12"/>
        <v>1504.63306816</v>
      </c>
      <c r="F138" s="15">
        <f t="shared" si="13"/>
        <v>37.678964124293721</v>
      </c>
      <c r="G138" s="6">
        <f t="shared" si="14"/>
        <v>2.8632310611769116E-2</v>
      </c>
    </row>
    <row r="139" spans="1:7" x14ac:dyDescent="0.35">
      <c r="A139" s="6">
        <v>1</v>
      </c>
      <c r="B139" s="6">
        <v>38.169600000000003</v>
      </c>
      <c r="C139" s="6">
        <f t="shared" si="10"/>
        <v>38.169600000000003</v>
      </c>
      <c r="D139" s="6">
        <f t="shared" si="11"/>
        <v>1</v>
      </c>
      <c r="E139" s="6">
        <f t="shared" si="12"/>
        <v>1456.9183641600002</v>
      </c>
      <c r="F139" s="15">
        <f t="shared" si="13"/>
        <v>33.309070517928326</v>
      </c>
      <c r="G139" s="6">
        <f t="shared" si="14"/>
        <v>0.12734033057909111</v>
      </c>
    </row>
    <row r="140" spans="1:7" x14ac:dyDescent="0.35">
      <c r="A140" s="6">
        <v>1</v>
      </c>
      <c r="B140" s="6">
        <v>36.798000000000002</v>
      </c>
      <c r="C140" s="6">
        <f t="shared" si="10"/>
        <v>36.798000000000002</v>
      </c>
      <c r="D140" s="6">
        <f t="shared" si="11"/>
        <v>1</v>
      </c>
      <c r="E140" s="6">
        <f t="shared" si="12"/>
        <v>1354.0928040000001</v>
      </c>
      <c r="F140" s="15">
        <f t="shared" si="13"/>
        <v>33.309070517928326</v>
      </c>
      <c r="G140" s="6">
        <f t="shared" si="14"/>
        <v>9.4813019242123903E-2</v>
      </c>
    </row>
    <row r="141" spans="1:7" x14ac:dyDescent="0.35">
      <c r="A141" s="6">
        <v>1</v>
      </c>
      <c r="B141" s="6">
        <v>35.540399999999998</v>
      </c>
      <c r="C141" s="6">
        <f t="shared" si="10"/>
        <v>35.540399999999998</v>
      </c>
      <c r="D141" s="6">
        <f t="shared" si="11"/>
        <v>1</v>
      </c>
      <c r="E141" s="6">
        <f t="shared" si="12"/>
        <v>1263.1200321599999</v>
      </c>
      <c r="F141" s="15">
        <f t="shared" si="13"/>
        <v>33.309070517928326</v>
      </c>
      <c r="G141" s="6">
        <f t="shared" si="14"/>
        <v>6.2782902895625034E-2</v>
      </c>
    </row>
    <row r="142" spans="1:7" x14ac:dyDescent="0.35">
      <c r="A142" s="6">
        <v>0</v>
      </c>
      <c r="B142" s="6">
        <v>35.460599999999999</v>
      </c>
      <c r="C142" s="6">
        <f t="shared" si="10"/>
        <v>0</v>
      </c>
      <c r="D142" s="6">
        <f t="shared" si="11"/>
        <v>0</v>
      </c>
      <c r="E142" s="6">
        <f t="shared" si="12"/>
        <v>1257.4541523599999</v>
      </c>
      <c r="F142" s="15">
        <f t="shared" si="13"/>
        <v>37.678964124293721</v>
      </c>
      <c r="G142" s="6">
        <f t="shared" si="14"/>
        <v>6.2558561453943853E-2</v>
      </c>
    </row>
    <row r="143" spans="1:7" x14ac:dyDescent="0.35">
      <c r="A143" s="6">
        <v>1</v>
      </c>
      <c r="B143" s="6">
        <v>36.154800000000002</v>
      </c>
      <c r="C143" s="6">
        <f t="shared" si="10"/>
        <v>36.154800000000002</v>
      </c>
      <c r="D143" s="6">
        <f t="shared" si="11"/>
        <v>1</v>
      </c>
      <c r="E143" s="6">
        <f t="shared" si="12"/>
        <v>1307.1695630400002</v>
      </c>
      <c r="F143" s="15">
        <f t="shared" si="13"/>
        <v>33.309070517928326</v>
      </c>
      <c r="G143" s="6">
        <f t="shared" si="14"/>
        <v>7.8709589931950263E-2</v>
      </c>
    </row>
    <row r="144" spans="1:7" x14ac:dyDescent="0.35">
      <c r="A144" s="6">
        <v>0</v>
      </c>
      <c r="B144" s="6">
        <v>35.708100000000002</v>
      </c>
      <c r="C144" s="6">
        <f t="shared" si="10"/>
        <v>0</v>
      </c>
      <c r="D144" s="6">
        <f t="shared" si="11"/>
        <v>0</v>
      </c>
      <c r="E144" s="6">
        <f t="shared" si="12"/>
        <v>1275.0684056100001</v>
      </c>
      <c r="F144" s="15">
        <f t="shared" si="13"/>
        <v>37.678964124293721</v>
      </c>
      <c r="G144" s="6">
        <f t="shared" si="14"/>
        <v>5.5193755038596817E-2</v>
      </c>
    </row>
    <row r="145" spans="1:7" x14ac:dyDescent="0.35">
      <c r="A145" s="6">
        <v>1</v>
      </c>
      <c r="B145" s="6">
        <v>36.154800000000002</v>
      </c>
      <c r="C145" s="6">
        <f t="shared" si="10"/>
        <v>36.154800000000002</v>
      </c>
      <c r="D145" s="6">
        <f t="shared" si="11"/>
        <v>1</v>
      </c>
      <c r="E145" s="6">
        <f t="shared" si="12"/>
        <v>1307.1695630400002</v>
      </c>
      <c r="F145" s="15">
        <f t="shared" si="13"/>
        <v>33.309070517928326</v>
      </c>
      <c r="G145" s="6">
        <f t="shared" si="14"/>
        <v>7.8709589931950263E-2</v>
      </c>
    </row>
    <row r="146" spans="1:7" x14ac:dyDescent="0.35">
      <c r="A146" s="6">
        <v>0</v>
      </c>
      <c r="B146" s="6">
        <v>35.708100000000002</v>
      </c>
      <c r="C146" s="6">
        <f t="shared" si="10"/>
        <v>0</v>
      </c>
      <c r="D146" s="6">
        <f t="shared" si="11"/>
        <v>0</v>
      </c>
      <c r="E146" s="6">
        <f t="shared" si="12"/>
        <v>1275.0684056100001</v>
      </c>
      <c r="F146" s="15">
        <f t="shared" si="13"/>
        <v>37.678964124293721</v>
      </c>
      <c r="G146" s="6">
        <f t="shared" si="14"/>
        <v>5.5193755038596817E-2</v>
      </c>
    </row>
    <row r="147" spans="1:7" x14ac:dyDescent="0.35">
      <c r="A147" s="6">
        <v>1</v>
      </c>
      <c r="B147" s="6">
        <v>34.7288</v>
      </c>
      <c r="C147" s="6">
        <f t="shared" si="10"/>
        <v>34.7288</v>
      </c>
      <c r="D147" s="6">
        <f t="shared" si="11"/>
        <v>1</v>
      </c>
      <c r="E147" s="6">
        <f t="shared" si="12"/>
        <v>1206.0895494399999</v>
      </c>
      <c r="F147" s="15">
        <f t="shared" si="13"/>
        <v>33.309070517928326</v>
      </c>
      <c r="G147" s="6">
        <f t="shared" si="14"/>
        <v>4.0880464688433621E-2</v>
      </c>
    </row>
    <row r="148" spans="1:7" x14ac:dyDescent="0.35">
      <c r="A148" s="6">
        <v>1</v>
      </c>
      <c r="B148" s="6">
        <v>34.285299999999999</v>
      </c>
      <c r="C148" s="6">
        <f t="shared" si="10"/>
        <v>34.285299999999999</v>
      </c>
      <c r="D148" s="6">
        <f t="shared" si="11"/>
        <v>1</v>
      </c>
      <c r="E148" s="6">
        <f t="shared" si="12"/>
        <v>1175.48179609</v>
      </c>
      <c r="F148" s="15">
        <f t="shared" si="13"/>
        <v>33.309070517928326</v>
      </c>
      <c r="G148" s="6">
        <f t="shared" si="14"/>
        <v>2.8473703951013212E-2</v>
      </c>
    </row>
    <row r="149" spans="1:7" x14ac:dyDescent="0.35">
      <c r="A149" s="6">
        <v>1</v>
      </c>
      <c r="B149" s="6">
        <v>30.537500000000001</v>
      </c>
      <c r="C149" s="6">
        <f t="shared" si="10"/>
        <v>30.537500000000001</v>
      </c>
      <c r="D149" s="6">
        <f t="shared" si="11"/>
        <v>1</v>
      </c>
      <c r="E149" s="6">
        <f t="shared" si="12"/>
        <v>932.53890625000008</v>
      </c>
      <c r="F149" s="15">
        <f t="shared" si="13"/>
        <v>33.309070517928326</v>
      </c>
      <c r="G149" s="6">
        <f t="shared" si="14"/>
        <v>9.0759574880993024E-2</v>
      </c>
    </row>
    <row r="150" spans="1:7" x14ac:dyDescent="0.35">
      <c r="A150" s="6">
        <v>1</v>
      </c>
      <c r="B150" s="6">
        <v>31.374700000000001</v>
      </c>
      <c r="C150" s="6">
        <f t="shared" si="10"/>
        <v>31.374700000000001</v>
      </c>
      <c r="D150" s="6">
        <f t="shared" si="11"/>
        <v>1</v>
      </c>
      <c r="E150" s="6">
        <f t="shared" si="12"/>
        <v>984.37180009000008</v>
      </c>
      <c r="F150" s="15">
        <f t="shared" si="13"/>
        <v>33.309070517928326</v>
      </c>
      <c r="G150" s="6">
        <f t="shared" si="14"/>
        <v>6.1653833118032221E-2</v>
      </c>
    </row>
    <row r="151" spans="1:7" x14ac:dyDescent="0.35">
      <c r="A151" s="6">
        <v>1</v>
      </c>
      <c r="B151" s="6">
        <v>28.8</v>
      </c>
      <c r="C151" s="6">
        <f t="shared" si="10"/>
        <v>28.8</v>
      </c>
      <c r="D151" s="6">
        <f t="shared" si="11"/>
        <v>1</v>
      </c>
      <c r="E151" s="6">
        <f t="shared" si="12"/>
        <v>829.44</v>
      </c>
      <c r="F151" s="15">
        <f t="shared" si="13"/>
        <v>33.309070517928326</v>
      </c>
      <c r="G151" s="6">
        <f t="shared" si="14"/>
        <v>0.15656494853917796</v>
      </c>
    </row>
    <row r="152" spans="1:7" x14ac:dyDescent="0.35">
      <c r="A152" s="6">
        <v>1</v>
      </c>
      <c r="B152" s="6">
        <v>31.8</v>
      </c>
      <c r="C152" s="6">
        <f t="shared" si="10"/>
        <v>31.8</v>
      </c>
      <c r="D152" s="6">
        <f t="shared" si="11"/>
        <v>1</v>
      </c>
      <c r="E152" s="6">
        <f t="shared" si="12"/>
        <v>1011.24</v>
      </c>
      <c r="F152" s="15">
        <f t="shared" si="13"/>
        <v>33.309070517928326</v>
      </c>
      <c r="G152" s="6">
        <f t="shared" si="14"/>
        <v>4.7455047733595136E-2</v>
      </c>
    </row>
    <row r="153" spans="1:7" x14ac:dyDescent="0.35">
      <c r="A153" s="6">
        <v>1</v>
      </c>
      <c r="B153" s="6">
        <v>27.3704</v>
      </c>
      <c r="C153" s="6">
        <f t="shared" si="10"/>
        <v>27.3704</v>
      </c>
      <c r="D153" s="6">
        <f t="shared" si="11"/>
        <v>1</v>
      </c>
      <c r="E153" s="6">
        <f t="shared" si="12"/>
        <v>749.13879615999997</v>
      </c>
      <c r="F153" s="15">
        <f t="shared" si="13"/>
        <v>33.309070517928326</v>
      </c>
      <c r="G153" s="6">
        <f t="shared" si="14"/>
        <v>0.21697419540555951</v>
      </c>
    </row>
    <row r="154" spans="1:7" x14ac:dyDescent="0.35">
      <c r="A154" s="6">
        <v>0</v>
      </c>
      <c r="B154" s="6">
        <v>27.3</v>
      </c>
      <c r="C154" s="6">
        <f t="shared" si="10"/>
        <v>0</v>
      </c>
      <c r="D154" s="6">
        <f t="shared" si="11"/>
        <v>0</v>
      </c>
      <c r="E154" s="6">
        <f t="shared" si="12"/>
        <v>745.29000000000008</v>
      </c>
      <c r="F154" s="15">
        <f t="shared" si="13"/>
        <v>37.678964124293721</v>
      </c>
      <c r="G154" s="6">
        <f t="shared" si="14"/>
        <v>0.38018183605471501</v>
      </c>
    </row>
    <row r="155" spans="1:7" x14ac:dyDescent="0.35">
      <c r="A155" s="6">
        <v>0</v>
      </c>
      <c r="B155" s="6">
        <v>28.4</v>
      </c>
      <c r="C155" s="6">
        <f t="shared" si="10"/>
        <v>0</v>
      </c>
      <c r="D155" s="6">
        <f t="shared" si="11"/>
        <v>0</v>
      </c>
      <c r="E155" s="6">
        <f t="shared" si="12"/>
        <v>806.56</v>
      </c>
      <c r="F155" s="15">
        <f t="shared" si="13"/>
        <v>37.678964124293721</v>
      </c>
      <c r="G155" s="6">
        <f t="shared" si="14"/>
        <v>0.32672408888358179</v>
      </c>
    </row>
    <row r="156" spans="1:7" x14ac:dyDescent="0.35">
      <c r="A156" s="6">
        <v>1</v>
      </c>
      <c r="B156" s="6">
        <v>27.9711</v>
      </c>
      <c r="C156" s="6">
        <f t="shared" si="10"/>
        <v>27.9711</v>
      </c>
      <c r="D156" s="6">
        <f t="shared" si="11"/>
        <v>1</v>
      </c>
      <c r="E156" s="6">
        <f t="shared" si="12"/>
        <v>782.38243521000004</v>
      </c>
      <c r="F156" s="15">
        <f t="shared" si="13"/>
        <v>33.309070517928326</v>
      </c>
      <c r="G156" s="6">
        <f t="shared" si="14"/>
        <v>0.19083877709236771</v>
      </c>
    </row>
    <row r="157" spans="1:7" x14ac:dyDescent="0.35">
      <c r="A157" s="6">
        <v>1</v>
      </c>
      <c r="B157" s="6">
        <v>23.227</v>
      </c>
      <c r="C157" s="6">
        <f t="shared" si="10"/>
        <v>23.227</v>
      </c>
      <c r="D157" s="6">
        <f t="shared" si="11"/>
        <v>1</v>
      </c>
      <c r="E157" s="6">
        <f t="shared" si="12"/>
        <v>539.49352899999997</v>
      </c>
      <c r="F157" s="15">
        <f t="shared" si="13"/>
        <v>33.309070517928326</v>
      </c>
      <c r="G157" s="6">
        <f t="shared" si="14"/>
        <v>0.43406684108702481</v>
      </c>
    </row>
    <row r="158" spans="1:7" x14ac:dyDescent="0.35">
      <c r="A158" s="6">
        <v>1</v>
      </c>
      <c r="B158" s="6">
        <v>23.618200000000002</v>
      </c>
      <c r="C158" s="6">
        <f t="shared" si="10"/>
        <v>23.618200000000002</v>
      </c>
      <c r="D158" s="6">
        <f t="shared" si="11"/>
        <v>1</v>
      </c>
      <c r="E158" s="6">
        <f t="shared" si="12"/>
        <v>557.81937124000012</v>
      </c>
      <c r="F158" s="15">
        <f t="shared" si="13"/>
        <v>33.309070517928326</v>
      </c>
      <c r="G158" s="6">
        <f t="shared" si="14"/>
        <v>0.41031367834671245</v>
      </c>
    </row>
    <row r="159" spans="1:7" x14ac:dyDescent="0.35">
      <c r="A159" s="6">
        <v>1</v>
      </c>
      <c r="B159" s="6">
        <v>23.7</v>
      </c>
      <c r="C159" s="6">
        <f t="shared" si="10"/>
        <v>23.7</v>
      </c>
      <c r="D159" s="6">
        <f t="shared" si="11"/>
        <v>1</v>
      </c>
      <c r="E159" s="6">
        <f t="shared" si="12"/>
        <v>561.68999999999994</v>
      </c>
      <c r="F159" s="15">
        <f t="shared" si="13"/>
        <v>33.309070517928326</v>
      </c>
      <c r="G159" s="6">
        <f t="shared" si="14"/>
        <v>0.40544601341469733</v>
      </c>
    </row>
    <row r="160" spans="1:7" x14ac:dyDescent="0.35">
      <c r="A160" s="6">
        <v>1</v>
      </c>
      <c r="B160" s="6">
        <v>24.0505</v>
      </c>
      <c r="C160" s="6">
        <f t="shared" si="10"/>
        <v>24.0505</v>
      </c>
      <c r="D160" s="6">
        <f t="shared" si="11"/>
        <v>1</v>
      </c>
      <c r="E160" s="6">
        <f t="shared" si="12"/>
        <v>578.42655024999999</v>
      </c>
      <c r="F160" s="15">
        <f t="shared" si="13"/>
        <v>33.309070517928326</v>
      </c>
      <c r="G160" s="6">
        <f t="shared" si="14"/>
        <v>0.38496374370297193</v>
      </c>
    </row>
    <row r="161" spans="1:7" x14ac:dyDescent="0.35">
      <c r="A161" s="6">
        <v>1</v>
      </c>
      <c r="B161" s="6">
        <v>47.9</v>
      </c>
      <c r="C161" s="6">
        <f t="shared" si="10"/>
        <v>47.9</v>
      </c>
      <c r="D161" s="6">
        <f t="shared" si="11"/>
        <v>1</v>
      </c>
      <c r="E161" s="6">
        <f t="shared" si="12"/>
        <v>2294.41</v>
      </c>
      <c r="F161" s="15">
        <f t="shared" si="13"/>
        <v>33.309070517928326</v>
      </c>
      <c r="G161" s="6">
        <f t="shared" si="14"/>
        <v>0.30461230651506621</v>
      </c>
    </row>
    <row r="162" spans="1:7" x14ac:dyDescent="0.35">
      <c r="A162" s="6">
        <v>0</v>
      </c>
      <c r="B162" s="6">
        <v>48.9</v>
      </c>
      <c r="C162" s="6">
        <f t="shared" si="10"/>
        <v>0</v>
      </c>
      <c r="D162" s="6">
        <f t="shared" si="11"/>
        <v>0</v>
      </c>
      <c r="E162" s="6">
        <f t="shared" si="12"/>
        <v>2391.21</v>
      </c>
      <c r="F162" s="15">
        <f t="shared" si="13"/>
        <v>37.678964124293721</v>
      </c>
      <c r="G162" s="6">
        <f t="shared" si="14"/>
        <v>0.22946903631301183</v>
      </c>
    </row>
    <row r="163" spans="1:7" x14ac:dyDescent="0.35">
      <c r="A163" s="6">
        <v>0</v>
      </c>
      <c r="B163" s="6">
        <v>51.9</v>
      </c>
      <c r="C163" s="6">
        <f t="shared" si="10"/>
        <v>0</v>
      </c>
      <c r="D163" s="6">
        <f t="shared" si="11"/>
        <v>0</v>
      </c>
      <c r="E163" s="6">
        <f t="shared" si="12"/>
        <v>2693.6099999999997</v>
      </c>
      <c r="F163" s="15">
        <f t="shared" si="13"/>
        <v>37.678964124293721</v>
      </c>
      <c r="G163" s="6">
        <f t="shared" si="14"/>
        <v>0.27400839837584351</v>
      </c>
    </row>
    <row r="164" spans="1:7" x14ac:dyDescent="0.35">
      <c r="A164" s="6">
        <v>1</v>
      </c>
      <c r="B164" s="6">
        <v>46.8</v>
      </c>
      <c r="C164" s="6">
        <f t="shared" si="10"/>
        <v>46.8</v>
      </c>
      <c r="D164" s="6">
        <f t="shared" si="11"/>
        <v>1</v>
      </c>
      <c r="E164" s="6">
        <f t="shared" si="12"/>
        <v>2190.2399999999998</v>
      </c>
      <c r="F164" s="15">
        <f t="shared" si="13"/>
        <v>33.309070517928326</v>
      </c>
      <c r="G164" s="6">
        <f t="shared" si="14"/>
        <v>0.2882677239758904</v>
      </c>
    </row>
    <row r="165" spans="1:7" x14ac:dyDescent="0.35">
      <c r="A165" s="6">
        <v>0</v>
      </c>
      <c r="B165" s="6">
        <v>41.9</v>
      </c>
      <c r="C165" s="6">
        <f t="shared" si="10"/>
        <v>0</v>
      </c>
      <c r="D165" s="6">
        <f t="shared" si="11"/>
        <v>0</v>
      </c>
      <c r="E165" s="6">
        <f t="shared" si="12"/>
        <v>1755.61</v>
      </c>
      <c r="F165" s="15">
        <f t="shared" si="13"/>
        <v>37.678964124293721</v>
      </c>
      <c r="G165" s="6">
        <f t="shared" si="14"/>
        <v>0.10074071302401617</v>
      </c>
    </row>
    <row r="166" spans="1:7" x14ac:dyDescent="0.35">
      <c r="A166" s="6">
        <v>0</v>
      </c>
      <c r="B166" s="6">
        <v>51.9</v>
      </c>
      <c r="C166" s="6">
        <f t="shared" si="10"/>
        <v>0</v>
      </c>
      <c r="D166" s="6">
        <f t="shared" si="11"/>
        <v>0</v>
      </c>
      <c r="E166" s="6">
        <f t="shared" si="12"/>
        <v>2693.6099999999997</v>
      </c>
      <c r="F166" s="15">
        <f t="shared" si="13"/>
        <v>37.678964124293721</v>
      </c>
      <c r="G166" s="6">
        <f t="shared" si="14"/>
        <v>0.27400839837584351</v>
      </c>
    </row>
    <row r="167" spans="1:7" x14ac:dyDescent="0.35">
      <c r="A167" s="6">
        <v>1</v>
      </c>
      <c r="B167" s="6">
        <v>32.756799999999998</v>
      </c>
      <c r="C167" s="6">
        <f t="shared" si="10"/>
        <v>32.756799999999998</v>
      </c>
      <c r="D167" s="6">
        <f t="shared" si="11"/>
        <v>1</v>
      </c>
      <c r="E167" s="6">
        <f t="shared" si="12"/>
        <v>1073.0079462399999</v>
      </c>
      <c r="F167" s="15">
        <f t="shared" si="13"/>
        <v>33.309070517928326</v>
      </c>
      <c r="G167" s="6">
        <f t="shared" si="14"/>
        <v>1.6859721277057829E-2</v>
      </c>
    </row>
    <row r="168" spans="1:7" x14ac:dyDescent="0.35">
      <c r="A168" s="6">
        <v>0</v>
      </c>
      <c r="B168" s="6">
        <v>36.392600000000002</v>
      </c>
      <c r="C168" s="6">
        <f t="shared" si="10"/>
        <v>0</v>
      </c>
      <c r="D168" s="6">
        <f t="shared" si="11"/>
        <v>0</v>
      </c>
      <c r="E168" s="6">
        <f t="shared" si="12"/>
        <v>1324.42133476</v>
      </c>
      <c r="F168" s="15">
        <f t="shared" si="13"/>
        <v>37.678964124293721</v>
      </c>
      <c r="G168" s="6">
        <f t="shared" si="14"/>
        <v>3.5346859644370537E-2</v>
      </c>
    </row>
    <row r="169" spans="1:7" x14ac:dyDescent="0.35">
      <c r="A169" s="6">
        <v>1</v>
      </c>
      <c r="B169" s="6">
        <v>32.110900000000001</v>
      </c>
      <c r="C169" s="6">
        <f t="shared" si="10"/>
        <v>32.110900000000001</v>
      </c>
      <c r="D169" s="6">
        <f t="shared" si="11"/>
        <v>1</v>
      </c>
      <c r="E169" s="6">
        <f t="shared" si="12"/>
        <v>1031.10989881</v>
      </c>
      <c r="F169" s="15">
        <f t="shared" si="13"/>
        <v>33.309070517928326</v>
      </c>
      <c r="G169" s="6">
        <f t="shared" si="14"/>
        <v>3.7313514038171625E-2</v>
      </c>
    </row>
    <row r="170" spans="1:7" x14ac:dyDescent="0.35">
      <c r="A170" s="6">
        <v>0</v>
      </c>
      <c r="B170" s="6">
        <v>33.799999999999997</v>
      </c>
      <c r="C170" s="6">
        <f t="shared" si="10"/>
        <v>0</v>
      </c>
      <c r="D170" s="6">
        <f t="shared" si="11"/>
        <v>0</v>
      </c>
      <c r="E170" s="6">
        <f t="shared" si="12"/>
        <v>1142.4399999999998</v>
      </c>
      <c r="F170" s="15">
        <f t="shared" si="13"/>
        <v>37.678964124293721</v>
      </c>
      <c r="G170" s="6">
        <f t="shared" si="14"/>
        <v>0.11476225219803916</v>
      </c>
    </row>
    <row r="171" spans="1:7" x14ac:dyDescent="0.35">
      <c r="A171" s="6">
        <v>0</v>
      </c>
      <c r="B171" s="6">
        <v>30.4</v>
      </c>
      <c r="C171" s="6">
        <f t="shared" si="10"/>
        <v>0</v>
      </c>
      <c r="D171" s="6">
        <f t="shared" si="11"/>
        <v>0</v>
      </c>
      <c r="E171" s="6">
        <f t="shared" si="12"/>
        <v>924.16</v>
      </c>
      <c r="F171" s="15">
        <f t="shared" si="13"/>
        <v>37.678964124293721</v>
      </c>
      <c r="G171" s="6">
        <f t="shared" si="14"/>
        <v>0.2394396093517672</v>
      </c>
    </row>
    <row r="172" spans="1:7" x14ac:dyDescent="0.35">
      <c r="A172" s="6">
        <v>1</v>
      </c>
      <c r="B172" s="6">
        <v>50.5</v>
      </c>
      <c r="C172" s="6">
        <f t="shared" si="10"/>
        <v>50.5</v>
      </c>
      <c r="D172" s="6">
        <f t="shared" si="11"/>
        <v>1</v>
      </c>
      <c r="E172" s="6">
        <f t="shared" si="12"/>
        <v>2550.25</v>
      </c>
      <c r="F172" s="15">
        <f t="shared" si="13"/>
        <v>33.309070517928326</v>
      </c>
      <c r="G172" s="6">
        <f t="shared" si="14"/>
        <v>0.34041444518953812</v>
      </c>
    </row>
    <row r="173" spans="1:7" x14ac:dyDescent="0.35">
      <c r="A173" s="6">
        <v>0</v>
      </c>
      <c r="B173" s="6">
        <v>48.6</v>
      </c>
      <c r="C173" s="6">
        <f t="shared" si="10"/>
        <v>0</v>
      </c>
      <c r="D173" s="6">
        <f t="shared" si="11"/>
        <v>0</v>
      </c>
      <c r="E173" s="6">
        <f t="shared" si="12"/>
        <v>2361.96</v>
      </c>
      <c r="F173" s="15">
        <f t="shared" si="13"/>
        <v>37.678964124293721</v>
      </c>
      <c r="G173" s="6">
        <f t="shared" si="14"/>
        <v>0.22471267233963541</v>
      </c>
    </row>
    <row r="174" spans="1:7" x14ac:dyDescent="0.35">
      <c r="A174" s="6">
        <v>1</v>
      </c>
      <c r="B174" s="6">
        <v>51.191499999999998</v>
      </c>
      <c r="C174" s="6">
        <f t="shared" si="10"/>
        <v>51.191499999999998</v>
      </c>
      <c r="D174" s="6">
        <f t="shared" si="11"/>
        <v>1</v>
      </c>
      <c r="E174" s="6">
        <f t="shared" si="12"/>
        <v>2620.5696722499997</v>
      </c>
      <c r="F174" s="15">
        <f t="shared" si="13"/>
        <v>33.309070517928326</v>
      </c>
      <c r="G174" s="6">
        <f t="shared" si="14"/>
        <v>0.34932419409612286</v>
      </c>
    </row>
    <row r="175" spans="1:7" x14ac:dyDescent="0.35">
      <c r="A175" s="6">
        <v>0</v>
      </c>
      <c r="B175" s="6">
        <v>40.5</v>
      </c>
      <c r="C175" s="6">
        <f t="shared" si="10"/>
        <v>0</v>
      </c>
      <c r="D175" s="6">
        <f t="shared" si="11"/>
        <v>0</v>
      </c>
      <c r="E175" s="6">
        <f t="shared" si="12"/>
        <v>1640.25</v>
      </c>
      <c r="F175" s="15">
        <f t="shared" si="13"/>
        <v>37.678964124293721</v>
      </c>
      <c r="G175" s="6">
        <f t="shared" si="14"/>
        <v>6.9655206807562445E-2</v>
      </c>
    </row>
    <row r="176" spans="1:7" x14ac:dyDescent="0.35">
      <c r="A176" s="6">
        <v>1</v>
      </c>
      <c r="B176" s="6">
        <v>41.799799999999998</v>
      </c>
      <c r="C176" s="6">
        <f t="shared" si="10"/>
        <v>41.799799999999998</v>
      </c>
      <c r="D176" s="6">
        <f t="shared" si="11"/>
        <v>1</v>
      </c>
      <c r="E176" s="6">
        <f t="shared" si="12"/>
        <v>1747.2232800399997</v>
      </c>
      <c r="F176" s="15">
        <f t="shared" si="13"/>
        <v>33.309070517928326</v>
      </c>
      <c r="G176" s="6">
        <f t="shared" si="14"/>
        <v>0.20312847147765473</v>
      </c>
    </row>
    <row r="177" spans="1:7" x14ac:dyDescent="0.35">
      <c r="A177" s="6">
        <v>0</v>
      </c>
      <c r="B177" s="6">
        <v>42</v>
      </c>
      <c r="C177" s="6">
        <f t="shared" si="10"/>
        <v>0</v>
      </c>
      <c r="D177" s="6">
        <f t="shared" si="11"/>
        <v>0</v>
      </c>
      <c r="E177" s="6">
        <f t="shared" si="12"/>
        <v>1764</v>
      </c>
      <c r="F177" s="15">
        <f t="shared" si="13"/>
        <v>37.678964124293721</v>
      </c>
      <c r="G177" s="6">
        <f t="shared" si="14"/>
        <v>0.10288180656443521</v>
      </c>
    </row>
    <row r="178" spans="1:7" x14ac:dyDescent="0.35">
      <c r="A178" s="6">
        <v>1</v>
      </c>
      <c r="B178" s="6">
        <v>38.048400000000001</v>
      </c>
      <c r="C178" s="6">
        <f t="shared" si="10"/>
        <v>38.048400000000001</v>
      </c>
      <c r="D178" s="6">
        <f t="shared" si="11"/>
        <v>1</v>
      </c>
      <c r="E178" s="6">
        <f t="shared" si="12"/>
        <v>1447.68074256</v>
      </c>
      <c r="F178" s="15">
        <f t="shared" si="13"/>
        <v>33.309070517928326</v>
      </c>
      <c r="G178" s="6">
        <f t="shared" si="14"/>
        <v>0.12456054609580625</v>
      </c>
    </row>
    <row r="179" spans="1:7" x14ac:dyDescent="0.35">
      <c r="A179" s="6">
        <v>0</v>
      </c>
      <c r="B179" s="6">
        <v>36.4</v>
      </c>
      <c r="C179" s="6">
        <f t="shared" si="10"/>
        <v>0</v>
      </c>
      <c r="D179" s="6">
        <f t="shared" si="11"/>
        <v>0</v>
      </c>
      <c r="E179" s="6">
        <f t="shared" si="12"/>
        <v>1324.9599999999998</v>
      </c>
      <c r="F179" s="15">
        <f t="shared" si="13"/>
        <v>37.678964124293721</v>
      </c>
      <c r="G179" s="6">
        <f t="shared" si="14"/>
        <v>3.5136377041036324E-2</v>
      </c>
    </row>
    <row r="180" spans="1:7" x14ac:dyDescent="0.35">
      <c r="A180" s="6">
        <v>0</v>
      </c>
      <c r="B180" s="6">
        <v>32.974800000000002</v>
      </c>
      <c r="C180" s="6">
        <f t="shared" si="10"/>
        <v>0</v>
      </c>
      <c r="D180" s="6">
        <f t="shared" si="11"/>
        <v>0</v>
      </c>
      <c r="E180" s="6">
        <f t="shared" si="12"/>
        <v>1087.3374350400002</v>
      </c>
      <c r="F180" s="15">
        <f t="shared" si="13"/>
        <v>37.678964124293721</v>
      </c>
      <c r="G180" s="6">
        <f t="shared" si="14"/>
        <v>0.14265936788983463</v>
      </c>
    </row>
    <row r="181" spans="1:7" x14ac:dyDescent="0.35">
      <c r="A181" s="6">
        <v>1</v>
      </c>
      <c r="B181" s="6">
        <v>35.2288</v>
      </c>
      <c r="C181" s="6">
        <f t="shared" si="10"/>
        <v>35.2288</v>
      </c>
      <c r="D181" s="6">
        <f t="shared" si="11"/>
        <v>1</v>
      </c>
      <c r="E181" s="6">
        <f t="shared" si="12"/>
        <v>1241.06834944</v>
      </c>
      <c r="F181" s="15">
        <f t="shared" si="13"/>
        <v>33.309070517928326</v>
      </c>
      <c r="G181" s="6">
        <f t="shared" si="14"/>
        <v>5.4493184044636024E-2</v>
      </c>
    </row>
    <row r="182" spans="1:7" x14ac:dyDescent="0.35">
      <c r="A182" s="6">
        <v>0</v>
      </c>
      <c r="B182" s="6">
        <v>34.730499999999999</v>
      </c>
      <c r="C182" s="6">
        <f t="shared" si="10"/>
        <v>0</v>
      </c>
      <c r="D182" s="6">
        <f t="shared" si="11"/>
        <v>0</v>
      </c>
      <c r="E182" s="6">
        <f t="shared" si="12"/>
        <v>1206.20763025</v>
      </c>
      <c r="F182" s="15">
        <f t="shared" si="13"/>
        <v>37.678964124293721</v>
      </c>
      <c r="G182" s="6">
        <f t="shared" si="14"/>
        <v>8.4895527685858868E-2</v>
      </c>
    </row>
    <row r="183" spans="1:7" x14ac:dyDescent="0.35">
      <c r="A183" s="6">
        <v>1</v>
      </c>
      <c r="B183" s="6">
        <v>37.064999999999998</v>
      </c>
      <c r="C183" s="6">
        <f t="shared" si="10"/>
        <v>37.064999999999998</v>
      </c>
      <c r="D183" s="6">
        <f t="shared" si="11"/>
        <v>1</v>
      </c>
      <c r="E183" s="6">
        <f t="shared" si="12"/>
        <v>1373.8142249999999</v>
      </c>
      <c r="F183" s="15">
        <f t="shared" si="13"/>
        <v>33.309070517928326</v>
      </c>
      <c r="G183" s="6">
        <f t="shared" si="14"/>
        <v>0.10133358915612227</v>
      </c>
    </row>
    <row r="184" spans="1:7" x14ac:dyDescent="0.35">
      <c r="A184" s="6">
        <v>1</v>
      </c>
      <c r="B184" s="6">
        <v>35.161999999999999</v>
      </c>
      <c r="C184" s="6">
        <f t="shared" si="10"/>
        <v>35.161999999999999</v>
      </c>
      <c r="D184" s="6">
        <f t="shared" si="11"/>
        <v>1</v>
      </c>
      <c r="E184" s="6">
        <f t="shared" si="12"/>
        <v>1236.3662439999998</v>
      </c>
      <c r="F184" s="15">
        <f t="shared" si="13"/>
        <v>33.309070517928326</v>
      </c>
      <c r="G184" s="6">
        <f t="shared" si="14"/>
        <v>5.2696930836461889E-2</v>
      </c>
    </row>
    <row r="185" spans="1:7" x14ac:dyDescent="0.35">
      <c r="A185" s="6">
        <v>1</v>
      </c>
      <c r="B185" s="6">
        <v>36.290100000000002</v>
      </c>
      <c r="C185" s="6">
        <f t="shared" si="10"/>
        <v>36.290100000000002</v>
      </c>
      <c r="D185" s="6">
        <f t="shared" si="11"/>
        <v>1</v>
      </c>
      <c r="E185" s="6">
        <f t="shared" si="12"/>
        <v>1316.9713580100001</v>
      </c>
      <c r="F185" s="15">
        <f t="shared" si="13"/>
        <v>33.309070517928326</v>
      </c>
      <c r="G185" s="6">
        <f t="shared" si="14"/>
        <v>8.2144427325129332E-2</v>
      </c>
    </row>
    <row r="186" spans="1:7" x14ac:dyDescent="0.35">
      <c r="A186" s="6">
        <v>0</v>
      </c>
      <c r="B186" s="6">
        <v>36.704700000000003</v>
      </c>
      <c r="C186" s="6">
        <f t="shared" si="10"/>
        <v>0</v>
      </c>
      <c r="D186" s="6">
        <f t="shared" si="11"/>
        <v>0</v>
      </c>
      <c r="E186" s="6">
        <f t="shared" si="12"/>
        <v>1347.2350020900001</v>
      </c>
      <c r="F186" s="15">
        <f t="shared" si="13"/>
        <v>37.678964124293721</v>
      </c>
      <c r="G186" s="6">
        <f t="shared" si="14"/>
        <v>2.654330710491349E-2</v>
      </c>
    </row>
    <row r="187" spans="1:7" x14ac:dyDescent="0.35">
      <c r="A187" s="6">
        <v>1</v>
      </c>
      <c r="B187" s="6">
        <v>40.8247</v>
      </c>
      <c r="C187" s="6">
        <f t="shared" si="10"/>
        <v>40.8247</v>
      </c>
      <c r="D187" s="6">
        <f t="shared" si="11"/>
        <v>1</v>
      </c>
      <c r="E187" s="6">
        <f t="shared" si="12"/>
        <v>1666.65613009</v>
      </c>
      <c r="F187" s="15">
        <f t="shared" si="13"/>
        <v>33.309070517928326</v>
      </c>
      <c r="G187" s="6">
        <f t="shared" si="14"/>
        <v>0.18409515518966885</v>
      </c>
    </row>
    <row r="188" spans="1:7" x14ac:dyDescent="0.35">
      <c r="A188" s="6">
        <v>1</v>
      </c>
      <c r="B188" s="6">
        <v>36.556399999999996</v>
      </c>
      <c r="C188" s="6">
        <f t="shared" si="10"/>
        <v>36.556399999999996</v>
      </c>
      <c r="D188" s="6">
        <f t="shared" si="11"/>
        <v>1</v>
      </c>
      <c r="E188" s="6">
        <f t="shared" si="12"/>
        <v>1336.3703809599997</v>
      </c>
      <c r="F188" s="15">
        <f t="shared" si="13"/>
        <v>33.309070517928326</v>
      </c>
      <c r="G188" s="6">
        <f t="shared" si="14"/>
        <v>8.8830669378595004E-2</v>
      </c>
    </row>
    <row r="189" spans="1:7" x14ac:dyDescent="0.35">
      <c r="A189" s="6">
        <v>1</v>
      </c>
      <c r="B189" s="6">
        <v>32.088799999999999</v>
      </c>
      <c r="C189" s="6">
        <f t="shared" si="10"/>
        <v>32.088799999999999</v>
      </c>
      <c r="D189" s="6">
        <f t="shared" si="11"/>
        <v>1</v>
      </c>
      <c r="E189" s="6">
        <f t="shared" si="12"/>
        <v>1029.6910854400001</v>
      </c>
      <c r="F189" s="15">
        <f t="shared" si="13"/>
        <v>33.309070517928326</v>
      </c>
      <c r="G189" s="6">
        <f t="shared" si="14"/>
        <v>3.8027926190082745E-2</v>
      </c>
    </row>
    <row r="190" spans="1:7" x14ac:dyDescent="0.35">
      <c r="A190" s="6">
        <v>0</v>
      </c>
      <c r="B190" s="6">
        <v>26.881699999999999</v>
      </c>
      <c r="C190" s="6">
        <f t="shared" si="10"/>
        <v>0</v>
      </c>
      <c r="D190" s="6">
        <f t="shared" si="11"/>
        <v>0</v>
      </c>
      <c r="E190" s="6">
        <f t="shared" si="12"/>
        <v>722.62579488999995</v>
      </c>
      <c r="F190" s="15">
        <f t="shared" si="13"/>
        <v>37.678964124293721</v>
      </c>
      <c r="G190" s="6">
        <f t="shared" si="14"/>
        <v>0.40165853068420981</v>
      </c>
    </row>
    <row r="191" spans="1:7" x14ac:dyDescent="0.35">
      <c r="A191" s="6">
        <v>0</v>
      </c>
      <c r="B191" s="6">
        <v>26.702200000000001</v>
      </c>
      <c r="C191" s="6">
        <f t="shared" si="10"/>
        <v>0</v>
      </c>
      <c r="D191" s="6">
        <f t="shared" si="11"/>
        <v>0</v>
      </c>
      <c r="E191" s="6">
        <f t="shared" si="12"/>
        <v>713.00748484000007</v>
      </c>
      <c r="F191" s="15">
        <f t="shared" si="13"/>
        <v>37.678964124293721</v>
      </c>
      <c r="G191" s="6">
        <f t="shared" si="14"/>
        <v>0.41108088937592102</v>
      </c>
    </row>
    <row r="192" spans="1:7" x14ac:dyDescent="0.35">
      <c r="A192" s="6">
        <v>0</v>
      </c>
      <c r="B192" s="6">
        <v>26.560400000000001</v>
      </c>
      <c r="C192" s="6">
        <f t="shared" si="10"/>
        <v>0</v>
      </c>
      <c r="D192" s="6">
        <f t="shared" si="11"/>
        <v>0</v>
      </c>
      <c r="E192" s="6">
        <f t="shared" si="12"/>
        <v>705.4548481600001</v>
      </c>
      <c r="F192" s="15">
        <f t="shared" si="13"/>
        <v>37.678964124293721</v>
      </c>
      <c r="G192" s="6">
        <f t="shared" si="14"/>
        <v>0.41861433277713134</v>
      </c>
    </row>
    <row r="193" spans="1:7" x14ac:dyDescent="0.35">
      <c r="A193" s="6">
        <v>0</v>
      </c>
      <c r="B193" s="6">
        <v>30.2</v>
      </c>
      <c r="C193" s="6">
        <f t="shared" si="10"/>
        <v>0</v>
      </c>
      <c r="D193" s="6">
        <f t="shared" si="11"/>
        <v>0</v>
      </c>
      <c r="E193" s="6">
        <f t="shared" si="12"/>
        <v>912.04</v>
      </c>
      <c r="F193" s="15">
        <f t="shared" si="13"/>
        <v>37.678964124293721</v>
      </c>
      <c r="G193" s="6">
        <f t="shared" si="14"/>
        <v>0.24764781868522256</v>
      </c>
    </row>
    <row r="194" spans="1:7" x14ac:dyDescent="0.35">
      <c r="A194" s="6">
        <v>1</v>
      </c>
      <c r="B194" s="6">
        <v>32.1</v>
      </c>
      <c r="C194" s="6">
        <f t="shared" si="10"/>
        <v>32.1</v>
      </c>
      <c r="D194" s="6">
        <f t="shared" si="11"/>
        <v>1</v>
      </c>
      <c r="E194" s="6">
        <f t="shared" si="12"/>
        <v>1030.4100000000001</v>
      </c>
      <c r="F194" s="15">
        <f t="shared" si="13"/>
        <v>33.309070517928326</v>
      </c>
      <c r="G194" s="6">
        <f t="shared" si="14"/>
        <v>3.7665748222066191E-2</v>
      </c>
    </row>
    <row r="195" spans="1:7" x14ac:dyDescent="0.35">
      <c r="A195" s="6">
        <v>1</v>
      </c>
      <c r="B195" s="6">
        <v>36.087600000000002</v>
      </c>
      <c r="C195" s="6">
        <f t="shared" ref="C195:C258" si="15">A195*B195</f>
        <v>36.087600000000002</v>
      </c>
      <c r="D195" s="6">
        <f t="shared" ref="D195:D258" si="16">A195^2</f>
        <v>1</v>
      </c>
      <c r="E195" s="6">
        <f t="shared" ref="E195:E258" si="17">B195^2</f>
        <v>1302.3148737600002</v>
      </c>
      <c r="F195" s="15">
        <f t="shared" ref="F195:F258" si="18">$J$14+($J$11*A195)</f>
        <v>33.309070517928326</v>
      </c>
      <c r="G195" s="6">
        <f t="shared" ref="G195:G258" si="19">(ABS(B195-F195)/B195)</f>
        <v>7.6994022380864224E-2</v>
      </c>
    </row>
    <row r="196" spans="1:7" x14ac:dyDescent="0.35">
      <c r="A196" s="6">
        <v>1</v>
      </c>
      <c r="B196" s="6">
        <v>31.7</v>
      </c>
      <c r="C196" s="6">
        <f t="shared" si="15"/>
        <v>31.7</v>
      </c>
      <c r="D196" s="6">
        <f t="shared" si="16"/>
        <v>1</v>
      </c>
      <c r="E196" s="6">
        <f t="shared" si="17"/>
        <v>1004.89</v>
      </c>
      <c r="F196" s="15">
        <f t="shared" si="18"/>
        <v>33.309070517928326</v>
      </c>
      <c r="G196" s="6">
        <f t="shared" si="19"/>
        <v>5.075932233212388E-2</v>
      </c>
    </row>
    <row r="197" spans="1:7" x14ac:dyDescent="0.35">
      <c r="A197" s="6">
        <v>0</v>
      </c>
      <c r="B197" s="6">
        <v>51.655500000000004</v>
      </c>
      <c r="C197" s="6">
        <f t="shared" si="15"/>
        <v>0</v>
      </c>
      <c r="D197" s="6">
        <f t="shared" si="16"/>
        <v>0</v>
      </c>
      <c r="E197" s="6">
        <f t="shared" si="17"/>
        <v>2668.2906802500002</v>
      </c>
      <c r="F197" s="15">
        <f t="shared" si="18"/>
        <v>37.678964124293721</v>
      </c>
      <c r="G197" s="6">
        <f t="shared" si="19"/>
        <v>0.27057207607527334</v>
      </c>
    </row>
    <row r="198" spans="1:7" x14ac:dyDescent="0.35">
      <c r="A198" s="6">
        <v>1</v>
      </c>
      <c r="B198" s="6">
        <v>47.202500000000001</v>
      </c>
      <c r="C198" s="6">
        <f t="shared" si="15"/>
        <v>47.202500000000001</v>
      </c>
      <c r="D198" s="6">
        <f t="shared" si="16"/>
        <v>1</v>
      </c>
      <c r="E198" s="6">
        <f t="shared" si="17"/>
        <v>2228.0760062499999</v>
      </c>
      <c r="F198" s="15">
        <f t="shared" si="18"/>
        <v>33.309070517928326</v>
      </c>
      <c r="G198" s="6">
        <f t="shared" si="19"/>
        <v>0.29433672966626079</v>
      </c>
    </row>
    <row r="199" spans="1:7" x14ac:dyDescent="0.35">
      <c r="A199" s="6">
        <v>1</v>
      </c>
      <c r="B199" s="6">
        <v>44.571399999999997</v>
      </c>
      <c r="C199" s="6">
        <f t="shared" si="15"/>
        <v>44.571399999999997</v>
      </c>
      <c r="D199" s="6">
        <f t="shared" si="16"/>
        <v>1</v>
      </c>
      <c r="E199" s="6">
        <f t="shared" si="17"/>
        <v>1986.6096979599997</v>
      </c>
      <c r="F199" s="15">
        <f t="shared" si="18"/>
        <v>33.309070517928326</v>
      </c>
      <c r="G199" s="6">
        <f t="shared" si="19"/>
        <v>0.25268063112380745</v>
      </c>
    </row>
    <row r="200" spans="1:7" x14ac:dyDescent="0.35">
      <c r="A200" s="6">
        <v>0</v>
      </c>
      <c r="B200" s="6">
        <v>47.7592</v>
      </c>
      <c r="C200" s="6">
        <f t="shared" si="15"/>
        <v>0</v>
      </c>
      <c r="D200" s="6">
        <f t="shared" si="16"/>
        <v>0</v>
      </c>
      <c r="E200" s="6">
        <f t="shared" si="17"/>
        <v>2280.9411846399998</v>
      </c>
      <c r="F200" s="15">
        <f t="shared" si="18"/>
        <v>37.678964124293721</v>
      </c>
      <c r="G200" s="6">
        <f t="shared" si="19"/>
        <v>0.21106375055918605</v>
      </c>
    </row>
    <row r="201" spans="1:7" x14ac:dyDescent="0.35">
      <c r="A201" s="6">
        <v>0</v>
      </c>
      <c r="B201" s="6">
        <v>46.5047</v>
      </c>
      <c r="C201" s="6">
        <f t="shared" si="15"/>
        <v>0</v>
      </c>
      <c r="D201" s="6">
        <f t="shared" si="16"/>
        <v>0</v>
      </c>
      <c r="E201" s="6">
        <f t="shared" si="17"/>
        <v>2162.6871220899998</v>
      </c>
      <c r="F201" s="15">
        <f t="shared" si="18"/>
        <v>37.678964124293721</v>
      </c>
      <c r="G201" s="6">
        <f t="shared" si="19"/>
        <v>0.18978158929541056</v>
      </c>
    </row>
    <row r="202" spans="1:7" x14ac:dyDescent="0.35">
      <c r="A202" s="6">
        <v>0</v>
      </c>
      <c r="B202" s="6">
        <v>38.599499999999999</v>
      </c>
      <c r="C202" s="6">
        <f t="shared" si="15"/>
        <v>0</v>
      </c>
      <c r="D202" s="6">
        <f t="shared" si="16"/>
        <v>0</v>
      </c>
      <c r="E202" s="6">
        <f t="shared" si="17"/>
        <v>1489.92140025</v>
      </c>
      <c r="F202" s="15">
        <f t="shared" si="18"/>
        <v>37.678964124293721</v>
      </c>
      <c r="G202" s="6">
        <f t="shared" si="19"/>
        <v>2.3848388598460557E-2</v>
      </c>
    </row>
    <row r="203" spans="1:7" x14ac:dyDescent="0.35">
      <c r="A203" s="6">
        <v>1</v>
      </c>
      <c r="B203" s="6">
        <v>37.490200000000002</v>
      </c>
      <c r="C203" s="6">
        <f t="shared" si="15"/>
        <v>37.490200000000002</v>
      </c>
      <c r="D203" s="6">
        <f t="shared" si="16"/>
        <v>1</v>
      </c>
      <c r="E203" s="6">
        <f t="shared" si="17"/>
        <v>1405.5150960400001</v>
      </c>
      <c r="F203" s="15">
        <f t="shared" si="18"/>
        <v>33.309070517928326</v>
      </c>
      <c r="G203" s="6">
        <f t="shared" si="19"/>
        <v>0.11152593163204451</v>
      </c>
    </row>
    <row r="204" spans="1:7" x14ac:dyDescent="0.35">
      <c r="A204" s="6">
        <v>0</v>
      </c>
      <c r="B204" s="6">
        <v>34.6</v>
      </c>
      <c r="C204" s="6">
        <f t="shared" si="15"/>
        <v>0</v>
      </c>
      <c r="D204" s="6">
        <f t="shared" si="16"/>
        <v>0</v>
      </c>
      <c r="E204" s="6">
        <f t="shared" si="17"/>
        <v>1197.1600000000001</v>
      </c>
      <c r="F204" s="15">
        <f t="shared" si="18"/>
        <v>37.678964124293721</v>
      </c>
      <c r="G204" s="6">
        <f t="shared" si="19"/>
        <v>8.8987402436234653E-2</v>
      </c>
    </row>
    <row r="205" spans="1:7" x14ac:dyDescent="0.35">
      <c r="A205" s="6">
        <v>1</v>
      </c>
      <c r="B205" s="6">
        <v>33.200000000000003</v>
      </c>
      <c r="C205" s="6">
        <f t="shared" si="15"/>
        <v>33.200000000000003</v>
      </c>
      <c r="D205" s="6">
        <f t="shared" si="16"/>
        <v>1</v>
      </c>
      <c r="E205" s="6">
        <f t="shared" si="17"/>
        <v>1102.2400000000002</v>
      </c>
      <c r="F205" s="15">
        <f t="shared" si="18"/>
        <v>33.309070517928326</v>
      </c>
      <c r="G205" s="6">
        <f t="shared" si="19"/>
        <v>3.2852565641061245E-3</v>
      </c>
    </row>
    <row r="206" spans="1:7" x14ac:dyDescent="0.35">
      <c r="A206" s="6">
        <v>1</v>
      </c>
      <c r="B206" s="6">
        <v>44.736499999999999</v>
      </c>
      <c r="C206" s="6">
        <f t="shared" si="15"/>
        <v>44.736499999999999</v>
      </c>
      <c r="D206" s="6">
        <f t="shared" si="16"/>
        <v>1</v>
      </c>
      <c r="E206" s="6">
        <f t="shared" si="17"/>
        <v>2001.3544322499999</v>
      </c>
      <c r="F206" s="15">
        <f t="shared" si="18"/>
        <v>33.309070517928326</v>
      </c>
      <c r="G206" s="6">
        <f t="shared" si="19"/>
        <v>0.25543861236510845</v>
      </c>
    </row>
    <row r="207" spans="1:7" x14ac:dyDescent="0.35">
      <c r="A207" s="6">
        <v>0</v>
      </c>
      <c r="B207" s="6">
        <v>43.8</v>
      </c>
      <c r="C207" s="6">
        <f t="shared" si="15"/>
        <v>0</v>
      </c>
      <c r="D207" s="6">
        <f t="shared" si="16"/>
        <v>0</v>
      </c>
      <c r="E207" s="6">
        <f t="shared" si="17"/>
        <v>1918.4399999999998</v>
      </c>
      <c r="F207" s="15">
        <f t="shared" si="18"/>
        <v>37.678964124293721</v>
      </c>
      <c r="G207" s="6">
        <f t="shared" si="19"/>
        <v>0.13974967752754056</v>
      </c>
    </row>
    <row r="208" spans="1:7" x14ac:dyDescent="0.35">
      <c r="A208" s="6">
        <v>0</v>
      </c>
      <c r="B208" s="6">
        <v>37.962800000000001</v>
      </c>
      <c r="C208" s="6">
        <f t="shared" si="15"/>
        <v>0</v>
      </c>
      <c r="D208" s="6">
        <f t="shared" si="16"/>
        <v>0</v>
      </c>
      <c r="E208" s="6">
        <f t="shared" si="17"/>
        <v>1441.1741838400001</v>
      </c>
      <c r="F208" s="15">
        <f t="shared" si="18"/>
        <v>37.678964124293721</v>
      </c>
      <c r="G208" s="6">
        <f t="shared" si="19"/>
        <v>7.4766844307132419E-3</v>
      </c>
    </row>
    <row r="209" spans="1:7" x14ac:dyDescent="0.35">
      <c r="A209" s="6">
        <v>1</v>
      </c>
      <c r="B209" s="6">
        <v>38.0169</v>
      </c>
      <c r="C209" s="6">
        <f t="shared" si="15"/>
        <v>38.0169</v>
      </c>
      <c r="D209" s="6">
        <f t="shared" si="16"/>
        <v>1</v>
      </c>
      <c r="E209" s="6">
        <f t="shared" si="17"/>
        <v>1445.28468561</v>
      </c>
      <c r="F209" s="15">
        <f t="shared" si="18"/>
        <v>33.309070517928326</v>
      </c>
      <c r="G209" s="6">
        <f t="shared" si="19"/>
        <v>0.12383517546332483</v>
      </c>
    </row>
    <row r="210" spans="1:7" x14ac:dyDescent="0.35">
      <c r="A210" s="6">
        <v>1</v>
      </c>
      <c r="B210" s="6">
        <v>29.0307</v>
      </c>
      <c r="C210" s="6">
        <f t="shared" si="15"/>
        <v>29.0307</v>
      </c>
      <c r="D210" s="6">
        <f t="shared" si="16"/>
        <v>1</v>
      </c>
      <c r="E210" s="6">
        <f t="shared" si="17"/>
        <v>842.78154248999999</v>
      </c>
      <c r="F210" s="15">
        <f t="shared" si="18"/>
        <v>33.309070517928326</v>
      </c>
      <c r="G210" s="6">
        <f t="shared" si="19"/>
        <v>0.14737400468911624</v>
      </c>
    </row>
    <row r="211" spans="1:7" x14ac:dyDescent="0.35">
      <c r="A211" s="6">
        <v>0</v>
      </c>
      <c r="B211" s="6">
        <v>51.9</v>
      </c>
      <c r="C211" s="6">
        <f t="shared" si="15"/>
        <v>0</v>
      </c>
      <c r="D211" s="6">
        <f t="shared" si="16"/>
        <v>0</v>
      </c>
      <c r="E211" s="6">
        <f t="shared" si="17"/>
        <v>2693.6099999999997</v>
      </c>
      <c r="F211" s="15">
        <f t="shared" si="18"/>
        <v>37.678964124293721</v>
      </c>
      <c r="G211" s="6">
        <f t="shared" si="19"/>
        <v>0.27400839837584351</v>
      </c>
    </row>
    <row r="212" spans="1:7" x14ac:dyDescent="0.35">
      <c r="A212" s="6">
        <v>1</v>
      </c>
      <c r="B212" s="6">
        <v>46.8</v>
      </c>
      <c r="C212" s="6">
        <f t="shared" si="15"/>
        <v>46.8</v>
      </c>
      <c r="D212" s="6">
        <f t="shared" si="16"/>
        <v>1</v>
      </c>
      <c r="E212" s="6">
        <f t="shared" si="17"/>
        <v>2190.2399999999998</v>
      </c>
      <c r="F212" s="15">
        <f t="shared" si="18"/>
        <v>33.309070517928326</v>
      </c>
      <c r="G212" s="6">
        <f t="shared" si="19"/>
        <v>0.2882677239758904</v>
      </c>
    </row>
    <row r="213" spans="1:7" x14ac:dyDescent="0.35">
      <c r="A213" s="6">
        <v>1</v>
      </c>
      <c r="B213" s="6">
        <v>46.8</v>
      </c>
      <c r="C213" s="6">
        <f t="shared" si="15"/>
        <v>46.8</v>
      </c>
      <c r="D213" s="6">
        <f t="shared" si="16"/>
        <v>1</v>
      </c>
      <c r="E213" s="6">
        <f t="shared" si="17"/>
        <v>2190.2399999999998</v>
      </c>
      <c r="F213" s="15">
        <f t="shared" si="18"/>
        <v>33.309070517928326</v>
      </c>
      <c r="G213" s="6">
        <f t="shared" si="19"/>
        <v>0.2882677239758904</v>
      </c>
    </row>
    <row r="214" spans="1:7" x14ac:dyDescent="0.35">
      <c r="A214" s="6">
        <v>0</v>
      </c>
      <c r="B214" s="6">
        <v>51.9</v>
      </c>
      <c r="C214" s="6">
        <f t="shared" si="15"/>
        <v>0</v>
      </c>
      <c r="D214" s="6">
        <f t="shared" si="16"/>
        <v>0</v>
      </c>
      <c r="E214" s="6">
        <f t="shared" si="17"/>
        <v>2693.6099999999997</v>
      </c>
      <c r="F214" s="15">
        <f t="shared" si="18"/>
        <v>37.678964124293721</v>
      </c>
      <c r="G214" s="6">
        <f t="shared" si="19"/>
        <v>0.27400839837584351</v>
      </c>
    </row>
    <row r="215" spans="1:7" x14ac:dyDescent="0.35">
      <c r="A215" s="6">
        <v>0</v>
      </c>
      <c r="B215" s="6">
        <v>51.9</v>
      </c>
      <c r="C215" s="6">
        <f t="shared" si="15"/>
        <v>0</v>
      </c>
      <c r="D215" s="6">
        <f t="shared" si="16"/>
        <v>0</v>
      </c>
      <c r="E215" s="6">
        <f t="shared" si="17"/>
        <v>2693.6099999999997</v>
      </c>
      <c r="F215" s="15">
        <f t="shared" si="18"/>
        <v>37.678964124293721</v>
      </c>
      <c r="G215" s="6">
        <f t="shared" si="19"/>
        <v>0.27400839837584351</v>
      </c>
    </row>
    <row r="216" spans="1:7" x14ac:dyDescent="0.35">
      <c r="A216" s="6">
        <v>1</v>
      </c>
      <c r="B216" s="6">
        <v>29.14</v>
      </c>
      <c r="C216" s="6">
        <f t="shared" si="15"/>
        <v>29.14</v>
      </c>
      <c r="D216" s="6">
        <f t="shared" si="16"/>
        <v>1</v>
      </c>
      <c r="E216" s="6">
        <f t="shared" si="17"/>
        <v>849.13960000000009</v>
      </c>
      <c r="F216" s="15">
        <f t="shared" si="18"/>
        <v>33.309070517928326</v>
      </c>
      <c r="G216" s="6">
        <f t="shared" si="19"/>
        <v>0.14307036780811</v>
      </c>
    </row>
    <row r="217" spans="1:7" x14ac:dyDescent="0.35">
      <c r="A217" s="6">
        <v>0</v>
      </c>
      <c r="B217" s="6">
        <v>31.61</v>
      </c>
      <c r="C217" s="6">
        <f t="shared" si="15"/>
        <v>0</v>
      </c>
      <c r="D217" s="6">
        <f t="shared" si="16"/>
        <v>0</v>
      </c>
      <c r="E217" s="6">
        <f t="shared" si="17"/>
        <v>999.19209999999998</v>
      </c>
      <c r="F217" s="15">
        <f t="shared" si="18"/>
        <v>37.678964124293721</v>
      </c>
      <c r="G217" s="6">
        <f t="shared" si="19"/>
        <v>0.19199506878499592</v>
      </c>
    </row>
    <row r="218" spans="1:7" x14ac:dyDescent="0.35">
      <c r="A218" s="6">
        <v>0</v>
      </c>
      <c r="B218" s="6">
        <v>41.2</v>
      </c>
      <c r="C218" s="6">
        <f t="shared" si="15"/>
        <v>0</v>
      </c>
      <c r="D218" s="6">
        <f t="shared" si="16"/>
        <v>0</v>
      </c>
      <c r="E218" s="6">
        <f t="shared" si="17"/>
        <v>1697.4400000000003</v>
      </c>
      <c r="F218" s="15">
        <f t="shared" si="18"/>
        <v>37.678964124293721</v>
      </c>
      <c r="G218" s="6">
        <f t="shared" si="19"/>
        <v>8.5462035818113638E-2</v>
      </c>
    </row>
    <row r="219" spans="1:7" x14ac:dyDescent="0.35">
      <c r="A219" s="6">
        <v>1</v>
      </c>
      <c r="B219" s="6">
        <v>37.5</v>
      </c>
      <c r="C219" s="6">
        <f t="shared" si="15"/>
        <v>37.5</v>
      </c>
      <c r="D219" s="6">
        <f t="shared" si="16"/>
        <v>1</v>
      </c>
      <c r="E219" s="6">
        <f t="shared" si="17"/>
        <v>1406.25</v>
      </c>
      <c r="F219" s="15">
        <f t="shared" si="18"/>
        <v>33.309070517928326</v>
      </c>
      <c r="G219" s="6">
        <f t="shared" si="19"/>
        <v>0.11175811952191129</v>
      </c>
    </row>
    <row r="220" spans="1:7" x14ac:dyDescent="0.35">
      <c r="A220" s="6">
        <v>0</v>
      </c>
      <c r="B220" s="6">
        <v>48.9</v>
      </c>
      <c r="C220" s="6">
        <f t="shared" si="15"/>
        <v>0</v>
      </c>
      <c r="D220" s="6">
        <f t="shared" si="16"/>
        <v>0</v>
      </c>
      <c r="E220" s="6">
        <f t="shared" si="17"/>
        <v>2391.21</v>
      </c>
      <c r="F220" s="15">
        <f t="shared" si="18"/>
        <v>37.678964124293721</v>
      </c>
      <c r="G220" s="6">
        <f t="shared" si="19"/>
        <v>0.22946903631301183</v>
      </c>
    </row>
    <row r="221" spans="1:7" x14ac:dyDescent="0.35">
      <c r="A221" s="6">
        <v>1</v>
      </c>
      <c r="B221" s="6">
        <v>42.1</v>
      </c>
      <c r="C221" s="6">
        <f t="shared" si="15"/>
        <v>42.1</v>
      </c>
      <c r="D221" s="6">
        <f t="shared" si="16"/>
        <v>1</v>
      </c>
      <c r="E221" s="6">
        <f t="shared" si="17"/>
        <v>1772.41</v>
      </c>
      <c r="F221" s="15">
        <f t="shared" si="18"/>
        <v>33.309070517928326</v>
      </c>
      <c r="G221" s="6">
        <f t="shared" si="19"/>
        <v>0.208810676533769</v>
      </c>
    </row>
    <row r="222" spans="1:7" x14ac:dyDescent="0.35">
      <c r="A222" s="6">
        <v>1</v>
      </c>
      <c r="B222" s="6">
        <v>40.200000000000003</v>
      </c>
      <c r="C222" s="6">
        <f t="shared" si="15"/>
        <v>40.200000000000003</v>
      </c>
      <c r="D222" s="6">
        <f t="shared" si="16"/>
        <v>1</v>
      </c>
      <c r="E222" s="6">
        <f t="shared" si="17"/>
        <v>1616.0400000000002</v>
      </c>
      <c r="F222" s="15">
        <f t="shared" si="18"/>
        <v>33.309070517928326</v>
      </c>
      <c r="G222" s="6">
        <f t="shared" si="19"/>
        <v>0.17141615627043971</v>
      </c>
    </row>
    <row r="223" spans="1:7" x14ac:dyDescent="0.35">
      <c r="A223" s="6">
        <v>0</v>
      </c>
      <c r="B223" s="6">
        <v>38.200000000000003</v>
      </c>
      <c r="C223" s="6">
        <f t="shared" si="15"/>
        <v>0</v>
      </c>
      <c r="D223" s="6">
        <f t="shared" si="16"/>
        <v>0</v>
      </c>
      <c r="E223" s="6">
        <f t="shared" si="17"/>
        <v>1459.2400000000002</v>
      </c>
      <c r="F223" s="15">
        <f t="shared" si="18"/>
        <v>37.678964124293721</v>
      </c>
      <c r="G223" s="6">
        <f t="shared" si="19"/>
        <v>1.3639682610112095E-2</v>
      </c>
    </row>
    <row r="224" spans="1:7" x14ac:dyDescent="0.35">
      <c r="A224" s="6">
        <v>1</v>
      </c>
      <c r="B224" s="6">
        <v>47.2</v>
      </c>
      <c r="C224" s="6">
        <f t="shared" si="15"/>
        <v>47.2</v>
      </c>
      <c r="D224" s="6">
        <f t="shared" si="16"/>
        <v>1</v>
      </c>
      <c r="E224" s="6">
        <f t="shared" si="17"/>
        <v>2227.84</v>
      </c>
      <c r="F224" s="15">
        <f t="shared" si="18"/>
        <v>33.309070517928326</v>
      </c>
      <c r="G224" s="6">
        <f t="shared" si="19"/>
        <v>0.29429935343372193</v>
      </c>
    </row>
    <row r="225" spans="1:7" x14ac:dyDescent="0.35">
      <c r="A225" s="6">
        <v>0</v>
      </c>
      <c r="B225" s="6">
        <v>46.9</v>
      </c>
      <c r="C225" s="6">
        <f t="shared" si="15"/>
        <v>0</v>
      </c>
      <c r="D225" s="6">
        <f t="shared" si="16"/>
        <v>0</v>
      </c>
      <c r="E225" s="6">
        <f t="shared" si="17"/>
        <v>2199.6099999999997</v>
      </c>
      <c r="F225" s="15">
        <f t="shared" si="18"/>
        <v>37.678964124293721</v>
      </c>
      <c r="G225" s="6">
        <f t="shared" si="19"/>
        <v>0.19661057304277779</v>
      </c>
    </row>
    <row r="226" spans="1:7" x14ac:dyDescent="0.35">
      <c r="A226" s="6">
        <v>1</v>
      </c>
      <c r="B226" s="6">
        <v>48.862200000000001</v>
      </c>
      <c r="C226" s="6">
        <f t="shared" si="15"/>
        <v>48.862200000000001</v>
      </c>
      <c r="D226" s="6">
        <f t="shared" si="16"/>
        <v>1</v>
      </c>
      <c r="E226" s="6">
        <f t="shared" si="17"/>
        <v>2387.5145888400002</v>
      </c>
      <c r="F226" s="15">
        <f t="shared" si="18"/>
        <v>33.309070517928326</v>
      </c>
      <c r="G226" s="6">
        <f t="shared" si="19"/>
        <v>0.31830596006875816</v>
      </c>
    </row>
    <row r="227" spans="1:7" x14ac:dyDescent="0.35">
      <c r="A227" s="6">
        <v>0</v>
      </c>
      <c r="B227" s="6">
        <v>50.672499999999999</v>
      </c>
      <c r="C227" s="6">
        <f t="shared" si="15"/>
        <v>0</v>
      </c>
      <c r="D227" s="6">
        <f t="shared" si="16"/>
        <v>0</v>
      </c>
      <c r="E227" s="6">
        <f t="shared" si="17"/>
        <v>2567.7022562500001</v>
      </c>
      <c r="F227" s="15">
        <f t="shared" si="18"/>
        <v>37.678964124293721</v>
      </c>
      <c r="G227" s="6">
        <f t="shared" si="19"/>
        <v>0.25642184371614346</v>
      </c>
    </row>
    <row r="228" spans="1:7" x14ac:dyDescent="0.35">
      <c r="A228" s="6">
        <v>0</v>
      </c>
      <c r="B228" s="6">
        <v>41.521000000000001</v>
      </c>
      <c r="C228" s="6">
        <f t="shared" si="15"/>
        <v>0</v>
      </c>
      <c r="D228" s="6">
        <f t="shared" si="16"/>
        <v>0</v>
      </c>
      <c r="E228" s="6">
        <f t="shared" si="17"/>
        <v>1723.9934410000001</v>
      </c>
      <c r="F228" s="15">
        <f t="shared" si="18"/>
        <v>37.678964124293721</v>
      </c>
      <c r="G228" s="6">
        <f t="shared" si="19"/>
        <v>9.2532354126978633E-2</v>
      </c>
    </row>
    <row r="229" spans="1:7" x14ac:dyDescent="0.35">
      <c r="A229" s="6">
        <v>0</v>
      </c>
      <c r="B229" s="6">
        <v>41.315600000000003</v>
      </c>
      <c r="C229" s="6">
        <f t="shared" si="15"/>
        <v>0</v>
      </c>
      <c r="D229" s="6">
        <f t="shared" si="16"/>
        <v>0</v>
      </c>
      <c r="E229" s="6">
        <f t="shared" si="17"/>
        <v>1706.9788033600003</v>
      </c>
      <c r="F229" s="15">
        <f t="shared" si="18"/>
        <v>37.678964124293721</v>
      </c>
      <c r="G229" s="6">
        <f t="shared" si="19"/>
        <v>8.8020889826271001E-2</v>
      </c>
    </row>
    <row r="230" spans="1:7" x14ac:dyDescent="0.35">
      <c r="A230" s="6">
        <v>0</v>
      </c>
      <c r="B230" s="6">
        <v>40.799999999999997</v>
      </c>
      <c r="C230" s="6">
        <f t="shared" si="15"/>
        <v>0</v>
      </c>
      <c r="D230" s="6">
        <f t="shared" si="16"/>
        <v>0</v>
      </c>
      <c r="E230" s="6">
        <f t="shared" si="17"/>
        <v>1664.6399999999999</v>
      </c>
      <c r="F230" s="15">
        <f t="shared" si="18"/>
        <v>37.678964124293721</v>
      </c>
      <c r="G230" s="6">
        <f t="shared" si="19"/>
        <v>7.6495977345742081E-2</v>
      </c>
    </row>
    <row r="231" spans="1:7" x14ac:dyDescent="0.35">
      <c r="A231" s="6">
        <v>0</v>
      </c>
      <c r="B231" s="6">
        <v>39.375300000000003</v>
      </c>
      <c r="C231" s="6">
        <f t="shared" si="15"/>
        <v>0</v>
      </c>
      <c r="D231" s="6">
        <f t="shared" si="16"/>
        <v>0</v>
      </c>
      <c r="E231" s="6">
        <f t="shared" si="17"/>
        <v>1550.4142500900002</v>
      </c>
      <c r="F231" s="15">
        <f t="shared" si="18"/>
        <v>37.678964124293721</v>
      </c>
      <c r="G231" s="6">
        <f t="shared" si="19"/>
        <v>4.3081217811833356E-2</v>
      </c>
    </row>
    <row r="232" spans="1:7" x14ac:dyDescent="0.35">
      <c r="A232" s="6">
        <v>1</v>
      </c>
      <c r="B232" s="6">
        <v>38.4</v>
      </c>
      <c r="C232" s="6">
        <f t="shared" si="15"/>
        <v>38.4</v>
      </c>
      <c r="D232" s="6">
        <f t="shared" si="16"/>
        <v>1</v>
      </c>
      <c r="E232" s="6">
        <f t="shared" si="17"/>
        <v>1474.56</v>
      </c>
      <c r="F232" s="15">
        <f t="shared" si="18"/>
        <v>33.309070517928326</v>
      </c>
      <c r="G232" s="6">
        <f t="shared" si="19"/>
        <v>0.13257628859561649</v>
      </c>
    </row>
    <row r="233" spans="1:7" x14ac:dyDescent="0.35">
      <c r="A233" s="6">
        <v>0</v>
      </c>
      <c r="B233" s="6">
        <v>38.6</v>
      </c>
      <c r="C233" s="6">
        <f t="shared" si="15"/>
        <v>0</v>
      </c>
      <c r="D233" s="6">
        <f t="shared" si="16"/>
        <v>0</v>
      </c>
      <c r="E233" s="6">
        <f t="shared" si="17"/>
        <v>1489.96</v>
      </c>
      <c r="F233" s="15">
        <f t="shared" si="18"/>
        <v>37.678964124293721</v>
      </c>
      <c r="G233" s="6">
        <f t="shared" si="19"/>
        <v>2.386103304938551E-2</v>
      </c>
    </row>
    <row r="234" spans="1:7" x14ac:dyDescent="0.35">
      <c r="A234" s="6">
        <v>0</v>
      </c>
      <c r="B234" s="6">
        <v>39.299999999999997</v>
      </c>
      <c r="C234" s="6">
        <f t="shared" si="15"/>
        <v>0</v>
      </c>
      <c r="D234" s="6">
        <f t="shared" si="16"/>
        <v>0</v>
      </c>
      <c r="E234" s="6">
        <f t="shared" si="17"/>
        <v>1544.4899999999998</v>
      </c>
      <c r="F234" s="15">
        <f t="shared" si="18"/>
        <v>37.678964124293721</v>
      </c>
      <c r="G234" s="6">
        <f t="shared" si="19"/>
        <v>4.1247732206266575E-2</v>
      </c>
    </row>
    <row r="235" spans="1:7" x14ac:dyDescent="0.35">
      <c r="A235" s="6">
        <v>1</v>
      </c>
      <c r="B235" s="6">
        <v>42.3</v>
      </c>
      <c r="C235" s="6">
        <f t="shared" si="15"/>
        <v>42.3</v>
      </c>
      <c r="D235" s="6">
        <f t="shared" si="16"/>
        <v>1</v>
      </c>
      <c r="E235" s="6">
        <f t="shared" si="17"/>
        <v>1789.2899999999997</v>
      </c>
      <c r="F235" s="15">
        <f t="shared" si="18"/>
        <v>33.309070517928326</v>
      </c>
      <c r="G235" s="6">
        <f t="shared" si="19"/>
        <v>0.21255152439885749</v>
      </c>
    </row>
    <row r="236" spans="1:7" x14ac:dyDescent="0.35">
      <c r="A236" s="6">
        <v>1</v>
      </c>
      <c r="B236" s="6">
        <v>37.6</v>
      </c>
      <c r="C236" s="6">
        <f t="shared" si="15"/>
        <v>37.6</v>
      </c>
      <c r="D236" s="6">
        <f t="shared" si="16"/>
        <v>1</v>
      </c>
      <c r="E236" s="6">
        <f t="shared" si="17"/>
        <v>1413.7600000000002</v>
      </c>
      <c r="F236" s="15">
        <f t="shared" si="18"/>
        <v>33.309070517928326</v>
      </c>
      <c r="G236" s="6">
        <f t="shared" si="19"/>
        <v>0.11412046494871476</v>
      </c>
    </row>
    <row r="237" spans="1:7" x14ac:dyDescent="0.35">
      <c r="A237" s="6">
        <v>0</v>
      </c>
      <c r="B237" s="6">
        <v>42.774299999999997</v>
      </c>
      <c r="C237" s="6">
        <f t="shared" si="15"/>
        <v>0</v>
      </c>
      <c r="D237" s="6">
        <f t="shared" si="16"/>
        <v>0</v>
      </c>
      <c r="E237" s="6">
        <f t="shared" si="17"/>
        <v>1829.6407404899996</v>
      </c>
      <c r="F237" s="15">
        <f t="shared" si="18"/>
        <v>37.678964124293721</v>
      </c>
      <c r="G237" s="6">
        <f t="shared" si="19"/>
        <v>0.11912143216151465</v>
      </c>
    </row>
    <row r="238" spans="1:7" x14ac:dyDescent="0.35">
      <c r="A238" s="6">
        <v>1</v>
      </c>
      <c r="B238" s="6">
        <v>37.798900000000003</v>
      </c>
      <c r="C238" s="6">
        <f t="shared" si="15"/>
        <v>37.798900000000003</v>
      </c>
      <c r="D238" s="6">
        <f t="shared" si="16"/>
        <v>1</v>
      </c>
      <c r="E238" s="6">
        <f t="shared" si="17"/>
        <v>1428.7568412100002</v>
      </c>
      <c r="F238" s="15">
        <f t="shared" si="18"/>
        <v>33.309070517928326</v>
      </c>
      <c r="G238" s="6">
        <f t="shared" si="19"/>
        <v>0.11878201434622904</v>
      </c>
    </row>
    <row r="239" spans="1:7" x14ac:dyDescent="0.35">
      <c r="A239" s="6">
        <v>1</v>
      </c>
      <c r="B239" s="6">
        <v>42.575000000000003</v>
      </c>
      <c r="C239" s="6">
        <f t="shared" si="15"/>
        <v>42.575000000000003</v>
      </c>
      <c r="D239" s="6">
        <f t="shared" si="16"/>
        <v>1</v>
      </c>
      <c r="E239" s="6">
        <f t="shared" si="17"/>
        <v>1812.6306250000002</v>
      </c>
      <c r="F239" s="15">
        <f t="shared" si="18"/>
        <v>33.309070517928326</v>
      </c>
      <c r="G239" s="6">
        <f t="shared" si="19"/>
        <v>0.217637803454414</v>
      </c>
    </row>
    <row r="240" spans="1:7" x14ac:dyDescent="0.35">
      <c r="A240" s="6">
        <v>0</v>
      </c>
      <c r="B240" s="6">
        <v>34.1</v>
      </c>
      <c r="C240" s="6">
        <f t="shared" si="15"/>
        <v>0</v>
      </c>
      <c r="D240" s="6">
        <f t="shared" si="16"/>
        <v>0</v>
      </c>
      <c r="E240" s="6">
        <f t="shared" si="17"/>
        <v>1162.8100000000002</v>
      </c>
      <c r="F240" s="15">
        <f t="shared" si="18"/>
        <v>37.678964124293721</v>
      </c>
      <c r="G240" s="6">
        <f t="shared" si="19"/>
        <v>0.10495495965670731</v>
      </c>
    </row>
    <row r="241" spans="1:7" x14ac:dyDescent="0.35">
      <c r="A241" s="6">
        <v>0</v>
      </c>
      <c r="B241" s="6">
        <v>35</v>
      </c>
      <c r="C241" s="6">
        <f t="shared" si="15"/>
        <v>0</v>
      </c>
      <c r="D241" s="6">
        <f t="shared" si="16"/>
        <v>0</v>
      </c>
      <c r="E241" s="6">
        <f t="shared" si="17"/>
        <v>1225</v>
      </c>
      <c r="F241" s="15">
        <f t="shared" si="18"/>
        <v>37.678964124293721</v>
      </c>
      <c r="G241" s="6">
        <f t="shared" si="19"/>
        <v>7.6541832122677733E-2</v>
      </c>
    </row>
    <row r="242" spans="1:7" x14ac:dyDescent="0.35">
      <c r="A242" s="6">
        <v>0</v>
      </c>
      <c r="B242" s="6">
        <v>21.006</v>
      </c>
      <c r="C242" s="6">
        <f t="shared" si="15"/>
        <v>0</v>
      </c>
      <c r="D242" s="6">
        <f t="shared" si="16"/>
        <v>0</v>
      </c>
      <c r="E242" s="6">
        <f t="shared" si="17"/>
        <v>441.25203600000003</v>
      </c>
      <c r="F242" s="15">
        <f t="shared" si="18"/>
        <v>37.678964124293721</v>
      </c>
      <c r="G242" s="6">
        <f t="shared" si="19"/>
        <v>0.79372389432989243</v>
      </c>
    </row>
    <row r="243" spans="1:7" x14ac:dyDescent="0.35">
      <c r="A243" s="6">
        <v>0</v>
      </c>
      <c r="B243" s="6">
        <v>21.006</v>
      </c>
      <c r="C243" s="6">
        <f t="shared" si="15"/>
        <v>0</v>
      </c>
      <c r="D243" s="6">
        <f t="shared" si="16"/>
        <v>0</v>
      </c>
      <c r="E243" s="6">
        <f t="shared" si="17"/>
        <v>441.25203600000003</v>
      </c>
      <c r="F243" s="15">
        <f t="shared" si="18"/>
        <v>37.678964124293721</v>
      </c>
      <c r="G243" s="6">
        <f t="shared" si="19"/>
        <v>0.79372389432989243</v>
      </c>
    </row>
    <row r="244" spans="1:7" x14ac:dyDescent="0.35">
      <c r="A244" s="6">
        <v>1</v>
      </c>
      <c r="B244" s="6">
        <v>23.8</v>
      </c>
      <c r="C244" s="6">
        <f t="shared" si="15"/>
        <v>23.8</v>
      </c>
      <c r="D244" s="6">
        <f t="shared" si="16"/>
        <v>1</v>
      </c>
      <c r="E244" s="6">
        <f t="shared" si="17"/>
        <v>566.44000000000005</v>
      </c>
      <c r="F244" s="15">
        <f t="shared" si="18"/>
        <v>33.309070517928326</v>
      </c>
      <c r="G244" s="6">
        <f t="shared" si="19"/>
        <v>0.39954077806421534</v>
      </c>
    </row>
    <row r="245" spans="1:7" x14ac:dyDescent="0.35">
      <c r="A245" s="6">
        <v>1</v>
      </c>
      <c r="B245" s="6">
        <v>39.710299999999997</v>
      </c>
      <c r="C245" s="6">
        <f t="shared" si="15"/>
        <v>39.710299999999997</v>
      </c>
      <c r="D245" s="6">
        <f t="shared" si="16"/>
        <v>1</v>
      </c>
      <c r="E245" s="6">
        <f t="shared" si="17"/>
        <v>1576.9079260899998</v>
      </c>
      <c r="F245" s="15">
        <f t="shared" si="18"/>
        <v>33.309070517928326</v>
      </c>
      <c r="G245" s="6">
        <f t="shared" si="19"/>
        <v>0.16119821512483337</v>
      </c>
    </row>
    <row r="246" spans="1:7" x14ac:dyDescent="0.35">
      <c r="A246" s="6">
        <v>0</v>
      </c>
      <c r="B246" s="6">
        <v>38.7896</v>
      </c>
      <c r="C246" s="6">
        <f t="shared" si="15"/>
        <v>0</v>
      </c>
      <c r="D246" s="6">
        <f t="shared" si="16"/>
        <v>0</v>
      </c>
      <c r="E246" s="6">
        <f t="shared" si="17"/>
        <v>1504.63306816</v>
      </c>
      <c r="F246" s="15">
        <f t="shared" si="18"/>
        <v>37.678964124293721</v>
      </c>
      <c r="G246" s="6">
        <f t="shared" si="19"/>
        <v>2.8632310611769116E-2</v>
      </c>
    </row>
    <row r="247" spans="1:7" x14ac:dyDescent="0.35">
      <c r="A247" s="6">
        <v>1</v>
      </c>
      <c r="B247" s="6">
        <v>35.540399999999998</v>
      </c>
      <c r="C247" s="6">
        <f t="shared" si="15"/>
        <v>35.540399999999998</v>
      </c>
      <c r="D247" s="6">
        <f t="shared" si="16"/>
        <v>1</v>
      </c>
      <c r="E247" s="6">
        <f t="shared" si="17"/>
        <v>1263.1200321599999</v>
      </c>
      <c r="F247" s="15">
        <f t="shared" si="18"/>
        <v>33.309070517928326</v>
      </c>
      <c r="G247" s="6">
        <f t="shared" si="19"/>
        <v>6.2782902895625034E-2</v>
      </c>
    </row>
    <row r="248" spans="1:7" x14ac:dyDescent="0.35">
      <c r="A248" s="6">
        <v>0</v>
      </c>
      <c r="B248" s="6">
        <v>35.460599999999999</v>
      </c>
      <c r="C248" s="6">
        <f t="shared" si="15"/>
        <v>0</v>
      </c>
      <c r="D248" s="6">
        <f t="shared" si="16"/>
        <v>0</v>
      </c>
      <c r="E248" s="6">
        <f t="shared" si="17"/>
        <v>1257.4541523599999</v>
      </c>
      <c r="F248" s="15">
        <f t="shared" si="18"/>
        <v>37.678964124293721</v>
      </c>
      <c r="G248" s="6">
        <f t="shared" si="19"/>
        <v>6.2558561453943853E-2</v>
      </c>
    </row>
    <row r="249" spans="1:7" x14ac:dyDescent="0.35">
      <c r="A249" s="6">
        <v>1</v>
      </c>
      <c r="B249" s="6">
        <v>51.1</v>
      </c>
      <c r="C249" s="6">
        <f t="shared" si="15"/>
        <v>51.1</v>
      </c>
      <c r="D249" s="6">
        <f t="shared" si="16"/>
        <v>1</v>
      </c>
      <c r="E249" s="6">
        <f t="shared" si="17"/>
        <v>2611.21</v>
      </c>
      <c r="F249" s="15">
        <f t="shared" si="18"/>
        <v>33.309070517928326</v>
      </c>
      <c r="G249" s="6">
        <f t="shared" si="19"/>
        <v>0.34815908966872161</v>
      </c>
    </row>
    <row r="250" spans="1:7" x14ac:dyDescent="0.35">
      <c r="A250" s="6">
        <v>1</v>
      </c>
      <c r="B250" s="6">
        <v>36.154800000000002</v>
      </c>
      <c r="C250" s="6">
        <f t="shared" si="15"/>
        <v>36.154800000000002</v>
      </c>
      <c r="D250" s="6">
        <f t="shared" si="16"/>
        <v>1</v>
      </c>
      <c r="E250" s="6">
        <f t="shared" si="17"/>
        <v>1307.1695630400002</v>
      </c>
      <c r="F250" s="15">
        <f t="shared" si="18"/>
        <v>33.309070517928326</v>
      </c>
      <c r="G250" s="6">
        <f t="shared" si="19"/>
        <v>7.8709589931950263E-2</v>
      </c>
    </row>
    <row r="251" spans="1:7" x14ac:dyDescent="0.35">
      <c r="A251" s="6">
        <v>0</v>
      </c>
      <c r="B251" s="6">
        <v>35.708100000000002</v>
      </c>
      <c r="C251" s="6">
        <f t="shared" si="15"/>
        <v>0</v>
      </c>
      <c r="D251" s="6">
        <f t="shared" si="16"/>
        <v>0</v>
      </c>
      <c r="E251" s="6">
        <f t="shared" si="17"/>
        <v>1275.0684056100001</v>
      </c>
      <c r="F251" s="15">
        <f t="shared" si="18"/>
        <v>37.678964124293721</v>
      </c>
      <c r="G251" s="6">
        <f t="shared" si="19"/>
        <v>5.5193755038596817E-2</v>
      </c>
    </row>
    <row r="252" spans="1:7" x14ac:dyDescent="0.35">
      <c r="A252" s="6">
        <v>1</v>
      </c>
      <c r="B252" s="6">
        <v>34.7288</v>
      </c>
      <c r="C252" s="6">
        <f t="shared" si="15"/>
        <v>34.7288</v>
      </c>
      <c r="D252" s="6">
        <f t="shared" si="16"/>
        <v>1</v>
      </c>
      <c r="E252" s="6">
        <f t="shared" si="17"/>
        <v>1206.0895494399999</v>
      </c>
      <c r="F252" s="15">
        <f t="shared" si="18"/>
        <v>33.309070517928326</v>
      </c>
      <c r="G252" s="6">
        <f t="shared" si="19"/>
        <v>4.0880464688433621E-2</v>
      </c>
    </row>
    <row r="253" spans="1:7" x14ac:dyDescent="0.35">
      <c r="A253" s="6">
        <v>1</v>
      </c>
      <c r="B253" s="6">
        <v>34.285299999999999</v>
      </c>
      <c r="C253" s="6">
        <f t="shared" si="15"/>
        <v>34.285299999999999</v>
      </c>
      <c r="D253" s="6">
        <f t="shared" si="16"/>
        <v>1</v>
      </c>
      <c r="E253" s="6">
        <f t="shared" si="17"/>
        <v>1175.48179609</v>
      </c>
      <c r="F253" s="15">
        <f t="shared" si="18"/>
        <v>33.309070517928326</v>
      </c>
      <c r="G253" s="6">
        <f t="shared" si="19"/>
        <v>2.8473703951013212E-2</v>
      </c>
    </row>
    <row r="254" spans="1:7" x14ac:dyDescent="0.35">
      <c r="A254" s="6">
        <v>0</v>
      </c>
      <c r="B254" s="6">
        <v>28.4</v>
      </c>
      <c r="C254" s="6">
        <f t="shared" si="15"/>
        <v>0</v>
      </c>
      <c r="D254" s="6">
        <f t="shared" si="16"/>
        <v>0</v>
      </c>
      <c r="E254" s="6">
        <f t="shared" si="17"/>
        <v>806.56</v>
      </c>
      <c r="F254" s="15">
        <f t="shared" si="18"/>
        <v>37.678964124293721</v>
      </c>
      <c r="G254" s="6">
        <f t="shared" si="19"/>
        <v>0.32672408888358179</v>
      </c>
    </row>
    <row r="255" spans="1:7" x14ac:dyDescent="0.35">
      <c r="A255" s="6">
        <v>1</v>
      </c>
      <c r="B255" s="6">
        <v>27.9711</v>
      </c>
      <c r="C255" s="6">
        <f t="shared" si="15"/>
        <v>27.9711</v>
      </c>
      <c r="D255" s="6">
        <f t="shared" si="16"/>
        <v>1</v>
      </c>
      <c r="E255" s="6">
        <f t="shared" si="17"/>
        <v>782.38243521000004</v>
      </c>
      <c r="F255" s="15">
        <f t="shared" si="18"/>
        <v>33.309070517928326</v>
      </c>
      <c r="G255" s="6">
        <f t="shared" si="19"/>
        <v>0.19083877709236771</v>
      </c>
    </row>
    <row r="256" spans="1:7" x14ac:dyDescent="0.35">
      <c r="A256" s="6">
        <v>1</v>
      </c>
      <c r="B256" s="6">
        <v>47.9</v>
      </c>
      <c r="C256" s="6">
        <f t="shared" si="15"/>
        <v>47.9</v>
      </c>
      <c r="D256" s="6">
        <f t="shared" si="16"/>
        <v>1</v>
      </c>
      <c r="E256" s="6">
        <f t="shared" si="17"/>
        <v>2294.41</v>
      </c>
      <c r="F256" s="15">
        <f t="shared" si="18"/>
        <v>33.309070517928326</v>
      </c>
      <c r="G256" s="6">
        <f t="shared" si="19"/>
        <v>0.30461230651506621</v>
      </c>
    </row>
    <row r="257" spans="1:7" x14ac:dyDescent="0.35">
      <c r="A257" s="6">
        <v>0</v>
      </c>
      <c r="B257" s="6">
        <v>48.9</v>
      </c>
      <c r="C257" s="6">
        <f t="shared" si="15"/>
        <v>0</v>
      </c>
      <c r="D257" s="6">
        <f t="shared" si="16"/>
        <v>0</v>
      </c>
      <c r="E257" s="6">
        <f t="shared" si="17"/>
        <v>2391.21</v>
      </c>
      <c r="F257" s="15">
        <f t="shared" si="18"/>
        <v>37.678964124293721</v>
      </c>
      <c r="G257" s="6">
        <f t="shared" si="19"/>
        <v>0.22946903631301183</v>
      </c>
    </row>
    <row r="258" spans="1:7" x14ac:dyDescent="0.35">
      <c r="A258" s="6">
        <v>0</v>
      </c>
      <c r="B258" s="6">
        <v>40.4</v>
      </c>
      <c r="C258" s="6">
        <f t="shared" si="15"/>
        <v>0</v>
      </c>
      <c r="D258" s="6">
        <f t="shared" si="16"/>
        <v>0</v>
      </c>
      <c r="E258" s="6">
        <f t="shared" si="17"/>
        <v>1632.1599999999999</v>
      </c>
      <c r="F258" s="15">
        <f t="shared" si="18"/>
        <v>37.678964124293721</v>
      </c>
      <c r="G258" s="6">
        <f t="shared" si="19"/>
        <v>6.7352373161046489E-2</v>
      </c>
    </row>
    <row r="259" spans="1:7" x14ac:dyDescent="0.35">
      <c r="A259" s="6">
        <v>1</v>
      </c>
      <c r="B259" s="6">
        <v>40</v>
      </c>
      <c r="C259" s="6">
        <f t="shared" ref="C259:C322" si="20">A259*B259</f>
        <v>40</v>
      </c>
      <c r="D259" s="6">
        <f t="shared" ref="D259:D322" si="21">A259^2</f>
        <v>1</v>
      </c>
      <c r="E259" s="6">
        <f t="shared" ref="E259:E322" si="22">B259^2</f>
        <v>1600</v>
      </c>
      <c r="F259" s="15">
        <f t="shared" ref="F259:F322" si="23">$J$14+($J$11*A259)</f>
        <v>33.309070517928326</v>
      </c>
      <c r="G259" s="6">
        <f t="shared" ref="G259:G322" si="24">(ABS(B259-F259)/B259)</f>
        <v>0.16727323705179184</v>
      </c>
    </row>
    <row r="260" spans="1:7" x14ac:dyDescent="0.35">
      <c r="A260" s="6">
        <v>0</v>
      </c>
      <c r="B260" s="6">
        <v>33.799999999999997</v>
      </c>
      <c r="C260" s="6">
        <f t="shared" si="20"/>
        <v>0</v>
      </c>
      <c r="D260" s="6">
        <f t="shared" si="21"/>
        <v>0</v>
      </c>
      <c r="E260" s="6">
        <f t="shared" si="22"/>
        <v>1142.4399999999998</v>
      </c>
      <c r="F260" s="15">
        <f t="shared" si="23"/>
        <v>37.678964124293721</v>
      </c>
      <c r="G260" s="6">
        <f t="shared" si="24"/>
        <v>0.11476225219803916</v>
      </c>
    </row>
    <row r="261" spans="1:7" x14ac:dyDescent="0.35">
      <c r="A261" s="6">
        <v>1</v>
      </c>
      <c r="B261" s="6">
        <v>35.200000000000003</v>
      </c>
      <c r="C261" s="6">
        <f t="shared" si="20"/>
        <v>35.200000000000003</v>
      </c>
      <c r="D261" s="6">
        <f t="shared" si="21"/>
        <v>1</v>
      </c>
      <c r="E261" s="6">
        <f t="shared" si="22"/>
        <v>1239.0400000000002</v>
      </c>
      <c r="F261" s="15">
        <f t="shared" si="23"/>
        <v>33.309070517928326</v>
      </c>
      <c r="G261" s="6">
        <f t="shared" si="24"/>
        <v>5.3719587558854448E-2</v>
      </c>
    </row>
    <row r="262" spans="1:7" x14ac:dyDescent="0.35">
      <c r="A262" s="6">
        <v>0</v>
      </c>
      <c r="B262" s="6">
        <v>51.9</v>
      </c>
      <c r="C262" s="6">
        <f t="shared" si="20"/>
        <v>0</v>
      </c>
      <c r="D262" s="6">
        <f t="shared" si="21"/>
        <v>0</v>
      </c>
      <c r="E262" s="6">
        <f t="shared" si="22"/>
        <v>2693.6099999999997</v>
      </c>
      <c r="F262" s="15">
        <f t="shared" si="23"/>
        <v>37.678964124293721</v>
      </c>
      <c r="G262" s="6">
        <f t="shared" si="24"/>
        <v>0.27400839837584351</v>
      </c>
    </row>
    <row r="263" spans="1:7" x14ac:dyDescent="0.35">
      <c r="A263" s="6">
        <v>1</v>
      </c>
      <c r="B263" s="6">
        <v>46.8</v>
      </c>
      <c r="C263" s="6">
        <f t="shared" si="20"/>
        <v>46.8</v>
      </c>
      <c r="D263" s="6">
        <f t="shared" si="21"/>
        <v>1</v>
      </c>
      <c r="E263" s="6">
        <f t="shared" si="22"/>
        <v>2190.2399999999998</v>
      </c>
      <c r="F263" s="15">
        <f t="shared" si="23"/>
        <v>33.309070517928326</v>
      </c>
      <c r="G263" s="6">
        <f t="shared" si="24"/>
        <v>0.2882677239758904</v>
      </c>
    </row>
    <row r="264" spans="1:7" x14ac:dyDescent="0.35">
      <c r="A264" s="6">
        <v>0</v>
      </c>
      <c r="B264" s="6">
        <v>51.9</v>
      </c>
      <c r="C264" s="6">
        <f t="shared" si="20"/>
        <v>0</v>
      </c>
      <c r="D264" s="6">
        <f t="shared" si="21"/>
        <v>0</v>
      </c>
      <c r="E264" s="6">
        <f t="shared" si="22"/>
        <v>2693.6099999999997</v>
      </c>
      <c r="F264" s="15">
        <f t="shared" si="23"/>
        <v>37.678964124293721</v>
      </c>
      <c r="G264" s="6">
        <f t="shared" si="24"/>
        <v>0.27400839837584351</v>
      </c>
    </row>
    <row r="265" spans="1:7" x14ac:dyDescent="0.35">
      <c r="A265" s="6">
        <v>1</v>
      </c>
      <c r="B265" s="6">
        <v>40.1</v>
      </c>
      <c r="C265" s="6">
        <f t="shared" si="20"/>
        <v>40.1</v>
      </c>
      <c r="D265" s="6">
        <f t="shared" si="21"/>
        <v>1</v>
      </c>
      <c r="E265" s="6">
        <f t="shared" si="22"/>
        <v>1608.0100000000002</v>
      </c>
      <c r="F265" s="15">
        <f t="shared" si="23"/>
        <v>33.309070517928326</v>
      </c>
      <c r="G265" s="6">
        <f t="shared" si="24"/>
        <v>0.16934986239580238</v>
      </c>
    </row>
    <row r="266" spans="1:7" x14ac:dyDescent="0.35">
      <c r="A266" s="6">
        <v>1</v>
      </c>
      <c r="B266" s="6">
        <v>36.5</v>
      </c>
      <c r="C266" s="6">
        <f t="shared" si="20"/>
        <v>36.5</v>
      </c>
      <c r="D266" s="6">
        <f t="shared" si="21"/>
        <v>1</v>
      </c>
      <c r="E266" s="6">
        <f t="shared" si="22"/>
        <v>1332.25</v>
      </c>
      <c r="F266" s="15">
        <f t="shared" si="23"/>
        <v>33.309070517928326</v>
      </c>
      <c r="G266" s="6">
        <f t="shared" si="24"/>
        <v>8.7422725536210236E-2</v>
      </c>
    </row>
    <row r="267" spans="1:7" x14ac:dyDescent="0.35">
      <c r="A267" s="6">
        <v>1</v>
      </c>
      <c r="B267" s="6">
        <v>37.6</v>
      </c>
      <c r="C267" s="6">
        <f t="shared" si="20"/>
        <v>37.6</v>
      </c>
      <c r="D267" s="6">
        <f t="shared" si="21"/>
        <v>1</v>
      </c>
      <c r="E267" s="6">
        <f t="shared" si="22"/>
        <v>1413.7600000000002</v>
      </c>
      <c r="F267" s="15">
        <f t="shared" si="23"/>
        <v>33.309070517928326</v>
      </c>
      <c r="G267" s="6">
        <f t="shared" si="24"/>
        <v>0.11412046494871476</v>
      </c>
    </row>
    <row r="268" spans="1:7" x14ac:dyDescent="0.35">
      <c r="A268" s="6">
        <v>1</v>
      </c>
      <c r="B268" s="6">
        <v>34.700000000000003</v>
      </c>
      <c r="C268" s="6">
        <f t="shared" si="20"/>
        <v>34.700000000000003</v>
      </c>
      <c r="D268" s="6">
        <f t="shared" si="21"/>
        <v>1</v>
      </c>
      <c r="E268" s="6">
        <f t="shared" si="22"/>
        <v>1204.0900000000001</v>
      </c>
      <c r="F268" s="15">
        <f t="shared" si="23"/>
        <v>33.309070517928326</v>
      </c>
      <c r="G268" s="6">
        <f t="shared" si="24"/>
        <v>4.0084423114457535E-2</v>
      </c>
    </row>
    <row r="269" spans="1:7" x14ac:dyDescent="0.35">
      <c r="A269" s="6">
        <v>1</v>
      </c>
      <c r="B269" s="6">
        <v>34.5</v>
      </c>
      <c r="C269" s="6">
        <f t="shared" si="20"/>
        <v>34.5</v>
      </c>
      <c r="D269" s="6">
        <f t="shared" si="21"/>
        <v>1</v>
      </c>
      <c r="E269" s="6">
        <f t="shared" si="22"/>
        <v>1190.25</v>
      </c>
      <c r="F269" s="15">
        <f t="shared" si="23"/>
        <v>33.309070517928326</v>
      </c>
      <c r="G269" s="6">
        <f t="shared" si="24"/>
        <v>3.4519695132512282E-2</v>
      </c>
    </row>
    <row r="270" spans="1:7" x14ac:dyDescent="0.35">
      <c r="A270" s="6">
        <v>0</v>
      </c>
      <c r="B270" s="6">
        <v>33.6</v>
      </c>
      <c r="C270" s="6">
        <f t="shared" si="20"/>
        <v>0</v>
      </c>
      <c r="D270" s="6">
        <f t="shared" si="21"/>
        <v>0</v>
      </c>
      <c r="E270" s="6">
        <f t="shared" si="22"/>
        <v>1128.96</v>
      </c>
      <c r="F270" s="15">
        <f t="shared" si="23"/>
        <v>37.678964124293721</v>
      </c>
      <c r="G270" s="6">
        <f t="shared" si="24"/>
        <v>0.12139774179445592</v>
      </c>
    </row>
    <row r="271" spans="1:7" x14ac:dyDescent="0.35">
      <c r="A271" s="6">
        <v>0</v>
      </c>
      <c r="B271" s="6">
        <v>30.1</v>
      </c>
      <c r="C271" s="6">
        <f t="shared" si="20"/>
        <v>0</v>
      </c>
      <c r="D271" s="6">
        <f t="shared" si="21"/>
        <v>0</v>
      </c>
      <c r="E271" s="6">
        <f t="shared" si="22"/>
        <v>906.0100000000001</v>
      </c>
      <c r="F271" s="15">
        <f t="shared" si="23"/>
        <v>37.678964124293721</v>
      </c>
      <c r="G271" s="6">
        <f t="shared" si="24"/>
        <v>0.25179282804962522</v>
      </c>
    </row>
    <row r="272" spans="1:7" x14ac:dyDescent="0.35">
      <c r="A272" s="6">
        <v>1</v>
      </c>
      <c r="B272" s="6">
        <v>26</v>
      </c>
      <c r="C272" s="6">
        <f t="shared" si="20"/>
        <v>26</v>
      </c>
      <c r="D272" s="6">
        <f t="shared" si="21"/>
        <v>1</v>
      </c>
      <c r="E272" s="6">
        <f t="shared" si="22"/>
        <v>676</v>
      </c>
      <c r="F272" s="15">
        <f t="shared" si="23"/>
        <v>33.309070517928326</v>
      </c>
      <c r="G272" s="6">
        <f t="shared" si="24"/>
        <v>0.28111809684339717</v>
      </c>
    </row>
    <row r="273" spans="1:7" x14ac:dyDescent="0.35">
      <c r="A273" s="6">
        <v>1</v>
      </c>
      <c r="B273" s="6">
        <v>47.327800000000003</v>
      </c>
      <c r="C273" s="6">
        <f t="shared" si="20"/>
        <v>47.327800000000003</v>
      </c>
      <c r="D273" s="6">
        <f t="shared" si="21"/>
        <v>1</v>
      </c>
      <c r="E273" s="6">
        <f t="shared" si="22"/>
        <v>2239.9206528400005</v>
      </c>
      <c r="F273" s="15">
        <f t="shared" si="23"/>
        <v>33.309070517928326</v>
      </c>
      <c r="G273" s="6">
        <f t="shared" si="24"/>
        <v>0.29620496794847162</v>
      </c>
    </row>
    <row r="274" spans="1:7" x14ac:dyDescent="0.35">
      <c r="A274" s="6">
        <v>0</v>
      </c>
      <c r="B274" s="6">
        <v>49.3</v>
      </c>
      <c r="C274" s="6">
        <f t="shared" si="20"/>
        <v>0</v>
      </c>
      <c r="D274" s="6">
        <f t="shared" si="21"/>
        <v>0</v>
      </c>
      <c r="E274" s="6">
        <f t="shared" si="22"/>
        <v>2430.4899999999998</v>
      </c>
      <c r="F274" s="15">
        <f t="shared" si="23"/>
        <v>37.678964124293721</v>
      </c>
      <c r="G274" s="6">
        <f t="shared" si="24"/>
        <v>0.23572080883785551</v>
      </c>
    </row>
    <row r="275" spans="1:7" x14ac:dyDescent="0.35">
      <c r="A275" s="6">
        <v>0</v>
      </c>
      <c r="B275" s="6">
        <v>43.5</v>
      </c>
      <c r="C275" s="6">
        <f t="shared" si="20"/>
        <v>0</v>
      </c>
      <c r="D275" s="6">
        <f t="shared" si="21"/>
        <v>0</v>
      </c>
      <c r="E275" s="6">
        <f t="shared" si="22"/>
        <v>1892.25</v>
      </c>
      <c r="F275" s="15">
        <f t="shared" si="23"/>
        <v>37.678964124293721</v>
      </c>
      <c r="G275" s="6">
        <f t="shared" si="24"/>
        <v>0.13381691668290296</v>
      </c>
    </row>
    <row r="276" spans="1:7" x14ac:dyDescent="0.35">
      <c r="A276" s="6">
        <v>1</v>
      </c>
      <c r="B276" s="6">
        <v>43.3</v>
      </c>
      <c r="C276" s="6">
        <f t="shared" si="20"/>
        <v>43.3</v>
      </c>
      <c r="D276" s="6">
        <f t="shared" si="21"/>
        <v>1</v>
      </c>
      <c r="E276" s="6">
        <f t="shared" si="22"/>
        <v>1874.8899999999996</v>
      </c>
      <c r="F276" s="15">
        <f t="shared" si="23"/>
        <v>33.309070517928326</v>
      </c>
      <c r="G276" s="6">
        <f t="shared" si="24"/>
        <v>0.23073740143352589</v>
      </c>
    </row>
    <row r="277" spans="1:7" x14ac:dyDescent="0.35">
      <c r="A277" s="6">
        <v>0</v>
      </c>
      <c r="B277" s="6">
        <v>35.5</v>
      </c>
      <c r="C277" s="6">
        <f t="shared" si="20"/>
        <v>0</v>
      </c>
      <c r="D277" s="6">
        <f t="shared" si="21"/>
        <v>0</v>
      </c>
      <c r="E277" s="6">
        <f t="shared" si="22"/>
        <v>1260.25</v>
      </c>
      <c r="F277" s="15">
        <f t="shared" si="23"/>
        <v>37.678964124293721</v>
      </c>
      <c r="G277" s="6">
        <f t="shared" si="24"/>
        <v>6.1379271106865377E-2</v>
      </c>
    </row>
    <row r="278" spans="1:7" x14ac:dyDescent="0.35">
      <c r="A278" s="6">
        <v>1</v>
      </c>
      <c r="B278" s="6">
        <v>39.9</v>
      </c>
      <c r="C278" s="6">
        <f t="shared" si="20"/>
        <v>39.9</v>
      </c>
      <c r="D278" s="6">
        <f t="shared" si="21"/>
        <v>1</v>
      </c>
      <c r="E278" s="6">
        <f t="shared" si="22"/>
        <v>1592.01</v>
      </c>
      <c r="F278" s="15">
        <f t="shared" si="23"/>
        <v>33.309070517928326</v>
      </c>
      <c r="G278" s="6">
        <f t="shared" si="24"/>
        <v>0.16518620255818728</v>
      </c>
    </row>
    <row r="279" spans="1:7" x14ac:dyDescent="0.35">
      <c r="A279" s="6">
        <v>1</v>
      </c>
      <c r="B279" s="6">
        <v>65</v>
      </c>
      <c r="C279" s="6">
        <f t="shared" si="20"/>
        <v>65</v>
      </c>
      <c r="D279" s="6">
        <f t="shared" si="21"/>
        <v>1</v>
      </c>
      <c r="E279" s="6">
        <f t="shared" si="22"/>
        <v>4225</v>
      </c>
      <c r="F279" s="15">
        <f t="shared" si="23"/>
        <v>33.309070517928326</v>
      </c>
      <c r="G279" s="6">
        <f t="shared" si="24"/>
        <v>0.48755276126264113</v>
      </c>
    </row>
    <row r="280" spans="1:7" x14ac:dyDescent="0.35">
      <c r="A280" s="6">
        <v>1</v>
      </c>
      <c r="B280" s="6">
        <v>62.267400000000002</v>
      </c>
      <c r="C280" s="6">
        <f t="shared" si="20"/>
        <v>62.267400000000002</v>
      </c>
      <c r="D280" s="6">
        <f t="shared" si="21"/>
        <v>1</v>
      </c>
      <c r="E280" s="6">
        <f t="shared" si="22"/>
        <v>3877.2291027600004</v>
      </c>
      <c r="F280" s="15">
        <f t="shared" si="23"/>
        <v>33.309070517928326</v>
      </c>
      <c r="G280" s="6">
        <f t="shared" si="24"/>
        <v>0.46506405409687374</v>
      </c>
    </row>
    <row r="281" spans="1:7" x14ac:dyDescent="0.35">
      <c r="A281" s="6">
        <v>1</v>
      </c>
      <c r="B281" s="6">
        <v>61.2</v>
      </c>
      <c r="C281" s="6">
        <f t="shared" si="20"/>
        <v>61.2</v>
      </c>
      <c r="D281" s="6">
        <f t="shared" si="21"/>
        <v>1</v>
      </c>
      <c r="E281" s="6">
        <f t="shared" si="22"/>
        <v>3745.4400000000005</v>
      </c>
      <c r="F281" s="15">
        <f t="shared" si="23"/>
        <v>33.309070517928326</v>
      </c>
      <c r="G281" s="6">
        <f t="shared" si="24"/>
        <v>0.45573414186391625</v>
      </c>
    </row>
    <row r="282" spans="1:7" x14ac:dyDescent="0.35">
      <c r="A282" s="6">
        <v>1</v>
      </c>
      <c r="B282" s="6">
        <v>50.4</v>
      </c>
      <c r="C282" s="6">
        <f t="shared" si="20"/>
        <v>50.4</v>
      </c>
      <c r="D282" s="6">
        <f t="shared" si="21"/>
        <v>1</v>
      </c>
      <c r="E282" s="6">
        <f t="shared" si="22"/>
        <v>2540.16</v>
      </c>
      <c r="F282" s="15">
        <f t="shared" si="23"/>
        <v>33.309070517928326</v>
      </c>
      <c r="G282" s="6">
        <f t="shared" si="24"/>
        <v>0.33910574369189828</v>
      </c>
    </row>
    <row r="283" spans="1:7" x14ac:dyDescent="0.35">
      <c r="A283" s="6">
        <v>0</v>
      </c>
      <c r="B283" s="6">
        <v>48.2</v>
      </c>
      <c r="C283" s="6">
        <f t="shared" si="20"/>
        <v>0</v>
      </c>
      <c r="D283" s="6">
        <f t="shared" si="21"/>
        <v>0</v>
      </c>
      <c r="E283" s="6">
        <f t="shared" si="22"/>
        <v>2323.2400000000002</v>
      </c>
      <c r="F283" s="15">
        <f t="shared" si="23"/>
        <v>37.678964124293721</v>
      </c>
      <c r="G283" s="6">
        <f t="shared" si="24"/>
        <v>0.21827875260801413</v>
      </c>
    </row>
    <row r="284" spans="1:7" x14ac:dyDescent="0.35">
      <c r="A284" s="6">
        <v>0</v>
      </c>
      <c r="B284" s="6">
        <v>50.820500000000003</v>
      </c>
      <c r="C284" s="6">
        <f t="shared" si="20"/>
        <v>0</v>
      </c>
      <c r="D284" s="6">
        <f t="shared" si="21"/>
        <v>0</v>
      </c>
      <c r="E284" s="6">
        <f t="shared" si="22"/>
        <v>2582.7232202500004</v>
      </c>
      <c r="F284" s="15">
        <f t="shared" si="23"/>
        <v>37.678964124293721</v>
      </c>
      <c r="G284" s="6">
        <f t="shared" si="24"/>
        <v>0.25858729992239904</v>
      </c>
    </row>
    <row r="285" spans="1:7" x14ac:dyDescent="0.35">
      <c r="A285" s="6">
        <v>1</v>
      </c>
      <c r="B285" s="6">
        <v>47.296399999999998</v>
      </c>
      <c r="C285" s="6">
        <f t="shared" si="20"/>
        <v>47.296399999999998</v>
      </c>
      <c r="D285" s="6">
        <f t="shared" si="21"/>
        <v>1</v>
      </c>
      <c r="E285" s="6">
        <f t="shared" si="22"/>
        <v>2236.9494529599997</v>
      </c>
      <c r="F285" s="15">
        <f t="shared" si="23"/>
        <v>33.309070517928326</v>
      </c>
      <c r="G285" s="6">
        <f t="shared" si="24"/>
        <v>0.29573771961653894</v>
      </c>
    </row>
    <row r="286" spans="1:7" x14ac:dyDescent="0.35">
      <c r="A286" s="6">
        <v>1</v>
      </c>
      <c r="B286" s="6">
        <v>50.9</v>
      </c>
      <c r="C286" s="6">
        <f t="shared" si="20"/>
        <v>50.9</v>
      </c>
      <c r="D286" s="6">
        <f t="shared" si="21"/>
        <v>1</v>
      </c>
      <c r="E286" s="6">
        <f t="shared" si="22"/>
        <v>2590.81</v>
      </c>
      <c r="F286" s="15">
        <f t="shared" si="23"/>
        <v>33.309070517928326</v>
      </c>
      <c r="G286" s="6">
        <f t="shared" si="24"/>
        <v>0.34559782872439437</v>
      </c>
    </row>
    <row r="287" spans="1:7" x14ac:dyDescent="0.35">
      <c r="A287" s="6">
        <v>0</v>
      </c>
      <c r="B287" s="6">
        <v>47.4</v>
      </c>
      <c r="C287" s="6">
        <f t="shared" si="20"/>
        <v>0</v>
      </c>
      <c r="D287" s="6">
        <f t="shared" si="21"/>
        <v>0</v>
      </c>
      <c r="E287" s="6">
        <f t="shared" si="22"/>
        <v>2246.7599999999998</v>
      </c>
      <c r="F287" s="15">
        <f t="shared" si="23"/>
        <v>37.678964124293721</v>
      </c>
      <c r="G287" s="6">
        <f t="shared" si="24"/>
        <v>0.20508514505709446</v>
      </c>
    </row>
    <row r="288" spans="1:7" x14ac:dyDescent="0.35">
      <c r="A288" s="6">
        <v>1</v>
      </c>
      <c r="B288" s="6">
        <v>44.344000000000001</v>
      </c>
      <c r="C288" s="6">
        <f t="shared" si="20"/>
        <v>44.344000000000001</v>
      </c>
      <c r="D288" s="6">
        <f t="shared" si="21"/>
        <v>1</v>
      </c>
      <c r="E288" s="6">
        <f t="shared" si="22"/>
        <v>1966.3903360000002</v>
      </c>
      <c r="F288" s="15">
        <f t="shared" si="23"/>
        <v>33.309070517928326</v>
      </c>
      <c r="G288" s="6">
        <f t="shared" si="24"/>
        <v>0.24884831052840689</v>
      </c>
    </row>
    <row r="289" spans="1:7" x14ac:dyDescent="0.35">
      <c r="A289" s="6">
        <v>0</v>
      </c>
      <c r="B289" s="6">
        <v>44.6</v>
      </c>
      <c r="C289" s="6">
        <f t="shared" si="20"/>
        <v>0</v>
      </c>
      <c r="D289" s="6">
        <f t="shared" si="21"/>
        <v>0</v>
      </c>
      <c r="E289" s="6">
        <f t="shared" si="22"/>
        <v>1989.16</v>
      </c>
      <c r="F289" s="15">
        <f t="shared" si="23"/>
        <v>37.678964124293721</v>
      </c>
      <c r="G289" s="6">
        <f t="shared" si="24"/>
        <v>0.15518017658534261</v>
      </c>
    </row>
    <row r="290" spans="1:7" x14ac:dyDescent="0.35">
      <c r="A290" s="6">
        <v>1</v>
      </c>
      <c r="B290" s="6">
        <v>50.2669</v>
      </c>
      <c r="C290" s="6">
        <f t="shared" si="20"/>
        <v>50.2669</v>
      </c>
      <c r="D290" s="6">
        <f t="shared" si="21"/>
        <v>1</v>
      </c>
      <c r="E290" s="6">
        <f t="shared" si="22"/>
        <v>2526.7612356099999</v>
      </c>
      <c r="F290" s="15">
        <f t="shared" si="23"/>
        <v>33.309070517928326</v>
      </c>
      <c r="G290" s="6">
        <f t="shared" si="24"/>
        <v>0.3373557844639648</v>
      </c>
    </row>
    <row r="291" spans="1:7" x14ac:dyDescent="0.35">
      <c r="A291" s="6">
        <v>0</v>
      </c>
      <c r="B291" s="6">
        <v>48.318800000000003</v>
      </c>
      <c r="C291" s="6">
        <f t="shared" si="20"/>
        <v>0</v>
      </c>
      <c r="D291" s="6">
        <f t="shared" si="21"/>
        <v>0</v>
      </c>
      <c r="E291" s="6">
        <f t="shared" si="22"/>
        <v>2334.7064334400002</v>
      </c>
      <c r="F291" s="15">
        <f t="shared" si="23"/>
        <v>37.678964124293721</v>
      </c>
      <c r="G291" s="6">
        <f t="shared" si="24"/>
        <v>0.22020074744625864</v>
      </c>
    </row>
    <row r="292" spans="1:7" x14ac:dyDescent="0.35">
      <c r="A292" s="6">
        <v>0</v>
      </c>
      <c r="B292" s="6">
        <v>35.349400000000003</v>
      </c>
      <c r="C292" s="6">
        <f t="shared" si="20"/>
        <v>0</v>
      </c>
      <c r="D292" s="6">
        <f t="shared" si="21"/>
        <v>0</v>
      </c>
      <c r="E292" s="6">
        <f t="shared" si="22"/>
        <v>1249.5800803600002</v>
      </c>
      <c r="F292" s="15">
        <f t="shared" si="23"/>
        <v>37.678964124293721</v>
      </c>
      <c r="G292" s="6">
        <f t="shared" si="24"/>
        <v>6.5901093775105599E-2</v>
      </c>
    </row>
    <row r="293" spans="1:7" x14ac:dyDescent="0.35">
      <c r="A293" s="6">
        <v>0</v>
      </c>
      <c r="B293" s="6">
        <v>47.408099999999997</v>
      </c>
      <c r="C293" s="6">
        <f t="shared" si="20"/>
        <v>0</v>
      </c>
      <c r="D293" s="6">
        <f t="shared" si="21"/>
        <v>0</v>
      </c>
      <c r="E293" s="6">
        <f t="shared" si="22"/>
        <v>2247.5279456099997</v>
      </c>
      <c r="F293" s="15">
        <f t="shared" si="23"/>
        <v>37.678964124293721</v>
      </c>
      <c r="G293" s="6">
        <f t="shared" si="24"/>
        <v>0.20522096172819154</v>
      </c>
    </row>
    <row r="294" spans="1:7" x14ac:dyDescent="0.35">
      <c r="A294" s="6">
        <v>1</v>
      </c>
      <c r="B294" s="6">
        <v>46.624000000000002</v>
      </c>
      <c r="C294" s="6">
        <f t="shared" si="20"/>
        <v>46.624000000000002</v>
      </c>
      <c r="D294" s="6">
        <f t="shared" si="21"/>
        <v>1</v>
      </c>
      <c r="E294" s="6">
        <f t="shared" si="22"/>
        <v>2173.7973760000004</v>
      </c>
      <c r="F294" s="15">
        <f t="shared" si="23"/>
        <v>33.309070517928326</v>
      </c>
      <c r="G294" s="6">
        <f t="shared" si="24"/>
        <v>0.28558102011993125</v>
      </c>
    </row>
    <row r="295" spans="1:7" x14ac:dyDescent="0.35">
      <c r="A295" s="6">
        <v>0</v>
      </c>
      <c r="B295" s="6">
        <v>46.438699999999997</v>
      </c>
      <c r="C295" s="6">
        <f t="shared" si="20"/>
        <v>0</v>
      </c>
      <c r="D295" s="6">
        <f t="shared" si="21"/>
        <v>0</v>
      </c>
      <c r="E295" s="6">
        <f t="shared" si="22"/>
        <v>2156.5528576899997</v>
      </c>
      <c r="F295" s="15">
        <f t="shared" si="23"/>
        <v>37.678964124293721</v>
      </c>
      <c r="G295" s="6">
        <f t="shared" si="24"/>
        <v>0.18863008386768529</v>
      </c>
    </row>
    <row r="296" spans="1:7" x14ac:dyDescent="0.35">
      <c r="A296" s="6">
        <v>0</v>
      </c>
      <c r="B296" s="6">
        <v>40.187600000000003</v>
      </c>
      <c r="C296" s="6">
        <f t="shared" si="20"/>
        <v>0</v>
      </c>
      <c r="D296" s="6">
        <f t="shared" si="21"/>
        <v>0</v>
      </c>
      <c r="E296" s="6">
        <f t="shared" si="22"/>
        <v>1615.0431937600003</v>
      </c>
      <c r="F296" s="15">
        <f t="shared" si="23"/>
        <v>37.678964124293721</v>
      </c>
      <c r="G296" s="6">
        <f t="shared" si="24"/>
        <v>6.2423132401693116E-2</v>
      </c>
    </row>
    <row r="297" spans="1:7" x14ac:dyDescent="0.35">
      <c r="A297" s="6">
        <v>1</v>
      </c>
      <c r="B297" s="6">
        <v>40.887300000000003</v>
      </c>
      <c r="C297" s="6">
        <f t="shared" si="20"/>
        <v>40.887300000000003</v>
      </c>
      <c r="D297" s="6">
        <f t="shared" si="21"/>
        <v>1</v>
      </c>
      <c r="E297" s="6">
        <f t="shared" si="22"/>
        <v>1671.7713012900003</v>
      </c>
      <c r="F297" s="15">
        <f t="shared" si="23"/>
        <v>33.309070517928326</v>
      </c>
      <c r="G297" s="6">
        <f t="shared" si="24"/>
        <v>0.18534433631156072</v>
      </c>
    </row>
    <row r="298" spans="1:7" x14ac:dyDescent="0.35">
      <c r="A298" s="6">
        <v>0</v>
      </c>
      <c r="B298" s="6">
        <v>35.799999999999997</v>
      </c>
      <c r="C298" s="6">
        <f t="shared" si="20"/>
        <v>0</v>
      </c>
      <c r="D298" s="6">
        <f t="shared" si="21"/>
        <v>0</v>
      </c>
      <c r="E298" s="6">
        <f t="shared" si="22"/>
        <v>1281.6399999999999</v>
      </c>
      <c r="F298" s="15">
        <f t="shared" si="23"/>
        <v>37.678964124293721</v>
      </c>
      <c r="G298" s="6">
        <f t="shared" si="24"/>
        <v>5.2485031404852618E-2</v>
      </c>
    </row>
    <row r="299" spans="1:7" x14ac:dyDescent="0.35">
      <c r="A299" s="6">
        <v>1</v>
      </c>
      <c r="B299" s="6">
        <v>35.731099999999998</v>
      </c>
      <c r="C299" s="6">
        <f t="shared" si="20"/>
        <v>35.731099999999998</v>
      </c>
      <c r="D299" s="6">
        <f t="shared" si="21"/>
        <v>1</v>
      </c>
      <c r="E299" s="6">
        <f t="shared" si="22"/>
        <v>1276.7115072099998</v>
      </c>
      <c r="F299" s="15">
        <f t="shared" si="23"/>
        <v>33.309070517928326</v>
      </c>
      <c r="G299" s="6">
        <f t="shared" si="24"/>
        <v>6.778491236126713E-2</v>
      </c>
    </row>
    <row r="300" spans="1:7" x14ac:dyDescent="0.35">
      <c r="A300" s="6">
        <v>1</v>
      </c>
      <c r="B300" s="6">
        <v>35.9</v>
      </c>
      <c r="C300" s="6">
        <f t="shared" si="20"/>
        <v>35.9</v>
      </c>
      <c r="D300" s="6">
        <f t="shared" si="21"/>
        <v>1</v>
      </c>
      <c r="E300" s="6">
        <f t="shared" si="22"/>
        <v>1288.81</v>
      </c>
      <c r="F300" s="15">
        <f t="shared" si="23"/>
        <v>33.309070517928326</v>
      </c>
      <c r="G300" s="6">
        <f t="shared" si="24"/>
        <v>7.2170737662163573E-2</v>
      </c>
    </row>
    <row r="301" spans="1:7" x14ac:dyDescent="0.35">
      <c r="A301" s="6">
        <v>1</v>
      </c>
      <c r="B301" s="6">
        <v>34.9</v>
      </c>
      <c r="C301" s="6">
        <f t="shared" si="20"/>
        <v>34.9</v>
      </c>
      <c r="D301" s="6">
        <f t="shared" si="21"/>
        <v>1</v>
      </c>
      <c r="E301" s="6">
        <f t="shared" si="22"/>
        <v>1218.01</v>
      </c>
      <c r="F301" s="15">
        <f t="shared" si="23"/>
        <v>33.309070517928326</v>
      </c>
      <c r="G301" s="6">
        <f t="shared" si="24"/>
        <v>4.5585371979131019E-2</v>
      </c>
    </row>
    <row r="302" spans="1:7" x14ac:dyDescent="0.35">
      <c r="A302" s="6">
        <v>1</v>
      </c>
      <c r="B302" s="6">
        <v>33.9</v>
      </c>
      <c r="C302" s="6">
        <f t="shared" si="20"/>
        <v>33.9</v>
      </c>
      <c r="D302" s="6">
        <f t="shared" si="21"/>
        <v>1</v>
      </c>
      <c r="E302" s="6">
        <f t="shared" si="22"/>
        <v>1149.2099999999998</v>
      </c>
      <c r="F302" s="15">
        <f t="shared" si="23"/>
        <v>33.309070517928326</v>
      </c>
      <c r="G302" s="6">
        <f t="shared" si="24"/>
        <v>1.7431548143707152E-2</v>
      </c>
    </row>
    <row r="303" spans="1:7" x14ac:dyDescent="0.35">
      <c r="A303" s="6">
        <v>1</v>
      </c>
      <c r="B303" s="6">
        <v>34.6</v>
      </c>
      <c r="C303" s="6">
        <f t="shared" si="20"/>
        <v>34.6</v>
      </c>
      <c r="D303" s="6">
        <f t="shared" si="21"/>
        <v>1</v>
      </c>
      <c r="E303" s="6">
        <f t="shared" si="22"/>
        <v>1197.1600000000001</v>
      </c>
      <c r="F303" s="15">
        <f t="shared" si="23"/>
        <v>33.309070517928326</v>
      </c>
      <c r="G303" s="6">
        <f t="shared" si="24"/>
        <v>3.7310100637909689E-2</v>
      </c>
    </row>
    <row r="304" spans="1:7" x14ac:dyDescent="0.35">
      <c r="A304" s="6">
        <v>1</v>
      </c>
      <c r="B304" s="6">
        <v>26.6722</v>
      </c>
      <c r="C304" s="6">
        <f t="shared" si="20"/>
        <v>26.6722</v>
      </c>
      <c r="D304" s="6">
        <f t="shared" si="21"/>
        <v>1</v>
      </c>
      <c r="E304" s="6">
        <f t="shared" si="22"/>
        <v>711.40625283999998</v>
      </c>
      <c r="F304" s="15">
        <f t="shared" si="23"/>
        <v>33.309070517928326</v>
      </c>
      <c r="G304" s="6">
        <f t="shared" si="24"/>
        <v>0.24883101198732485</v>
      </c>
    </row>
    <row r="305" spans="1:7" x14ac:dyDescent="0.35">
      <c r="A305" s="6">
        <v>1</v>
      </c>
      <c r="B305" s="6">
        <v>29.2</v>
      </c>
      <c r="C305" s="6">
        <f t="shared" si="20"/>
        <v>29.2</v>
      </c>
      <c r="D305" s="6">
        <f t="shared" si="21"/>
        <v>1</v>
      </c>
      <c r="E305" s="6">
        <f t="shared" si="22"/>
        <v>852.64</v>
      </c>
      <c r="F305" s="15">
        <f t="shared" si="23"/>
        <v>33.309070517928326</v>
      </c>
      <c r="G305" s="6">
        <f t="shared" si="24"/>
        <v>0.14072159307973722</v>
      </c>
    </row>
    <row r="306" spans="1:7" x14ac:dyDescent="0.35">
      <c r="A306" s="6">
        <v>1</v>
      </c>
      <c r="B306" s="6">
        <v>23.9</v>
      </c>
      <c r="C306" s="6">
        <f t="shared" si="20"/>
        <v>23.9</v>
      </c>
      <c r="D306" s="6">
        <f t="shared" si="21"/>
        <v>1</v>
      </c>
      <c r="E306" s="6">
        <f t="shared" si="22"/>
        <v>571.20999999999992</v>
      </c>
      <c r="F306" s="15">
        <f t="shared" si="23"/>
        <v>33.309070517928326</v>
      </c>
      <c r="G306" s="6">
        <f t="shared" si="24"/>
        <v>0.39368495890913507</v>
      </c>
    </row>
    <row r="307" spans="1:7" x14ac:dyDescent="0.35">
      <c r="A307" s="6">
        <v>1</v>
      </c>
      <c r="B307" s="6">
        <v>24.7</v>
      </c>
      <c r="C307" s="6">
        <f t="shared" si="20"/>
        <v>24.7</v>
      </c>
      <c r="D307" s="6">
        <f t="shared" si="21"/>
        <v>1</v>
      </c>
      <c r="E307" s="6">
        <f t="shared" si="22"/>
        <v>610.08999999999992</v>
      </c>
      <c r="F307" s="15">
        <f t="shared" si="23"/>
        <v>33.309070517928326</v>
      </c>
      <c r="G307" s="6">
        <f t="shared" si="24"/>
        <v>0.34854536509831285</v>
      </c>
    </row>
    <row r="308" spans="1:7" x14ac:dyDescent="0.35">
      <c r="A308" s="6">
        <v>1</v>
      </c>
      <c r="B308" s="6">
        <v>23.4</v>
      </c>
      <c r="C308" s="6">
        <f t="shared" si="20"/>
        <v>23.4</v>
      </c>
      <c r="D308" s="6">
        <f t="shared" si="21"/>
        <v>1</v>
      </c>
      <c r="E308" s="6">
        <f t="shared" si="22"/>
        <v>547.55999999999995</v>
      </c>
      <c r="F308" s="15">
        <f t="shared" si="23"/>
        <v>33.309070517928326</v>
      </c>
      <c r="G308" s="6">
        <f t="shared" si="24"/>
        <v>0.42346455204821914</v>
      </c>
    </row>
    <row r="309" spans="1:7" x14ac:dyDescent="0.35">
      <c r="A309" s="6">
        <v>1</v>
      </c>
      <c r="B309" s="6">
        <v>29</v>
      </c>
      <c r="C309" s="6">
        <f t="shared" si="20"/>
        <v>29</v>
      </c>
      <c r="D309" s="6">
        <f t="shared" si="21"/>
        <v>1</v>
      </c>
      <c r="E309" s="6">
        <f t="shared" si="22"/>
        <v>841</v>
      </c>
      <c r="F309" s="15">
        <f t="shared" si="23"/>
        <v>33.309070517928326</v>
      </c>
      <c r="G309" s="6">
        <f t="shared" si="24"/>
        <v>0.14858863854925264</v>
      </c>
    </row>
    <row r="310" spans="1:7" x14ac:dyDescent="0.35">
      <c r="A310" s="6">
        <v>1</v>
      </c>
      <c r="B310" s="6">
        <v>24.8202</v>
      </c>
      <c r="C310" s="6">
        <f t="shared" si="20"/>
        <v>24.8202</v>
      </c>
      <c r="D310" s="6">
        <f t="shared" si="21"/>
        <v>1</v>
      </c>
      <c r="E310" s="6">
        <f t="shared" si="22"/>
        <v>616.04232804000003</v>
      </c>
      <c r="F310" s="15">
        <f t="shared" si="23"/>
        <v>33.309070517928326</v>
      </c>
      <c r="G310" s="6">
        <f t="shared" si="24"/>
        <v>0.34201458964586612</v>
      </c>
    </row>
    <row r="311" spans="1:7" x14ac:dyDescent="0.35">
      <c r="A311" s="6">
        <v>0</v>
      </c>
      <c r="B311" s="6">
        <v>42.936300000000003</v>
      </c>
      <c r="C311" s="6">
        <f t="shared" si="20"/>
        <v>0</v>
      </c>
      <c r="D311" s="6">
        <f t="shared" si="21"/>
        <v>0</v>
      </c>
      <c r="E311" s="6">
        <f t="shared" si="22"/>
        <v>1843.5258576900003</v>
      </c>
      <c r="F311" s="15">
        <f t="shared" si="23"/>
        <v>37.678964124293721</v>
      </c>
      <c r="G311" s="6">
        <f t="shared" si="24"/>
        <v>0.122445014491381</v>
      </c>
    </row>
    <row r="312" spans="1:7" x14ac:dyDescent="0.35">
      <c r="A312" s="6">
        <v>0</v>
      </c>
      <c r="B312" s="6">
        <v>42.457900000000002</v>
      </c>
      <c r="C312" s="6">
        <f t="shared" si="20"/>
        <v>0</v>
      </c>
      <c r="D312" s="6">
        <f t="shared" si="21"/>
        <v>0</v>
      </c>
      <c r="E312" s="6">
        <f t="shared" si="22"/>
        <v>1802.6732724100002</v>
      </c>
      <c r="F312" s="15">
        <f t="shared" si="23"/>
        <v>37.678964124293721</v>
      </c>
      <c r="G312" s="6">
        <f t="shared" si="24"/>
        <v>0.11255704770387327</v>
      </c>
    </row>
    <row r="313" spans="1:7" x14ac:dyDescent="0.35">
      <c r="A313" s="6">
        <v>1</v>
      </c>
      <c r="B313" s="6">
        <v>34.9</v>
      </c>
      <c r="C313" s="6">
        <f t="shared" si="20"/>
        <v>34.9</v>
      </c>
      <c r="D313" s="6">
        <f t="shared" si="21"/>
        <v>1</v>
      </c>
      <c r="E313" s="6">
        <f t="shared" si="22"/>
        <v>1218.01</v>
      </c>
      <c r="F313" s="15">
        <f t="shared" si="23"/>
        <v>33.309070517928326</v>
      </c>
      <c r="G313" s="6">
        <f t="shared" si="24"/>
        <v>4.5585371979131019E-2</v>
      </c>
    </row>
    <row r="314" spans="1:7" x14ac:dyDescent="0.35">
      <c r="A314" s="6">
        <v>0</v>
      </c>
      <c r="B314" s="6">
        <v>38.876899999999999</v>
      </c>
      <c r="C314" s="6">
        <f t="shared" si="20"/>
        <v>0</v>
      </c>
      <c r="D314" s="6">
        <f t="shared" si="21"/>
        <v>0</v>
      </c>
      <c r="E314" s="6">
        <f t="shared" si="22"/>
        <v>1511.4133536099998</v>
      </c>
      <c r="F314" s="15">
        <f t="shared" si="23"/>
        <v>37.678964124293721</v>
      </c>
      <c r="G314" s="6">
        <f t="shared" si="24"/>
        <v>3.0813564757125142E-2</v>
      </c>
    </row>
    <row r="315" spans="1:7" x14ac:dyDescent="0.35">
      <c r="A315" s="6">
        <v>0</v>
      </c>
      <c r="B315" s="6">
        <v>40.370600000000003</v>
      </c>
      <c r="C315" s="6">
        <f t="shared" si="20"/>
        <v>0</v>
      </c>
      <c r="D315" s="6">
        <f t="shared" si="21"/>
        <v>0</v>
      </c>
      <c r="E315" s="6">
        <f t="shared" si="22"/>
        <v>1629.7853443600002</v>
      </c>
      <c r="F315" s="15">
        <f t="shared" si="23"/>
        <v>37.678964124293721</v>
      </c>
      <c r="G315" s="6">
        <f t="shared" si="24"/>
        <v>6.667316997285852E-2</v>
      </c>
    </row>
    <row r="316" spans="1:7" x14ac:dyDescent="0.35">
      <c r="A316" s="6">
        <v>0</v>
      </c>
      <c r="B316" s="6">
        <v>30.6</v>
      </c>
      <c r="C316" s="6">
        <f t="shared" si="20"/>
        <v>0</v>
      </c>
      <c r="D316" s="6">
        <f t="shared" si="21"/>
        <v>0</v>
      </c>
      <c r="E316" s="6">
        <f t="shared" si="22"/>
        <v>936.36000000000013</v>
      </c>
      <c r="F316" s="15">
        <f t="shared" si="23"/>
        <v>37.678964124293721</v>
      </c>
      <c r="G316" s="6">
        <f t="shared" si="24"/>
        <v>0.23133869687234376</v>
      </c>
    </row>
    <row r="317" spans="1:7" x14ac:dyDescent="0.35">
      <c r="A317" s="6">
        <v>1</v>
      </c>
      <c r="B317" s="6">
        <v>31.1</v>
      </c>
      <c r="C317" s="6">
        <f t="shared" si="20"/>
        <v>31.1</v>
      </c>
      <c r="D317" s="6">
        <f t="shared" si="21"/>
        <v>1</v>
      </c>
      <c r="E317" s="6">
        <f t="shared" si="22"/>
        <v>967.21</v>
      </c>
      <c r="F317" s="15">
        <f t="shared" si="23"/>
        <v>33.309070517928326</v>
      </c>
      <c r="G317" s="6">
        <f t="shared" si="24"/>
        <v>7.1031206364254806E-2</v>
      </c>
    </row>
    <row r="318" spans="1:7" x14ac:dyDescent="0.35">
      <c r="A318" s="6">
        <v>1</v>
      </c>
      <c r="B318" s="6">
        <v>47.9</v>
      </c>
      <c r="C318" s="6">
        <f t="shared" si="20"/>
        <v>47.9</v>
      </c>
      <c r="D318" s="6">
        <f t="shared" si="21"/>
        <v>1</v>
      </c>
      <c r="E318" s="6">
        <f t="shared" si="22"/>
        <v>2294.41</v>
      </c>
      <c r="F318" s="15">
        <f t="shared" si="23"/>
        <v>33.309070517928326</v>
      </c>
      <c r="G318" s="6">
        <f t="shared" si="24"/>
        <v>0.30461230651506621</v>
      </c>
    </row>
    <row r="319" spans="1:7" x14ac:dyDescent="0.35">
      <c r="A319" s="6">
        <v>0</v>
      </c>
      <c r="B319" s="6">
        <v>48.9</v>
      </c>
      <c r="C319" s="6">
        <f t="shared" si="20"/>
        <v>0</v>
      </c>
      <c r="D319" s="6">
        <f t="shared" si="21"/>
        <v>0</v>
      </c>
      <c r="E319" s="6">
        <f t="shared" si="22"/>
        <v>2391.21</v>
      </c>
      <c r="F319" s="15">
        <f t="shared" si="23"/>
        <v>37.678964124293721</v>
      </c>
      <c r="G319" s="6">
        <f t="shared" si="24"/>
        <v>0.22946903631301183</v>
      </c>
    </row>
    <row r="320" spans="1:7" x14ac:dyDescent="0.35">
      <c r="A320" s="6">
        <v>1</v>
      </c>
      <c r="B320" s="6">
        <v>42.8</v>
      </c>
      <c r="C320" s="6">
        <f t="shared" si="20"/>
        <v>42.8</v>
      </c>
      <c r="D320" s="6">
        <f t="shared" si="21"/>
        <v>1</v>
      </c>
      <c r="E320" s="6">
        <f t="shared" si="22"/>
        <v>1831.8399999999997</v>
      </c>
      <c r="F320" s="15">
        <f t="shared" si="23"/>
        <v>33.309070517928326</v>
      </c>
      <c r="G320" s="6">
        <f t="shared" si="24"/>
        <v>0.22175068883345028</v>
      </c>
    </row>
    <row r="321" spans="1:7" x14ac:dyDescent="0.35">
      <c r="A321" s="6">
        <v>1</v>
      </c>
      <c r="B321" s="6">
        <v>46.9</v>
      </c>
      <c r="C321" s="6">
        <f t="shared" si="20"/>
        <v>46.9</v>
      </c>
      <c r="D321" s="6">
        <f t="shared" si="21"/>
        <v>1</v>
      </c>
      <c r="E321" s="6">
        <f t="shared" si="22"/>
        <v>2199.6099999999997</v>
      </c>
      <c r="F321" s="15">
        <f t="shared" si="23"/>
        <v>33.309070517928326</v>
      </c>
      <c r="G321" s="6">
        <f t="shared" si="24"/>
        <v>0.28978527680323396</v>
      </c>
    </row>
    <row r="322" spans="1:7" x14ac:dyDescent="0.35">
      <c r="A322" s="6">
        <v>1</v>
      </c>
      <c r="B322" s="6">
        <v>42.6</v>
      </c>
      <c r="C322" s="6">
        <f t="shared" si="20"/>
        <v>42.6</v>
      </c>
      <c r="D322" s="6">
        <f t="shared" si="21"/>
        <v>1</v>
      </c>
      <c r="E322" s="6">
        <f t="shared" si="22"/>
        <v>1814.7600000000002</v>
      </c>
      <c r="F322" s="15">
        <f t="shared" si="23"/>
        <v>33.309070517928326</v>
      </c>
      <c r="G322" s="6">
        <f t="shared" si="24"/>
        <v>0.21809693619886561</v>
      </c>
    </row>
    <row r="323" spans="1:7" x14ac:dyDescent="0.35">
      <c r="A323" s="6">
        <v>1</v>
      </c>
      <c r="B323" s="6">
        <v>46.8</v>
      </c>
      <c r="C323" s="6">
        <f t="shared" ref="C323:C386" si="25">A323*B323</f>
        <v>46.8</v>
      </c>
      <c r="D323" s="6">
        <f t="shared" ref="D323:D386" si="26">A323^2</f>
        <v>1</v>
      </c>
      <c r="E323" s="6">
        <f t="shared" ref="E323:E386" si="27">B323^2</f>
        <v>2190.2399999999998</v>
      </c>
      <c r="F323" s="15">
        <f t="shared" ref="F323:F386" si="28">$J$14+($J$11*A323)</f>
        <v>33.309070517928326</v>
      </c>
      <c r="G323" s="6">
        <f t="shared" ref="G323:G386" si="29">(ABS(B323-F323)/B323)</f>
        <v>0.2882677239758904</v>
      </c>
    </row>
    <row r="324" spans="1:7" x14ac:dyDescent="0.35">
      <c r="A324" s="6">
        <v>1</v>
      </c>
      <c r="B324" s="6">
        <v>40.299999999999997</v>
      </c>
      <c r="C324" s="6">
        <f t="shared" si="25"/>
        <v>40.299999999999997</v>
      </c>
      <c r="D324" s="6">
        <f t="shared" si="26"/>
        <v>1</v>
      </c>
      <c r="E324" s="6">
        <f t="shared" si="27"/>
        <v>1624.0899999999997</v>
      </c>
      <c r="F324" s="15">
        <f t="shared" si="28"/>
        <v>33.309070517928326</v>
      </c>
      <c r="G324" s="6">
        <f t="shared" si="29"/>
        <v>0.17347219558490501</v>
      </c>
    </row>
    <row r="325" spans="1:7" x14ac:dyDescent="0.35">
      <c r="A325" s="6">
        <v>1</v>
      </c>
      <c r="B325" s="6">
        <v>41.2</v>
      </c>
      <c r="C325" s="6">
        <f t="shared" si="25"/>
        <v>41.2</v>
      </c>
      <c r="D325" s="6">
        <f t="shared" si="26"/>
        <v>1</v>
      </c>
      <c r="E325" s="6">
        <f t="shared" si="27"/>
        <v>1697.4400000000003</v>
      </c>
      <c r="F325" s="15">
        <f t="shared" si="28"/>
        <v>33.309070517928326</v>
      </c>
      <c r="G325" s="6">
        <f t="shared" si="29"/>
        <v>0.19152741461339021</v>
      </c>
    </row>
    <row r="326" spans="1:7" x14ac:dyDescent="0.35">
      <c r="A326" s="6">
        <v>1</v>
      </c>
      <c r="B326" s="6">
        <v>35.6</v>
      </c>
      <c r="C326" s="6">
        <f t="shared" si="25"/>
        <v>35.6</v>
      </c>
      <c r="D326" s="6">
        <f t="shared" si="26"/>
        <v>1</v>
      </c>
      <c r="E326" s="6">
        <f t="shared" si="27"/>
        <v>1267.3600000000001</v>
      </c>
      <c r="F326" s="15">
        <f t="shared" si="28"/>
        <v>33.309070517928326</v>
      </c>
      <c r="G326" s="6">
        <f t="shared" si="29"/>
        <v>6.4351951743586377E-2</v>
      </c>
    </row>
    <row r="327" spans="1:7" x14ac:dyDescent="0.35">
      <c r="A327" s="6">
        <v>1</v>
      </c>
      <c r="B327" s="6">
        <v>31</v>
      </c>
      <c r="C327" s="6">
        <f t="shared" si="25"/>
        <v>31</v>
      </c>
      <c r="D327" s="6">
        <f t="shared" si="26"/>
        <v>1</v>
      </c>
      <c r="E327" s="6">
        <f t="shared" si="27"/>
        <v>961</v>
      </c>
      <c r="F327" s="15">
        <f t="shared" si="28"/>
        <v>33.309070517928326</v>
      </c>
      <c r="G327" s="6">
        <f t="shared" si="29"/>
        <v>7.4486145739623422E-2</v>
      </c>
    </row>
    <row r="328" spans="1:7" x14ac:dyDescent="0.35">
      <c r="A328" s="6">
        <v>1</v>
      </c>
      <c r="B328" s="6">
        <v>24.2</v>
      </c>
      <c r="C328" s="6">
        <f t="shared" si="25"/>
        <v>24.2</v>
      </c>
      <c r="D328" s="6">
        <f t="shared" si="26"/>
        <v>1</v>
      </c>
      <c r="E328" s="6">
        <f t="shared" si="27"/>
        <v>585.64</v>
      </c>
      <c r="F328" s="15">
        <f t="shared" si="28"/>
        <v>33.309070517928326</v>
      </c>
      <c r="G328" s="6">
        <f t="shared" si="29"/>
        <v>0.37640787264166642</v>
      </c>
    </row>
    <row r="329" spans="1:7" x14ac:dyDescent="0.35">
      <c r="A329" s="6">
        <v>1</v>
      </c>
      <c r="B329" s="6">
        <v>24.2</v>
      </c>
      <c r="C329" s="6">
        <f t="shared" si="25"/>
        <v>24.2</v>
      </c>
      <c r="D329" s="6">
        <f t="shared" si="26"/>
        <v>1</v>
      </c>
      <c r="E329" s="6">
        <f t="shared" si="27"/>
        <v>585.64</v>
      </c>
      <c r="F329" s="15">
        <f t="shared" si="28"/>
        <v>33.309070517928326</v>
      </c>
      <c r="G329" s="6">
        <f t="shared" si="29"/>
        <v>0.37640787264166642</v>
      </c>
    </row>
    <row r="330" spans="1:7" x14ac:dyDescent="0.35">
      <c r="A330" s="6">
        <v>1</v>
      </c>
      <c r="B330" s="6">
        <v>37.1</v>
      </c>
      <c r="C330" s="6">
        <f t="shared" si="25"/>
        <v>37.1</v>
      </c>
      <c r="D330" s="6">
        <f t="shared" si="26"/>
        <v>1</v>
      </c>
      <c r="E330" s="6">
        <f t="shared" si="27"/>
        <v>1376.41</v>
      </c>
      <c r="F330" s="15">
        <f t="shared" si="28"/>
        <v>33.309070517928326</v>
      </c>
      <c r="G330" s="6">
        <f t="shared" si="29"/>
        <v>0.10218138765691846</v>
      </c>
    </row>
    <row r="331" spans="1:7" x14ac:dyDescent="0.35">
      <c r="A331" s="6">
        <v>0</v>
      </c>
      <c r="B331" s="6">
        <v>41.113199999999999</v>
      </c>
      <c r="C331" s="6">
        <f t="shared" si="25"/>
        <v>0</v>
      </c>
      <c r="D331" s="6">
        <f t="shared" si="26"/>
        <v>0</v>
      </c>
      <c r="E331" s="6">
        <f t="shared" si="27"/>
        <v>1690.29521424</v>
      </c>
      <c r="F331" s="15">
        <f t="shared" si="28"/>
        <v>37.678964124293721</v>
      </c>
      <c r="G331" s="6">
        <f t="shared" si="29"/>
        <v>8.353122295774297E-2</v>
      </c>
    </row>
    <row r="332" spans="1:7" x14ac:dyDescent="0.35">
      <c r="A332" s="6">
        <v>1</v>
      </c>
      <c r="B332" s="6">
        <v>38.462699999999998</v>
      </c>
      <c r="C332" s="6">
        <f t="shared" si="25"/>
        <v>38.462699999999998</v>
      </c>
      <c r="D332" s="6">
        <f t="shared" si="26"/>
        <v>1</v>
      </c>
      <c r="E332" s="6">
        <f t="shared" si="27"/>
        <v>1479.3792912899999</v>
      </c>
      <c r="F332" s="15">
        <f t="shared" si="28"/>
        <v>33.309070517928326</v>
      </c>
      <c r="G332" s="6">
        <f t="shared" si="29"/>
        <v>0.13399032002619868</v>
      </c>
    </row>
    <row r="333" spans="1:7" x14ac:dyDescent="0.35">
      <c r="A333" s="6">
        <v>0</v>
      </c>
      <c r="B333" s="6">
        <v>43.1</v>
      </c>
      <c r="C333" s="6">
        <f t="shared" si="25"/>
        <v>0</v>
      </c>
      <c r="D333" s="6">
        <f t="shared" si="26"/>
        <v>0</v>
      </c>
      <c r="E333" s="6">
        <f t="shared" si="27"/>
        <v>1857.6100000000001</v>
      </c>
      <c r="F333" s="15">
        <f t="shared" si="28"/>
        <v>37.678964124293721</v>
      </c>
      <c r="G333" s="6">
        <f t="shared" si="29"/>
        <v>0.12577809456395081</v>
      </c>
    </row>
    <row r="334" spans="1:7" x14ac:dyDescent="0.35">
      <c r="A334" s="6">
        <v>1</v>
      </c>
      <c r="B334" s="6">
        <v>38.499699999999997</v>
      </c>
      <c r="C334" s="6">
        <f t="shared" si="25"/>
        <v>38.499699999999997</v>
      </c>
      <c r="D334" s="6">
        <f t="shared" si="26"/>
        <v>1</v>
      </c>
      <c r="E334" s="6">
        <f t="shared" si="27"/>
        <v>1482.2269000899998</v>
      </c>
      <c r="F334" s="15">
        <f t="shared" si="28"/>
        <v>33.309070517928326</v>
      </c>
      <c r="G334" s="6">
        <f t="shared" si="29"/>
        <v>0.13482259555455423</v>
      </c>
    </row>
    <row r="335" spans="1:7" x14ac:dyDescent="0.35">
      <c r="A335" s="6">
        <v>0</v>
      </c>
      <c r="B335" s="6">
        <v>37.070999999999998</v>
      </c>
      <c r="C335" s="6">
        <f t="shared" si="25"/>
        <v>0</v>
      </c>
      <c r="D335" s="6">
        <f t="shared" si="26"/>
        <v>0</v>
      </c>
      <c r="E335" s="6">
        <f t="shared" si="27"/>
        <v>1374.2590409999998</v>
      </c>
      <c r="F335" s="15">
        <f t="shared" si="28"/>
        <v>37.678964124293721</v>
      </c>
      <c r="G335" s="6">
        <f t="shared" si="29"/>
        <v>1.6399992562750473E-2</v>
      </c>
    </row>
    <row r="336" spans="1:7" x14ac:dyDescent="0.35">
      <c r="A336" s="6">
        <v>1</v>
      </c>
      <c r="B336" s="6">
        <v>35.922600000000003</v>
      </c>
      <c r="C336" s="6">
        <f t="shared" si="25"/>
        <v>35.922600000000003</v>
      </c>
      <c r="D336" s="6">
        <f t="shared" si="26"/>
        <v>1</v>
      </c>
      <c r="E336" s="6">
        <f t="shared" si="27"/>
        <v>1290.4331907600001</v>
      </c>
      <c r="F336" s="15">
        <f t="shared" si="28"/>
        <v>33.309070517928326</v>
      </c>
      <c r="G336" s="6">
        <f t="shared" si="29"/>
        <v>7.275446326467673E-2</v>
      </c>
    </row>
    <row r="337" spans="1:7" x14ac:dyDescent="0.35">
      <c r="A337" s="6">
        <v>0</v>
      </c>
      <c r="B337" s="6">
        <v>34.143500000000003</v>
      </c>
      <c r="C337" s="6">
        <f t="shared" si="25"/>
        <v>0</v>
      </c>
      <c r="D337" s="6">
        <f t="shared" si="26"/>
        <v>0</v>
      </c>
      <c r="E337" s="6">
        <f t="shared" si="27"/>
        <v>1165.7785922500002</v>
      </c>
      <c r="F337" s="15">
        <f t="shared" si="28"/>
        <v>37.678964124293721</v>
      </c>
      <c r="G337" s="6">
        <f t="shared" si="29"/>
        <v>0.1035472088184784</v>
      </c>
    </row>
    <row r="338" spans="1:7" x14ac:dyDescent="0.35">
      <c r="A338" s="6">
        <v>1</v>
      </c>
      <c r="B338" s="6">
        <v>32.910299999999999</v>
      </c>
      <c r="C338" s="6">
        <f t="shared" si="25"/>
        <v>32.910299999999999</v>
      </c>
      <c r="D338" s="6">
        <f t="shared" si="26"/>
        <v>1</v>
      </c>
      <c r="E338" s="6">
        <f t="shared" si="27"/>
        <v>1083.0878460899999</v>
      </c>
      <c r="F338" s="15">
        <f t="shared" si="28"/>
        <v>33.309070517928326</v>
      </c>
      <c r="G338" s="6">
        <f t="shared" si="29"/>
        <v>1.211689100155048E-2</v>
      </c>
    </row>
    <row r="339" spans="1:7" x14ac:dyDescent="0.35">
      <c r="A339" s="6">
        <v>0</v>
      </c>
      <c r="B339" s="6">
        <v>42.3947</v>
      </c>
      <c r="C339" s="6">
        <f t="shared" si="25"/>
        <v>0</v>
      </c>
      <c r="D339" s="6">
        <f t="shared" si="26"/>
        <v>0</v>
      </c>
      <c r="E339" s="6">
        <f t="shared" si="27"/>
        <v>1797.31058809</v>
      </c>
      <c r="F339" s="15">
        <f t="shared" si="28"/>
        <v>37.678964124293721</v>
      </c>
      <c r="G339" s="6">
        <f t="shared" si="29"/>
        <v>0.11123409000904073</v>
      </c>
    </row>
    <row r="340" spans="1:7" x14ac:dyDescent="0.35">
      <c r="A340" s="6">
        <v>0</v>
      </c>
      <c r="B340" s="6">
        <v>41.395899999999997</v>
      </c>
      <c r="C340" s="6">
        <f t="shared" si="25"/>
        <v>0</v>
      </c>
      <c r="D340" s="6">
        <f t="shared" si="26"/>
        <v>0</v>
      </c>
      <c r="E340" s="6">
        <f t="shared" si="27"/>
        <v>1713.6205368099997</v>
      </c>
      <c r="F340" s="15">
        <f t="shared" si="28"/>
        <v>37.678964124293721</v>
      </c>
      <c r="G340" s="6">
        <f t="shared" si="29"/>
        <v>8.9789952041295806E-2</v>
      </c>
    </row>
    <row r="341" spans="1:7" x14ac:dyDescent="0.35">
      <c r="A341" s="6">
        <v>0</v>
      </c>
      <c r="B341" s="6">
        <v>40.832099999999997</v>
      </c>
      <c r="C341" s="6">
        <f t="shared" si="25"/>
        <v>0</v>
      </c>
      <c r="D341" s="6">
        <f t="shared" si="26"/>
        <v>0</v>
      </c>
      <c r="E341" s="6">
        <f t="shared" si="27"/>
        <v>1667.2603904099997</v>
      </c>
      <c r="F341" s="15">
        <f t="shared" si="28"/>
        <v>37.678964124293721</v>
      </c>
      <c r="G341" s="6">
        <f t="shared" si="29"/>
        <v>7.722198651811385E-2</v>
      </c>
    </row>
    <row r="342" spans="1:7" x14ac:dyDescent="0.35">
      <c r="A342" s="6">
        <v>0</v>
      </c>
      <c r="B342" s="6">
        <v>44.081800000000001</v>
      </c>
      <c r="C342" s="6">
        <f t="shared" si="25"/>
        <v>0</v>
      </c>
      <c r="D342" s="6">
        <f t="shared" si="26"/>
        <v>0</v>
      </c>
      <c r="E342" s="6">
        <f t="shared" si="27"/>
        <v>1943.20509124</v>
      </c>
      <c r="F342" s="15">
        <f t="shared" si="28"/>
        <v>37.678964124293721</v>
      </c>
      <c r="G342" s="6">
        <f t="shared" si="29"/>
        <v>0.14524896614263211</v>
      </c>
    </row>
    <row r="343" spans="1:7" x14ac:dyDescent="0.35">
      <c r="A343" s="6">
        <v>0</v>
      </c>
      <c r="B343" s="6">
        <v>43.003500000000003</v>
      </c>
      <c r="C343" s="6">
        <f t="shared" si="25"/>
        <v>0</v>
      </c>
      <c r="D343" s="6">
        <f t="shared" si="26"/>
        <v>0</v>
      </c>
      <c r="E343" s="6">
        <f t="shared" si="27"/>
        <v>1849.3010122500002</v>
      </c>
      <c r="F343" s="15">
        <f t="shared" si="28"/>
        <v>37.678964124293721</v>
      </c>
      <c r="G343" s="6">
        <f t="shared" si="29"/>
        <v>0.12381633764010561</v>
      </c>
    </row>
    <row r="344" spans="1:7" x14ac:dyDescent="0.35">
      <c r="A344" s="6">
        <v>0</v>
      </c>
      <c r="B344" s="6">
        <v>41.585799999999999</v>
      </c>
      <c r="C344" s="6">
        <f t="shared" si="25"/>
        <v>0</v>
      </c>
      <c r="D344" s="6">
        <f t="shared" si="26"/>
        <v>0</v>
      </c>
      <c r="E344" s="6">
        <f t="shared" si="27"/>
        <v>1729.37876164</v>
      </c>
      <c r="F344" s="15">
        <f t="shared" si="28"/>
        <v>37.678964124293721</v>
      </c>
      <c r="G344" s="6">
        <f t="shared" si="29"/>
        <v>9.3946392174883694E-2</v>
      </c>
    </row>
    <row r="345" spans="1:7" x14ac:dyDescent="0.35">
      <c r="A345" s="6">
        <v>0</v>
      </c>
      <c r="B345" s="6">
        <v>46.362900000000003</v>
      </c>
      <c r="C345" s="6">
        <f t="shared" si="25"/>
        <v>0</v>
      </c>
      <c r="D345" s="6">
        <f t="shared" si="26"/>
        <v>0</v>
      </c>
      <c r="E345" s="6">
        <f t="shared" si="27"/>
        <v>2149.5184964100004</v>
      </c>
      <c r="F345" s="15">
        <f t="shared" si="28"/>
        <v>37.678964124293721</v>
      </c>
      <c r="G345" s="6">
        <f t="shared" si="29"/>
        <v>0.18730355253244041</v>
      </c>
    </row>
    <row r="346" spans="1:7" x14ac:dyDescent="0.35">
      <c r="A346" s="6">
        <v>1</v>
      </c>
      <c r="B346" s="6">
        <v>45.190100000000001</v>
      </c>
      <c r="C346" s="6">
        <f t="shared" si="25"/>
        <v>45.190100000000001</v>
      </c>
      <c r="D346" s="6">
        <f t="shared" si="26"/>
        <v>1</v>
      </c>
      <c r="E346" s="6">
        <f t="shared" si="27"/>
        <v>2042.14513801</v>
      </c>
      <c r="F346" s="15">
        <f t="shared" si="28"/>
        <v>33.309070517928326</v>
      </c>
      <c r="G346" s="6">
        <f t="shared" si="29"/>
        <v>0.26291221931510828</v>
      </c>
    </row>
    <row r="347" spans="1:7" x14ac:dyDescent="0.35">
      <c r="A347" s="6">
        <v>0</v>
      </c>
      <c r="B347" s="6">
        <v>44.707999999999998</v>
      </c>
      <c r="C347" s="6">
        <f t="shared" si="25"/>
        <v>0</v>
      </c>
      <c r="D347" s="6">
        <f t="shared" si="26"/>
        <v>0</v>
      </c>
      <c r="E347" s="6">
        <f t="shared" si="27"/>
        <v>1998.8052639999999</v>
      </c>
      <c r="F347" s="15">
        <f t="shared" si="28"/>
        <v>37.678964124293721</v>
      </c>
      <c r="G347" s="6">
        <f t="shared" si="29"/>
        <v>0.15722098675195217</v>
      </c>
    </row>
    <row r="348" spans="1:7" x14ac:dyDescent="0.35">
      <c r="A348" s="6">
        <v>1</v>
      </c>
      <c r="B348" s="6">
        <v>41.566099999999999</v>
      </c>
      <c r="C348" s="6">
        <f t="shared" si="25"/>
        <v>41.566099999999999</v>
      </c>
      <c r="D348" s="6">
        <f t="shared" si="26"/>
        <v>1</v>
      </c>
      <c r="E348" s="6">
        <f t="shared" si="27"/>
        <v>1727.7406692099999</v>
      </c>
      <c r="F348" s="15">
        <f t="shared" si="28"/>
        <v>33.309070517928326</v>
      </c>
      <c r="G348" s="6">
        <f t="shared" si="29"/>
        <v>0.19864816478023373</v>
      </c>
    </row>
    <row r="349" spans="1:7" x14ac:dyDescent="0.35">
      <c r="A349" s="6">
        <v>1</v>
      </c>
      <c r="B349" s="6">
        <v>48.4</v>
      </c>
      <c r="C349" s="6">
        <f t="shared" si="25"/>
        <v>48.4</v>
      </c>
      <c r="D349" s="6">
        <f t="shared" si="26"/>
        <v>1</v>
      </c>
      <c r="E349" s="6">
        <f t="shared" si="27"/>
        <v>2342.56</v>
      </c>
      <c r="F349" s="15">
        <f t="shared" si="28"/>
        <v>33.309070517928326</v>
      </c>
      <c r="G349" s="6">
        <f t="shared" si="29"/>
        <v>0.31179606367916679</v>
      </c>
    </row>
    <row r="350" spans="1:7" x14ac:dyDescent="0.35">
      <c r="A350" s="6">
        <v>0</v>
      </c>
      <c r="B350" s="6">
        <v>50</v>
      </c>
      <c r="C350" s="6">
        <f t="shared" si="25"/>
        <v>0</v>
      </c>
      <c r="D350" s="6">
        <f t="shared" si="26"/>
        <v>0</v>
      </c>
      <c r="E350" s="6">
        <f t="shared" si="27"/>
        <v>2500</v>
      </c>
      <c r="F350" s="15">
        <f t="shared" si="28"/>
        <v>37.678964124293721</v>
      </c>
      <c r="G350" s="6">
        <f t="shared" si="29"/>
        <v>0.24642071751412559</v>
      </c>
    </row>
    <row r="351" spans="1:7" x14ac:dyDescent="0.35">
      <c r="A351" s="6">
        <v>0</v>
      </c>
      <c r="B351" s="6">
        <v>42.2</v>
      </c>
      <c r="C351" s="6">
        <f t="shared" si="25"/>
        <v>0</v>
      </c>
      <c r="D351" s="6">
        <f t="shared" si="26"/>
        <v>0</v>
      </c>
      <c r="E351" s="6">
        <f t="shared" si="27"/>
        <v>1780.8400000000001</v>
      </c>
      <c r="F351" s="15">
        <f t="shared" si="28"/>
        <v>37.678964124293721</v>
      </c>
      <c r="G351" s="6">
        <f t="shared" si="29"/>
        <v>0.1071335515570209</v>
      </c>
    </row>
    <row r="352" spans="1:7" x14ac:dyDescent="0.35">
      <c r="A352" s="6">
        <v>1</v>
      </c>
      <c r="B352" s="6">
        <v>42.6</v>
      </c>
      <c r="C352" s="6">
        <f t="shared" si="25"/>
        <v>42.6</v>
      </c>
      <c r="D352" s="6">
        <f t="shared" si="26"/>
        <v>1</v>
      </c>
      <c r="E352" s="6">
        <f t="shared" si="27"/>
        <v>1814.7600000000002</v>
      </c>
      <c r="F352" s="15">
        <f t="shared" si="28"/>
        <v>33.309070517928326</v>
      </c>
      <c r="G352" s="6">
        <f t="shared" si="29"/>
        <v>0.21809693619886561</v>
      </c>
    </row>
    <row r="353" spans="1:7" x14ac:dyDescent="0.35">
      <c r="A353" s="6">
        <v>0</v>
      </c>
      <c r="B353" s="6">
        <v>42</v>
      </c>
      <c r="C353" s="6">
        <f t="shared" si="25"/>
        <v>0</v>
      </c>
      <c r="D353" s="6">
        <f t="shared" si="26"/>
        <v>0</v>
      </c>
      <c r="E353" s="6">
        <f t="shared" si="27"/>
        <v>1764</v>
      </c>
      <c r="F353" s="15">
        <f t="shared" si="28"/>
        <v>37.678964124293721</v>
      </c>
      <c r="G353" s="6">
        <f t="shared" si="29"/>
        <v>0.10288180656443521</v>
      </c>
    </row>
    <row r="354" spans="1:7" x14ac:dyDescent="0.35">
      <c r="A354" s="6">
        <v>0</v>
      </c>
      <c r="B354" s="6">
        <v>41.521000000000001</v>
      </c>
      <c r="C354" s="6">
        <f t="shared" si="25"/>
        <v>0</v>
      </c>
      <c r="D354" s="6">
        <f t="shared" si="26"/>
        <v>0</v>
      </c>
      <c r="E354" s="6">
        <f t="shared" si="27"/>
        <v>1723.9934410000001</v>
      </c>
      <c r="F354" s="15">
        <f t="shared" si="28"/>
        <v>37.678964124293721</v>
      </c>
      <c r="G354" s="6">
        <f t="shared" si="29"/>
        <v>9.2532354126978633E-2</v>
      </c>
    </row>
    <row r="355" spans="1:7" x14ac:dyDescent="0.35">
      <c r="A355" s="6">
        <v>0</v>
      </c>
      <c r="B355" s="6">
        <v>35.1</v>
      </c>
      <c r="C355" s="6">
        <f t="shared" si="25"/>
        <v>0</v>
      </c>
      <c r="D355" s="6">
        <f t="shared" si="26"/>
        <v>0</v>
      </c>
      <c r="E355" s="6">
        <f t="shared" si="27"/>
        <v>1232.01</v>
      </c>
      <c r="F355" s="15">
        <f t="shared" si="28"/>
        <v>37.678964124293721</v>
      </c>
      <c r="G355" s="6">
        <f t="shared" si="29"/>
        <v>7.3474761375889444E-2</v>
      </c>
    </row>
    <row r="356" spans="1:7" x14ac:dyDescent="0.35">
      <c r="A356" s="6">
        <v>0</v>
      </c>
      <c r="B356" s="6">
        <v>33.5</v>
      </c>
      <c r="C356" s="6">
        <f t="shared" si="25"/>
        <v>0</v>
      </c>
      <c r="D356" s="6">
        <f t="shared" si="26"/>
        <v>0</v>
      </c>
      <c r="E356" s="6">
        <f t="shared" si="27"/>
        <v>1122.25</v>
      </c>
      <c r="F356" s="15">
        <f t="shared" si="28"/>
        <v>37.678964124293721</v>
      </c>
      <c r="G356" s="6">
        <f t="shared" si="29"/>
        <v>0.12474519774011107</v>
      </c>
    </row>
    <row r="357" spans="1:7" x14ac:dyDescent="0.35">
      <c r="A357" s="6">
        <v>0</v>
      </c>
      <c r="B357" s="6">
        <v>60.1</v>
      </c>
      <c r="C357" s="6">
        <f t="shared" si="25"/>
        <v>0</v>
      </c>
      <c r="D357" s="6">
        <f t="shared" si="26"/>
        <v>0</v>
      </c>
      <c r="E357" s="6">
        <f t="shared" si="27"/>
        <v>3612.01</v>
      </c>
      <c r="F357" s="15">
        <f t="shared" si="28"/>
        <v>37.678964124293721</v>
      </c>
      <c r="G357" s="6">
        <f t="shared" si="29"/>
        <v>0.37306216099344891</v>
      </c>
    </row>
    <row r="358" spans="1:7" x14ac:dyDescent="0.35">
      <c r="A358" s="6">
        <v>0</v>
      </c>
      <c r="B358" s="6">
        <v>58.534999999999997</v>
      </c>
      <c r="C358" s="6">
        <f t="shared" si="25"/>
        <v>0</v>
      </c>
      <c r="D358" s="6">
        <f t="shared" si="26"/>
        <v>0</v>
      </c>
      <c r="E358" s="6">
        <f t="shared" si="27"/>
        <v>3426.3462249999998</v>
      </c>
      <c r="F358" s="15">
        <f t="shared" si="28"/>
        <v>37.678964124293721</v>
      </c>
      <c r="G358" s="6">
        <f t="shared" si="29"/>
        <v>0.35630026267542969</v>
      </c>
    </row>
    <row r="359" spans="1:7" x14ac:dyDescent="0.35">
      <c r="A359" s="6">
        <v>0</v>
      </c>
      <c r="B359" s="6">
        <v>39.614699999999999</v>
      </c>
      <c r="C359" s="6">
        <f t="shared" si="25"/>
        <v>0</v>
      </c>
      <c r="D359" s="6">
        <f t="shared" si="26"/>
        <v>0</v>
      </c>
      <c r="E359" s="6">
        <f t="shared" si="27"/>
        <v>1569.32445609</v>
      </c>
      <c r="F359" s="15">
        <f t="shared" si="28"/>
        <v>37.678964124293721</v>
      </c>
      <c r="G359" s="6">
        <f t="shared" si="29"/>
        <v>4.8864080144650303E-2</v>
      </c>
    </row>
    <row r="360" spans="1:7" x14ac:dyDescent="0.35">
      <c r="A360" s="6">
        <v>0</v>
      </c>
      <c r="B360" s="6">
        <v>40.240900000000003</v>
      </c>
      <c r="C360" s="6">
        <f t="shared" si="25"/>
        <v>0</v>
      </c>
      <c r="D360" s="6">
        <f t="shared" si="26"/>
        <v>0</v>
      </c>
      <c r="E360" s="6">
        <f t="shared" si="27"/>
        <v>1619.3300328100004</v>
      </c>
      <c r="F360" s="15">
        <f t="shared" si="28"/>
        <v>37.678964124293721</v>
      </c>
      <c r="G360" s="6">
        <f t="shared" si="29"/>
        <v>6.3664974583229561E-2</v>
      </c>
    </row>
    <row r="361" spans="1:7" x14ac:dyDescent="0.35">
      <c r="A361" s="6">
        <v>0</v>
      </c>
      <c r="B361" s="6">
        <v>43.541400000000003</v>
      </c>
      <c r="C361" s="6">
        <f t="shared" si="25"/>
        <v>0</v>
      </c>
      <c r="D361" s="6">
        <f t="shared" si="26"/>
        <v>0</v>
      </c>
      <c r="E361" s="6">
        <f t="shared" si="27"/>
        <v>1895.8535139600003</v>
      </c>
      <c r="F361" s="15">
        <f t="shared" si="28"/>
        <v>37.678964124293721</v>
      </c>
      <c r="G361" s="6">
        <f t="shared" si="29"/>
        <v>0.13464050020684409</v>
      </c>
    </row>
    <row r="362" spans="1:7" x14ac:dyDescent="0.35">
      <c r="A362" s="6">
        <v>0</v>
      </c>
      <c r="B362" s="6">
        <v>41.521000000000001</v>
      </c>
      <c r="C362" s="6">
        <f t="shared" si="25"/>
        <v>0</v>
      </c>
      <c r="D362" s="6">
        <f t="shared" si="26"/>
        <v>0</v>
      </c>
      <c r="E362" s="6">
        <f t="shared" si="27"/>
        <v>1723.9934410000001</v>
      </c>
      <c r="F362" s="15">
        <f t="shared" si="28"/>
        <v>37.678964124293721</v>
      </c>
      <c r="G362" s="6">
        <f t="shared" si="29"/>
        <v>9.2532354126978633E-2</v>
      </c>
    </row>
    <row r="363" spans="1:7" x14ac:dyDescent="0.35">
      <c r="A363" s="6">
        <v>0</v>
      </c>
      <c r="B363" s="6">
        <v>43.541400000000003</v>
      </c>
      <c r="C363" s="6">
        <f t="shared" si="25"/>
        <v>0</v>
      </c>
      <c r="D363" s="6">
        <f t="shared" si="26"/>
        <v>0</v>
      </c>
      <c r="E363" s="6">
        <f t="shared" si="27"/>
        <v>1895.8535139600003</v>
      </c>
      <c r="F363" s="15">
        <f t="shared" si="28"/>
        <v>37.678964124293721</v>
      </c>
      <c r="G363" s="6">
        <f t="shared" si="29"/>
        <v>0.13464050020684409</v>
      </c>
    </row>
    <row r="364" spans="1:7" x14ac:dyDescent="0.35">
      <c r="A364" s="6">
        <v>0</v>
      </c>
      <c r="B364" s="6">
        <v>41.521000000000001</v>
      </c>
      <c r="C364" s="6">
        <f t="shared" si="25"/>
        <v>0</v>
      </c>
      <c r="D364" s="6">
        <f t="shared" si="26"/>
        <v>0</v>
      </c>
      <c r="E364" s="6">
        <f t="shared" si="27"/>
        <v>1723.9934410000001</v>
      </c>
      <c r="F364" s="15">
        <f t="shared" si="28"/>
        <v>37.678964124293721</v>
      </c>
      <c r="G364" s="6">
        <f t="shared" si="29"/>
        <v>9.2532354126978633E-2</v>
      </c>
    </row>
    <row r="365" spans="1:7" x14ac:dyDescent="0.35">
      <c r="A365" s="6">
        <v>0</v>
      </c>
      <c r="B365" s="6">
        <v>60.1</v>
      </c>
      <c r="C365" s="6">
        <f t="shared" si="25"/>
        <v>0</v>
      </c>
      <c r="D365" s="6">
        <f t="shared" si="26"/>
        <v>0</v>
      </c>
      <c r="E365" s="6">
        <f t="shared" si="27"/>
        <v>3612.01</v>
      </c>
      <c r="F365" s="15">
        <f t="shared" si="28"/>
        <v>37.678964124293721</v>
      </c>
      <c r="G365" s="6">
        <f t="shared" si="29"/>
        <v>0.37306216099344891</v>
      </c>
    </row>
    <row r="366" spans="1:7" x14ac:dyDescent="0.35">
      <c r="A366" s="6">
        <v>0</v>
      </c>
      <c r="B366" s="6">
        <v>58.534999999999997</v>
      </c>
      <c r="C366" s="6">
        <f t="shared" si="25"/>
        <v>0</v>
      </c>
      <c r="D366" s="6">
        <f t="shared" si="26"/>
        <v>0</v>
      </c>
      <c r="E366" s="6">
        <f t="shared" si="27"/>
        <v>3426.3462249999998</v>
      </c>
      <c r="F366" s="15">
        <f t="shared" si="28"/>
        <v>37.678964124293721</v>
      </c>
      <c r="G366" s="6">
        <f t="shared" si="29"/>
        <v>0.35630026267542969</v>
      </c>
    </row>
    <row r="367" spans="1:7" x14ac:dyDescent="0.35">
      <c r="A367" s="6">
        <v>0</v>
      </c>
      <c r="B367" s="6">
        <v>39.571399999999997</v>
      </c>
      <c r="C367" s="6">
        <f t="shared" si="25"/>
        <v>0</v>
      </c>
      <c r="D367" s="6">
        <f t="shared" si="26"/>
        <v>0</v>
      </c>
      <c r="E367" s="6">
        <f t="shared" si="27"/>
        <v>1565.8956979599998</v>
      </c>
      <c r="F367" s="15">
        <f t="shared" si="28"/>
        <v>37.678964124293721</v>
      </c>
      <c r="G367" s="6">
        <f t="shared" si="29"/>
        <v>4.7823323807251614E-2</v>
      </c>
    </row>
    <row r="368" spans="1:7" x14ac:dyDescent="0.35">
      <c r="A368" s="6">
        <v>0</v>
      </c>
      <c r="B368" s="6">
        <v>40.0169</v>
      </c>
      <c r="C368" s="6">
        <f t="shared" si="25"/>
        <v>0</v>
      </c>
      <c r="D368" s="6">
        <f t="shared" si="26"/>
        <v>0</v>
      </c>
      <c r="E368" s="6">
        <f t="shared" si="27"/>
        <v>1601.3522856100001</v>
      </c>
      <c r="F368" s="15">
        <f t="shared" si="28"/>
        <v>37.678964124293721</v>
      </c>
      <c r="G368" s="6">
        <f t="shared" si="29"/>
        <v>5.842371287396772E-2</v>
      </c>
    </row>
    <row r="369" spans="1:7" x14ac:dyDescent="0.35">
      <c r="A369" s="6">
        <v>1</v>
      </c>
      <c r="B369" s="6">
        <v>39.347999999999999</v>
      </c>
      <c r="C369" s="6">
        <f t="shared" si="25"/>
        <v>39.347999999999999</v>
      </c>
      <c r="D369" s="6">
        <f t="shared" si="26"/>
        <v>1</v>
      </c>
      <c r="E369" s="6">
        <f t="shared" si="27"/>
        <v>1548.2651039999998</v>
      </c>
      <c r="F369" s="15">
        <f t="shared" si="28"/>
        <v>33.309070517928326</v>
      </c>
      <c r="G369" s="6">
        <f t="shared" si="29"/>
        <v>0.15347487755595388</v>
      </c>
    </row>
    <row r="370" spans="1:7" x14ac:dyDescent="0.35">
      <c r="A370" s="6">
        <v>0</v>
      </c>
      <c r="B370" s="6">
        <v>39.299999999999997</v>
      </c>
      <c r="C370" s="6">
        <f t="shared" si="25"/>
        <v>0</v>
      </c>
      <c r="D370" s="6">
        <f t="shared" si="26"/>
        <v>0</v>
      </c>
      <c r="E370" s="6">
        <f t="shared" si="27"/>
        <v>1544.4899999999998</v>
      </c>
      <c r="F370" s="15">
        <f t="shared" si="28"/>
        <v>37.678964124293721</v>
      </c>
      <c r="G370" s="6">
        <f t="shared" si="29"/>
        <v>4.1247732206266575E-2</v>
      </c>
    </row>
    <row r="371" spans="1:7" x14ac:dyDescent="0.35">
      <c r="A371" s="6">
        <v>1</v>
      </c>
      <c r="B371" s="6">
        <v>40.6</v>
      </c>
      <c r="C371" s="6">
        <f t="shared" si="25"/>
        <v>40.6</v>
      </c>
      <c r="D371" s="6">
        <f t="shared" si="26"/>
        <v>1</v>
      </c>
      <c r="E371" s="6">
        <f t="shared" si="27"/>
        <v>1648.3600000000001</v>
      </c>
      <c r="F371" s="15">
        <f t="shared" si="28"/>
        <v>33.309070517928326</v>
      </c>
      <c r="G371" s="6">
        <f t="shared" si="29"/>
        <v>0.17957954389339101</v>
      </c>
    </row>
    <row r="372" spans="1:7" x14ac:dyDescent="0.35">
      <c r="A372" s="6">
        <v>0</v>
      </c>
      <c r="B372" s="6">
        <v>40.4</v>
      </c>
      <c r="C372" s="6">
        <f t="shared" si="25"/>
        <v>0</v>
      </c>
      <c r="D372" s="6">
        <f t="shared" si="26"/>
        <v>0</v>
      </c>
      <c r="E372" s="6">
        <f t="shared" si="27"/>
        <v>1632.1599999999999</v>
      </c>
      <c r="F372" s="15">
        <f t="shared" si="28"/>
        <v>37.678964124293721</v>
      </c>
      <c r="G372" s="6">
        <f t="shared" si="29"/>
        <v>6.7352373161046489E-2</v>
      </c>
    </row>
    <row r="373" spans="1:7" x14ac:dyDescent="0.35">
      <c r="A373" s="6">
        <v>1</v>
      </c>
      <c r="B373" s="6">
        <v>37.799999999999997</v>
      </c>
      <c r="C373" s="6">
        <f t="shared" si="25"/>
        <v>37.799999999999997</v>
      </c>
      <c r="D373" s="6">
        <f t="shared" si="26"/>
        <v>1</v>
      </c>
      <c r="E373" s="6">
        <f t="shared" si="27"/>
        <v>1428.8399999999997</v>
      </c>
      <c r="F373" s="15">
        <f t="shared" si="28"/>
        <v>33.309070517928326</v>
      </c>
      <c r="G373" s="6">
        <f t="shared" si="29"/>
        <v>0.11880765825586433</v>
      </c>
    </row>
    <row r="374" spans="1:7" x14ac:dyDescent="0.35">
      <c r="A374" s="6">
        <v>0</v>
      </c>
      <c r="B374" s="6">
        <v>37.799999999999997</v>
      </c>
      <c r="C374" s="6">
        <f t="shared" si="25"/>
        <v>0</v>
      </c>
      <c r="D374" s="6">
        <f t="shared" si="26"/>
        <v>0</v>
      </c>
      <c r="E374" s="6">
        <f t="shared" si="27"/>
        <v>1428.8399999999997</v>
      </c>
      <c r="F374" s="15">
        <f t="shared" si="28"/>
        <v>37.678964124293721</v>
      </c>
      <c r="G374" s="6">
        <f t="shared" si="29"/>
        <v>3.2020072938168356E-3</v>
      </c>
    </row>
    <row r="375" spans="1:7" x14ac:dyDescent="0.35">
      <c r="A375" s="6">
        <v>1</v>
      </c>
      <c r="B375" s="6">
        <v>39.347999999999999</v>
      </c>
      <c r="C375" s="6">
        <f t="shared" si="25"/>
        <v>39.347999999999999</v>
      </c>
      <c r="D375" s="6">
        <f t="shared" si="26"/>
        <v>1</v>
      </c>
      <c r="E375" s="6">
        <f t="shared" si="27"/>
        <v>1548.2651039999998</v>
      </c>
      <c r="F375" s="15">
        <f t="shared" si="28"/>
        <v>33.309070517928326</v>
      </c>
      <c r="G375" s="6">
        <f t="shared" si="29"/>
        <v>0.15347487755595388</v>
      </c>
    </row>
    <row r="376" spans="1:7" x14ac:dyDescent="0.35">
      <c r="A376" s="6">
        <v>0</v>
      </c>
      <c r="B376" s="6">
        <v>39.299999999999997</v>
      </c>
      <c r="C376" s="6">
        <f t="shared" si="25"/>
        <v>0</v>
      </c>
      <c r="D376" s="6">
        <f t="shared" si="26"/>
        <v>0</v>
      </c>
      <c r="E376" s="6">
        <f t="shared" si="27"/>
        <v>1544.4899999999998</v>
      </c>
      <c r="F376" s="15">
        <f t="shared" si="28"/>
        <v>37.678964124293721</v>
      </c>
      <c r="G376" s="6">
        <f t="shared" si="29"/>
        <v>4.1247732206266575E-2</v>
      </c>
    </row>
    <row r="377" spans="1:7" x14ac:dyDescent="0.35">
      <c r="A377" s="6">
        <v>1</v>
      </c>
      <c r="B377" s="6">
        <v>40.6</v>
      </c>
      <c r="C377" s="6">
        <f t="shared" si="25"/>
        <v>40.6</v>
      </c>
      <c r="D377" s="6">
        <f t="shared" si="26"/>
        <v>1</v>
      </c>
      <c r="E377" s="6">
        <f t="shared" si="27"/>
        <v>1648.3600000000001</v>
      </c>
      <c r="F377" s="15">
        <f t="shared" si="28"/>
        <v>33.309070517928326</v>
      </c>
      <c r="G377" s="6">
        <f t="shared" si="29"/>
        <v>0.17957954389339101</v>
      </c>
    </row>
    <row r="378" spans="1:7" x14ac:dyDescent="0.35">
      <c r="A378" s="6">
        <v>0</v>
      </c>
      <c r="B378" s="6">
        <v>40.4</v>
      </c>
      <c r="C378" s="6">
        <f t="shared" si="25"/>
        <v>0</v>
      </c>
      <c r="D378" s="6">
        <f t="shared" si="26"/>
        <v>0</v>
      </c>
      <c r="E378" s="6">
        <f t="shared" si="27"/>
        <v>1632.1599999999999</v>
      </c>
      <c r="F378" s="15">
        <f t="shared" si="28"/>
        <v>37.678964124293721</v>
      </c>
      <c r="G378" s="6">
        <f t="shared" si="29"/>
        <v>6.7352373161046489E-2</v>
      </c>
    </row>
    <row r="379" spans="1:7" x14ac:dyDescent="0.35">
      <c r="A379" s="6">
        <v>1</v>
      </c>
      <c r="B379" s="6">
        <v>30.9</v>
      </c>
      <c r="C379" s="6">
        <f t="shared" si="25"/>
        <v>30.9</v>
      </c>
      <c r="D379" s="6">
        <f t="shared" si="26"/>
        <v>1</v>
      </c>
      <c r="E379" s="6">
        <f t="shared" si="27"/>
        <v>954.81</v>
      </c>
      <c r="F379" s="15">
        <f t="shared" si="28"/>
        <v>33.309070517928326</v>
      </c>
      <c r="G379" s="6">
        <f t="shared" si="29"/>
        <v>7.7963447182146525E-2</v>
      </c>
    </row>
    <row r="380" spans="1:7" x14ac:dyDescent="0.35">
      <c r="A380" s="6">
        <v>1</v>
      </c>
      <c r="B380" s="6">
        <v>36.799999999999997</v>
      </c>
      <c r="C380" s="6">
        <f t="shared" si="25"/>
        <v>36.799999999999997</v>
      </c>
      <c r="D380" s="6">
        <f t="shared" si="26"/>
        <v>1</v>
      </c>
      <c r="E380" s="6">
        <f t="shared" si="27"/>
        <v>1354.2399999999998</v>
      </c>
      <c r="F380" s="15">
        <f t="shared" si="28"/>
        <v>33.309070517928326</v>
      </c>
      <c r="G380" s="6">
        <f t="shared" si="29"/>
        <v>9.4862214186730201E-2</v>
      </c>
    </row>
    <row r="381" spans="1:7" x14ac:dyDescent="0.35">
      <c r="A381" s="6">
        <v>1</v>
      </c>
      <c r="B381" s="6">
        <v>34.299999999999997</v>
      </c>
      <c r="C381" s="6">
        <f t="shared" si="25"/>
        <v>34.299999999999997</v>
      </c>
      <c r="D381" s="6">
        <f t="shared" si="26"/>
        <v>1</v>
      </c>
      <c r="E381" s="6">
        <f t="shared" si="27"/>
        <v>1176.4899999999998</v>
      </c>
      <c r="F381" s="15">
        <f t="shared" si="28"/>
        <v>33.309070517928326</v>
      </c>
      <c r="G381" s="6">
        <f t="shared" si="29"/>
        <v>2.8890072363605569E-2</v>
      </c>
    </row>
    <row r="382" spans="1:7" x14ac:dyDescent="0.35">
      <c r="A382" s="6">
        <v>0</v>
      </c>
      <c r="B382" s="6">
        <v>34.4</v>
      </c>
      <c r="C382" s="6">
        <f t="shared" si="25"/>
        <v>0</v>
      </c>
      <c r="D382" s="6">
        <f t="shared" si="26"/>
        <v>0</v>
      </c>
      <c r="E382" s="6">
        <f t="shared" si="27"/>
        <v>1183.3599999999999</v>
      </c>
      <c r="F382" s="15">
        <f t="shared" si="28"/>
        <v>37.678964124293721</v>
      </c>
      <c r="G382" s="6">
        <f t="shared" si="29"/>
        <v>9.5318724543422162E-2</v>
      </c>
    </row>
    <row r="383" spans="1:7" x14ac:dyDescent="0.35">
      <c r="A383" s="6">
        <v>0</v>
      </c>
      <c r="B383" s="6">
        <v>38.9</v>
      </c>
      <c r="C383" s="6">
        <f t="shared" si="25"/>
        <v>0</v>
      </c>
      <c r="D383" s="6">
        <f t="shared" si="26"/>
        <v>0</v>
      </c>
      <c r="E383" s="6">
        <f t="shared" si="27"/>
        <v>1513.2099999999998</v>
      </c>
      <c r="F383" s="15">
        <f t="shared" si="28"/>
        <v>37.678964124293721</v>
      </c>
      <c r="G383" s="6">
        <f t="shared" si="29"/>
        <v>3.1389097061858044E-2</v>
      </c>
    </row>
    <row r="384" spans="1:7" x14ac:dyDescent="0.35">
      <c r="A384" s="6">
        <v>1</v>
      </c>
      <c r="B384" s="6">
        <v>34.7286</v>
      </c>
      <c r="C384" s="6">
        <f t="shared" si="25"/>
        <v>34.7286</v>
      </c>
      <c r="D384" s="6">
        <f t="shared" si="26"/>
        <v>1</v>
      </c>
      <c r="E384" s="6">
        <f t="shared" si="27"/>
        <v>1206.0756579599999</v>
      </c>
      <c r="F384" s="15">
        <f t="shared" si="28"/>
        <v>33.309070517928326</v>
      </c>
      <c r="G384" s="6">
        <f t="shared" si="29"/>
        <v>4.0874941174469284E-2</v>
      </c>
    </row>
    <row r="385" spans="1:7" x14ac:dyDescent="0.35">
      <c r="A385" s="6">
        <v>1</v>
      </c>
      <c r="B385" s="6">
        <v>31.5002</v>
      </c>
      <c r="C385" s="6">
        <f t="shared" si="25"/>
        <v>31.5002</v>
      </c>
      <c r="D385" s="6">
        <f t="shared" si="26"/>
        <v>1</v>
      </c>
      <c r="E385" s="6">
        <f t="shared" si="27"/>
        <v>992.26260003999994</v>
      </c>
      <c r="F385" s="15">
        <f t="shared" si="28"/>
        <v>33.309070517928326</v>
      </c>
      <c r="G385" s="6">
        <f t="shared" si="29"/>
        <v>5.7424096289176788E-2</v>
      </c>
    </row>
    <row r="386" spans="1:7" x14ac:dyDescent="0.35">
      <c r="A386" s="6">
        <v>1</v>
      </c>
      <c r="B386" s="6">
        <v>31.5002</v>
      </c>
      <c r="C386" s="6">
        <f t="shared" si="25"/>
        <v>31.5002</v>
      </c>
      <c r="D386" s="6">
        <f t="shared" si="26"/>
        <v>1</v>
      </c>
      <c r="E386" s="6">
        <f t="shared" si="27"/>
        <v>992.26260003999994</v>
      </c>
      <c r="F386" s="15">
        <f t="shared" si="28"/>
        <v>33.309070517928326</v>
      </c>
      <c r="G386" s="6">
        <f t="shared" si="29"/>
        <v>5.7424096289176788E-2</v>
      </c>
    </row>
    <row r="387" spans="1:7" x14ac:dyDescent="0.35">
      <c r="A387" s="6">
        <v>0</v>
      </c>
      <c r="B387" s="6">
        <v>26.7</v>
      </c>
      <c r="C387" s="6">
        <f t="shared" ref="C387:C450" si="30">A387*B387</f>
        <v>0</v>
      </c>
      <c r="D387" s="6">
        <f t="shared" ref="D387:D450" si="31">A387^2</f>
        <v>0</v>
      </c>
      <c r="E387" s="6">
        <f t="shared" ref="E387:E450" si="32">B387^2</f>
        <v>712.89</v>
      </c>
      <c r="F387" s="15">
        <f t="shared" ref="F387:F450" si="33">$J$14+($J$11*A387)</f>
        <v>37.678964124293721</v>
      </c>
      <c r="G387" s="6">
        <f t="shared" ref="G387:G450" si="34">(ABS(B387-F387)/B387)</f>
        <v>0.41119715821324798</v>
      </c>
    </row>
    <row r="388" spans="1:7" x14ac:dyDescent="0.35">
      <c r="A388" s="6">
        <v>1</v>
      </c>
      <c r="B388" s="6">
        <v>23.2715</v>
      </c>
      <c r="C388" s="6">
        <f t="shared" si="30"/>
        <v>23.2715</v>
      </c>
      <c r="D388" s="6">
        <f t="shared" si="31"/>
        <v>1</v>
      </c>
      <c r="E388" s="6">
        <f t="shared" si="32"/>
        <v>541.56271225</v>
      </c>
      <c r="F388" s="15">
        <f t="shared" si="33"/>
        <v>33.309070517928326</v>
      </c>
      <c r="G388" s="6">
        <f t="shared" si="34"/>
        <v>0.43132460382563764</v>
      </c>
    </row>
    <row r="389" spans="1:7" x14ac:dyDescent="0.35">
      <c r="A389" s="6">
        <v>1</v>
      </c>
      <c r="B389" s="6">
        <v>38.169600000000003</v>
      </c>
      <c r="C389" s="6">
        <f t="shared" si="30"/>
        <v>38.169600000000003</v>
      </c>
      <c r="D389" s="6">
        <f t="shared" si="31"/>
        <v>1</v>
      </c>
      <c r="E389" s="6">
        <f t="shared" si="32"/>
        <v>1456.9183641600002</v>
      </c>
      <c r="F389" s="15">
        <f t="shared" si="33"/>
        <v>33.309070517928326</v>
      </c>
      <c r="G389" s="6">
        <f t="shared" si="34"/>
        <v>0.12734033057909111</v>
      </c>
    </row>
    <row r="390" spans="1:7" x14ac:dyDescent="0.35">
      <c r="A390" s="6">
        <v>0</v>
      </c>
      <c r="B390" s="6">
        <v>38.7896</v>
      </c>
      <c r="C390" s="6">
        <f t="shared" si="30"/>
        <v>0</v>
      </c>
      <c r="D390" s="6">
        <f t="shared" si="31"/>
        <v>0</v>
      </c>
      <c r="E390" s="6">
        <f t="shared" si="32"/>
        <v>1504.63306816</v>
      </c>
      <c r="F390" s="15">
        <f t="shared" si="33"/>
        <v>37.678964124293721</v>
      </c>
      <c r="G390" s="6">
        <f t="shared" si="34"/>
        <v>2.8632310611769116E-2</v>
      </c>
    </row>
    <row r="391" spans="1:7" x14ac:dyDescent="0.35">
      <c r="A391" s="6">
        <v>1</v>
      </c>
      <c r="B391" s="6">
        <v>34.781799999999997</v>
      </c>
      <c r="C391" s="6">
        <f t="shared" si="30"/>
        <v>34.781799999999997</v>
      </c>
      <c r="D391" s="6">
        <f t="shared" si="31"/>
        <v>1</v>
      </c>
      <c r="E391" s="6">
        <f t="shared" si="32"/>
        <v>1209.7736112399998</v>
      </c>
      <c r="F391" s="15">
        <f t="shared" si="33"/>
        <v>33.309070517928326</v>
      </c>
      <c r="G391" s="6">
        <f t="shared" si="34"/>
        <v>4.2341957060062184E-2</v>
      </c>
    </row>
    <row r="392" spans="1:7" x14ac:dyDescent="0.35">
      <c r="A392" s="6">
        <v>0</v>
      </c>
      <c r="B392" s="6">
        <v>35.460599999999999</v>
      </c>
      <c r="C392" s="6">
        <f t="shared" si="30"/>
        <v>0</v>
      </c>
      <c r="D392" s="6">
        <f t="shared" si="31"/>
        <v>0</v>
      </c>
      <c r="E392" s="6">
        <f t="shared" si="32"/>
        <v>1257.4541523599999</v>
      </c>
      <c r="F392" s="15">
        <f t="shared" si="33"/>
        <v>37.678964124293721</v>
      </c>
      <c r="G392" s="6">
        <f t="shared" si="34"/>
        <v>6.2558561453943853E-2</v>
      </c>
    </row>
    <row r="393" spans="1:7" x14ac:dyDescent="0.35">
      <c r="A393" s="6">
        <v>1</v>
      </c>
      <c r="B393" s="6">
        <v>35.883099999999999</v>
      </c>
      <c r="C393" s="6">
        <f t="shared" si="30"/>
        <v>35.883099999999999</v>
      </c>
      <c r="D393" s="6">
        <f t="shared" si="31"/>
        <v>1</v>
      </c>
      <c r="E393" s="6">
        <f t="shared" si="32"/>
        <v>1287.5968656099999</v>
      </c>
      <c r="F393" s="15">
        <f t="shared" si="33"/>
        <v>33.309070517928326</v>
      </c>
      <c r="G393" s="6">
        <f t="shared" si="34"/>
        <v>7.1733754387766746E-2</v>
      </c>
    </row>
    <row r="394" spans="1:7" x14ac:dyDescent="0.35">
      <c r="A394" s="6">
        <v>0</v>
      </c>
      <c r="B394" s="6">
        <v>35.708100000000002</v>
      </c>
      <c r="C394" s="6">
        <f t="shared" si="30"/>
        <v>0</v>
      </c>
      <c r="D394" s="6">
        <f t="shared" si="31"/>
        <v>0</v>
      </c>
      <c r="E394" s="6">
        <f t="shared" si="32"/>
        <v>1275.0684056100001</v>
      </c>
      <c r="F394" s="15">
        <f t="shared" si="33"/>
        <v>37.678964124293721</v>
      </c>
      <c r="G394" s="6">
        <f t="shared" si="34"/>
        <v>5.5193755038596817E-2</v>
      </c>
    </row>
    <row r="395" spans="1:7" x14ac:dyDescent="0.35">
      <c r="A395" s="6">
        <v>1</v>
      </c>
      <c r="B395" s="6">
        <v>34.7288</v>
      </c>
      <c r="C395" s="6">
        <f t="shared" si="30"/>
        <v>34.7288</v>
      </c>
      <c r="D395" s="6">
        <f t="shared" si="31"/>
        <v>1</v>
      </c>
      <c r="E395" s="6">
        <f t="shared" si="32"/>
        <v>1206.0895494399999</v>
      </c>
      <c r="F395" s="15">
        <f t="shared" si="33"/>
        <v>33.309070517928326</v>
      </c>
      <c r="G395" s="6">
        <f t="shared" si="34"/>
        <v>4.0880464688433621E-2</v>
      </c>
    </row>
    <row r="396" spans="1:7" x14ac:dyDescent="0.35">
      <c r="A396" s="6">
        <v>1</v>
      </c>
      <c r="B396" s="6">
        <v>34.285299999999999</v>
      </c>
      <c r="C396" s="6">
        <f t="shared" si="30"/>
        <v>34.285299999999999</v>
      </c>
      <c r="D396" s="6">
        <f t="shared" si="31"/>
        <v>1</v>
      </c>
      <c r="E396" s="6">
        <f t="shared" si="32"/>
        <v>1175.48179609</v>
      </c>
      <c r="F396" s="15">
        <f t="shared" si="33"/>
        <v>33.309070517928326</v>
      </c>
      <c r="G396" s="6">
        <f t="shared" si="34"/>
        <v>2.8473703951013212E-2</v>
      </c>
    </row>
    <row r="397" spans="1:7" x14ac:dyDescent="0.35">
      <c r="A397" s="6">
        <v>1</v>
      </c>
      <c r="B397" s="6">
        <v>30.537500000000001</v>
      </c>
      <c r="C397" s="6">
        <f t="shared" si="30"/>
        <v>30.537500000000001</v>
      </c>
      <c r="D397" s="6">
        <f t="shared" si="31"/>
        <v>1</v>
      </c>
      <c r="E397" s="6">
        <f t="shared" si="32"/>
        <v>932.53890625000008</v>
      </c>
      <c r="F397" s="15">
        <f t="shared" si="33"/>
        <v>33.309070517928326</v>
      </c>
      <c r="G397" s="6">
        <f t="shared" si="34"/>
        <v>9.0759574880993024E-2</v>
      </c>
    </row>
    <row r="398" spans="1:7" x14ac:dyDescent="0.35">
      <c r="A398" s="6">
        <v>1</v>
      </c>
      <c r="B398" s="6">
        <v>31.374700000000001</v>
      </c>
      <c r="C398" s="6">
        <f t="shared" si="30"/>
        <v>31.374700000000001</v>
      </c>
      <c r="D398" s="6">
        <f t="shared" si="31"/>
        <v>1</v>
      </c>
      <c r="E398" s="6">
        <f t="shared" si="32"/>
        <v>984.37180009000008</v>
      </c>
      <c r="F398" s="15">
        <f t="shared" si="33"/>
        <v>33.309070517928326</v>
      </c>
      <c r="G398" s="6">
        <f t="shared" si="34"/>
        <v>6.1653833118032221E-2</v>
      </c>
    </row>
    <row r="399" spans="1:7" x14ac:dyDescent="0.35">
      <c r="A399" s="6">
        <v>1</v>
      </c>
      <c r="B399" s="6">
        <v>23.227</v>
      </c>
      <c r="C399" s="6">
        <f t="shared" si="30"/>
        <v>23.227</v>
      </c>
      <c r="D399" s="6">
        <f t="shared" si="31"/>
        <v>1</v>
      </c>
      <c r="E399" s="6">
        <f t="shared" si="32"/>
        <v>539.49352899999997</v>
      </c>
      <c r="F399" s="15">
        <f t="shared" si="33"/>
        <v>33.309070517928326</v>
      </c>
      <c r="G399" s="6">
        <f t="shared" si="34"/>
        <v>0.43406684108702481</v>
      </c>
    </row>
    <row r="400" spans="1:7" x14ac:dyDescent="0.35">
      <c r="A400" s="6">
        <v>1</v>
      </c>
      <c r="B400" s="6">
        <v>23.618200000000002</v>
      </c>
      <c r="C400" s="6">
        <f t="shared" si="30"/>
        <v>23.618200000000002</v>
      </c>
      <c r="D400" s="6">
        <f t="shared" si="31"/>
        <v>1</v>
      </c>
      <c r="E400" s="6">
        <f t="shared" si="32"/>
        <v>557.81937124000012</v>
      </c>
      <c r="F400" s="15">
        <f t="shared" si="33"/>
        <v>33.309070517928326</v>
      </c>
      <c r="G400" s="6">
        <f t="shared" si="34"/>
        <v>0.41031367834671245</v>
      </c>
    </row>
    <row r="401" spans="1:7" x14ac:dyDescent="0.35">
      <c r="A401" s="6">
        <v>1</v>
      </c>
      <c r="B401" s="6">
        <v>41.695999999999998</v>
      </c>
      <c r="C401" s="6">
        <f t="shared" si="30"/>
        <v>41.695999999999998</v>
      </c>
      <c r="D401" s="6">
        <f t="shared" si="31"/>
        <v>1</v>
      </c>
      <c r="E401" s="6">
        <f t="shared" si="32"/>
        <v>1738.5564159999999</v>
      </c>
      <c r="F401" s="15">
        <f t="shared" si="33"/>
        <v>33.309070517928326</v>
      </c>
      <c r="G401" s="6">
        <f t="shared" si="34"/>
        <v>0.20114470169972354</v>
      </c>
    </row>
    <row r="402" spans="1:7" x14ac:dyDescent="0.35">
      <c r="A402" s="6">
        <v>1</v>
      </c>
      <c r="B402" s="6">
        <v>36.1</v>
      </c>
      <c r="C402" s="6">
        <f t="shared" si="30"/>
        <v>36.1</v>
      </c>
      <c r="D402" s="6">
        <f t="shared" si="31"/>
        <v>1</v>
      </c>
      <c r="E402" s="6">
        <f t="shared" si="32"/>
        <v>1303.21</v>
      </c>
      <c r="F402" s="15">
        <f t="shared" si="33"/>
        <v>33.309070517928326</v>
      </c>
      <c r="G402" s="6">
        <f t="shared" si="34"/>
        <v>7.7311065985364968E-2</v>
      </c>
    </row>
    <row r="403" spans="1:7" x14ac:dyDescent="0.35">
      <c r="A403" s="6">
        <v>1</v>
      </c>
      <c r="B403" s="6">
        <v>38.1</v>
      </c>
      <c r="C403" s="6">
        <f t="shared" si="30"/>
        <v>38.1</v>
      </c>
      <c r="D403" s="6">
        <f t="shared" si="31"/>
        <v>1</v>
      </c>
      <c r="E403" s="6">
        <f t="shared" si="32"/>
        <v>1451.6100000000001</v>
      </c>
      <c r="F403" s="15">
        <f t="shared" si="33"/>
        <v>33.309070517928326</v>
      </c>
      <c r="G403" s="6">
        <f t="shared" si="34"/>
        <v>0.12574618063180248</v>
      </c>
    </row>
    <row r="404" spans="1:7" x14ac:dyDescent="0.35">
      <c r="A404" s="6">
        <v>1</v>
      </c>
      <c r="B404" s="6">
        <v>34.4</v>
      </c>
      <c r="C404" s="6">
        <f t="shared" si="30"/>
        <v>34.4</v>
      </c>
      <c r="D404" s="6">
        <f t="shared" si="31"/>
        <v>1</v>
      </c>
      <c r="E404" s="6">
        <f t="shared" si="32"/>
        <v>1183.3599999999999</v>
      </c>
      <c r="F404" s="15">
        <f t="shared" si="33"/>
        <v>33.309070517928326</v>
      </c>
      <c r="G404" s="6">
        <f t="shared" si="34"/>
        <v>3.17130663392928E-2</v>
      </c>
    </row>
    <row r="405" spans="1:7" x14ac:dyDescent="0.35">
      <c r="A405" s="6">
        <v>1</v>
      </c>
      <c r="B405" s="6">
        <v>38.299999999999997</v>
      </c>
      <c r="C405" s="6">
        <f t="shared" si="30"/>
        <v>38.299999999999997</v>
      </c>
      <c r="D405" s="6">
        <f t="shared" si="31"/>
        <v>1</v>
      </c>
      <c r="E405" s="6">
        <f t="shared" si="32"/>
        <v>1466.8899999999999</v>
      </c>
      <c r="F405" s="15">
        <f t="shared" si="33"/>
        <v>33.309070517928326</v>
      </c>
      <c r="G405" s="6">
        <f t="shared" si="34"/>
        <v>0.13031147472771987</v>
      </c>
    </row>
    <row r="406" spans="1:7" x14ac:dyDescent="0.35">
      <c r="A406" s="6">
        <v>0</v>
      </c>
      <c r="B406" s="6">
        <v>36</v>
      </c>
      <c r="C406" s="6">
        <f t="shared" si="30"/>
        <v>0</v>
      </c>
      <c r="D406" s="6">
        <f t="shared" si="31"/>
        <v>0</v>
      </c>
      <c r="E406" s="6">
        <f t="shared" si="32"/>
        <v>1296</v>
      </c>
      <c r="F406" s="15">
        <f t="shared" si="33"/>
        <v>37.678964124293721</v>
      </c>
      <c r="G406" s="6">
        <f t="shared" si="34"/>
        <v>4.6637892341492244E-2</v>
      </c>
    </row>
    <row r="407" spans="1:7" x14ac:dyDescent="0.35">
      <c r="A407" s="6">
        <v>0</v>
      </c>
      <c r="B407" s="6">
        <v>34.9</v>
      </c>
      <c r="C407" s="6">
        <f t="shared" si="30"/>
        <v>0</v>
      </c>
      <c r="D407" s="6">
        <f t="shared" si="31"/>
        <v>0</v>
      </c>
      <c r="E407" s="6">
        <f t="shared" si="32"/>
        <v>1218.01</v>
      </c>
      <c r="F407" s="15">
        <f t="shared" si="33"/>
        <v>37.678964124293721</v>
      </c>
      <c r="G407" s="6">
        <f t="shared" si="34"/>
        <v>7.9626479206123854E-2</v>
      </c>
    </row>
    <row r="408" spans="1:7" x14ac:dyDescent="0.35">
      <c r="A408" s="6">
        <v>1</v>
      </c>
      <c r="B408" s="6">
        <v>40</v>
      </c>
      <c r="C408" s="6">
        <f t="shared" si="30"/>
        <v>40</v>
      </c>
      <c r="D408" s="6">
        <f t="shared" si="31"/>
        <v>1</v>
      </c>
      <c r="E408" s="6">
        <f t="shared" si="32"/>
        <v>1600</v>
      </c>
      <c r="F408" s="15">
        <f t="shared" si="33"/>
        <v>33.309070517928326</v>
      </c>
      <c r="G408" s="6">
        <f t="shared" si="34"/>
        <v>0.16727323705179184</v>
      </c>
    </row>
    <row r="409" spans="1:7" x14ac:dyDescent="0.35">
      <c r="A409" s="6">
        <v>1</v>
      </c>
      <c r="B409" s="6">
        <v>24.9754</v>
      </c>
      <c r="C409" s="6">
        <f t="shared" si="30"/>
        <v>24.9754</v>
      </c>
      <c r="D409" s="6">
        <f t="shared" si="31"/>
        <v>1</v>
      </c>
      <c r="E409" s="6">
        <f t="shared" si="32"/>
        <v>623.77060516000006</v>
      </c>
      <c r="F409" s="15">
        <f t="shared" si="33"/>
        <v>33.309070517928326</v>
      </c>
      <c r="G409" s="6">
        <f t="shared" si="34"/>
        <v>0.33367515707169154</v>
      </c>
    </row>
    <row r="410" spans="1:7" x14ac:dyDescent="0.35">
      <c r="A410" s="6">
        <v>0</v>
      </c>
      <c r="B410" s="6">
        <v>26.299900000000001</v>
      </c>
      <c r="C410" s="6">
        <f t="shared" si="30"/>
        <v>0</v>
      </c>
      <c r="D410" s="6">
        <f t="shared" si="31"/>
        <v>0</v>
      </c>
      <c r="E410" s="6">
        <f t="shared" si="32"/>
        <v>691.68474001000004</v>
      </c>
      <c r="F410" s="15">
        <f t="shared" si="33"/>
        <v>37.678964124293721</v>
      </c>
      <c r="G410" s="6">
        <f t="shared" si="34"/>
        <v>0.43266568026090285</v>
      </c>
    </row>
    <row r="411" spans="1:7" x14ac:dyDescent="0.35">
      <c r="A411" s="6">
        <v>1</v>
      </c>
      <c r="B411" s="6">
        <v>36.1</v>
      </c>
      <c r="C411" s="6">
        <f t="shared" si="30"/>
        <v>36.1</v>
      </c>
      <c r="D411" s="6">
        <f t="shared" si="31"/>
        <v>1</v>
      </c>
      <c r="E411" s="6">
        <f t="shared" si="32"/>
        <v>1303.21</v>
      </c>
      <c r="F411" s="15">
        <f t="shared" si="33"/>
        <v>33.309070517928326</v>
      </c>
      <c r="G411" s="6">
        <f t="shared" si="34"/>
        <v>7.7311065985364968E-2</v>
      </c>
    </row>
    <row r="412" spans="1:7" x14ac:dyDescent="0.35">
      <c r="A412" s="6">
        <v>1</v>
      </c>
      <c r="B412" s="6">
        <v>37.200000000000003</v>
      </c>
      <c r="C412" s="6">
        <f t="shared" si="30"/>
        <v>37.200000000000003</v>
      </c>
      <c r="D412" s="6">
        <f t="shared" si="31"/>
        <v>1</v>
      </c>
      <c r="E412" s="6">
        <f t="shared" si="32"/>
        <v>1383.8400000000001</v>
      </c>
      <c r="F412" s="15">
        <f t="shared" si="33"/>
        <v>33.309070517928326</v>
      </c>
      <c r="G412" s="6">
        <f t="shared" si="34"/>
        <v>0.10459487855031388</v>
      </c>
    </row>
    <row r="413" spans="1:7" x14ac:dyDescent="0.35">
      <c r="A413" s="6">
        <v>1</v>
      </c>
      <c r="B413" s="6">
        <v>40</v>
      </c>
      <c r="C413" s="6">
        <f t="shared" si="30"/>
        <v>40</v>
      </c>
      <c r="D413" s="6">
        <f t="shared" si="31"/>
        <v>1</v>
      </c>
      <c r="E413" s="6">
        <f t="shared" si="32"/>
        <v>1600</v>
      </c>
      <c r="F413" s="15">
        <f t="shared" si="33"/>
        <v>33.309070517928326</v>
      </c>
      <c r="G413" s="6">
        <f t="shared" si="34"/>
        <v>0.16727323705179184</v>
      </c>
    </row>
    <row r="414" spans="1:7" x14ac:dyDescent="0.35">
      <c r="A414" s="6">
        <v>1</v>
      </c>
      <c r="B414" s="6">
        <v>34.1</v>
      </c>
      <c r="C414" s="6">
        <f t="shared" si="30"/>
        <v>34.1</v>
      </c>
      <c r="D414" s="6">
        <f t="shared" si="31"/>
        <v>1</v>
      </c>
      <c r="E414" s="6">
        <f t="shared" si="32"/>
        <v>1162.8100000000002</v>
      </c>
      <c r="F414" s="15">
        <f t="shared" si="33"/>
        <v>33.309070517928326</v>
      </c>
      <c r="G414" s="6">
        <f t="shared" si="34"/>
        <v>2.3194412963978745E-2</v>
      </c>
    </row>
    <row r="415" spans="1:7" x14ac:dyDescent="0.35">
      <c r="A415" s="6">
        <v>1</v>
      </c>
      <c r="B415" s="6">
        <v>37.200000000000003</v>
      </c>
      <c r="C415" s="6">
        <f t="shared" si="30"/>
        <v>37.200000000000003</v>
      </c>
      <c r="D415" s="6">
        <f t="shared" si="31"/>
        <v>1</v>
      </c>
      <c r="E415" s="6">
        <f t="shared" si="32"/>
        <v>1383.8400000000001</v>
      </c>
      <c r="F415" s="15">
        <f t="shared" si="33"/>
        <v>33.309070517928326</v>
      </c>
      <c r="G415" s="6">
        <f t="shared" si="34"/>
        <v>0.10459487855031388</v>
      </c>
    </row>
    <row r="416" spans="1:7" x14ac:dyDescent="0.35">
      <c r="A416" s="6">
        <v>1</v>
      </c>
      <c r="B416" s="6">
        <v>30.299900000000001</v>
      </c>
      <c r="C416" s="6">
        <f t="shared" si="30"/>
        <v>30.299900000000001</v>
      </c>
      <c r="D416" s="6">
        <f t="shared" si="31"/>
        <v>1</v>
      </c>
      <c r="E416" s="6">
        <f t="shared" si="32"/>
        <v>918.08394001000011</v>
      </c>
      <c r="F416" s="15">
        <f t="shared" si="33"/>
        <v>33.309070517928326</v>
      </c>
      <c r="G416" s="6">
        <f t="shared" si="34"/>
        <v>9.9312886112770185E-2</v>
      </c>
    </row>
    <row r="417" spans="1:7" x14ac:dyDescent="0.35">
      <c r="A417" s="6">
        <v>1</v>
      </c>
      <c r="B417" s="6">
        <v>42.8</v>
      </c>
      <c r="C417" s="6">
        <f t="shared" si="30"/>
        <v>42.8</v>
      </c>
      <c r="D417" s="6">
        <f t="shared" si="31"/>
        <v>1</v>
      </c>
      <c r="E417" s="6">
        <f t="shared" si="32"/>
        <v>1831.8399999999997</v>
      </c>
      <c r="F417" s="15">
        <f t="shared" si="33"/>
        <v>33.309070517928326</v>
      </c>
      <c r="G417" s="6">
        <f t="shared" si="34"/>
        <v>0.22175068883345028</v>
      </c>
    </row>
    <row r="418" spans="1:7" x14ac:dyDescent="0.35">
      <c r="A418" s="6">
        <v>1</v>
      </c>
      <c r="B418" s="6">
        <v>46.9</v>
      </c>
      <c r="C418" s="6">
        <f t="shared" si="30"/>
        <v>46.9</v>
      </c>
      <c r="D418" s="6">
        <f t="shared" si="31"/>
        <v>1</v>
      </c>
      <c r="E418" s="6">
        <f t="shared" si="32"/>
        <v>2199.6099999999997</v>
      </c>
      <c r="F418" s="15">
        <f t="shared" si="33"/>
        <v>33.309070517928326</v>
      </c>
      <c r="G418" s="6">
        <f t="shared" si="34"/>
        <v>0.28978527680323396</v>
      </c>
    </row>
    <row r="419" spans="1:7" x14ac:dyDescent="0.35">
      <c r="A419" s="6">
        <v>1</v>
      </c>
      <c r="B419" s="6">
        <v>42.6</v>
      </c>
      <c r="C419" s="6">
        <f t="shared" si="30"/>
        <v>42.6</v>
      </c>
      <c r="D419" s="6">
        <f t="shared" si="31"/>
        <v>1</v>
      </c>
      <c r="E419" s="6">
        <f t="shared" si="32"/>
        <v>1814.7600000000002</v>
      </c>
      <c r="F419" s="15">
        <f t="shared" si="33"/>
        <v>33.309070517928326</v>
      </c>
      <c r="G419" s="6">
        <f t="shared" si="34"/>
        <v>0.21809693619886561</v>
      </c>
    </row>
    <row r="420" spans="1:7" x14ac:dyDescent="0.35">
      <c r="A420" s="6">
        <v>1</v>
      </c>
      <c r="B420" s="6">
        <v>46.8</v>
      </c>
      <c r="C420" s="6">
        <f t="shared" si="30"/>
        <v>46.8</v>
      </c>
      <c r="D420" s="6">
        <f t="shared" si="31"/>
        <v>1</v>
      </c>
      <c r="E420" s="6">
        <f t="shared" si="32"/>
        <v>2190.2399999999998</v>
      </c>
      <c r="F420" s="15">
        <f t="shared" si="33"/>
        <v>33.309070517928326</v>
      </c>
      <c r="G420" s="6">
        <f t="shared" si="34"/>
        <v>0.2882677239758904</v>
      </c>
    </row>
    <row r="421" spans="1:7" x14ac:dyDescent="0.35">
      <c r="A421" s="6">
        <v>1</v>
      </c>
      <c r="B421" s="6">
        <v>40.299999999999997</v>
      </c>
      <c r="C421" s="6">
        <f t="shared" si="30"/>
        <v>40.299999999999997</v>
      </c>
      <c r="D421" s="6">
        <f t="shared" si="31"/>
        <v>1</v>
      </c>
      <c r="E421" s="6">
        <f t="shared" si="32"/>
        <v>1624.0899999999997</v>
      </c>
      <c r="F421" s="15">
        <f t="shared" si="33"/>
        <v>33.309070517928326</v>
      </c>
      <c r="G421" s="6">
        <f t="shared" si="34"/>
        <v>0.17347219558490501</v>
      </c>
    </row>
    <row r="422" spans="1:7" x14ac:dyDescent="0.35">
      <c r="A422" s="6">
        <v>1</v>
      </c>
      <c r="B422" s="6">
        <v>41.2</v>
      </c>
      <c r="C422" s="6">
        <f t="shared" si="30"/>
        <v>41.2</v>
      </c>
      <c r="D422" s="6">
        <f t="shared" si="31"/>
        <v>1</v>
      </c>
      <c r="E422" s="6">
        <f t="shared" si="32"/>
        <v>1697.4400000000003</v>
      </c>
      <c r="F422" s="15">
        <f t="shared" si="33"/>
        <v>33.309070517928326</v>
      </c>
      <c r="G422" s="6">
        <f t="shared" si="34"/>
        <v>0.19152741461339021</v>
      </c>
    </row>
    <row r="423" spans="1:7" x14ac:dyDescent="0.35">
      <c r="A423" s="6">
        <v>1</v>
      </c>
      <c r="B423" s="6">
        <v>35.6</v>
      </c>
      <c r="C423" s="6">
        <f t="shared" si="30"/>
        <v>35.6</v>
      </c>
      <c r="D423" s="6">
        <f t="shared" si="31"/>
        <v>1</v>
      </c>
      <c r="E423" s="6">
        <f t="shared" si="32"/>
        <v>1267.3600000000001</v>
      </c>
      <c r="F423" s="15">
        <f t="shared" si="33"/>
        <v>33.309070517928326</v>
      </c>
      <c r="G423" s="6">
        <f t="shared" si="34"/>
        <v>6.4351951743586377E-2</v>
      </c>
    </row>
    <row r="424" spans="1:7" x14ac:dyDescent="0.35">
      <c r="A424" s="6">
        <v>1</v>
      </c>
      <c r="B424" s="6">
        <v>48.1</v>
      </c>
      <c r="C424" s="6">
        <f t="shared" si="30"/>
        <v>48.1</v>
      </c>
      <c r="D424" s="6">
        <f t="shared" si="31"/>
        <v>1</v>
      </c>
      <c r="E424" s="6">
        <f t="shared" si="32"/>
        <v>2313.61</v>
      </c>
      <c r="F424" s="15">
        <f t="shared" si="33"/>
        <v>33.309070517928326</v>
      </c>
      <c r="G424" s="6">
        <f t="shared" si="34"/>
        <v>0.30750373143600157</v>
      </c>
    </row>
    <row r="425" spans="1:7" x14ac:dyDescent="0.35">
      <c r="A425" s="6">
        <v>1</v>
      </c>
      <c r="B425" s="6">
        <v>41.699800000000003</v>
      </c>
      <c r="C425" s="6">
        <f t="shared" si="30"/>
        <v>41.699800000000003</v>
      </c>
      <c r="D425" s="6">
        <f t="shared" si="31"/>
        <v>1</v>
      </c>
      <c r="E425" s="6">
        <f t="shared" si="32"/>
        <v>1738.8733200400002</v>
      </c>
      <c r="F425" s="15">
        <f t="shared" si="33"/>
        <v>33.309070517928326</v>
      </c>
      <c r="G425" s="6">
        <f t="shared" si="34"/>
        <v>0.20121749941418607</v>
      </c>
    </row>
    <row r="426" spans="1:7" x14ac:dyDescent="0.35">
      <c r="A426" s="6">
        <v>1</v>
      </c>
      <c r="B426" s="6">
        <v>38.299999999999997</v>
      </c>
      <c r="C426" s="6">
        <f t="shared" si="30"/>
        <v>38.299999999999997</v>
      </c>
      <c r="D426" s="6">
        <f t="shared" si="31"/>
        <v>1</v>
      </c>
      <c r="E426" s="6">
        <f t="shared" si="32"/>
        <v>1466.8899999999999</v>
      </c>
      <c r="F426" s="15">
        <f t="shared" si="33"/>
        <v>33.309070517928326</v>
      </c>
      <c r="G426" s="6">
        <f t="shared" si="34"/>
        <v>0.13031147472771987</v>
      </c>
    </row>
    <row r="427" spans="1:7" x14ac:dyDescent="0.35">
      <c r="A427" s="6">
        <v>1</v>
      </c>
      <c r="B427" s="6">
        <v>37.6</v>
      </c>
      <c r="C427" s="6">
        <f t="shared" si="30"/>
        <v>37.6</v>
      </c>
      <c r="D427" s="6">
        <f t="shared" si="31"/>
        <v>1</v>
      </c>
      <c r="E427" s="6">
        <f t="shared" si="32"/>
        <v>1413.7600000000002</v>
      </c>
      <c r="F427" s="15">
        <f t="shared" si="33"/>
        <v>33.309070517928326</v>
      </c>
      <c r="G427" s="6">
        <f t="shared" si="34"/>
        <v>0.11412046494871476</v>
      </c>
    </row>
    <row r="428" spans="1:7" x14ac:dyDescent="0.35">
      <c r="A428" s="6">
        <v>1</v>
      </c>
      <c r="B428" s="6">
        <v>41.699800000000003</v>
      </c>
      <c r="C428" s="6">
        <f t="shared" si="30"/>
        <v>41.699800000000003</v>
      </c>
      <c r="D428" s="6">
        <f t="shared" si="31"/>
        <v>1</v>
      </c>
      <c r="E428" s="6">
        <f t="shared" si="32"/>
        <v>1738.8733200400002</v>
      </c>
      <c r="F428" s="15">
        <f t="shared" si="33"/>
        <v>33.309070517928326</v>
      </c>
      <c r="G428" s="6">
        <f t="shared" si="34"/>
        <v>0.20121749941418607</v>
      </c>
    </row>
    <row r="429" spans="1:7" x14ac:dyDescent="0.35">
      <c r="A429" s="6">
        <v>1</v>
      </c>
      <c r="B429" s="6">
        <v>38.299999999999997</v>
      </c>
      <c r="C429" s="6">
        <f t="shared" si="30"/>
        <v>38.299999999999997</v>
      </c>
      <c r="D429" s="6">
        <f t="shared" si="31"/>
        <v>1</v>
      </c>
      <c r="E429" s="6">
        <f t="shared" si="32"/>
        <v>1466.8899999999999</v>
      </c>
      <c r="F429" s="15">
        <f t="shared" si="33"/>
        <v>33.309070517928326</v>
      </c>
      <c r="G429" s="6">
        <f t="shared" si="34"/>
        <v>0.13031147472771987</v>
      </c>
    </row>
    <row r="430" spans="1:7" x14ac:dyDescent="0.35">
      <c r="A430" s="6">
        <v>1</v>
      </c>
      <c r="B430" s="6">
        <v>37.6</v>
      </c>
      <c r="C430" s="6">
        <f t="shared" si="30"/>
        <v>37.6</v>
      </c>
      <c r="D430" s="6">
        <f t="shared" si="31"/>
        <v>1</v>
      </c>
      <c r="E430" s="6">
        <f t="shared" si="32"/>
        <v>1413.7600000000002</v>
      </c>
      <c r="F430" s="15">
        <f t="shared" si="33"/>
        <v>33.309070517928326</v>
      </c>
      <c r="G430" s="6">
        <f t="shared" si="34"/>
        <v>0.11412046494871476</v>
      </c>
    </row>
    <row r="431" spans="1:7" x14ac:dyDescent="0.35">
      <c r="A431" s="6">
        <v>0</v>
      </c>
      <c r="B431" s="6">
        <v>21.7</v>
      </c>
      <c r="C431" s="6">
        <f t="shared" si="30"/>
        <v>0</v>
      </c>
      <c r="D431" s="6">
        <f t="shared" si="31"/>
        <v>0</v>
      </c>
      <c r="E431" s="6">
        <f t="shared" si="32"/>
        <v>470.89</v>
      </c>
      <c r="F431" s="15">
        <f t="shared" si="33"/>
        <v>37.678964124293721</v>
      </c>
      <c r="G431" s="6">
        <f t="shared" si="34"/>
        <v>0.73635779374625443</v>
      </c>
    </row>
    <row r="432" spans="1:7" x14ac:dyDescent="0.35">
      <c r="A432" s="6">
        <v>0</v>
      </c>
      <c r="B432" s="6">
        <v>21.3</v>
      </c>
      <c r="C432" s="6">
        <f t="shared" si="30"/>
        <v>0</v>
      </c>
      <c r="D432" s="6">
        <f t="shared" si="31"/>
        <v>0</v>
      </c>
      <c r="E432" s="6">
        <f t="shared" si="32"/>
        <v>453.69000000000005</v>
      </c>
      <c r="F432" s="15">
        <f t="shared" si="33"/>
        <v>37.678964124293721</v>
      </c>
      <c r="G432" s="6">
        <f t="shared" si="34"/>
        <v>0.7689654518447756</v>
      </c>
    </row>
    <row r="433" spans="1:7" x14ac:dyDescent="0.35">
      <c r="A433" s="6">
        <v>1</v>
      </c>
      <c r="B433" s="6">
        <v>33.5</v>
      </c>
      <c r="C433" s="6">
        <f t="shared" si="30"/>
        <v>33.5</v>
      </c>
      <c r="D433" s="6">
        <f t="shared" si="31"/>
        <v>1</v>
      </c>
      <c r="E433" s="6">
        <f t="shared" si="32"/>
        <v>1122.25</v>
      </c>
      <c r="F433" s="15">
        <f t="shared" si="33"/>
        <v>33.309070517928326</v>
      </c>
      <c r="G433" s="6">
        <f t="shared" si="34"/>
        <v>5.699387524527577E-3</v>
      </c>
    </row>
    <row r="434" spans="1:7" x14ac:dyDescent="0.35">
      <c r="A434" s="6">
        <v>1</v>
      </c>
      <c r="B434" s="6">
        <v>35.465499999999999</v>
      </c>
      <c r="C434" s="6">
        <f t="shared" si="30"/>
        <v>35.465499999999999</v>
      </c>
      <c r="D434" s="6">
        <f t="shared" si="31"/>
        <v>1</v>
      </c>
      <c r="E434" s="6">
        <f t="shared" si="32"/>
        <v>1257.8016902499999</v>
      </c>
      <c r="F434" s="15">
        <f t="shared" si="33"/>
        <v>33.309070517928326</v>
      </c>
      <c r="G434" s="6">
        <f t="shared" si="34"/>
        <v>6.080358325898895E-2</v>
      </c>
    </row>
    <row r="435" spans="1:7" x14ac:dyDescent="0.35">
      <c r="A435" s="6">
        <v>1</v>
      </c>
      <c r="B435" s="6">
        <v>42.908000000000001</v>
      </c>
      <c r="C435" s="6">
        <f t="shared" si="30"/>
        <v>42.908000000000001</v>
      </c>
      <c r="D435" s="6">
        <f t="shared" si="31"/>
        <v>1</v>
      </c>
      <c r="E435" s="6">
        <f t="shared" si="32"/>
        <v>1841.0964640000002</v>
      </c>
      <c r="F435" s="15">
        <f t="shared" si="33"/>
        <v>33.309070517928326</v>
      </c>
      <c r="G435" s="6">
        <f t="shared" si="34"/>
        <v>0.22370955257927833</v>
      </c>
    </row>
    <row r="436" spans="1:7" x14ac:dyDescent="0.35">
      <c r="A436" s="6">
        <v>0</v>
      </c>
      <c r="B436" s="6">
        <v>40.200000000000003</v>
      </c>
      <c r="C436" s="6">
        <f t="shared" si="30"/>
        <v>0</v>
      </c>
      <c r="D436" s="6">
        <f t="shared" si="31"/>
        <v>0</v>
      </c>
      <c r="E436" s="6">
        <f t="shared" si="32"/>
        <v>1616.0400000000002</v>
      </c>
      <c r="F436" s="15">
        <f t="shared" si="33"/>
        <v>37.678964124293721</v>
      </c>
      <c r="G436" s="6">
        <f t="shared" si="34"/>
        <v>6.2712335216574183E-2</v>
      </c>
    </row>
    <row r="437" spans="1:7" x14ac:dyDescent="0.35">
      <c r="A437" s="6">
        <v>1</v>
      </c>
      <c r="B437" s="6">
        <v>37.9</v>
      </c>
      <c r="C437" s="6">
        <f t="shared" si="30"/>
        <v>37.9</v>
      </c>
      <c r="D437" s="6">
        <f t="shared" si="31"/>
        <v>1</v>
      </c>
      <c r="E437" s="6">
        <f t="shared" si="32"/>
        <v>1436.4099999999999</v>
      </c>
      <c r="F437" s="15">
        <f t="shared" si="33"/>
        <v>33.309070517928326</v>
      </c>
      <c r="G437" s="6">
        <f t="shared" si="34"/>
        <v>0.12113270401244519</v>
      </c>
    </row>
    <row r="438" spans="1:7" x14ac:dyDescent="0.35">
      <c r="A438" s="6">
        <v>1</v>
      </c>
      <c r="B438" s="6">
        <v>37.4</v>
      </c>
      <c r="C438" s="6">
        <f t="shared" si="30"/>
        <v>37.4</v>
      </c>
      <c r="D438" s="6">
        <f t="shared" si="31"/>
        <v>1</v>
      </c>
      <c r="E438" s="6">
        <f t="shared" si="32"/>
        <v>1398.76</v>
      </c>
      <c r="F438" s="15">
        <f t="shared" si="33"/>
        <v>33.309070517928326</v>
      </c>
      <c r="G438" s="6">
        <f t="shared" si="34"/>
        <v>0.10938314123186291</v>
      </c>
    </row>
    <row r="439" spans="1:7" x14ac:dyDescent="0.35">
      <c r="A439" s="6">
        <v>0</v>
      </c>
      <c r="B439" s="6">
        <v>51.6</v>
      </c>
      <c r="C439" s="6">
        <f t="shared" si="30"/>
        <v>0</v>
      </c>
      <c r="D439" s="6">
        <f t="shared" si="31"/>
        <v>0</v>
      </c>
      <c r="E439" s="6">
        <f t="shared" si="32"/>
        <v>2662.56</v>
      </c>
      <c r="F439" s="15">
        <f t="shared" si="33"/>
        <v>37.678964124293721</v>
      </c>
      <c r="G439" s="6">
        <f t="shared" si="34"/>
        <v>0.26978751697105197</v>
      </c>
    </row>
    <row r="440" spans="1:7" x14ac:dyDescent="0.35">
      <c r="A440" s="6">
        <v>0</v>
      </c>
      <c r="B440" s="6">
        <v>44.2</v>
      </c>
      <c r="C440" s="6">
        <f t="shared" si="30"/>
        <v>0</v>
      </c>
      <c r="D440" s="6">
        <f t="shared" si="31"/>
        <v>0</v>
      </c>
      <c r="E440" s="6">
        <f t="shared" si="32"/>
        <v>1953.6400000000003</v>
      </c>
      <c r="F440" s="15">
        <f t="shared" si="33"/>
        <v>37.678964124293721</v>
      </c>
      <c r="G440" s="6">
        <f t="shared" si="34"/>
        <v>0.14753474831914665</v>
      </c>
    </row>
    <row r="441" spans="1:7" x14ac:dyDescent="0.35">
      <c r="A441" s="6">
        <v>1</v>
      </c>
      <c r="B441" s="6">
        <v>47.649299999999997</v>
      </c>
      <c r="C441" s="6">
        <f t="shared" si="30"/>
        <v>47.649299999999997</v>
      </c>
      <c r="D441" s="6">
        <f t="shared" si="31"/>
        <v>1</v>
      </c>
      <c r="E441" s="6">
        <f t="shared" si="32"/>
        <v>2270.4557904899998</v>
      </c>
      <c r="F441" s="15">
        <f t="shared" si="33"/>
        <v>33.309070517928326</v>
      </c>
      <c r="G441" s="6">
        <f t="shared" si="34"/>
        <v>0.30095362328663111</v>
      </c>
    </row>
    <row r="442" spans="1:7" x14ac:dyDescent="0.35">
      <c r="A442" s="6">
        <v>1</v>
      </c>
      <c r="B442" s="6">
        <v>47.7</v>
      </c>
      <c r="C442" s="6">
        <f t="shared" si="30"/>
        <v>47.7</v>
      </c>
      <c r="D442" s="6">
        <f t="shared" si="31"/>
        <v>1</v>
      </c>
      <c r="E442" s="6">
        <f t="shared" si="32"/>
        <v>2275.2900000000004</v>
      </c>
      <c r="F442" s="15">
        <f t="shared" si="33"/>
        <v>33.309070517928326</v>
      </c>
      <c r="G442" s="6">
        <f t="shared" si="34"/>
        <v>0.30169663484426995</v>
      </c>
    </row>
    <row r="443" spans="1:7" x14ac:dyDescent="0.35">
      <c r="A443" s="6">
        <v>0</v>
      </c>
      <c r="B443" s="6">
        <v>48.2</v>
      </c>
      <c r="C443" s="6">
        <f t="shared" si="30"/>
        <v>0</v>
      </c>
      <c r="D443" s="6">
        <f t="shared" si="31"/>
        <v>0</v>
      </c>
      <c r="E443" s="6">
        <f t="shared" si="32"/>
        <v>2323.2400000000002</v>
      </c>
      <c r="F443" s="15">
        <f t="shared" si="33"/>
        <v>37.678964124293721</v>
      </c>
      <c r="G443" s="6">
        <f t="shared" si="34"/>
        <v>0.21827875260801413</v>
      </c>
    </row>
    <row r="444" spans="1:7" x14ac:dyDescent="0.35">
      <c r="A444" s="6">
        <v>0</v>
      </c>
      <c r="B444" s="6">
        <v>49.216999999999999</v>
      </c>
      <c r="C444" s="6">
        <f t="shared" si="30"/>
        <v>0</v>
      </c>
      <c r="D444" s="6">
        <f t="shared" si="31"/>
        <v>0</v>
      </c>
      <c r="E444" s="6">
        <f t="shared" si="32"/>
        <v>2422.3130889999998</v>
      </c>
      <c r="F444" s="15">
        <f t="shared" si="33"/>
        <v>37.678964124293721</v>
      </c>
      <c r="G444" s="6">
        <f t="shared" si="34"/>
        <v>0.23443192140330127</v>
      </c>
    </row>
    <row r="445" spans="1:7" x14ac:dyDescent="0.35">
      <c r="A445" s="6">
        <v>0</v>
      </c>
      <c r="B445" s="6">
        <v>34.730499999999999</v>
      </c>
      <c r="C445" s="6">
        <f t="shared" si="30"/>
        <v>0</v>
      </c>
      <c r="D445" s="6">
        <f t="shared" si="31"/>
        <v>0</v>
      </c>
      <c r="E445" s="6">
        <f t="shared" si="32"/>
        <v>1206.20763025</v>
      </c>
      <c r="F445" s="15">
        <f t="shared" si="33"/>
        <v>37.678964124293721</v>
      </c>
      <c r="G445" s="6">
        <f t="shared" si="34"/>
        <v>8.4895527685858868E-2</v>
      </c>
    </row>
    <row r="446" spans="1:7" x14ac:dyDescent="0.35">
      <c r="A446" s="6">
        <v>1</v>
      </c>
      <c r="B446" s="6">
        <v>37.064999999999998</v>
      </c>
      <c r="C446" s="6">
        <f t="shared" si="30"/>
        <v>37.064999999999998</v>
      </c>
      <c r="D446" s="6">
        <f t="shared" si="31"/>
        <v>1</v>
      </c>
      <c r="E446" s="6">
        <f t="shared" si="32"/>
        <v>1373.8142249999999</v>
      </c>
      <c r="F446" s="15">
        <f t="shared" si="33"/>
        <v>33.309070517928326</v>
      </c>
      <c r="G446" s="6">
        <f t="shared" si="34"/>
        <v>0.10133358915612227</v>
      </c>
    </row>
    <row r="447" spans="1:7" x14ac:dyDescent="0.35">
      <c r="A447" s="6">
        <v>1</v>
      </c>
      <c r="B447" s="6">
        <v>35.161999999999999</v>
      </c>
      <c r="C447" s="6">
        <f t="shared" si="30"/>
        <v>35.161999999999999</v>
      </c>
      <c r="D447" s="6">
        <f t="shared" si="31"/>
        <v>1</v>
      </c>
      <c r="E447" s="6">
        <f t="shared" si="32"/>
        <v>1236.3662439999998</v>
      </c>
      <c r="F447" s="15">
        <f t="shared" si="33"/>
        <v>33.309070517928326</v>
      </c>
      <c r="G447" s="6">
        <f t="shared" si="34"/>
        <v>5.2696930836461889E-2</v>
      </c>
    </row>
    <row r="448" spans="1:7" x14ac:dyDescent="0.35">
      <c r="A448" s="6">
        <v>1</v>
      </c>
      <c r="B448" s="6">
        <v>34.485500000000002</v>
      </c>
      <c r="C448" s="6">
        <f t="shared" si="30"/>
        <v>34.485500000000002</v>
      </c>
      <c r="D448" s="6">
        <f t="shared" si="31"/>
        <v>1</v>
      </c>
      <c r="E448" s="6">
        <f t="shared" si="32"/>
        <v>1189.2497102500001</v>
      </c>
      <c r="F448" s="15">
        <f t="shared" si="33"/>
        <v>33.309070517928326</v>
      </c>
      <c r="G448" s="6">
        <f t="shared" si="34"/>
        <v>3.4113742937515061E-2</v>
      </c>
    </row>
    <row r="449" spans="1:7" x14ac:dyDescent="0.35">
      <c r="A449" s="6">
        <v>1</v>
      </c>
      <c r="B449" s="6">
        <v>29.7559</v>
      </c>
      <c r="C449" s="6">
        <f t="shared" si="30"/>
        <v>29.7559</v>
      </c>
      <c r="D449" s="6">
        <f t="shared" si="31"/>
        <v>1</v>
      </c>
      <c r="E449" s="6">
        <f t="shared" si="32"/>
        <v>885.41358480999997</v>
      </c>
      <c r="F449" s="15">
        <f t="shared" si="33"/>
        <v>33.309070517928326</v>
      </c>
      <c r="G449" s="6">
        <f t="shared" si="34"/>
        <v>0.1194106216894238</v>
      </c>
    </row>
    <row r="450" spans="1:7" x14ac:dyDescent="0.35">
      <c r="A450" s="6">
        <v>1</v>
      </c>
      <c r="B450" s="6">
        <v>32.670099999999998</v>
      </c>
      <c r="C450" s="6">
        <f t="shared" si="30"/>
        <v>32.670099999999998</v>
      </c>
      <c r="D450" s="6">
        <f t="shared" si="31"/>
        <v>1</v>
      </c>
      <c r="E450" s="6">
        <f t="shared" si="32"/>
        <v>1067.33543401</v>
      </c>
      <c r="F450" s="15">
        <f t="shared" si="33"/>
        <v>33.309070517928326</v>
      </c>
      <c r="G450" s="6">
        <f t="shared" si="34"/>
        <v>1.9558266363688154E-2</v>
      </c>
    </row>
    <row r="451" spans="1:7" x14ac:dyDescent="0.35">
      <c r="A451" s="6">
        <v>1</v>
      </c>
      <c r="B451" s="6">
        <v>44.6</v>
      </c>
      <c r="C451" s="6">
        <f t="shared" ref="C451:C514" si="35">A451*B451</f>
        <v>44.6</v>
      </c>
      <c r="D451" s="6">
        <f t="shared" ref="D451:D514" si="36">A451^2</f>
        <v>1</v>
      </c>
      <c r="E451" s="6">
        <f t="shared" ref="E451:E514" si="37">B451^2</f>
        <v>1989.16</v>
      </c>
      <c r="F451" s="15">
        <f t="shared" ref="F451:F514" si="38">$J$14+($J$11*A451)</f>
        <v>33.309070517928326</v>
      </c>
      <c r="G451" s="6">
        <f t="shared" ref="G451:G514" si="39">(ABS(B451-F451)/B451)</f>
        <v>0.2531598538581093</v>
      </c>
    </row>
    <row r="452" spans="1:7" x14ac:dyDescent="0.35">
      <c r="A452" s="6">
        <v>0</v>
      </c>
      <c r="B452" s="6">
        <v>44.6</v>
      </c>
      <c r="C452" s="6">
        <f t="shared" si="35"/>
        <v>0</v>
      </c>
      <c r="D452" s="6">
        <f t="shared" si="36"/>
        <v>0</v>
      </c>
      <c r="E452" s="6">
        <f t="shared" si="37"/>
        <v>1989.16</v>
      </c>
      <c r="F452" s="15">
        <f t="shared" si="38"/>
        <v>37.678964124293721</v>
      </c>
      <c r="G452" s="6">
        <f t="shared" si="39"/>
        <v>0.15518017658534261</v>
      </c>
    </row>
    <row r="453" spans="1:7" x14ac:dyDescent="0.35">
      <c r="A453" s="6">
        <v>1</v>
      </c>
      <c r="B453" s="6">
        <v>39.799999999999997</v>
      </c>
      <c r="C453" s="6">
        <f t="shared" si="35"/>
        <v>39.799999999999997</v>
      </c>
      <c r="D453" s="6">
        <f t="shared" si="36"/>
        <v>1</v>
      </c>
      <c r="E453" s="6">
        <f t="shared" si="37"/>
        <v>1584.0399999999997</v>
      </c>
      <c r="F453" s="15">
        <f t="shared" si="38"/>
        <v>33.309070517928326</v>
      </c>
      <c r="G453" s="6">
        <f t="shared" si="39"/>
        <v>0.16308868045406211</v>
      </c>
    </row>
    <row r="454" spans="1:7" x14ac:dyDescent="0.35">
      <c r="A454" s="6">
        <v>1</v>
      </c>
      <c r="B454" s="6">
        <v>38.299999999999997</v>
      </c>
      <c r="C454" s="6">
        <f t="shared" si="35"/>
        <v>38.299999999999997</v>
      </c>
      <c r="D454" s="6">
        <f t="shared" si="36"/>
        <v>1</v>
      </c>
      <c r="E454" s="6">
        <f t="shared" si="37"/>
        <v>1466.8899999999999</v>
      </c>
      <c r="F454" s="15">
        <f t="shared" si="38"/>
        <v>33.309070517928326</v>
      </c>
      <c r="G454" s="6">
        <f t="shared" si="39"/>
        <v>0.13031147472771987</v>
      </c>
    </row>
    <row r="455" spans="1:7" x14ac:dyDescent="0.35">
      <c r="A455" s="6">
        <v>1</v>
      </c>
      <c r="B455" s="6">
        <v>36.556399999999996</v>
      </c>
      <c r="C455" s="6">
        <f t="shared" si="35"/>
        <v>36.556399999999996</v>
      </c>
      <c r="D455" s="6">
        <f t="shared" si="36"/>
        <v>1</v>
      </c>
      <c r="E455" s="6">
        <f t="shared" si="37"/>
        <v>1336.3703809599997</v>
      </c>
      <c r="F455" s="15">
        <f t="shared" si="38"/>
        <v>33.309070517928326</v>
      </c>
      <c r="G455" s="6">
        <f t="shared" si="39"/>
        <v>8.8830669378595004E-2</v>
      </c>
    </row>
    <row r="456" spans="1:7" x14ac:dyDescent="0.35">
      <c r="A456" s="6">
        <v>1</v>
      </c>
      <c r="B456" s="6">
        <v>34.749400000000001</v>
      </c>
      <c r="C456" s="6">
        <f t="shared" si="35"/>
        <v>34.749400000000001</v>
      </c>
      <c r="D456" s="6">
        <f t="shared" si="36"/>
        <v>1</v>
      </c>
      <c r="E456" s="6">
        <f t="shared" si="37"/>
        <v>1207.5208003600001</v>
      </c>
      <c r="F456" s="15">
        <f t="shared" si="38"/>
        <v>33.309070517928326</v>
      </c>
      <c r="G456" s="6">
        <f t="shared" si="39"/>
        <v>4.1449046086311565E-2</v>
      </c>
    </row>
    <row r="457" spans="1:7" x14ac:dyDescent="0.35">
      <c r="A457" s="6">
        <v>1</v>
      </c>
      <c r="B457" s="6">
        <v>34.049900000000001</v>
      </c>
      <c r="C457" s="6">
        <f t="shared" si="35"/>
        <v>34.049900000000001</v>
      </c>
      <c r="D457" s="6">
        <f t="shared" si="36"/>
        <v>1</v>
      </c>
      <c r="E457" s="6">
        <f t="shared" si="37"/>
        <v>1159.39569001</v>
      </c>
      <c r="F457" s="15">
        <f t="shared" si="38"/>
        <v>33.309070517928326</v>
      </c>
      <c r="G457" s="6">
        <f t="shared" si="39"/>
        <v>2.1757170566482565E-2</v>
      </c>
    </row>
    <row r="458" spans="1:7" x14ac:dyDescent="0.35">
      <c r="A458" s="6">
        <v>1</v>
      </c>
      <c r="B458" s="6">
        <v>33.550899999999999</v>
      </c>
      <c r="C458" s="6">
        <f t="shared" si="35"/>
        <v>33.550899999999999</v>
      </c>
      <c r="D458" s="6">
        <f t="shared" si="36"/>
        <v>1</v>
      </c>
      <c r="E458" s="6">
        <f t="shared" si="37"/>
        <v>1125.6628908099999</v>
      </c>
      <c r="F458" s="15">
        <f t="shared" si="38"/>
        <v>33.309070517928326</v>
      </c>
      <c r="G458" s="6">
        <f t="shared" si="39"/>
        <v>7.2078388976651126E-3</v>
      </c>
    </row>
    <row r="459" spans="1:7" x14ac:dyDescent="0.35">
      <c r="A459" s="6">
        <v>1</v>
      </c>
      <c r="B459" s="6">
        <v>32.149900000000002</v>
      </c>
      <c r="C459" s="6">
        <f t="shared" si="35"/>
        <v>32.149900000000002</v>
      </c>
      <c r="D459" s="6">
        <f t="shared" si="36"/>
        <v>1</v>
      </c>
      <c r="E459" s="6">
        <f t="shared" si="37"/>
        <v>1033.6160700100002</v>
      </c>
      <c r="F459" s="15">
        <f t="shared" si="38"/>
        <v>33.309070517928326</v>
      </c>
      <c r="G459" s="6">
        <f t="shared" si="39"/>
        <v>3.6055182688852022E-2</v>
      </c>
    </row>
    <row r="460" spans="1:7" x14ac:dyDescent="0.35">
      <c r="A460" s="6">
        <v>1</v>
      </c>
      <c r="B460" s="6">
        <v>33.550899999999999</v>
      </c>
      <c r="C460" s="6">
        <f t="shared" si="35"/>
        <v>33.550899999999999</v>
      </c>
      <c r="D460" s="6">
        <f t="shared" si="36"/>
        <v>1</v>
      </c>
      <c r="E460" s="6">
        <f t="shared" si="37"/>
        <v>1125.6628908099999</v>
      </c>
      <c r="F460" s="15">
        <f t="shared" si="38"/>
        <v>33.309070517928326</v>
      </c>
      <c r="G460" s="6">
        <f t="shared" si="39"/>
        <v>7.2078388976651126E-3</v>
      </c>
    </row>
    <row r="461" spans="1:7" x14ac:dyDescent="0.35">
      <c r="A461" s="6">
        <v>1</v>
      </c>
      <c r="B461" s="6">
        <v>32.149900000000002</v>
      </c>
      <c r="C461" s="6">
        <f t="shared" si="35"/>
        <v>32.149900000000002</v>
      </c>
      <c r="D461" s="6">
        <f t="shared" si="36"/>
        <v>1</v>
      </c>
      <c r="E461" s="6">
        <f t="shared" si="37"/>
        <v>1033.6160700100002</v>
      </c>
      <c r="F461" s="15">
        <f t="shared" si="38"/>
        <v>33.309070517928326</v>
      </c>
      <c r="G461" s="6">
        <f t="shared" si="39"/>
        <v>3.6055182688852022E-2</v>
      </c>
    </row>
    <row r="462" spans="1:7" x14ac:dyDescent="0.35">
      <c r="A462" s="6">
        <v>0</v>
      </c>
      <c r="B462" s="6">
        <v>30.3</v>
      </c>
      <c r="C462" s="6">
        <f t="shared" si="35"/>
        <v>0</v>
      </c>
      <c r="D462" s="6">
        <f t="shared" si="36"/>
        <v>0</v>
      </c>
      <c r="E462" s="6">
        <f t="shared" si="37"/>
        <v>918.09</v>
      </c>
      <c r="F462" s="15">
        <f t="shared" si="38"/>
        <v>37.678964124293721</v>
      </c>
      <c r="G462" s="6">
        <f t="shared" si="39"/>
        <v>0.24353016911860462</v>
      </c>
    </row>
    <row r="463" spans="1:7" x14ac:dyDescent="0.35">
      <c r="A463" s="6">
        <v>1</v>
      </c>
      <c r="B463" s="6">
        <v>35.465499999999999</v>
      </c>
      <c r="C463" s="6">
        <f t="shared" si="35"/>
        <v>35.465499999999999</v>
      </c>
      <c r="D463" s="6">
        <f t="shared" si="36"/>
        <v>1</v>
      </c>
      <c r="E463" s="6">
        <f t="shared" si="37"/>
        <v>1257.8016902499999</v>
      </c>
      <c r="F463" s="15">
        <f t="shared" si="38"/>
        <v>33.309070517928326</v>
      </c>
      <c r="G463" s="6">
        <f t="shared" si="39"/>
        <v>6.080358325898895E-2</v>
      </c>
    </row>
    <row r="464" spans="1:7" x14ac:dyDescent="0.35">
      <c r="A464" s="6">
        <v>1</v>
      </c>
      <c r="B464" s="6">
        <v>42.908000000000001</v>
      </c>
      <c r="C464" s="6">
        <f t="shared" si="35"/>
        <v>42.908000000000001</v>
      </c>
      <c r="D464" s="6">
        <f t="shared" si="36"/>
        <v>1</v>
      </c>
      <c r="E464" s="6">
        <f t="shared" si="37"/>
        <v>1841.0964640000002</v>
      </c>
      <c r="F464" s="15">
        <f t="shared" si="38"/>
        <v>33.309070517928326</v>
      </c>
      <c r="G464" s="6">
        <f t="shared" si="39"/>
        <v>0.22370955257927833</v>
      </c>
    </row>
    <row r="465" spans="1:7" x14ac:dyDescent="0.35">
      <c r="A465" s="6">
        <v>0</v>
      </c>
      <c r="B465" s="6">
        <v>40.200000000000003</v>
      </c>
      <c r="C465" s="6">
        <f t="shared" si="35"/>
        <v>0</v>
      </c>
      <c r="D465" s="6">
        <f t="shared" si="36"/>
        <v>0</v>
      </c>
      <c r="E465" s="6">
        <f t="shared" si="37"/>
        <v>1616.0400000000002</v>
      </c>
      <c r="F465" s="15">
        <f t="shared" si="38"/>
        <v>37.678964124293721</v>
      </c>
      <c r="G465" s="6">
        <f t="shared" si="39"/>
        <v>6.2712335216574183E-2</v>
      </c>
    </row>
    <row r="466" spans="1:7" x14ac:dyDescent="0.35">
      <c r="A466" s="6">
        <v>1</v>
      </c>
      <c r="B466" s="6">
        <v>37.9</v>
      </c>
      <c r="C466" s="6">
        <f t="shared" si="35"/>
        <v>37.9</v>
      </c>
      <c r="D466" s="6">
        <f t="shared" si="36"/>
        <v>1</v>
      </c>
      <c r="E466" s="6">
        <f t="shared" si="37"/>
        <v>1436.4099999999999</v>
      </c>
      <c r="F466" s="15">
        <f t="shared" si="38"/>
        <v>33.309070517928326</v>
      </c>
      <c r="G466" s="6">
        <f t="shared" si="39"/>
        <v>0.12113270401244519</v>
      </c>
    </row>
    <row r="467" spans="1:7" x14ac:dyDescent="0.35">
      <c r="A467" s="6">
        <v>0</v>
      </c>
      <c r="B467" s="6">
        <v>51.6</v>
      </c>
      <c r="C467" s="6">
        <f t="shared" si="35"/>
        <v>0</v>
      </c>
      <c r="D467" s="6">
        <f t="shared" si="36"/>
        <v>0</v>
      </c>
      <c r="E467" s="6">
        <f t="shared" si="37"/>
        <v>2662.56</v>
      </c>
      <c r="F467" s="15">
        <f t="shared" si="38"/>
        <v>37.678964124293721</v>
      </c>
      <c r="G467" s="6">
        <f t="shared" si="39"/>
        <v>0.26978751697105197</v>
      </c>
    </row>
    <row r="468" spans="1:7" x14ac:dyDescent="0.35">
      <c r="A468" s="6">
        <v>1</v>
      </c>
      <c r="B468" s="6">
        <v>47.649299999999997</v>
      </c>
      <c r="C468" s="6">
        <f t="shared" si="35"/>
        <v>47.649299999999997</v>
      </c>
      <c r="D468" s="6">
        <f t="shared" si="36"/>
        <v>1</v>
      </c>
      <c r="E468" s="6">
        <f t="shared" si="37"/>
        <v>2270.4557904899998</v>
      </c>
      <c r="F468" s="15">
        <f t="shared" si="38"/>
        <v>33.309070517928326</v>
      </c>
      <c r="G468" s="6">
        <f t="shared" si="39"/>
        <v>0.30095362328663111</v>
      </c>
    </row>
    <row r="469" spans="1:7" x14ac:dyDescent="0.35">
      <c r="A469" s="6">
        <v>0</v>
      </c>
      <c r="B469" s="6">
        <v>44.2</v>
      </c>
      <c r="C469" s="6">
        <f t="shared" si="35"/>
        <v>0</v>
      </c>
      <c r="D469" s="6">
        <f t="shared" si="36"/>
        <v>0</v>
      </c>
      <c r="E469" s="6">
        <f t="shared" si="37"/>
        <v>1953.6400000000003</v>
      </c>
      <c r="F469" s="15">
        <f t="shared" si="38"/>
        <v>37.678964124293721</v>
      </c>
      <c r="G469" s="6">
        <f t="shared" si="39"/>
        <v>0.14753474831914665</v>
      </c>
    </row>
    <row r="470" spans="1:7" x14ac:dyDescent="0.35">
      <c r="A470" s="6">
        <v>1</v>
      </c>
      <c r="B470" s="6">
        <v>33.5</v>
      </c>
      <c r="C470" s="6">
        <f t="shared" si="35"/>
        <v>33.5</v>
      </c>
      <c r="D470" s="6">
        <f t="shared" si="36"/>
        <v>1</v>
      </c>
      <c r="E470" s="6">
        <f t="shared" si="37"/>
        <v>1122.25</v>
      </c>
      <c r="F470" s="15">
        <f t="shared" si="38"/>
        <v>33.309070517928326</v>
      </c>
      <c r="G470" s="6">
        <f t="shared" si="39"/>
        <v>5.699387524527577E-3</v>
      </c>
    </row>
    <row r="471" spans="1:7" x14ac:dyDescent="0.35">
      <c r="A471" s="6">
        <v>1</v>
      </c>
      <c r="B471" s="6">
        <v>37.4</v>
      </c>
      <c r="C471" s="6">
        <f t="shared" si="35"/>
        <v>37.4</v>
      </c>
      <c r="D471" s="6">
        <f t="shared" si="36"/>
        <v>1</v>
      </c>
      <c r="E471" s="6">
        <f t="shared" si="37"/>
        <v>1398.76</v>
      </c>
      <c r="F471" s="15">
        <f t="shared" si="38"/>
        <v>33.309070517928326</v>
      </c>
      <c r="G471" s="6">
        <f t="shared" si="39"/>
        <v>0.10938314123186291</v>
      </c>
    </row>
    <row r="472" spans="1:7" x14ac:dyDescent="0.35">
      <c r="A472" s="6">
        <v>0</v>
      </c>
      <c r="B472" s="6">
        <v>40.193100000000001</v>
      </c>
      <c r="C472" s="6">
        <f t="shared" si="35"/>
        <v>0</v>
      </c>
      <c r="D472" s="6">
        <f t="shared" si="36"/>
        <v>0</v>
      </c>
      <c r="E472" s="6">
        <f t="shared" si="37"/>
        <v>1615.4852876100001</v>
      </c>
      <c r="F472" s="15">
        <f t="shared" si="38"/>
        <v>37.678964124293721</v>
      </c>
      <c r="G472" s="6">
        <f t="shared" si="39"/>
        <v>6.2551429864983799E-2</v>
      </c>
    </row>
    <row r="473" spans="1:7" x14ac:dyDescent="0.35">
      <c r="A473" s="6">
        <v>1</v>
      </c>
      <c r="B473" s="6">
        <v>41.664200000000001</v>
      </c>
      <c r="C473" s="6">
        <f t="shared" si="35"/>
        <v>41.664200000000001</v>
      </c>
      <c r="D473" s="6">
        <f t="shared" si="36"/>
        <v>1</v>
      </c>
      <c r="E473" s="6">
        <f t="shared" si="37"/>
        <v>1735.9055616400001</v>
      </c>
      <c r="F473" s="15">
        <f t="shared" si="38"/>
        <v>33.309070517928326</v>
      </c>
      <c r="G473" s="6">
        <f t="shared" si="39"/>
        <v>0.20053497924049124</v>
      </c>
    </row>
    <row r="474" spans="1:7" x14ac:dyDescent="0.35">
      <c r="A474" s="6">
        <v>1</v>
      </c>
      <c r="B474" s="6">
        <v>34.823500000000003</v>
      </c>
      <c r="C474" s="6">
        <f t="shared" si="35"/>
        <v>34.823500000000003</v>
      </c>
      <c r="D474" s="6">
        <f t="shared" si="36"/>
        <v>1</v>
      </c>
      <c r="E474" s="6">
        <f t="shared" si="37"/>
        <v>1212.6761522500001</v>
      </c>
      <c r="F474" s="15">
        <f t="shared" si="38"/>
        <v>33.309070517928326</v>
      </c>
      <c r="G474" s="6">
        <f t="shared" si="39"/>
        <v>4.3488721181721438E-2</v>
      </c>
    </row>
    <row r="475" spans="1:7" x14ac:dyDescent="0.35">
      <c r="A475" s="6">
        <v>0</v>
      </c>
      <c r="B475" s="6">
        <v>34.700000000000003</v>
      </c>
      <c r="C475" s="6">
        <f t="shared" si="35"/>
        <v>0</v>
      </c>
      <c r="D475" s="6">
        <f t="shared" si="36"/>
        <v>0</v>
      </c>
      <c r="E475" s="6">
        <f t="shared" si="37"/>
        <v>1204.0900000000001</v>
      </c>
      <c r="F475" s="15">
        <f t="shared" si="38"/>
        <v>37.678964124293721</v>
      </c>
      <c r="G475" s="6">
        <f t="shared" si="39"/>
        <v>8.5849110210193591E-2</v>
      </c>
    </row>
    <row r="476" spans="1:7" x14ac:dyDescent="0.35">
      <c r="A476" s="6">
        <v>1</v>
      </c>
      <c r="B476" s="6">
        <v>36.200000000000003</v>
      </c>
      <c r="C476" s="6">
        <f t="shared" si="35"/>
        <v>36.200000000000003</v>
      </c>
      <c r="D476" s="6">
        <f t="shared" si="36"/>
        <v>1</v>
      </c>
      <c r="E476" s="6">
        <f t="shared" si="37"/>
        <v>1310.4400000000003</v>
      </c>
      <c r="F476" s="15">
        <f t="shared" si="38"/>
        <v>33.309070517928326</v>
      </c>
      <c r="G476" s="6">
        <f t="shared" si="39"/>
        <v>7.9859930443968968E-2</v>
      </c>
    </row>
    <row r="477" spans="1:7" x14ac:dyDescent="0.35">
      <c r="A477" s="6">
        <v>1</v>
      </c>
      <c r="B477" s="6">
        <v>33.200000000000003</v>
      </c>
      <c r="C477" s="6">
        <f t="shared" si="35"/>
        <v>33.200000000000003</v>
      </c>
      <c r="D477" s="6">
        <f t="shared" si="36"/>
        <v>1</v>
      </c>
      <c r="E477" s="6">
        <f t="shared" si="37"/>
        <v>1102.2400000000002</v>
      </c>
      <c r="F477" s="15">
        <f t="shared" si="38"/>
        <v>33.309070517928326</v>
      </c>
      <c r="G477" s="6">
        <f t="shared" si="39"/>
        <v>3.2852565641061245E-3</v>
      </c>
    </row>
    <row r="478" spans="1:7" x14ac:dyDescent="0.35">
      <c r="A478" s="6">
        <v>1</v>
      </c>
      <c r="B478" s="6">
        <v>33</v>
      </c>
      <c r="C478" s="6">
        <f t="shared" si="35"/>
        <v>33</v>
      </c>
      <c r="D478" s="6">
        <f t="shared" si="36"/>
        <v>1</v>
      </c>
      <c r="E478" s="6">
        <f t="shared" si="37"/>
        <v>1089</v>
      </c>
      <c r="F478" s="15">
        <f t="shared" si="38"/>
        <v>33.309070517928326</v>
      </c>
      <c r="G478" s="6">
        <f t="shared" si="39"/>
        <v>9.3657732705553394E-3</v>
      </c>
    </row>
    <row r="479" spans="1:7" x14ac:dyDescent="0.35">
      <c r="A479" s="6">
        <v>1</v>
      </c>
      <c r="B479" s="6">
        <v>32.299999999999997</v>
      </c>
      <c r="C479" s="6">
        <f t="shared" si="35"/>
        <v>32.299999999999997</v>
      </c>
      <c r="D479" s="6">
        <f t="shared" si="36"/>
        <v>1</v>
      </c>
      <c r="E479" s="6">
        <f t="shared" si="37"/>
        <v>1043.2899999999997</v>
      </c>
      <c r="F479" s="15">
        <f t="shared" si="38"/>
        <v>33.309070517928326</v>
      </c>
      <c r="G479" s="6">
        <f t="shared" si="39"/>
        <v>3.1240573310474584E-2</v>
      </c>
    </row>
    <row r="480" spans="1:7" x14ac:dyDescent="0.35">
      <c r="A480" s="6">
        <v>1</v>
      </c>
      <c r="B480" s="6">
        <v>27.1158</v>
      </c>
      <c r="C480" s="6">
        <f t="shared" si="35"/>
        <v>27.1158</v>
      </c>
      <c r="D480" s="6">
        <f t="shared" si="36"/>
        <v>1</v>
      </c>
      <c r="E480" s="6">
        <f t="shared" si="37"/>
        <v>735.26660963999996</v>
      </c>
      <c r="F480" s="15">
        <f t="shared" si="38"/>
        <v>33.309070517928326</v>
      </c>
      <c r="G480" s="6">
        <f t="shared" si="39"/>
        <v>0.22840080388291426</v>
      </c>
    </row>
    <row r="481" spans="1:7" x14ac:dyDescent="0.35">
      <c r="A481" s="6">
        <v>1</v>
      </c>
      <c r="B481" s="6">
        <v>42.214599999999997</v>
      </c>
      <c r="C481" s="6">
        <f t="shared" si="35"/>
        <v>42.214599999999997</v>
      </c>
      <c r="D481" s="6">
        <f t="shared" si="36"/>
        <v>1</v>
      </c>
      <c r="E481" s="6">
        <f t="shared" si="37"/>
        <v>1782.0724531599997</v>
      </c>
      <c r="F481" s="15">
        <f t="shared" si="38"/>
        <v>33.309070517928326</v>
      </c>
      <c r="G481" s="6">
        <f t="shared" si="39"/>
        <v>0.21095851866585663</v>
      </c>
    </row>
    <row r="482" spans="1:7" x14ac:dyDescent="0.35">
      <c r="A482" s="6">
        <v>1</v>
      </c>
      <c r="B482" s="6">
        <v>45.672899999999998</v>
      </c>
      <c r="C482" s="6">
        <f t="shared" si="35"/>
        <v>45.672899999999998</v>
      </c>
      <c r="D482" s="6">
        <f t="shared" si="36"/>
        <v>1</v>
      </c>
      <c r="E482" s="6">
        <f t="shared" si="37"/>
        <v>2086.0137944099997</v>
      </c>
      <c r="F482" s="15">
        <f t="shared" si="38"/>
        <v>33.309070517928326</v>
      </c>
      <c r="G482" s="6">
        <f t="shared" si="39"/>
        <v>0.27070384149181842</v>
      </c>
    </row>
    <row r="483" spans="1:7" x14ac:dyDescent="0.35">
      <c r="A483" s="6">
        <v>0</v>
      </c>
      <c r="B483" s="6">
        <v>37.9499</v>
      </c>
      <c r="C483" s="6">
        <f t="shared" si="35"/>
        <v>0</v>
      </c>
      <c r="D483" s="6">
        <f t="shared" si="36"/>
        <v>0</v>
      </c>
      <c r="E483" s="6">
        <f t="shared" si="37"/>
        <v>1440.1949100100001</v>
      </c>
      <c r="F483" s="15">
        <f t="shared" si="38"/>
        <v>37.678964124293721</v>
      </c>
      <c r="G483" s="6">
        <f t="shared" si="39"/>
        <v>7.1393040747479899E-3</v>
      </c>
    </row>
    <row r="484" spans="1:7" x14ac:dyDescent="0.35">
      <c r="A484" s="6">
        <v>1</v>
      </c>
      <c r="B484" s="6">
        <v>38.034700000000001</v>
      </c>
      <c r="C484" s="6">
        <f t="shared" si="35"/>
        <v>38.034700000000001</v>
      </c>
      <c r="D484" s="6">
        <f t="shared" si="36"/>
        <v>1</v>
      </c>
      <c r="E484" s="6">
        <f t="shared" si="37"/>
        <v>1446.63840409</v>
      </c>
      <c r="F484" s="15">
        <f t="shared" si="38"/>
        <v>33.309070517928326</v>
      </c>
      <c r="G484" s="6">
        <f t="shared" si="39"/>
        <v>0.12424521508179832</v>
      </c>
    </row>
    <row r="485" spans="1:7" x14ac:dyDescent="0.35">
      <c r="A485" s="6">
        <v>1</v>
      </c>
      <c r="B485" s="6">
        <v>46.6</v>
      </c>
      <c r="C485" s="6">
        <f t="shared" si="35"/>
        <v>46.6</v>
      </c>
      <c r="D485" s="6">
        <f t="shared" si="36"/>
        <v>1</v>
      </c>
      <c r="E485" s="6">
        <f t="shared" si="37"/>
        <v>2171.56</v>
      </c>
      <c r="F485" s="15">
        <f t="shared" si="38"/>
        <v>33.309070517928326</v>
      </c>
      <c r="G485" s="6">
        <f t="shared" si="39"/>
        <v>0.28521307901441362</v>
      </c>
    </row>
    <row r="486" spans="1:7" x14ac:dyDescent="0.35">
      <c r="A486" s="6">
        <v>1</v>
      </c>
      <c r="B486" s="6">
        <v>36.410200000000003</v>
      </c>
      <c r="C486" s="6">
        <f t="shared" si="35"/>
        <v>36.410200000000003</v>
      </c>
      <c r="D486" s="6">
        <f t="shared" si="36"/>
        <v>1</v>
      </c>
      <c r="E486" s="6">
        <f t="shared" si="37"/>
        <v>1325.7026640400002</v>
      </c>
      <c r="F486" s="15">
        <f t="shared" si="38"/>
        <v>33.309070517928326</v>
      </c>
      <c r="G486" s="6">
        <f t="shared" si="39"/>
        <v>8.5171998013514799E-2</v>
      </c>
    </row>
    <row r="487" spans="1:7" x14ac:dyDescent="0.35">
      <c r="A487" s="6">
        <v>0</v>
      </c>
      <c r="B487" s="6">
        <v>43</v>
      </c>
      <c r="C487" s="6">
        <f t="shared" si="35"/>
        <v>0</v>
      </c>
      <c r="D487" s="6">
        <f t="shared" si="36"/>
        <v>0</v>
      </c>
      <c r="E487" s="6">
        <f t="shared" si="37"/>
        <v>1849</v>
      </c>
      <c r="F487" s="15">
        <f t="shared" si="38"/>
        <v>37.678964124293721</v>
      </c>
      <c r="G487" s="6">
        <f t="shared" si="39"/>
        <v>0.1237450203652623</v>
      </c>
    </row>
    <row r="488" spans="1:7" x14ac:dyDescent="0.35">
      <c r="A488" s="6">
        <v>1</v>
      </c>
      <c r="B488" s="6">
        <v>47.512900000000002</v>
      </c>
      <c r="C488" s="6">
        <f t="shared" si="35"/>
        <v>47.512900000000002</v>
      </c>
      <c r="D488" s="6">
        <f t="shared" si="36"/>
        <v>1</v>
      </c>
      <c r="E488" s="6">
        <f t="shared" si="37"/>
        <v>2257.47566641</v>
      </c>
      <c r="F488" s="15">
        <f t="shared" si="38"/>
        <v>33.309070517928326</v>
      </c>
      <c r="G488" s="6">
        <f t="shared" si="39"/>
        <v>0.29894680143859192</v>
      </c>
    </row>
    <row r="489" spans="1:7" x14ac:dyDescent="0.35">
      <c r="A489" s="6">
        <v>0</v>
      </c>
      <c r="B489" s="6">
        <v>39.6</v>
      </c>
      <c r="C489" s="6">
        <f t="shared" si="35"/>
        <v>0</v>
      </c>
      <c r="D489" s="6">
        <f t="shared" si="36"/>
        <v>0</v>
      </c>
      <c r="E489" s="6">
        <f t="shared" si="37"/>
        <v>1568.16</v>
      </c>
      <c r="F489" s="15">
        <f t="shared" si="38"/>
        <v>37.678964124293721</v>
      </c>
      <c r="G489" s="6">
        <f t="shared" si="39"/>
        <v>4.8511006962279814E-2</v>
      </c>
    </row>
    <row r="490" spans="1:7" x14ac:dyDescent="0.35">
      <c r="A490" s="6">
        <v>1</v>
      </c>
      <c r="B490" s="6">
        <v>42.699800000000003</v>
      </c>
      <c r="C490" s="6">
        <f t="shared" si="35"/>
        <v>42.699800000000003</v>
      </c>
      <c r="D490" s="6">
        <f t="shared" si="36"/>
        <v>1</v>
      </c>
      <c r="E490" s="6">
        <f t="shared" si="37"/>
        <v>1823.2729200400004</v>
      </c>
      <c r="F490" s="15">
        <f t="shared" si="38"/>
        <v>33.309070517928326</v>
      </c>
      <c r="G490" s="6">
        <f t="shared" si="39"/>
        <v>0.21992443716531873</v>
      </c>
    </row>
    <row r="491" spans="1:7" x14ac:dyDescent="0.35">
      <c r="A491" s="6">
        <v>1</v>
      </c>
      <c r="B491" s="6">
        <v>46.5</v>
      </c>
      <c r="C491" s="6">
        <f t="shared" si="35"/>
        <v>46.5</v>
      </c>
      <c r="D491" s="6">
        <f t="shared" si="36"/>
        <v>1</v>
      </c>
      <c r="E491" s="6">
        <f t="shared" si="37"/>
        <v>2162.25</v>
      </c>
      <c r="F491" s="15">
        <f t="shared" si="38"/>
        <v>33.309070517928326</v>
      </c>
      <c r="G491" s="6">
        <f t="shared" si="39"/>
        <v>0.28367590284025107</v>
      </c>
    </row>
    <row r="492" spans="1:7" x14ac:dyDescent="0.35">
      <c r="A492" s="6">
        <v>0</v>
      </c>
      <c r="B492" s="6">
        <v>47.3</v>
      </c>
      <c r="C492" s="6">
        <f t="shared" si="35"/>
        <v>0</v>
      </c>
      <c r="D492" s="6">
        <f t="shared" si="36"/>
        <v>0</v>
      </c>
      <c r="E492" s="6">
        <f t="shared" si="37"/>
        <v>2237.2899999999995</v>
      </c>
      <c r="F492" s="15">
        <f t="shared" si="38"/>
        <v>37.678964124293721</v>
      </c>
      <c r="G492" s="6">
        <f t="shared" si="39"/>
        <v>0.20340456396842024</v>
      </c>
    </row>
    <row r="493" spans="1:7" x14ac:dyDescent="0.35">
      <c r="A493" s="6">
        <v>1</v>
      </c>
      <c r="B493" s="6">
        <v>47.5</v>
      </c>
      <c r="C493" s="6">
        <f t="shared" si="35"/>
        <v>47.5</v>
      </c>
      <c r="D493" s="6">
        <f t="shared" si="36"/>
        <v>1</v>
      </c>
      <c r="E493" s="6">
        <f t="shared" si="37"/>
        <v>2256.25</v>
      </c>
      <c r="F493" s="15">
        <f t="shared" si="38"/>
        <v>33.309070517928326</v>
      </c>
      <c r="G493" s="6">
        <f t="shared" si="39"/>
        <v>0.29875641014887733</v>
      </c>
    </row>
    <row r="494" spans="1:7" x14ac:dyDescent="0.35">
      <c r="A494" s="6">
        <v>1</v>
      </c>
      <c r="B494" s="6">
        <v>44.9</v>
      </c>
      <c r="C494" s="6">
        <f t="shared" si="35"/>
        <v>44.9</v>
      </c>
      <c r="D494" s="6">
        <f t="shared" si="36"/>
        <v>1</v>
      </c>
      <c r="E494" s="6">
        <f t="shared" si="37"/>
        <v>2016.0099999999998</v>
      </c>
      <c r="F494" s="15">
        <f t="shared" si="38"/>
        <v>33.309070517928326</v>
      </c>
      <c r="G494" s="6">
        <f t="shared" si="39"/>
        <v>0.25814987710627335</v>
      </c>
    </row>
    <row r="495" spans="1:7" x14ac:dyDescent="0.35">
      <c r="A495" s="6">
        <v>0</v>
      </c>
      <c r="B495" s="6">
        <v>44.2</v>
      </c>
      <c r="C495" s="6">
        <f t="shared" si="35"/>
        <v>0</v>
      </c>
      <c r="D495" s="6">
        <f t="shared" si="36"/>
        <v>0</v>
      </c>
      <c r="E495" s="6">
        <f t="shared" si="37"/>
        <v>1953.6400000000003</v>
      </c>
      <c r="F495" s="15">
        <f t="shared" si="38"/>
        <v>37.678964124293721</v>
      </c>
      <c r="G495" s="6">
        <f t="shared" si="39"/>
        <v>0.14753474831914665</v>
      </c>
    </row>
    <row r="496" spans="1:7" x14ac:dyDescent="0.35">
      <c r="A496" s="6">
        <v>1</v>
      </c>
      <c r="B496" s="6">
        <v>24.2</v>
      </c>
      <c r="C496" s="6">
        <f t="shared" si="35"/>
        <v>24.2</v>
      </c>
      <c r="D496" s="6">
        <f t="shared" si="36"/>
        <v>1</v>
      </c>
      <c r="E496" s="6">
        <f t="shared" si="37"/>
        <v>585.64</v>
      </c>
      <c r="F496" s="15">
        <f t="shared" si="38"/>
        <v>33.309070517928326</v>
      </c>
      <c r="G496" s="6">
        <f t="shared" si="39"/>
        <v>0.37640787264166642</v>
      </c>
    </row>
    <row r="497" spans="1:7" x14ac:dyDescent="0.35">
      <c r="A497" s="6">
        <v>0</v>
      </c>
      <c r="B497" s="6">
        <v>37.118499999999997</v>
      </c>
      <c r="C497" s="6">
        <f t="shared" si="35"/>
        <v>0</v>
      </c>
      <c r="D497" s="6">
        <f t="shared" si="36"/>
        <v>0</v>
      </c>
      <c r="E497" s="6">
        <f t="shared" si="37"/>
        <v>1377.7830422499999</v>
      </c>
      <c r="F497" s="15">
        <f t="shared" si="38"/>
        <v>37.678964124293721</v>
      </c>
      <c r="G497" s="6">
        <f t="shared" si="39"/>
        <v>1.5099320400709172E-2</v>
      </c>
    </row>
    <row r="498" spans="1:7" x14ac:dyDescent="0.35">
      <c r="A498" s="6">
        <v>1</v>
      </c>
      <c r="B498" s="6">
        <v>46.9</v>
      </c>
      <c r="C498" s="6">
        <f t="shared" si="35"/>
        <v>46.9</v>
      </c>
      <c r="D498" s="6">
        <f t="shared" si="36"/>
        <v>1</v>
      </c>
      <c r="E498" s="6">
        <f t="shared" si="37"/>
        <v>2199.6099999999997</v>
      </c>
      <c r="F498" s="15">
        <f t="shared" si="38"/>
        <v>33.309070517928326</v>
      </c>
      <c r="G498" s="6">
        <f t="shared" si="39"/>
        <v>0.28978527680323396</v>
      </c>
    </row>
    <row r="499" spans="1:7" x14ac:dyDescent="0.35">
      <c r="A499" s="6">
        <v>1</v>
      </c>
      <c r="B499" s="6">
        <v>46.8</v>
      </c>
      <c r="C499" s="6">
        <f t="shared" si="35"/>
        <v>46.8</v>
      </c>
      <c r="D499" s="6">
        <f t="shared" si="36"/>
        <v>1</v>
      </c>
      <c r="E499" s="6">
        <f t="shared" si="37"/>
        <v>2190.2399999999998</v>
      </c>
      <c r="F499" s="15">
        <f t="shared" si="38"/>
        <v>33.309070517928326</v>
      </c>
      <c r="G499" s="6">
        <f t="shared" si="39"/>
        <v>0.2882677239758904</v>
      </c>
    </row>
    <row r="500" spans="1:7" x14ac:dyDescent="0.35">
      <c r="A500" s="6">
        <v>1</v>
      </c>
      <c r="B500" s="6">
        <v>35.6</v>
      </c>
      <c r="C500" s="6">
        <f t="shared" si="35"/>
        <v>35.6</v>
      </c>
      <c r="D500" s="6">
        <f t="shared" si="36"/>
        <v>1</v>
      </c>
      <c r="E500" s="6">
        <f t="shared" si="37"/>
        <v>1267.3600000000001</v>
      </c>
      <c r="F500" s="15">
        <f t="shared" si="38"/>
        <v>33.309070517928326</v>
      </c>
      <c r="G500" s="6">
        <f t="shared" si="39"/>
        <v>6.4351951743586377E-2</v>
      </c>
    </row>
    <row r="501" spans="1:7" x14ac:dyDescent="0.35">
      <c r="A501" s="6">
        <v>0</v>
      </c>
      <c r="B501" s="6">
        <v>37.057400000000001</v>
      </c>
      <c r="C501" s="6">
        <f t="shared" si="35"/>
        <v>0</v>
      </c>
      <c r="D501" s="6">
        <f t="shared" si="36"/>
        <v>0</v>
      </c>
      <c r="E501" s="6">
        <f t="shared" si="37"/>
        <v>1373.2508947600002</v>
      </c>
      <c r="F501" s="15">
        <f t="shared" si="38"/>
        <v>37.678964124293721</v>
      </c>
      <c r="G501" s="6">
        <f t="shared" si="39"/>
        <v>1.6773009555276937E-2</v>
      </c>
    </row>
    <row r="502" spans="1:7" x14ac:dyDescent="0.35">
      <c r="A502" s="6">
        <v>0</v>
      </c>
      <c r="B502" s="6">
        <v>34.6</v>
      </c>
      <c r="C502" s="6">
        <f t="shared" si="35"/>
        <v>0</v>
      </c>
      <c r="D502" s="6">
        <f t="shared" si="36"/>
        <v>0</v>
      </c>
      <c r="E502" s="6">
        <f t="shared" si="37"/>
        <v>1197.1600000000001</v>
      </c>
      <c r="F502" s="15">
        <f t="shared" si="38"/>
        <v>37.678964124293721</v>
      </c>
      <c r="G502" s="6">
        <f t="shared" si="39"/>
        <v>8.8987402436234653E-2</v>
      </c>
    </row>
    <row r="503" spans="1:7" x14ac:dyDescent="0.35">
      <c r="A503" s="6">
        <v>1</v>
      </c>
      <c r="B503" s="6">
        <v>42.921500000000002</v>
      </c>
      <c r="C503" s="6">
        <f t="shared" si="35"/>
        <v>42.921500000000002</v>
      </c>
      <c r="D503" s="6">
        <f t="shared" si="36"/>
        <v>1</v>
      </c>
      <c r="E503" s="6">
        <f t="shared" si="37"/>
        <v>1842.2551622500002</v>
      </c>
      <c r="F503" s="15">
        <f t="shared" si="38"/>
        <v>33.309070517928326</v>
      </c>
      <c r="G503" s="6">
        <f t="shared" si="39"/>
        <v>0.22395371741601935</v>
      </c>
    </row>
    <row r="504" spans="1:7" x14ac:dyDescent="0.35">
      <c r="A504" s="6">
        <v>1</v>
      </c>
      <c r="B504" s="6">
        <v>34.270800000000001</v>
      </c>
      <c r="C504" s="6">
        <f t="shared" si="35"/>
        <v>34.270800000000001</v>
      </c>
      <c r="D504" s="6">
        <f t="shared" si="36"/>
        <v>1</v>
      </c>
      <c r="E504" s="6">
        <f t="shared" si="37"/>
        <v>1174.4877326400001</v>
      </c>
      <c r="F504" s="15">
        <f t="shared" si="38"/>
        <v>33.309070517928326</v>
      </c>
      <c r="G504" s="6">
        <f t="shared" si="39"/>
        <v>2.8062650480049342E-2</v>
      </c>
    </row>
    <row r="505" spans="1:7" x14ac:dyDescent="0.35">
      <c r="A505" s="6">
        <v>0</v>
      </c>
      <c r="B505" s="6">
        <v>46.8</v>
      </c>
      <c r="C505" s="6">
        <f t="shared" si="35"/>
        <v>0</v>
      </c>
      <c r="D505" s="6">
        <f t="shared" si="36"/>
        <v>0</v>
      </c>
      <c r="E505" s="6">
        <f t="shared" si="37"/>
        <v>2190.2399999999998</v>
      </c>
      <c r="F505" s="15">
        <f t="shared" si="38"/>
        <v>37.678964124293721</v>
      </c>
      <c r="G505" s="6">
        <f t="shared" si="39"/>
        <v>0.19489392896808283</v>
      </c>
    </row>
    <row r="506" spans="1:7" x14ac:dyDescent="0.35">
      <c r="A506" s="6">
        <v>1</v>
      </c>
      <c r="B506" s="6">
        <v>45.056600000000003</v>
      </c>
      <c r="C506" s="6">
        <f t="shared" si="35"/>
        <v>45.056600000000003</v>
      </c>
      <c r="D506" s="6">
        <f t="shared" si="36"/>
        <v>1</v>
      </c>
      <c r="E506" s="6">
        <f t="shared" si="37"/>
        <v>2030.0972035600003</v>
      </c>
      <c r="F506" s="15">
        <f t="shared" si="38"/>
        <v>33.309070517928326</v>
      </c>
      <c r="G506" s="6">
        <f t="shared" si="39"/>
        <v>0.26072827248553321</v>
      </c>
    </row>
    <row r="507" spans="1:7" x14ac:dyDescent="0.35">
      <c r="A507" s="6">
        <v>1</v>
      </c>
      <c r="B507" s="6">
        <v>39.799999999999997</v>
      </c>
      <c r="C507" s="6">
        <f t="shared" si="35"/>
        <v>39.799999999999997</v>
      </c>
      <c r="D507" s="6">
        <f t="shared" si="36"/>
        <v>1</v>
      </c>
      <c r="E507" s="6">
        <f t="shared" si="37"/>
        <v>1584.0399999999997</v>
      </c>
      <c r="F507" s="15">
        <f t="shared" si="38"/>
        <v>33.309070517928326</v>
      </c>
      <c r="G507" s="6">
        <f t="shared" si="39"/>
        <v>0.16308868045406211</v>
      </c>
    </row>
    <row r="508" spans="1:7" x14ac:dyDescent="0.35">
      <c r="A508" s="6">
        <v>0</v>
      </c>
      <c r="B508" s="6">
        <v>48.2</v>
      </c>
      <c r="C508" s="6">
        <f t="shared" si="35"/>
        <v>0</v>
      </c>
      <c r="D508" s="6">
        <f t="shared" si="36"/>
        <v>0</v>
      </c>
      <c r="E508" s="6">
        <f t="shared" si="37"/>
        <v>2323.2400000000002</v>
      </c>
      <c r="F508" s="15">
        <f t="shared" si="38"/>
        <v>37.678964124293721</v>
      </c>
      <c r="G508" s="6">
        <f t="shared" si="39"/>
        <v>0.21827875260801413</v>
      </c>
    </row>
    <row r="509" spans="1:7" x14ac:dyDescent="0.35">
      <c r="A509" s="6">
        <v>0</v>
      </c>
      <c r="B509" s="6">
        <v>69.6404</v>
      </c>
      <c r="C509" s="6">
        <f t="shared" si="35"/>
        <v>0</v>
      </c>
      <c r="D509" s="6">
        <f t="shared" si="36"/>
        <v>0</v>
      </c>
      <c r="E509" s="6">
        <f t="shared" si="37"/>
        <v>4849.7853121600001</v>
      </c>
      <c r="F509" s="15">
        <f t="shared" si="38"/>
        <v>37.678964124293721</v>
      </c>
      <c r="G509" s="6">
        <f t="shared" si="39"/>
        <v>0.45894963089968294</v>
      </c>
    </row>
    <row r="510" spans="1:7" x14ac:dyDescent="0.35">
      <c r="A510" s="6">
        <v>0</v>
      </c>
      <c r="B510" s="6">
        <v>42</v>
      </c>
      <c r="C510" s="6">
        <f t="shared" si="35"/>
        <v>0</v>
      </c>
      <c r="D510" s="6">
        <f t="shared" si="36"/>
        <v>0</v>
      </c>
      <c r="E510" s="6">
        <f t="shared" si="37"/>
        <v>1764</v>
      </c>
      <c r="F510" s="15">
        <f t="shared" si="38"/>
        <v>37.678964124293721</v>
      </c>
      <c r="G510" s="6">
        <f t="shared" si="39"/>
        <v>0.10288180656443521</v>
      </c>
    </row>
    <row r="511" spans="1:7" x14ac:dyDescent="0.35">
      <c r="A511" s="6">
        <v>1</v>
      </c>
      <c r="B511" s="6">
        <v>32</v>
      </c>
      <c r="C511" s="6">
        <f t="shared" si="35"/>
        <v>32</v>
      </c>
      <c r="D511" s="6">
        <f t="shared" si="36"/>
        <v>1</v>
      </c>
      <c r="E511" s="6">
        <f t="shared" si="37"/>
        <v>1024</v>
      </c>
      <c r="F511" s="15">
        <f t="shared" si="38"/>
        <v>33.309070517928326</v>
      </c>
      <c r="G511" s="6">
        <f t="shared" si="39"/>
        <v>4.0908453685260193E-2</v>
      </c>
    </row>
    <row r="512" spans="1:7" x14ac:dyDescent="0.35">
      <c r="A512" s="6">
        <v>1</v>
      </c>
      <c r="B512" s="6">
        <v>30.8</v>
      </c>
      <c r="C512" s="6">
        <f t="shared" si="35"/>
        <v>30.8</v>
      </c>
      <c r="D512" s="6">
        <f t="shared" si="36"/>
        <v>1</v>
      </c>
      <c r="E512" s="6">
        <f t="shared" si="37"/>
        <v>948.6400000000001</v>
      </c>
      <c r="F512" s="15">
        <f t="shared" si="38"/>
        <v>33.309070517928326</v>
      </c>
      <c r="G512" s="6">
        <f t="shared" si="39"/>
        <v>8.1463328504166405E-2</v>
      </c>
    </row>
    <row r="513" spans="1:7" x14ac:dyDescent="0.35">
      <c r="A513" s="6">
        <v>1</v>
      </c>
      <c r="B513" s="6">
        <v>36.4</v>
      </c>
      <c r="C513" s="6">
        <f t="shared" si="35"/>
        <v>36.4</v>
      </c>
      <c r="D513" s="6">
        <f t="shared" si="36"/>
        <v>1</v>
      </c>
      <c r="E513" s="6">
        <f t="shared" si="37"/>
        <v>1324.9599999999998</v>
      </c>
      <c r="F513" s="15">
        <f t="shared" si="38"/>
        <v>33.309070517928326</v>
      </c>
      <c r="G513" s="6">
        <f t="shared" si="39"/>
        <v>8.4915645111859131E-2</v>
      </c>
    </row>
    <row r="514" spans="1:7" x14ac:dyDescent="0.35">
      <c r="A514" s="6">
        <v>1</v>
      </c>
      <c r="B514" s="6">
        <v>31.5002</v>
      </c>
      <c r="C514" s="6">
        <f t="shared" si="35"/>
        <v>31.5002</v>
      </c>
      <c r="D514" s="6">
        <f t="shared" si="36"/>
        <v>1</v>
      </c>
      <c r="E514" s="6">
        <f t="shared" si="37"/>
        <v>992.26260003999994</v>
      </c>
      <c r="F514" s="15">
        <f t="shared" si="38"/>
        <v>33.309070517928326</v>
      </c>
      <c r="G514" s="6">
        <f t="shared" si="39"/>
        <v>5.7424096289176788E-2</v>
      </c>
    </row>
    <row r="515" spans="1:7" x14ac:dyDescent="0.35">
      <c r="A515" s="6">
        <v>1</v>
      </c>
      <c r="B515" s="6">
        <v>39.493699999999997</v>
      </c>
      <c r="C515" s="6">
        <f t="shared" ref="C515:C578" si="40">A515*B515</f>
        <v>39.493699999999997</v>
      </c>
      <c r="D515" s="6">
        <f t="shared" ref="D515:D578" si="41">A515^2</f>
        <v>1</v>
      </c>
      <c r="E515" s="6">
        <f t="shared" ref="E515:E578" si="42">B515^2</f>
        <v>1559.7523396899996</v>
      </c>
      <c r="F515" s="15">
        <f t="shared" ref="F515:F578" si="43">$J$14+($J$11*A515)</f>
        <v>33.309070517928326</v>
      </c>
      <c r="G515" s="6">
        <f t="shared" ref="G515:G578" si="44">(ABS(B515-F515)/B515)</f>
        <v>0.15659787465017638</v>
      </c>
    </row>
    <row r="516" spans="1:7" x14ac:dyDescent="0.35">
      <c r="A516" s="6">
        <v>1</v>
      </c>
      <c r="B516" s="6">
        <v>30.953700000000001</v>
      </c>
      <c r="C516" s="6">
        <f t="shared" si="40"/>
        <v>30.953700000000001</v>
      </c>
      <c r="D516" s="6">
        <f t="shared" si="41"/>
        <v>1</v>
      </c>
      <c r="E516" s="6">
        <f t="shared" si="42"/>
        <v>958.13154369000006</v>
      </c>
      <c r="F516" s="15">
        <f t="shared" si="43"/>
        <v>33.309070517928326</v>
      </c>
      <c r="G516" s="6">
        <f t="shared" si="44"/>
        <v>7.6093343216750334E-2</v>
      </c>
    </row>
    <row r="517" spans="1:7" x14ac:dyDescent="0.35">
      <c r="A517" s="6">
        <v>1</v>
      </c>
      <c r="B517" s="6">
        <v>30.562000000000001</v>
      </c>
      <c r="C517" s="6">
        <f t="shared" si="40"/>
        <v>30.562000000000001</v>
      </c>
      <c r="D517" s="6">
        <f t="shared" si="41"/>
        <v>1</v>
      </c>
      <c r="E517" s="6">
        <f t="shared" si="42"/>
        <v>934.03584400000011</v>
      </c>
      <c r="F517" s="15">
        <f t="shared" si="43"/>
        <v>33.309070517928326</v>
      </c>
      <c r="G517" s="6">
        <f t="shared" si="44"/>
        <v>8.9885168442128294E-2</v>
      </c>
    </row>
    <row r="518" spans="1:7" x14ac:dyDescent="0.35">
      <c r="A518" s="6">
        <v>1</v>
      </c>
      <c r="B518" s="6">
        <v>30.172599999999999</v>
      </c>
      <c r="C518" s="6">
        <f t="shared" si="40"/>
        <v>30.172599999999999</v>
      </c>
      <c r="D518" s="6">
        <f t="shared" si="41"/>
        <v>1</v>
      </c>
      <c r="E518" s="6">
        <f t="shared" si="42"/>
        <v>910.38579075999996</v>
      </c>
      <c r="F518" s="15">
        <f t="shared" si="43"/>
        <v>33.309070517928326</v>
      </c>
      <c r="G518" s="6">
        <f t="shared" si="44"/>
        <v>0.10395095278260166</v>
      </c>
    </row>
    <row r="519" spans="1:7" x14ac:dyDescent="0.35">
      <c r="A519" s="6">
        <v>1</v>
      </c>
      <c r="B519" s="6">
        <v>27.7</v>
      </c>
      <c r="C519" s="6">
        <f t="shared" si="40"/>
        <v>27.7</v>
      </c>
      <c r="D519" s="6">
        <f t="shared" si="41"/>
        <v>1</v>
      </c>
      <c r="E519" s="6">
        <f t="shared" si="42"/>
        <v>767.29</v>
      </c>
      <c r="F519" s="15">
        <f t="shared" si="43"/>
        <v>33.309070517928326</v>
      </c>
      <c r="G519" s="6">
        <f t="shared" si="44"/>
        <v>0.20249352050282768</v>
      </c>
    </row>
    <row r="520" spans="1:7" x14ac:dyDescent="0.35">
      <c r="A520" s="6">
        <v>1</v>
      </c>
      <c r="B520" s="6">
        <v>29.452100000000002</v>
      </c>
      <c r="C520" s="6">
        <f t="shared" si="40"/>
        <v>29.452100000000002</v>
      </c>
      <c r="D520" s="6">
        <f t="shared" si="41"/>
        <v>1</v>
      </c>
      <c r="E520" s="6">
        <f t="shared" si="42"/>
        <v>867.42619441000011</v>
      </c>
      <c r="F520" s="15">
        <f t="shared" si="43"/>
        <v>33.309070517928326</v>
      </c>
      <c r="G520" s="6">
        <f t="shared" si="44"/>
        <v>0.13095740262759956</v>
      </c>
    </row>
    <row r="521" spans="1:7" x14ac:dyDescent="0.35">
      <c r="A521" s="6">
        <v>1</v>
      </c>
      <c r="B521" s="6">
        <v>27.7</v>
      </c>
      <c r="C521" s="6">
        <f t="shared" si="40"/>
        <v>27.7</v>
      </c>
      <c r="D521" s="6">
        <f t="shared" si="41"/>
        <v>1</v>
      </c>
      <c r="E521" s="6">
        <f t="shared" si="42"/>
        <v>767.29</v>
      </c>
      <c r="F521" s="15">
        <f t="shared" si="43"/>
        <v>33.309070517928326</v>
      </c>
      <c r="G521" s="6">
        <f t="shared" si="44"/>
        <v>0.20249352050282768</v>
      </c>
    </row>
    <row r="522" spans="1:7" x14ac:dyDescent="0.35">
      <c r="A522" s="6">
        <v>1</v>
      </c>
      <c r="B522" s="6">
        <v>26.749500000000001</v>
      </c>
      <c r="C522" s="6">
        <f t="shared" si="40"/>
        <v>26.749500000000001</v>
      </c>
      <c r="D522" s="6">
        <f t="shared" si="41"/>
        <v>1</v>
      </c>
      <c r="E522" s="6">
        <f t="shared" si="42"/>
        <v>715.53575025000009</v>
      </c>
      <c r="F522" s="15">
        <f t="shared" si="43"/>
        <v>33.309070517928326</v>
      </c>
      <c r="G522" s="6">
        <f t="shared" si="44"/>
        <v>0.24522217304728405</v>
      </c>
    </row>
    <row r="523" spans="1:7" x14ac:dyDescent="0.35">
      <c r="A523" s="6">
        <v>1</v>
      </c>
      <c r="B523" s="6">
        <v>37.299999999999997</v>
      </c>
      <c r="C523" s="6">
        <f t="shared" si="40"/>
        <v>37.299999999999997</v>
      </c>
      <c r="D523" s="6">
        <f t="shared" si="41"/>
        <v>1</v>
      </c>
      <c r="E523" s="6">
        <f t="shared" si="42"/>
        <v>1391.2899999999997</v>
      </c>
      <c r="F523" s="15">
        <f t="shared" si="43"/>
        <v>33.309070517928326</v>
      </c>
      <c r="G523" s="6">
        <f t="shared" si="44"/>
        <v>0.10699542847377135</v>
      </c>
    </row>
    <row r="524" spans="1:7" x14ac:dyDescent="0.35">
      <c r="A524" s="6">
        <v>1</v>
      </c>
      <c r="B524" s="6">
        <v>36.6</v>
      </c>
      <c r="C524" s="6">
        <f t="shared" si="40"/>
        <v>36.6</v>
      </c>
      <c r="D524" s="6">
        <f t="shared" si="41"/>
        <v>1</v>
      </c>
      <c r="E524" s="6">
        <f t="shared" si="42"/>
        <v>1339.5600000000002</v>
      </c>
      <c r="F524" s="15">
        <f t="shared" si="43"/>
        <v>33.309070517928326</v>
      </c>
      <c r="G524" s="6">
        <f t="shared" si="44"/>
        <v>8.9916106067532101E-2</v>
      </c>
    </row>
    <row r="525" spans="1:7" x14ac:dyDescent="0.35">
      <c r="A525" s="6">
        <v>1</v>
      </c>
      <c r="B525" s="6">
        <v>31.9</v>
      </c>
      <c r="C525" s="6">
        <f t="shared" si="40"/>
        <v>31.9</v>
      </c>
      <c r="D525" s="6">
        <f t="shared" si="41"/>
        <v>1</v>
      </c>
      <c r="E525" s="6">
        <f t="shared" si="42"/>
        <v>1017.6099999999999</v>
      </c>
      <c r="F525" s="15">
        <f t="shared" si="43"/>
        <v>33.309070517928326</v>
      </c>
      <c r="G525" s="6">
        <f t="shared" si="44"/>
        <v>4.4171489590229707E-2</v>
      </c>
    </row>
    <row r="526" spans="1:7" x14ac:dyDescent="0.35">
      <c r="A526" s="6">
        <v>1</v>
      </c>
      <c r="B526" s="6">
        <v>31.9</v>
      </c>
      <c r="C526" s="6">
        <f t="shared" si="40"/>
        <v>31.9</v>
      </c>
      <c r="D526" s="6">
        <f t="shared" si="41"/>
        <v>1</v>
      </c>
      <c r="E526" s="6">
        <f t="shared" si="42"/>
        <v>1017.6099999999999</v>
      </c>
      <c r="F526" s="15">
        <f t="shared" si="43"/>
        <v>33.309070517928326</v>
      </c>
      <c r="G526" s="6">
        <f t="shared" si="44"/>
        <v>4.4171489590229707E-2</v>
      </c>
    </row>
    <row r="527" spans="1:7" x14ac:dyDescent="0.35">
      <c r="A527" s="6">
        <v>1</v>
      </c>
      <c r="B527" s="6">
        <v>31.9</v>
      </c>
      <c r="C527" s="6">
        <f t="shared" si="40"/>
        <v>31.9</v>
      </c>
      <c r="D527" s="6">
        <f t="shared" si="41"/>
        <v>1</v>
      </c>
      <c r="E527" s="6">
        <f t="shared" si="42"/>
        <v>1017.6099999999999</v>
      </c>
      <c r="F527" s="15">
        <f t="shared" si="43"/>
        <v>33.309070517928326</v>
      </c>
      <c r="G527" s="6">
        <f t="shared" si="44"/>
        <v>4.4171489590229707E-2</v>
      </c>
    </row>
    <row r="528" spans="1:7" x14ac:dyDescent="0.35">
      <c r="A528" s="6">
        <v>1</v>
      </c>
      <c r="B528" s="6">
        <v>22.7</v>
      </c>
      <c r="C528" s="6">
        <f t="shared" si="40"/>
        <v>22.7</v>
      </c>
      <c r="D528" s="6">
        <f t="shared" si="41"/>
        <v>1</v>
      </c>
      <c r="E528" s="6">
        <f t="shared" si="42"/>
        <v>515.29</v>
      </c>
      <c r="F528" s="15">
        <f t="shared" si="43"/>
        <v>33.309070517928326</v>
      </c>
      <c r="G528" s="6">
        <f t="shared" si="44"/>
        <v>0.46735993471049897</v>
      </c>
    </row>
    <row r="529" spans="1:7" x14ac:dyDescent="0.35">
      <c r="A529" s="6">
        <v>1</v>
      </c>
      <c r="B529" s="6">
        <v>24.5</v>
      </c>
      <c r="C529" s="6">
        <f t="shared" si="40"/>
        <v>24.5</v>
      </c>
      <c r="D529" s="6">
        <f t="shared" si="41"/>
        <v>1</v>
      </c>
      <c r="E529" s="6">
        <f t="shared" si="42"/>
        <v>600.25</v>
      </c>
      <c r="F529" s="15">
        <f t="shared" si="43"/>
        <v>33.309070517928326</v>
      </c>
      <c r="G529" s="6">
        <f t="shared" si="44"/>
        <v>0.35955389869095211</v>
      </c>
    </row>
    <row r="530" spans="1:7" x14ac:dyDescent="0.35">
      <c r="A530" s="6">
        <v>1</v>
      </c>
      <c r="B530" s="6">
        <v>40.299999999999997</v>
      </c>
      <c r="C530" s="6">
        <f t="shared" si="40"/>
        <v>40.299999999999997</v>
      </c>
      <c r="D530" s="6">
        <f t="shared" si="41"/>
        <v>1</v>
      </c>
      <c r="E530" s="6">
        <f t="shared" si="42"/>
        <v>1624.0899999999997</v>
      </c>
      <c r="F530" s="15">
        <f t="shared" si="43"/>
        <v>33.309070517928326</v>
      </c>
      <c r="G530" s="6">
        <f t="shared" si="44"/>
        <v>0.17347219558490501</v>
      </c>
    </row>
    <row r="531" spans="1:7" x14ac:dyDescent="0.35">
      <c r="A531" s="6">
        <v>1</v>
      </c>
      <c r="B531" s="6">
        <v>41.2</v>
      </c>
      <c r="C531" s="6">
        <f t="shared" si="40"/>
        <v>41.2</v>
      </c>
      <c r="D531" s="6">
        <f t="shared" si="41"/>
        <v>1</v>
      </c>
      <c r="E531" s="6">
        <f t="shared" si="42"/>
        <v>1697.4400000000003</v>
      </c>
      <c r="F531" s="15">
        <f t="shared" si="43"/>
        <v>33.309070517928326</v>
      </c>
      <c r="G531" s="6">
        <f t="shared" si="44"/>
        <v>0.19152741461339021</v>
      </c>
    </row>
    <row r="532" spans="1:7" x14ac:dyDescent="0.35">
      <c r="A532" s="6">
        <v>1</v>
      </c>
      <c r="B532" s="6">
        <v>37.299999999999997</v>
      </c>
      <c r="C532" s="6">
        <f t="shared" si="40"/>
        <v>37.299999999999997</v>
      </c>
      <c r="D532" s="6">
        <f t="shared" si="41"/>
        <v>1</v>
      </c>
      <c r="E532" s="6">
        <f t="shared" si="42"/>
        <v>1391.2899999999997</v>
      </c>
      <c r="F532" s="15">
        <f t="shared" si="43"/>
        <v>33.309070517928326</v>
      </c>
      <c r="G532" s="6">
        <f t="shared" si="44"/>
        <v>0.10699542847377135</v>
      </c>
    </row>
    <row r="533" spans="1:7" x14ac:dyDescent="0.35">
      <c r="A533" s="6">
        <v>1</v>
      </c>
      <c r="B533" s="6">
        <v>32.1</v>
      </c>
      <c r="C533" s="6">
        <f t="shared" si="40"/>
        <v>32.1</v>
      </c>
      <c r="D533" s="6">
        <f t="shared" si="41"/>
        <v>1</v>
      </c>
      <c r="E533" s="6">
        <f t="shared" si="42"/>
        <v>1030.4100000000001</v>
      </c>
      <c r="F533" s="15">
        <f t="shared" si="43"/>
        <v>33.309070517928326</v>
      </c>
      <c r="G533" s="6">
        <f t="shared" si="44"/>
        <v>3.7665748222066191E-2</v>
      </c>
    </row>
    <row r="534" spans="1:7" x14ac:dyDescent="0.35">
      <c r="A534" s="6">
        <v>1</v>
      </c>
      <c r="B534" s="6">
        <v>31.9</v>
      </c>
      <c r="C534" s="6">
        <f t="shared" si="40"/>
        <v>31.9</v>
      </c>
      <c r="D534" s="6">
        <f t="shared" si="41"/>
        <v>1</v>
      </c>
      <c r="E534" s="6">
        <f t="shared" si="42"/>
        <v>1017.6099999999999</v>
      </c>
      <c r="F534" s="15">
        <f t="shared" si="43"/>
        <v>33.309070517928326</v>
      </c>
      <c r="G534" s="6">
        <f t="shared" si="44"/>
        <v>4.4171489590229707E-2</v>
      </c>
    </row>
    <row r="535" spans="1:7" x14ac:dyDescent="0.35">
      <c r="A535" s="6">
        <v>1</v>
      </c>
      <c r="B535" s="6">
        <v>35.700000000000003</v>
      </c>
      <c r="C535" s="6">
        <f t="shared" si="40"/>
        <v>35.700000000000003</v>
      </c>
      <c r="D535" s="6">
        <f t="shared" si="41"/>
        <v>1</v>
      </c>
      <c r="E535" s="6">
        <f t="shared" si="42"/>
        <v>1274.4900000000002</v>
      </c>
      <c r="F535" s="15">
        <f t="shared" si="43"/>
        <v>33.309070517928326</v>
      </c>
      <c r="G535" s="6">
        <f t="shared" si="44"/>
        <v>6.6972814623856486E-2</v>
      </c>
    </row>
    <row r="536" spans="1:7" x14ac:dyDescent="0.35">
      <c r="A536" s="6">
        <v>1</v>
      </c>
      <c r="B536" s="6">
        <v>34.200000000000003</v>
      </c>
      <c r="C536" s="6">
        <f t="shared" si="40"/>
        <v>34.200000000000003</v>
      </c>
      <c r="D536" s="6">
        <f t="shared" si="41"/>
        <v>1</v>
      </c>
      <c r="E536" s="6">
        <f t="shared" si="42"/>
        <v>1169.6400000000001</v>
      </c>
      <c r="F536" s="15">
        <f t="shared" si="43"/>
        <v>33.309070517928326</v>
      </c>
      <c r="G536" s="6">
        <f t="shared" si="44"/>
        <v>2.6050569651218613E-2</v>
      </c>
    </row>
    <row r="537" spans="1:7" x14ac:dyDescent="0.35">
      <c r="A537" s="6">
        <v>1</v>
      </c>
      <c r="B537" s="6">
        <v>34.5</v>
      </c>
      <c r="C537" s="6">
        <f t="shared" si="40"/>
        <v>34.5</v>
      </c>
      <c r="D537" s="6">
        <f t="shared" si="41"/>
        <v>1</v>
      </c>
      <c r="E537" s="6">
        <f t="shared" si="42"/>
        <v>1190.25</v>
      </c>
      <c r="F537" s="15">
        <f t="shared" si="43"/>
        <v>33.309070517928326</v>
      </c>
      <c r="G537" s="6">
        <f t="shared" si="44"/>
        <v>3.4519695132512282E-2</v>
      </c>
    </row>
    <row r="538" spans="1:7" x14ac:dyDescent="0.35">
      <c r="A538" s="6">
        <v>1</v>
      </c>
      <c r="B538" s="6">
        <v>26</v>
      </c>
      <c r="C538" s="6">
        <f t="shared" si="40"/>
        <v>26</v>
      </c>
      <c r="D538" s="6">
        <f t="shared" si="41"/>
        <v>1</v>
      </c>
      <c r="E538" s="6">
        <f t="shared" si="42"/>
        <v>676</v>
      </c>
      <c r="F538" s="15">
        <f t="shared" si="43"/>
        <v>33.309070517928326</v>
      </c>
      <c r="G538" s="6">
        <f t="shared" si="44"/>
        <v>0.28111809684339717</v>
      </c>
    </row>
    <row r="539" spans="1:7" x14ac:dyDescent="0.35">
      <c r="A539" s="6">
        <v>1</v>
      </c>
      <c r="B539" s="6">
        <v>35.700000000000003</v>
      </c>
      <c r="C539" s="6">
        <f t="shared" si="40"/>
        <v>35.700000000000003</v>
      </c>
      <c r="D539" s="6">
        <f t="shared" si="41"/>
        <v>1</v>
      </c>
      <c r="E539" s="6">
        <f t="shared" si="42"/>
        <v>1274.4900000000002</v>
      </c>
      <c r="F539" s="15">
        <f t="shared" si="43"/>
        <v>33.309070517928326</v>
      </c>
      <c r="G539" s="6">
        <f t="shared" si="44"/>
        <v>6.6972814623856486E-2</v>
      </c>
    </row>
    <row r="540" spans="1:7" x14ac:dyDescent="0.35">
      <c r="A540" s="6">
        <v>1</v>
      </c>
      <c r="B540" s="6">
        <v>34.200000000000003</v>
      </c>
      <c r="C540" s="6">
        <f t="shared" si="40"/>
        <v>34.200000000000003</v>
      </c>
      <c r="D540" s="6">
        <f t="shared" si="41"/>
        <v>1</v>
      </c>
      <c r="E540" s="6">
        <f t="shared" si="42"/>
        <v>1169.6400000000001</v>
      </c>
      <c r="F540" s="15">
        <f t="shared" si="43"/>
        <v>33.309070517928326</v>
      </c>
      <c r="G540" s="6">
        <f t="shared" si="44"/>
        <v>2.6050569651218613E-2</v>
      </c>
    </row>
    <row r="541" spans="1:7" x14ac:dyDescent="0.35">
      <c r="A541" s="6">
        <v>1</v>
      </c>
      <c r="B541" s="6">
        <v>34.5</v>
      </c>
      <c r="C541" s="6">
        <f t="shared" si="40"/>
        <v>34.5</v>
      </c>
      <c r="D541" s="6">
        <f t="shared" si="41"/>
        <v>1</v>
      </c>
      <c r="E541" s="6">
        <f t="shared" si="42"/>
        <v>1190.25</v>
      </c>
      <c r="F541" s="15">
        <f t="shared" si="43"/>
        <v>33.309070517928326</v>
      </c>
      <c r="G541" s="6">
        <f t="shared" si="44"/>
        <v>3.4519695132512282E-2</v>
      </c>
    </row>
    <row r="542" spans="1:7" x14ac:dyDescent="0.35">
      <c r="A542" s="6">
        <v>1</v>
      </c>
      <c r="B542" s="6">
        <v>26</v>
      </c>
      <c r="C542" s="6">
        <f t="shared" si="40"/>
        <v>26</v>
      </c>
      <c r="D542" s="6">
        <f t="shared" si="41"/>
        <v>1</v>
      </c>
      <c r="E542" s="6">
        <f t="shared" si="42"/>
        <v>676</v>
      </c>
      <c r="F542" s="15">
        <f t="shared" si="43"/>
        <v>33.309070517928326</v>
      </c>
      <c r="G542" s="6">
        <f t="shared" si="44"/>
        <v>0.28111809684339717</v>
      </c>
    </row>
    <row r="543" spans="1:7" x14ac:dyDescent="0.35">
      <c r="A543" s="6">
        <v>1</v>
      </c>
      <c r="B543" s="6">
        <v>32.1</v>
      </c>
      <c r="C543" s="6">
        <f t="shared" si="40"/>
        <v>32.1</v>
      </c>
      <c r="D543" s="6">
        <f t="shared" si="41"/>
        <v>1</v>
      </c>
      <c r="E543" s="6">
        <f t="shared" si="42"/>
        <v>1030.4100000000001</v>
      </c>
      <c r="F543" s="15">
        <f t="shared" si="43"/>
        <v>33.309070517928326</v>
      </c>
      <c r="G543" s="6">
        <f t="shared" si="44"/>
        <v>3.7665748222066191E-2</v>
      </c>
    </row>
    <row r="544" spans="1:7" x14ac:dyDescent="0.35">
      <c r="A544" s="6">
        <v>1</v>
      </c>
      <c r="B544" s="6">
        <v>31.9</v>
      </c>
      <c r="C544" s="6">
        <f t="shared" si="40"/>
        <v>31.9</v>
      </c>
      <c r="D544" s="6">
        <f t="shared" si="41"/>
        <v>1</v>
      </c>
      <c r="E544" s="6">
        <f t="shared" si="42"/>
        <v>1017.6099999999999</v>
      </c>
      <c r="F544" s="15">
        <f t="shared" si="43"/>
        <v>33.309070517928326</v>
      </c>
      <c r="G544" s="6">
        <f t="shared" si="44"/>
        <v>4.4171489590229707E-2</v>
      </c>
    </row>
    <row r="545" spans="1:7" x14ac:dyDescent="0.35">
      <c r="A545" s="6">
        <v>1</v>
      </c>
      <c r="B545" s="6">
        <v>33.305199999999999</v>
      </c>
      <c r="C545" s="6">
        <f t="shared" si="40"/>
        <v>33.305199999999999</v>
      </c>
      <c r="D545" s="6">
        <f t="shared" si="41"/>
        <v>1</v>
      </c>
      <c r="E545" s="6">
        <f t="shared" si="42"/>
        <v>1109.2363470400001</v>
      </c>
      <c r="F545" s="15">
        <f t="shared" si="43"/>
        <v>33.309070517928326</v>
      </c>
      <c r="G545" s="6">
        <f t="shared" si="44"/>
        <v>1.1621362214689998E-4</v>
      </c>
    </row>
    <row r="546" spans="1:7" x14ac:dyDescent="0.35">
      <c r="A546" s="6">
        <v>1</v>
      </c>
      <c r="B546" s="6">
        <v>34.9</v>
      </c>
      <c r="C546" s="6">
        <f t="shared" si="40"/>
        <v>34.9</v>
      </c>
      <c r="D546" s="6">
        <f t="shared" si="41"/>
        <v>1</v>
      </c>
      <c r="E546" s="6">
        <f t="shared" si="42"/>
        <v>1218.01</v>
      </c>
      <c r="F546" s="15">
        <f t="shared" si="43"/>
        <v>33.309070517928326</v>
      </c>
      <c r="G546" s="6">
        <f t="shared" si="44"/>
        <v>4.5585371979131019E-2</v>
      </c>
    </row>
    <row r="547" spans="1:7" x14ac:dyDescent="0.35">
      <c r="A547" s="6">
        <v>1</v>
      </c>
      <c r="B547" s="6">
        <v>34.700000000000003</v>
      </c>
      <c r="C547" s="6">
        <f t="shared" si="40"/>
        <v>34.700000000000003</v>
      </c>
      <c r="D547" s="6">
        <f t="shared" si="41"/>
        <v>1</v>
      </c>
      <c r="E547" s="6">
        <f t="shared" si="42"/>
        <v>1204.0900000000001</v>
      </c>
      <c r="F547" s="15">
        <f t="shared" si="43"/>
        <v>33.309070517928326</v>
      </c>
      <c r="G547" s="6">
        <f t="shared" si="44"/>
        <v>4.0084423114457535E-2</v>
      </c>
    </row>
    <row r="548" spans="1:7" x14ac:dyDescent="0.35">
      <c r="A548" s="6">
        <v>1</v>
      </c>
      <c r="B548" s="6">
        <v>37.4</v>
      </c>
      <c r="C548" s="6">
        <f t="shared" si="40"/>
        <v>37.4</v>
      </c>
      <c r="D548" s="6">
        <f t="shared" si="41"/>
        <v>1</v>
      </c>
      <c r="E548" s="6">
        <f t="shared" si="42"/>
        <v>1398.76</v>
      </c>
      <c r="F548" s="15">
        <f t="shared" si="43"/>
        <v>33.309070517928326</v>
      </c>
      <c r="G548" s="6">
        <f t="shared" si="44"/>
        <v>0.10938314123186291</v>
      </c>
    </row>
    <row r="549" spans="1:7" x14ac:dyDescent="0.35">
      <c r="A549" s="6">
        <v>1</v>
      </c>
      <c r="B549" s="6">
        <v>27.8</v>
      </c>
      <c r="C549" s="6">
        <f t="shared" si="40"/>
        <v>27.8</v>
      </c>
      <c r="D549" s="6">
        <f t="shared" si="41"/>
        <v>1</v>
      </c>
      <c r="E549" s="6">
        <f t="shared" si="42"/>
        <v>772.84</v>
      </c>
      <c r="F549" s="15">
        <f t="shared" si="43"/>
        <v>33.309070517928326</v>
      </c>
      <c r="G549" s="6">
        <f t="shared" si="44"/>
        <v>0.1981680042420261</v>
      </c>
    </row>
    <row r="550" spans="1:7" x14ac:dyDescent="0.35">
      <c r="A550" s="6">
        <v>0</v>
      </c>
      <c r="B550" s="6">
        <v>43.104300000000002</v>
      </c>
      <c r="C550" s="6">
        <f t="shared" si="40"/>
        <v>0</v>
      </c>
      <c r="D550" s="6">
        <f t="shared" si="41"/>
        <v>0</v>
      </c>
      <c r="E550" s="6">
        <f t="shared" si="42"/>
        <v>1857.9806784900002</v>
      </c>
      <c r="F550" s="15">
        <f t="shared" si="43"/>
        <v>37.678964124293721</v>
      </c>
      <c r="G550" s="6">
        <f t="shared" si="44"/>
        <v>0.12586530521795461</v>
      </c>
    </row>
    <row r="551" spans="1:7" x14ac:dyDescent="0.35">
      <c r="A551" s="6">
        <v>1</v>
      </c>
      <c r="B551" s="6">
        <v>43.291600000000003</v>
      </c>
      <c r="C551" s="6">
        <f t="shared" si="40"/>
        <v>43.291600000000003</v>
      </c>
      <c r="D551" s="6">
        <f t="shared" si="41"/>
        <v>1</v>
      </c>
      <c r="E551" s="6">
        <f t="shared" si="42"/>
        <v>1874.1626305600003</v>
      </c>
      <c r="F551" s="15">
        <f t="shared" si="43"/>
        <v>33.309070517928326</v>
      </c>
      <c r="G551" s="6">
        <f t="shared" si="44"/>
        <v>0.23058813908637416</v>
      </c>
    </row>
    <row r="552" spans="1:7" x14ac:dyDescent="0.35">
      <c r="A552" s="6">
        <v>1</v>
      </c>
      <c r="B552" s="6">
        <v>41.2</v>
      </c>
      <c r="C552" s="6">
        <f t="shared" si="40"/>
        <v>41.2</v>
      </c>
      <c r="D552" s="6">
        <f t="shared" si="41"/>
        <v>1</v>
      </c>
      <c r="E552" s="6">
        <f t="shared" si="42"/>
        <v>1697.4400000000003</v>
      </c>
      <c r="F552" s="15">
        <f t="shared" si="43"/>
        <v>33.309070517928326</v>
      </c>
      <c r="G552" s="6">
        <f t="shared" si="44"/>
        <v>0.19152741461339021</v>
      </c>
    </row>
    <row r="553" spans="1:7" x14ac:dyDescent="0.35">
      <c r="A553" s="6">
        <v>1</v>
      </c>
      <c r="B553" s="6">
        <v>36.200000000000003</v>
      </c>
      <c r="C553" s="6">
        <f t="shared" si="40"/>
        <v>36.200000000000003</v>
      </c>
      <c r="D553" s="6">
        <f t="shared" si="41"/>
        <v>1</v>
      </c>
      <c r="E553" s="6">
        <f t="shared" si="42"/>
        <v>1310.4400000000003</v>
      </c>
      <c r="F553" s="15">
        <f t="shared" si="43"/>
        <v>33.309070517928326</v>
      </c>
      <c r="G553" s="6">
        <f t="shared" si="44"/>
        <v>7.9859930443968968E-2</v>
      </c>
    </row>
    <row r="554" spans="1:7" x14ac:dyDescent="0.35">
      <c r="A554" s="6">
        <v>1</v>
      </c>
      <c r="B554" s="6">
        <v>35.6</v>
      </c>
      <c r="C554" s="6">
        <f t="shared" si="40"/>
        <v>35.6</v>
      </c>
      <c r="D554" s="6">
        <f t="shared" si="41"/>
        <v>1</v>
      </c>
      <c r="E554" s="6">
        <f t="shared" si="42"/>
        <v>1267.3600000000001</v>
      </c>
      <c r="F554" s="15">
        <f t="shared" si="43"/>
        <v>33.309070517928326</v>
      </c>
      <c r="G554" s="6">
        <f t="shared" si="44"/>
        <v>6.4351951743586377E-2</v>
      </c>
    </row>
    <row r="555" spans="1:7" x14ac:dyDescent="0.35">
      <c r="A555" s="6">
        <v>1</v>
      </c>
      <c r="B555" s="6">
        <v>38.299999999999997</v>
      </c>
      <c r="C555" s="6">
        <f t="shared" si="40"/>
        <v>38.299999999999997</v>
      </c>
      <c r="D555" s="6">
        <f t="shared" si="41"/>
        <v>1</v>
      </c>
      <c r="E555" s="6">
        <f t="shared" si="42"/>
        <v>1466.8899999999999</v>
      </c>
      <c r="F555" s="15">
        <f t="shared" si="43"/>
        <v>33.309070517928326</v>
      </c>
      <c r="G555" s="6">
        <f t="shared" si="44"/>
        <v>0.13031147472771987</v>
      </c>
    </row>
    <row r="556" spans="1:7" x14ac:dyDescent="0.35">
      <c r="A556" s="6">
        <v>1</v>
      </c>
      <c r="B556" s="6">
        <v>34.200000000000003</v>
      </c>
      <c r="C556" s="6">
        <f t="shared" si="40"/>
        <v>34.200000000000003</v>
      </c>
      <c r="D556" s="6">
        <f t="shared" si="41"/>
        <v>1</v>
      </c>
      <c r="E556" s="6">
        <f t="shared" si="42"/>
        <v>1169.6400000000001</v>
      </c>
      <c r="F556" s="15">
        <f t="shared" si="43"/>
        <v>33.309070517928326</v>
      </c>
      <c r="G556" s="6">
        <f t="shared" si="44"/>
        <v>2.6050569651218613E-2</v>
      </c>
    </row>
    <row r="557" spans="1:7" x14ac:dyDescent="0.35">
      <c r="A557" s="6">
        <v>1</v>
      </c>
      <c r="B557" s="6">
        <v>44.4</v>
      </c>
      <c r="C557" s="6">
        <f t="shared" si="40"/>
        <v>44.4</v>
      </c>
      <c r="D557" s="6">
        <f t="shared" si="41"/>
        <v>1</v>
      </c>
      <c r="E557" s="6">
        <f t="shared" si="42"/>
        <v>1971.36</v>
      </c>
      <c r="F557" s="15">
        <f t="shared" si="43"/>
        <v>33.309070517928326</v>
      </c>
      <c r="G557" s="6">
        <f t="shared" si="44"/>
        <v>0.24979570905566831</v>
      </c>
    </row>
    <row r="558" spans="1:7" x14ac:dyDescent="0.35">
      <c r="A558" s="6">
        <v>0</v>
      </c>
      <c r="B558" s="6">
        <v>44.8</v>
      </c>
      <c r="C558" s="6">
        <f t="shared" si="40"/>
        <v>0</v>
      </c>
      <c r="D558" s="6">
        <f t="shared" si="41"/>
        <v>0</v>
      </c>
      <c r="E558" s="6">
        <f t="shared" si="42"/>
        <v>2007.0399999999997</v>
      </c>
      <c r="F558" s="15">
        <f t="shared" si="43"/>
        <v>37.678964124293721</v>
      </c>
      <c r="G558" s="6">
        <f t="shared" si="44"/>
        <v>0.15895169365415796</v>
      </c>
    </row>
    <row r="559" spans="1:7" x14ac:dyDescent="0.35">
      <c r="A559" s="6">
        <v>1</v>
      </c>
      <c r="B559" s="6">
        <v>40.1</v>
      </c>
      <c r="C559" s="6">
        <f t="shared" si="40"/>
        <v>40.1</v>
      </c>
      <c r="D559" s="6">
        <f t="shared" si="41"/>
        <v>1</v>
      </c>
      <c r="E559" s="6">
        <f t="shared" si="42"/>
        <v>1608.0100000000002</v>
      </c>
      <c r="F559" s="15">
        <f t="shared" si="43"/>
        <v>33.309070517928326</v>
      </c>
      <c r="G559" s="6">
        <f t="shared" si="44"/>
        <v>0.16934986239580238</v>
      </c>
    </row>
    <row r="560" spans="1:7" x14ac:dyDescent="0.35">
      <c r="A560" s="6">
        <v>1</v>
      </c>
      <c r="B560" s="6">
        <v>34.1997</v>
      </c>
      <c r="C560" s="6">
        <f t="shared" si="40"/>
        <v>34.1997</v>
      </c>
      <c r="D560" s="6">
        <f t="shared" si="41"/>
        <v>1</v>
      </c>
      <c r="E560" s="6">
        <f t="shared" si="42"/>
        <v>1169.61948009</v>
      </c>
      <c r="F560" s="15">
        <f t="shared" si="43"/>
        <v>33.309070517928326</v>
      </c>
      <c r="G560" s="6">
        <f t="shared" si="44"/>
        <v>2.6042026160219937E-2</v>
      </c>
    </row>
    <row r="561" spans="1:7" x14ac:dyDescent="0.35">
      <c r="A561" s="6">
        <v>1</v>
      </c>
      <c r="B561" s="6">
        <v>30.549900000000001</v>
      </c>
      <c r="C561" s="6">
        <f t="shared" si="40"/>
        <v>30.549900000000001</v>
      </c>
      <c r="D561" s="6">
        <f t="shared" si="41"/>
        <v>1</v>
      </c>
      <c r="E561" s="6">
        <f t="shared" si="42"/>
        <v>933.2963900100001</v>
      </c>
      <c r="F561" s="15">
        <f t="shared" si="43"/>
        <v>33.309070517928326</v>
      </c>
      <c r="G561" s="6">
        <f t="shared" si="44"/>
        <v>9.0316842867843278E-2</v>
      </c>
    </row>
    <row r="562" spans="1:7" x14ac:dyDescent="0.35">
      <c r="A562" s="6">
        <v>1</v>
      </c>
      <c r="B562" s="6">
        <v>29.6</v>
      </c>
      <c r="C562" s="6">
        <f t="shared" si="40"/>
        <v>29.6</v>
      </c>
      <c r="D562" s="6">
        <f t="shared" si="41"/>
        <v>1</v>
      </c>
      <c r="E562" s="6">
        <f t="shared" si="42"/>
        <v>876.16000000000008</v>
      </c>
      <c r="F562" s="15">
        <f t="shared" si="43"/>
        <v>33.309070517928326</v>
      </c>
      <c r="G562" s="6">
        <f t="shared" si="44"/>
        <v>0.12530643641649744</v>
      </c>
    </row>
    <row r="563" spans="1:7" x14ac:dyDescent="0.35">
      <c r="A563" s="6">
        <v>1</v>
      </c>
      <c r="B563" s="6">
        <v>27.2</v>
      </c>
      <c r="C563" s="6">
        <f t="shared" si="40"/>
        <v>27.2</v>
      </c>
      <c r="D563" s="6">
        <f t="shared" si="41"/>
        <v>1</v>
      </c>
      <c r="E563" s="6">
        <f t="shared" si="42"/>
        <v>739.83999999999992</v>
      </c>
      <c r="F563" s="15">
        <f t="shared" si="43"/>
        <v>33.309070517928326</v>
      </c>
      <c r="G563" s="6">
        <f t="shared" si="44"/>
        <v>0.22459818080618849</v>
      </c>
    </row>
    <row r="564" spans="1:7" x14ac:dyDescent="0.35">
      <c r="A564" s="6">
        <v>1</v>
      </c>
      <c r="B564" s="6">
        <v>29.7559</v>
      </c>
      <c r="C564" s="6">
        <f t="shared" si="40"/>
        <v>29.7559</v>
      </c>
      <c r="D564" s="6">
        <f t="shared" si="41"/>
        <v>1</v>
      </c>
      <c r="E564" s="6">
        <f t="shared" si="42"/>
        <v>885.41358480999997</v>
      </c>
      <c r="F564" s="15">
        <f t="shared" si="43"/>
        <v>33.309070517928326</v>
      </c>
      <c r="G564" s="6">
        <f t="shared" si="44"/>
        <v>0.1194106216894238</v>
      </c>
    </row>
    <row r="565" spans="1:7" x14ac:dyDescent="0.35">
      <c r="A565" s="6">
        <v>1</v>
      </c>
      <c r="B565" s="6">
        <v>32.670099999999998</v>
      </c>
      <c r="C565" s="6">
        <f t="shared" si="40"/>
        <v>32.670099999999998</v>
      </c>
      <c r="D565" s="6">
        <f t="shared" si="41"/>
        <v>1</v>
      </c>
      <c r="E565" s="6">
        <f t="shared" si="42"/>
        <v>1067.33543401</v>
      </c>
      <c r="F565" s="15">
        <f t="shared" si="43"/>
        <v>33.309070517928326</v>
      </c>
      <c r="G565" s="6">
        <f t="shared" si="44"/>
        <v>1.9558266363688154E-2</v>
      </c>
    </row>
    <row r="566" spans="1:7" x14ac:dyDescent="0.35">
      <c r="A566" s="6">
        <v>1</v>
      </c>
      <c r="B566" s="6">
        <v>31.073599999999999</v>
      </c>
      <c r="C566" s="6">
        <f t="shared" si="40"/>
        <v>31.073599999999999</v>
      </c>
      <c r="D566" s="6">
        <f t="shared" si="41"/>
        <v>1</v>
      </c>
      <c r="E566" s="6">
        <f t="shared" si="42"/>
        <v>965.56861695999999</v>
      </c>
      <c r="F566" s="15">
        <f t="shared" si="43"/>
        <v>33.309070517928326</v>
      </c>
      <c r="G566" s="6">
        <f t="shared" si="44"/>
        <v>7.1941149977097191E-2</v>
      </c>
    </row>
    <row r="567" spans="1:7" x14ac:dyDescent="0.35">
      <c r="A567" s="6">
        <v>1</v>
      </c>
      <c r="B567" s="6">
        <v>33.305199999999999</v>
      </c>
      <c r="C567" s="6">
        <f t="shared" si="40"/>
        <v>33.305199999999999</v>
      </c>
      <c r="D567" s="6">
        <f t="shared" si="41"/>
        <v>1</v>
      </c>
      <c r="E567" s="6">
        <f t="shared" si="42"/>
        <v>1109.2363470400001</v>
      </c>
      <c r="F567" s="15">
        <f t="shared" si="43"/>
        <v>33.309070517928326</v>
      </c>
      <c r="G567" s="6">
        <f t="shared" si="44"/>
        <v>1.1621362214689998E-4</v>
      </c>
    </row>
    <row r="568" spans="1:7" x14ac:dyDescent="0.35">
      <c r="A568" s="6">
        <v>1</v>
      </c>
      <c r="B568" s="6">
        <v>31.5</v>
      </c>
      <c r="C568" s="6">
        <f t="shared" si="40"/>
        <v>31.5</v>
      </c>
      <c r="D568" s="6">
        <f t="shared" si="41"/>
        <v>1</v>
      </c>
      <c r="E568" s="6">
        <f t="shared" si="42"/>
        <v>992.25</v>
      </c>
      <c r="F568" s="15">
        <f t="shared" si="43"/>
        <v>33.309070517928326</v>
      </c>
      <c r="G568" s="6">
        <f t="shared" si="44"/>
        <v>5.7430810092962734E-2</v>
      </c>
    </row>
    <row r="569" spans="1:7" x14ac:dyDescent="0.35">
      <c r="A569" s="6">
        <v>1</v>
      </c>
      <c r="B569" s="6">
        <v>34.700000000000003</v>
      </c>
      <c r="C569" s="6">
        <f t="shared" si="40"/>
        <v>34.700000000000003</v>
      </c>
      <c r="D569" s="6">
        <f t="shared" si="41"/>
        <v>1</v>
      </c>
      <c r="E569" s="6">
        <f t="shared" si="42"/>
        <v>1204.0900000000001</v>
      </c>
      <c r="F569" s="15">
        <f t="shared" si="43"/>
        <v>33.309070517928326</v>
      </c>
      <c r="G569" s="6">
        <f t="shared" si="44"/>
        <v>4.0084423114457535E-2</v>
      </c>
    </row>
    <row r="570" spans="1:7" x14ac:dyDescent="0.35">
      <c r="A570" s="6">
        <v>1</v>
      </c>
      <c r="B570" s="6">
        <v>33</v>
      </c>
      <c r="C570" s="6">
        <f t="shared" si="40"/>
        <v>33</v>
      </c>
      <c r="D570" s="6">
        <f t="shared" si="41"/>
        <v>1</v>
      </c>
      <c r="E570" s="6">
        <f t="shared" si="42"/>
        <v>1089</v>
      </c>
      <c r="F570" s="15">
        <f t="shared" si="43"/>
        <v>33.309070517928326</v>
      </c>
      <c r="G570" s="6">
        <f t="shared" si="44"/>
        <v>9.3657732705553394E-3</v>
      </c>
    </row>
    <row r="571" spans="1:7" x14ac:dyDescent="0.35">
      <c r="A571" s="6">
        <v>1</v>
      </c>
      <c r="B571" s="6">
        <v>33.305199999999999</v>
      </c>
      <c r="C571" s="6">
        <f t="shared" si="40"/>
        <v>33.305199999999999</v>
      </c>
      <c r="D571" s="6">
        <f t="shared" si="41"/>
        <v>1</v>
      </c>
      <c r="E571" s="6">
        <f t="shared" si="42"/>
        <v>1109.2363470400001</v>
      </c>
      <c r="F571" s="15">
        <f t="shared" si="43"/>
        <v>33.309070517928326</v>
      </c>
      <c r="G571" s="6">
        <f t="shared" si="44"/>
        <v>1.1621362214689998E-4</v>
      </c>
    </row>
    <row r="572" spans="1:7" x14ac:dyDescent="0.35">
      <c r="A572" s="6">
        <v>0</v>
      </c>
      <c r="B572" s="6">
        <v>24.183700000000002</v>
      </c>
      <c r="C572" s="6">
        <f t="shared" si="40"/>
        <v>0</v>
      </c>
      <c r="D572" s="6">
        <f t="shared" si="41"/>
        <v>0</v>
      </c>
      <c r="E572" s="6">
        <f t="shared" si="42"/>
        <v>584.85134569000013</v>
      </c>
      <c r="F572" s="15">
        <f t="shared" si="43"/>
        <v>37.678964124293721</v>
      </c>
      <c r="G572" s="6">
        <f t="shared" si="44"/>
        <v>0.55803140645532812</v>
      </c>
    </row>
    <row r="573" spans="1:7" x14ac:dyDescent="0.35">
      <c r="A573" s="6">
        <v>0</v>
      </c>
      <c r="B573" s="6">
        <v>25.510200000000001</v>
      </c>
      <c r="C573" s="6">
        <f t="shared" si="40"/>
        <v>0</v>
      </c>
      <c r="D573" s="6">
        <f t="shared" si="41"/>
        <v>0</v>
      </c>
      <c r="E573" s="6">
        <f t="shared" si="42"/>
        <v>650.77030404000004</v>
      </c>
      <c r="F573" s="15">
        <f t="shared" si="43"/>
        <v>37.678964124293721</v>
      </c>
      <c r="G573" s="6">
        <f t="shared" si="44"/>
        <v>0.47701562999481462</v>
      </c>
    </row>
    <row r="574" spans="1:7" x14ac:dyDescent="0.35">
      <c r="A574" s="6">
        <v>1</v>
      </c>
      <c r="B574" s="6">
        <v>21.4</v>
      </c>
      <c r="C574" s="6">
        <f t="shared" si="40"/>
        <v>21.4</v>
      </c>
      <c r="D574" s="6">
        <f t="shared" si="41"/>
        <v>1</v>
      </c>
      <c r="E574" s="6">
        <f t="shared" si="42"/>
        <v>457.95999999999992</v>
      </c>
      <c r="F574" s="15">
        <f t="shared" si="43"/>
        <v>33.309070517928326</v>
      </c>
      <c r="G574" s="6">
        <f t="shared" si="44"/>
        <v>0.55649862233309944</v>
      </c>
    </row>
    <row r="575" spans="1:7" x14ac:dyDescent="0.35">
      <c r="A575" s="6">
        <v>1</v>
      </c>
      <c r="B575" s="6">
        <v>21.4</v>
      </c>
      <c r="C575" s="6">
        <f t="shared" si="40"/>
        <v>21.4</v>
      </c>
      <c r="D575" s="6">
        <f t="shared" si="41"/>
        <v>1</v>
      </c>
      <c r="E575" s="6">
        <f t="shared" si="42"/>
        <v>457.95999999999992</v>
      </c>
      <c r="F575" s="15">
        <f t="shared" si="43"/>
        <v>33.309070517928326</v>
      </c>
      <c r="G575" s="6">
        <f t="shared" si="44"/>
        <v>0.55649862233309944</v>
      </c>
    </row>
    <row r="576" spans="1:7" x14ac:dyDescent="0.35">
      <c r="A576" s="6">
        <v>1</v>
      </c>
      <c r="B576" s="6">
        <v>21.7</v>
      </c>
      <c r="C576" s="6">
        <f t="shared" si="40"/>
        <v>21.7</v>
      </c>
      <c r="D576" s="6">
        <f t="shared" si="41"/>
        <v>1</v>
      </c>
      <c r="E576" s="6">
        <f t="shared" si="42"/>
        <v>470.89</v>
      </c>
      <c r="F576" s="15">
        <f t="shared" si="43"/>
        <v>33.309070517928326</v>
      </c>
      <c r="G576" s="6">
        <f t="shared" si="44"/>
        <v>0.53498020819946213</v>
      </c>
    </row>
    <row r="577" spans="1:7" x14ac:dyDescent="0.35">
      <c r="A577" s="6">
        <v>1</v>
      </c>
      <c r="B577" s="6">
        <v>32</v>
      </c>
      <c r="C577" s="6">
        <f t="shared" si="40"/>
        <v>32</v>
      </c>
      <c r="D577" s="6">
        <f t="shared" si="41"/>
        <v>1</v>
      </c>
      <c r="E577" s="6">
        <f t="shared" si="42"/>
        <v>1024</v>
      </c>
      <c r="F577" s="15">
        <f t="shared" si="43"/>
        <v>33.309070517928326</v>
      </c>
      <c r="G577" s="6">
        <f t="shared" si="44"/>
        <v>4.0908453685260193E-2</v>
      </c>
    </row>
    <row r="578" spans="1:7" x14ac:dyDescent="0.35">
      <c r="A578" s="6">
        <v>1</v>
      </c>
      <c r="B578" s="6">
        <v>29.8</v>
      </c>
      <c r="C578" s="6">
        <f t="shared" si="40"/>
        <v>29.8</v>
      </c>
      <c r="D578" s="6">
        <f t="shared" si="41"/>
        <v>1</v>
      </c>
      <c r="E578" s="6">
        <f t="shared" si="42"/>
        <v>888.04000000000008</v>
      </c>
      <c r="F578" s="15">
        <f t="shared" si="43"/>
        <v>33.309070517928326</v>
      </c>
      <c r="G578" s="6">
        <f t="shared" si="44"/>
        <v>0.11775404422578273</v>
      </c>
    </row>
    <row r="579" spans="1:7" x14ac:dyDescent="0.35">
      <c r="A579" s="6">
        <v>1</v>
      </c>
      <c r="B579" s="6">
        <v>23.9</v>
      </c>
      <c r="C579" s="6">
        <f t="shared" ref="C579:C642" si="45">A579*B579</f>
        <v>23.9</v>
      </c>
      <c r="D579" s="6">
        <f t="shared" ref="D579:D642" si="46">A579^2</f>
        <v>1</v>
      </c>
      <c r="E579" s="6">
        <f t="shared" ref="E579:E642" si="47">B579^2</f>
        <v>571.20999999999992</v>
      </c>
      <c r="F579" s="15">
        <f t="shared" ref="F579:F642" si="48">$J$14+($J$11*A579)</f>
        <v>33.309070517928326</v>
      </c>
      <c r="G579" s="6">
        <f t="shared" ref="G579:G642" si="49">(ABS(B579-F579)/B579)</f>
        <v>0.39368495890913507</v>
      </c>
    </row>
    <row r="580" spans="1:7" x14ac:dyDescent="0.35">
      <c r="A580" s="6">
        <v>1</v>
      </c>
      <c r="B580" s="6">
        <v>24.6</v>
      </c>
      <c r="C580" s="6">
        <f t="shared" si="45"/>
        <v>24.6</v>
      </c>
      <c r="D580" s="6">
        <f t="shared" si="46"/>
        <v>1</v>
      </c>
      <c r="E580" s="6">
        <f t="shared" si="47"/>
        <v>605.16000000000008</v>
      </c>
      <c r="F580" s="15">
        <f t="shared" si="48"/>
        <v>33.309070517928326</v>
      </c>
      <c r="G580" s="6">
        <f t="shared" si="49"/>
        <v>0.35402725682635466</v>
      </c>
    </row>
    <row r="581" spans="1:7" x14ac:dyDescent="0.35">
      <c r="A581" s="6">
        <v>1</v>
      </c>
      <c r="B581" s="6">
        <v>23.1</v>
      </c>
      <c r="C581" s="6">
        <f t="shared" si="45"/>
        <v>23.1</v>
      </c>
      <c r="D581" s="6">
        <f t="shared" si="46"/>
        <v>1</v>
      </c>
      <c r="E581" s="6">
        <f t="shared" si="47"/>
        <v>533.61</v>
      </c>
      <c r="F581" s="15">
        <f t="shared" si="48"/>
        <v>33.309070517928326</v>
      </c>
      <c r="G581" s="6">
        <f t="shared" si="49"/>
        <v>0.44195110467222182</v>
      </c>
    </row>
    <row r="582" spans="1:7" x14ac:dyDescent="0.35">
      <c r="A582" s="6">
        <v>1</v>
      </c>
      <c r="B582" s="6">
        <v>35</v>
      </c>
      <c r="C582" s="6">
        <f t="shared" si="45"/>
        <v>35</v>
      </c>
      <c r="D582" s="6">
        <f t="shared" si="46"/>
        <v>1</v>
      </c>
      <c r="E582" s="6">
        <f t="shared" si="47"/>
        <v>1225</v>
      </c>
      <c r="F582" s="15">
        <f t="shared" si="48"/>
        <v>33.309070517928326</v>
      </c>
      <c r="G582" s="6">
        <f t="shared" si="49"/>
        <v>4.8312270916333534E-2</v>
      </c>
    </row>
    <row r="583" spans="1:7" x14ac:dyDescent="0.35">
      <c r="A583" s="6">
        <v>1</v>
      </c>
      <c r="B583" s="6">
        <v>33.260300000000001</v>
      </c>
      <c r="C583" s="6">
        <f t="shared" si="45"/>
        <v>33.260300000000001</v>
      </c>
      <c r="D583" s="6">
        <f t="shared" si="46"/>
        <v>1</v>
      </c>
      <c r="E583" s="6">
        <f t="shared" si="47"/>
        <v>1106.24755609</v>
      </c>
      <c r="F583" s="15">
        <f t="shared" si="48"/>
        <v>33.309070517928326</v>
      </c>
      <c r="G583" s="6">
        <f t="shared" si="49"/>
        <v>1.4663282630741549E-3</v>
      </c>
    </row>
    <row r="584" spans="1:7" x14ac:dyDescent="0.35">
      <c r="A584" s="6">
        <v>1</v>
      </c>
      <c r="B584" s="6">
        <v>33.260300000000001</v>
      </c>
      <c r="C584" s="6">
        <f t="shared" si="45"/>
        <v>33.260300000000001</v>
      </c>
      <c r="D584" s="6">
        <f t="shared" si="46"/>
        <v>1</v>
      </c>
      <c r="E584" s="6">
        <f t="shared" si="47"/>
        <v>1106.24755609</v>
      </c>
      <c r="F584" s="15">
        <f t="shared" si="48"/>
        <v>33.309070517928326</v>
      </c>
      <c r="G584" s="6">
        <f t="shared" si="49"/>
        <v>1.4663282630741549E-3</v>
      </c>
    </row>
    <row r="585" spans="1:7" x14ac:dyDescent="0.35">
      <c r="A585" s="6">
        <v>1</v>
      </c>
      <c r="B585" s="6">
        <v>32.026299999999999</v>
      </c>
      <c r="C585" s="6">
        <f t="shared" si="45"/>
        <v>32.026299999999999</v>
      </c>
      <c r="D585" s="6">
        <f t="shared" si="46"/>
        <v>1</v>
      </c>
      <c r="E585" s="6">
        <f t="shared" si="47"/>
        <v>1025.6838916899999</v>
      </c>
      <c r="F585" s="15">
        <f t="shared" si="48"/>
        <v>33.309070517928326</v>
      </c>
      <c r="G585" s="6">
        <f t="shared" si="49"/>
        <v>4.0053659583789793E-2</v>
      </c>
    </row>
    <row r="586" spans="1:7" x14ac:dyDescent="0.35">
      <c r="A586" s="6">
        <v>1</v>
      </c>
      <c r="B586" s="6">
        <v>27.3</v>
      </c>
      <c r="C586" s="6">
        <f t="shared" si="45"/>
        <v>27.3</v>
      </c>
      <c r="D586" s="6">
        <f t="shared" si="46"/>
        <v>1</v>
      </c>
      <c r="E586" s="6">
        <f t="shared" si="47"/>
        <v>745.29000000000008</v>
      </c>
      <c r="F586" s="15">
        <f t="shared" si="48"/>
        <v>33.309070517928326</v>
      </c>
      <c r="G586" s="6">
        <f t="shared" si="49"/>
        <v>0.22011247318418775</v>
      </c>
    </row>
    <row r="587" spans="1:7" x14ac:dyDescent="0.35">
      <c r="A587" s="6">
        <v>1</v>
      </c>
      <c r="B587" s="6">
        <v>24.2</v>
      </c>
      <c r="C587" s="6">
        <f t="shared" si="45"/>
        <v>24.2</v>
      </c>
      <c r="D587" s="6">
        <f t="shared" si="46"/>
        <v>1</v>
      </c>
      <c r="E587" s="6">
        <f t="shared" si="47"/>
        <v>585.64</v>
      </c>
      <c r="F587" s="15">
        <f t="shared" si="48"/>
        <v>33.309070517928326</v>
      </c>
      <c r="G587" s="6">
        <f t="shared" si="49"/>
        <v>0.37640787264166642</v>
      </c>
    </row>
    <row r="588" spans="1:7" x14ac:dyDescent="0.35">
      <c r="A588" s="6">
        <v>1</v>
      </c>
      <c r="B588" s="6">
        <v>39.799999999999997</v>
      </c>
      <c r="C588" s="6">
        <f t="shared" si="45"/>
        <v>39.799999999999997</v>
      </c>
      <c r="D588" s="6">
        <f t="shared" si="46"/>
        <v>1</v>
      </c>
      <c r="E588" s="6">
        <f t="shared" si="47"/>
        <v>1584.0399999999997</v>
      </c>
      <c r="F588" s="15">
        <f t="shared" si="48"/>
        <v>33.309070517928326</v>
      </c>
      <c r="G588" s="6">
        <f t="shared" si="49"/>
        <v>0.16308868045406211</v>
      </c>
    </row>
    <row r="589" spans="1:7" x14ac:dyDescent="0.35">
      <c r="A589" s="6">
        <v>0</v>
      </c>
      <c r="B589" s="6">
        <v>40.400300000000001</v>
      </c>
      <c r="C589" s="6">
        <f t="shared" si="45"/>
        <v>0</v>
      </c>
      <c r="D589" s="6">
        <f t="shared" si="46"/>
        <v>0</v>
      </c>
      <c r="E589" s="6">
        <f t="shared" si="47"/>
        <v>1632.18424009</v>
      </c>
      <c r="F589" s="15">
        <f t="shared" si="48"/>
        <v>37.678964124293721</v>
      </c>
      <c r="G589" s="6">
        <f t="shared" si="49"/>
        <v>6.7359298710808591E-2</v>
      </c>
    </row>
    <row r="590" spans="1:7" x14ac:dyDescent="0.35">
      <c r="A590" s="6">
        <v>0</v>
      </c>
      <c r="B590" s="6">
        <v>38.870199999999997</v>
      </c>
      <c r="C590" s="6">
        <f t="shared" si="45"/>
        <v>0</v>
      </c>
      <c r="D590" s="6">
        <f t="shared" si="46"/>
        <v>0</v>
      </c>
      <c r="E590" s="6">
        <f t="shared" si="47"/>
        <v>1510.8924480399999</v>
      </c>
      <c r="F590" s="15">
        <f t="shared" si="48"/>
        <v>37.678964124293721</v>
      </c>
      <c r="G590" s="6">
        <f t="shared" si="49"/>
        <v>3.0646507496907047E-2</v>
      </c>
    </row>
    <row r="591" spans="1:7" x14ac:dyDescent="0.35">
      <c r="A591" s="6">
        <v>0</v>
      </c>
      <c r="B591" s="6">
        <v>60.1</v>
      </c>
      <c r="C591" s="6">
        <f t="shared" si="45"/>
        <v>0</v>
      </c>
      <c r="D591" s="6">
        <f t="shared" si="46"/>
        <v>0</v>
      </c>
      <c r="E591" s="6">
        <f t="shared" si="47"/>
        <v>3612.01</v>
      </c>
      <c r="F591" s="15">
        <f t="shared" si="48"/>
        <v>37.678964124293721</v>
      </c>
      <c r="G591" s="6">
        <f t="shared" si="49"/>
        <v>0.37306216099344891</v>
      </c>
    </row>
    <row r="592" spans="1:7" x14ac:dyDescent="0.35">
      <c r="A592" s="6">
        <v>0</v>
      </c>
      <c r="B592" s="6">
        <v>37.1</v>
      </c>
      <c r="C592" s="6">
        <f t="shared" si="45"/>
        <v>0</v>
      </c>
      <c r="D592" s="6">
        <f t="shared" si="46"/>
        <v>0</v>
      </c>
      <c r="E592" s="6">
        <f t="shared" si="47"/>
        <v>1376.41</v>
      </c>
      <c r="F592" s="15">
        <f t="shared" si="48"/>
        <v>37.678964124293721</v>
      </c>
      <c r="G592" s="6">
        <f t="shared" si="49"/>
        <v>1.5605502002526127E-2</v>
      </c>
    </row>
    <row r="593" spans="1:7" x14ac:dyDescent="0.35">
      <c r="A593" s="6">
        <v>1</v>
      </c>
      <c r="B593" s="6">
        <v>37.798900000000003</v>
      </c>
      <c r="C593" s="6">
        <f t="shared" si="45"/>
        <v>37.798900000000003</v>
      </c>
      <c r="D593" s="6">
        <f t="shared" si="46"/>
        <v>1</v>
      </c>
      <c r="E593" s="6">
        <f t="shared" si="47"/>
        <v>1428.7568412100002</v>
      </c>
      <c r="F593" s="15">
        <f t="shared" si="48"/>
        <v>33.309070517928326</v>
      </c>
      <c r="G593" s="6">
        <f t="shared" si="49"/>
        <v>0.11878201434622904</v>
      </c>
    </row>
    <row r="594" spans="1:7" x14ac:dyDescent="0.35">
      <c r="A594" s="6">
        <v>1</v>
      </c>
      <c r="B594" s="6">
        <v>38.169600000000003</v>
      </c>
      <c r="C594" s="6">
        <f t="shared" si="45"/>
        <v>38.169600000000003</v>
      </c>
      <c r="D594" s="6">
        <f t="shared" si="46"/>
        <v>1</v>
      </c>
      <c r="E594" s="6">
        <f t="shared" si="47"/>
        <v>1456.9183641600002</v>
      </c>
      <c r="F594" s="15">
        <f t="shared" si="48"/>
        <v>33.309070517928326</v>
      </c>
      <c r="G594" s="6">
        <f t="shared" si="49"/>
        <v>0.12734033057909111</v>
      </c>
    </row>
    <row r="595" spans="1:7" x14ac:dyDescent="0.35">
      <c r="A595" s="6">
        <v>1</v>
      </c>
      <c r="B595" s="6">
        <v>36.798000000000002</v>
      </c>
      <c r="C595" s="6">
        <f t="shared" si="45"/>
        <v>36.798000000000002</v>
      </c>
      <c r="D595" s="6">
        <f t="shared" si="46"/>
        <v>1</v>
      </c>
      <c r="E595" s="6">
        <f t="shared" si="47"/>
        <v>1354.0928040000001</v>
      </c>
      <c r="F595" s="15">
        <f t="shared" si="48"/>
        <v>33.309070517928326</v>
      </c>
      <c r="G595" s="6">
        <f t="shared" si="49"/>
        <v>9.4813019242123903E-2</v>
      </c>
    </row>
    <row r="596" spans="1:7" x14ac:dyDescent="0.35">
      <c r="A596" s="6">
        <v>1</v>
      </c>
      <c r="B596" s="6">
        <v>35.540399999999998</v>
      </c>
      <c r="C596" s="6">
        <f t="shared" si="45"/>
        <v>35.540399999999998</v>
      </c>
      <c r="D596" s="6">
        <f t="shared" si="46"/>
        <v>1</v>
      </c>
      <c r="E596" s="6">
        <f t="shared" si="47"/>
        <v>1263.1200321599999</v>
      </c>
      <c r="F596" s="15">
        <f t="shared" si="48"/>
        <v>33.309070517928326</v>
      </c>
      <c r="G596" s="6">
        <f t="shared" si="49"/>
        <v>6.2782902895625034E-2</v>
      </c>
    </row>
    <row r="597" spans="1:7" x14ac:dyDescent="0.35">
      <c r="A597" s="6">
        <v>0</v>
      </c>
      <c r="B597" s="6">
        <v>35.460599999999999</v>
      </c>
      <c r="C597" s="6">
        <f t="shared" si="45"/>
        <v>0</v>
      </c>
      <c r="D597" s="6">
        <f t="shared" si="46"/>
        <v>0</v>
      </c>
      <c r="E597" s="6">
        <f t="shared" si="47"/>
        <v>1257.4541523599999</v>
      </c>
      <c r="F597" s="15">
        <f t="shared" si="48"/>
        <v>37.678964124293721</v>
      </c>
      <c r="G597" s="6">
        <f t="shared" si="49"/>
        <v>6.2558561453943853E-2</v>
      </c>
    </row>
    <row r="598" spans="1:7" x14ac:dyDescent="0.35">
      <c r="A598" s="6">
        <v>1</v>
      </c>
      <c r="B598" s="6">
        <v>38.299999999999997</v>
      </c>
      <c r="C598" s="6">
        <f t="shared" si="45"/>
        <v>38.299999999999997</v>
      </c>
      <c r="D598" s="6">
        <f t="shared" si="46"/>
        <v>1</v>
      </c>
      <c r="E598" s="6">
        <f t="shared" si="47"/>
        <v>1466.8899999999999</v>
      </c>
      <c r="F598" s="15">
        <f t="shared" si="48"/>
        <v>33.309070517928326</v>
      </c>
      <c r="G598" s="6">
        <f t="shared" si="49"/>
        <v>0.13031147472771987</v>
      </c>
    </row>
    <row r="599" spans="1:7" x14ac:dyDescent="0.35">
      <c r="A599" s="6">
        <v>1</v>
      </c>
      <c r="B599" s="6">
        <v>37</v>
      </c>
      <c r="C599" s="6">
        <f t="shared" si="45"/>
        <v>37</v>
      </c>
      <c r="D599" s="6">
        <f t="shared" si="46"/>
        <v>1</v>
      </c>
      <c r="E599" s="6">
        <f t="shared" si="47"/>
        <v>1369</v>
      </c>
      <c r="F599" s="15">
        <f t="shared" si="48"/>
        <v>33.309070517928326</v>
      </c>
      <c r="G599" s="6">
        <f t="shared" si="49"/>
        <v>9.9754850866801997E-2</v>
      </c>
    </row>
    <row r="600" spans="1:7" x14ac:dyDescent="0.35">
      <c r="A600" s="6">
        <v>1</v>
      </c>
      <c r="B600" s="6">
        <v>36.1</v>
      </c>
      <c r="C600" s="6">
        <f t="shared" si="45"/>
        <v>36.1</v>
      </c>
      <c r="D600" s="6">
        <f t="shared" si="46"/>
        <v>1</v>
      </c>
      <c r="E600" s="6">
        <f t="shared" si="47"/>
        <v>1303.21</v>
      </c>
      <c r="F600" s="15">
        <f t="shared" si="48"/>
        <v>33.309070517928326</v>
      </c>
      <c r="G600" s="6">
        <f t="shared" si="49"/>
        <v>7.7311065985364968E-2</v>
      </c>
    </row>
    <row r="601" spans="1:7" x14ac:dyDescent="0.35">
      <c r="A601" s="6">
        <v>1</v>
      </c>
      <c r="B601" s="6">
        <v>37.200000000000003</v>
      </c>
      <c r="C601" s="6">
        <f t="shared" si="45"/>
        <v>37.200000000000003</v>
      </c>
      <c r="D601" s="6">
        <f t="shared" si="46"/>
        <v>1</v>
      </c>
      <c r="E601" s="6">
        <f t="shared" si="47"/>
        <v>1383.8400000000001</v>
      </c>
      <c r="F601" s="15">
        <f t="shared" si="48"/>
        <v>33.309070517928326</v>
      </c>
      <c r="G601" s="6">
        <f t="shared" si="49"/>
        <v>0.10459487855031388</v>
      </c>
    </row>
    <row r="602" spans="1:7" x14ac:dyDescent="0.35">
      <c r="A602" s="6">
        <v>0</v>
      </c>
      <c r="B602" s="6">
        <v>43.9</v>
      </c>
      <c r="C602" s="6">
        <f t="shared" si="45"/>
        <v>0</v>
      </c>
      <c r="D602" s="6">
        <f t="shared" si="46"/>
        <v>0</v>
      </c>
      <c r="E602" s="6">
        <f t="shared" si="47"/>
        <v>1927.2099999999998</v>
      </c>
      <c r="F602" s="15">
        <f t="shared" si="48"/>
        <v>37.678964124293721</v>
      </c>
      <c r="G602" s="6">
        <f t="shared" si="49"/>
        <v>0.14170924546027969</v>
      </c>
    </row>
    <row r="603" spans="1:7" x14ac:dyDescent="0.35">
      <c r="A603" s="6">
        <v>1</v>
      </c>
      <c r="B603" s="6">
        <v>38</v>
      </c>
      <c r="C603" s="6">
        <f t="shared" si="45"/>
        <v>38</v>
      </c>
      <c r="D603" s="6">
        <f t="shared" si="46"/>
        <v>1</v>
      </c>
      <c r="E603" s="6">
        <f t="shared" si="47"/>
        <v>1444</v>
      </c>
      <c r="F603" s="15">
        <f t="shared" si="48"/>
        <v>33.309070517928326</v>
      </c>
      <c r="G603" s="6">
        <f t="shared" si="49"/>
        <v>0.12344551268609667</v>
      </c>
    </row>
    <row r="604" spans="1:7" x14ac:dyDescent="0.35">
      <c r="A604" s="6">
        <v>1</v>
      </c>
      <c r="B604" s="6">
        <v>35.299999999999997</v>
      </c>
      <c r="C604" s="6">
        <f t="shared" si="45"/>
        <v>35.299999999999997</v>
      </c>
      <c r="D604" s="6">
        <f t="shared" si="46"/>
        <v>1</v>
      </c>
      <c r="E604" s="6">
        <f t="shared" si="47"/>
        <v>1246.0899999999997</v>
      </c>
      <c r="F604" s="15">
        <f t="shared" si="48"/>
        <v>33.309070517928326</v>
      </c>
      <c r="G604" s="6">
        <f t="shared" si="49"/>
        <v>5.6400268613928363E-2</v>
      </c>
    </row>
    <row r="605" spans="1:7" x14ac:dyDescent="0.35">
      <c r="A605" s="6">
        <v>0</v>
      </c>
      <c r="B605" s="6">
        <v>40.1</v>
      </c>
      <c r="C605" s="6">
        <f t="shared" si="45"/>
        <v>0</v>
      </c>
      <c r="D605" s="6">
        <f t="shared" si="46"/>
        <v>0</v>
      </c>
      <c r="E605" s="6">
        <f t="shared" si="47"/>
        <v>1608.0100000000002</v>
      </c>
      <c r="F605" s="15">
        <f t="shared" si="48"/>
        <v>37.678964124293721</v>
      </c>
      <c r="G605" s="6">
        <f t="shared" si="49"/>
        <v>6.0374959493922208E-2</v>
      </c>
    </row>
    <row r="606" spans="1:7" x14ac:dyDescent="0.35">
      <c r="A606" s="6">
        <v>0</v>
      </c>
      <c r="B606" s="6">
        <v>46.2622</v>
      </c>
      <c r="C606" s="6">
        <f t="shared" si="45"/>
        <v>0</v>
      </c>
      <c r="D606" s="6">
        <f t="shared" si="46"/>
        <v>0</v>
      </c>
      <c r="E606" s="6">
        <f t="shared" si="47"/>
        <v>2140.1911488400001</v>
      </c>
      <c r="F606" s="15">
        <f t="shared" si="48"/>
        <v>37.678964124293721</v>
      </c>
      <c r="G606" s="6">
        <f t="shared" si="49"/>
        <v>0.18553453739135362</v>
      </c>
    </row>
    <row r="607" spans="1:7" x14ac:dyDescent="0.35">
      <c r="A607" s="6">
        <v>1</v>
      </c>
      <c r="B607" s="6">
        <v>49.3</v>
      </c>
      <c r="C607" s="6">
        <f t="shared" si="45"/>
        <v>49.3</v>
      </c>
      <c r="D607" s="6">
        <f t="shared" si="46"/>
        <v>1</v>
      </c>
      <c r="E607" s="6">
        <f t="shared" si="47"/>
        <v>2430.4899999999998</v>
      </c>
      <c r="F607" s="15">
        <f t="shared" si="48"/>
        <v>33.309070517928326</v>
      </c>
      <c r="G607" s="6">
        <f t="shared" si="49"/>
        <v>0.32435962438279253</v>
      </c>
    </row>
    <row r="608" spans="1:7" x14ac:dyDescent="0.35">
      <c r="A608" s="6">
        <v>1</v>
      </c>
      <c r="B608" s="6">
        <v>47.4</v>
      </c>
      <c r="C608" s="6">
        <f t="shared" si="45"/>
        <v>47.4</v>
      </c>
      <c r="D608" s="6">
        <f t="shared" si="46"/>
        <v>1</v>
      </c>
      <c r="E608" s="6">
        <f t="shared" si="47"/>
        <v>2246.7599999999998</v>
      </c>
      <c r="F608" s="15">
        <f t="shared" si="48"/>
        <v>33.309070517928326</v>
      </c>
      <c r="G608" s="6">
        <f t="shared" si="49"/>
        <v>0.29727699329265134</v>
      </c>
    </row>
    <row r="609" spans="1:7" x14ac:dyDescent="0.35">
      <c r="A609" s="6">
        <v>1</v>
      </c>
      <c r="B609" s="6">
        <v>42.6</v>
      </c>
      <c r="C609" s="6">
        <f t="shared" si="45"/>
        <v>42.6</v>
      </c>
      <c r="D609" s="6">
        <f t="shared" si="46"/>
        <v>1</v>
      </c>
      <c r="E609" s="6">
        <f t="shared" si="47"/>
        <v>1814.7600000000002</v>
      </c>
      <c r="F609" s="15">
        <f t="shared" si="48"/>
        <v>33.309070517928326</v>
      </c>
      <c r="G609" s="6">
        <f t="shared" si="49"/>
        <v>0.21809693619886561</v>
      </c>
    </row>
    <row r="610" spans="1:7" x14ac:dyDescent="0.35">
      <c r="A610" s="6">
        <v>0</v>
      </c>
      <c r="B610" s="6">
        <v>43.5</v>
      </c>
      <c r="C610" s="6">
        <f t="shared" si="45"/>
        <v>0</v>
      </c>
      <c r="D610" s="6">
        <f t="shared" si="46"/>
        <v>0</v>
      </c>
      <c r="E610" s="6">
        <f t="shared" si="47"/>
        <v>1892.25</v>
      </c>
      <c r="F610" s="15">
        <f t="shared" si="48"/>
        <v>37.678964124293721</v>
      </c>
      <c r="G610" s="6">
        <f t="shared" si="49"/>
        <v>0.13381691668290296</v>
      </c>
    </row>
    <row r="611" spans="1:7" x14ac:dyDescent="0.35">
      <c r="A611" s="6">
        <v>1</v>
      </c>
      <c r="B611" s="6">
        <v>33.299999999999997</v>
      </c>
      <c r="C611" s="6">
        <f t="shared" si="45"/>
        <v>33.299999999999997</v>
      </c>
      <c r="D611" s="6">
        <f t="shared" si="46"/>
        <v>1</v>
      </c>
      <c r="E611" s="6">
        <f t="shared" si="47"/>
        <v>1108.8899999999999</v>
      </c>
      <c r="F611" s="15">
        <f t="shared" si="48"/>
        <v>33.309070517928326</v>
      </c>
      <c r="G611" s="6">
        <f t="shared" si="49"/>
        <v>2.7238792577564643E-4</v>
      </c>
    </row>
    <row r="612" spans="1:7" x14ac:dyDescent="0.35">
      <c r="A612" s="6">
        <v>1</v>
      </c>
      <c r="B612" s="6">
        <v>32.348999999999997</v>
      </c>
      <c r="C612" s="6">
        <f t="shared" si="45"/>
        <v>32.348999999999997</v>
      </c>
      <c r="D612" s="6">
        <f t="shared" si="46"/>
        <v>1</v>
      </c>
      <c r="E612" s="6">
        <f t="shared" si="47"/>
        <v>1046.4578009999998</v>
      </c>
      <c r="F612" s="15">
        <f t="shared" si="48"/>
        <v>33.309070517928326</v>
      </c>
      <c r="G612" s="6">
        <f t="shared" si="49"/>
        <v>2.9678522301410541E-2</v>
      </c>
    </row>
    <row r="613" spans="1:7" x14ac:dyDescent="0.35">
      <c r="A613" s="6">
        <v>1</v>
      </c>
      <c r="B613" s="6">
        <v>43.5</v>
      </c>
      <c r="C613" s="6">
        <f t="shared" si="45"/>
        <v>43.5</v>
      </c>
      <c r="D613" s="6">
        <f t="shared" si="46"/>
        <v>1</v>
      </c>
      <c r="E613" s="6">
        <f t="shared" si="47"/>
        <v>1892.25</v>
      </c>
      <c r="F613" s="15">
        <f t="shared" si="48"/>
        <v>33.309070517928326</v>
      </c>
      <c r="G613" s="6">
        <f t="shared" si="49"/>
        <v>0.23427424096716493</v>
      </c>
    </row>
    <row r="614" spans="1:7" x14ac:dyDescent="0.35">
      <c r="A614" s="6">
        <v>0</v>
      </c>
      <c r="B614" s="6">
        <v>44.2</v>
      </c>
      <c r="C614" s="6">
        <f t="shared" si="45"/>
        <v>0</v>
      </c>
      <c r="D614" s="6">
        <f t="shared" si="46"/>
        <v>0</v>
      </c>
      <c r="E614" s="6">
        <f t="shared" si="47"/>
        <v>1953.6400000000003</v>
      </c>
      <c r="F614" s="15">
        <f t="shared" si="48"/>
        <v>37.678964124293721</v>
      </c>
      <c r="G614" s="6">
        <f t="shared" si="49"/>
        <v>0.14753474831914665</v>
      </c>
    </row>
    <row r="615" spans="1:7" x14ac:dyDescent="0.35">
      <c r="A615" s="6">
        <v>1</v>
      </c>
      <c r="B615" s="6">
        <v>41.8</v>
      </c>
      <c r="C615" s="6">
        <f t="shared" si="45"/>
        <v>41.8</v>
      </c>
      <c r="D615" s="6">
        <f t="shared" si="46"/>
        <v>1</v>
      </c>
      <c r="E615" s="6">
        <f t="shared" si="47"/>
        <v>1747.2399999999998</v>
      </c>
      <c r="F615" s="15">
        <f t="shared" si="48"/>
        <v>33.309070517928326</v>
      </c>
      <c r="G615" s="6">
        <f t="shared" si="49"/>
        <v>0.20313228426008784</v>
      </c>
    </row>
    <row r="616" spans="1:7" x14ac:dyDescent="0.35">
      <c r="A616" s="6">
        <v>0</v>
      </c>
      <c r="B616" s="6">
        <v>42.8</v>
      </c>
      <c r="C616" s="6">
        <f t="shared" si="45"/>
        <v>0</v>
      </c>
      <c r="D616" s="6">
        <f t="shared" si="46"/>
        <v>0</v>
      </c>
      <c r="E616" s="6">
        <f t="shared" si="47"/>
        <v>1831.8399999999997</v>
      </c>
      <c r="F616" s="15">
        <f t="shared" si="48"/>
        <v>37.678964124293721</v>
      </c>
      <c r="G616" s="6">
        <f t="shared" si="49"/>
        <v>0.11965037092771674</v>
      </c>
    </row>
    <row r="617" spans="1:7" x14ac:dyDescent="0.35">
      <c r="A617" s="6">
        <v>1</v>
      </c>
      <c r="B617" s="6">
        <v>34.700000000000003</v>
      </c>
      <c r="C617" s="6">
        <f t="shared" si="45"/>
        <v>34.700000000000003</v>
      </c>
      <c r="D617" s="6">
        <f t="shared" si="46"/>
        <v>1</v>
      </c>
      <c r="E617" s="6">
        <f t="shared" si="47"/>
        <v>1204.0900000000001</v>
      </c>
      <c r="F617" s="15">
        <f t="shared" si="48"/>
        <v>33.309070517928326</v>
      </c>
      <c r="G617" s="6">
        <f t="shared" si="49"/>
        <v>4.0084423114457535E-2</v>
      </c>
    </row>
    <row r="618" spans="1:7" x14ac:dyDescent="0.35">
      <c r="A618" s="6">
        <v>0</v>
      </c>
      <c r="B618" s="6">
        <v>37.221800000000002</v>
      </c>
      <c r="C618" s="6">
        <f t="shared" si="45"/>
        <v>0</v>
      </c>
      <c r="D618" s="6">
        <f t="shared" si="46"/>
        <v>0</v>
      </c>
      <c r="E618" s="6">
        <f t="shared" si="47"/>
        <v>1385.4623952400002</v>
      </c>
      <c r="F618" s="15">
        <f t="shared" si="48"/>
        <v>37.678964124293721</v>
      </c>
      <c r="G618" s="6">
        <f t="shared" si="49"/>
        <v>1.2282160569712345E-2</v>
      </c>
    </row>
    <row r="619" spans="1:7" x14ac:dyDescent="0.35">
      <c r="A619" s="6">
        <v>0</v>
      </c>
      <c r="B619" s="6">
        <v>37.491100000000003</v>
      </c>
      <c r="C619" s="6">
        <f t="shared" si="45"/>
        <v>0</v>
      </c>
      <c r="D619" s="6">
        <f t="shared" si="46"/>
        <v>0</v>
      </c>
      <c r="E619" s="6">
        <f t="shared" si="47"/>
        <v>1405.5825792100002</v>
      </c>
      <c r="F619" s="15">
        <f t="shared" si="48"/>
        <v>37.678964124293721</v>
      </c>
      <c r="G619" s="6">
        <f t="shared" si="49"/>
        <v>5.0108992345841491E-3</v>
      </c>
    </row>
    <row r="620" spans="1:7" x14ac:dyDescent="0.35">
      <c r="A620" s="6">
        <v>0</v>
      </c>
      <c r="B620" s="6">
        <v>41.798999999999999</v>
      </c>
      <c r="C620" s="6">
        <f t="shared" si="45"/>
        <v>0</v>
      </c>
      <c r="D620" s="6">
        <f t="shared" si="46"/>
        <v>0</v>
      </c>
      <c r="E620" s="6">
        <f t="shared" si="47"/>
        <v>1747.156401</v>
      </c>
      <c r="F620" s="15">
        <f t="shared" si="48"/>
        <v>37.678964124293721</v>
      </c>
      <c r="G620" s="6">
        <f t="shared" si="49"/>
        <v>9.8567809653491198E-2</v>
      </c>
    </row>
    <row r="621" spans="1:7" x14ac:dyDescent="0.35">
      <c r="A621" s="6">
        <v>1</v>
      </c>
      <c r="B621" s="6">
        <v>43.260899999999999</v>
      </c>
      <c r="C621" s="6">
        <f t="shared" si="45"/>
        <v>43.260899999999999</v>
      </c>
      <c r="D621" s="6">
        <f t="shared" si="46"/>
        <v>1</v>
      </c>
      <c r="E621" s="6">
        <f t="shared" si="47"/>
        <v>1871.5054688099999</v>
      </c>
      <c r="F621" s="15">
        <f t="shared" si="48"/>
        <v>33.309070517928326</v>
      </c>
      <c r="G621" s="6">
        <f t="shared" si="49"/>
        <v>0.23004212769664231</v>
      </c>
    </row>
    <row r="622" spans="1:7" x14ac:dyDescent="0.35">
      <c r="A622" s="6">
        <v>1</v>
      </c>
      <c r="B622" s="6">
        <v>43.7</v>
      </c>
      <c r="C622" s="6">
        <f t="shared" si="45"/>
        <v>43.7</v>
      </c>
      <c r="D622" s="6">
        <f t="shared" si="46"/>
        <v>1</v>
      </c>
      <c r="E622" s="6">
        <f t="shared" si="47"/>
        <v>1909.6900000000003</v>
      </c>
      <c r="F622" s="15">
        <f t="shared" si="48"/>
        <v>33.309070517928326</v>
      </c>
      <c r="G622" s="6">
        <f t="shared" si="49"/>
        <v>0.23777870668356238</v>
      </c>
    </row>
    <row r="623" spans="1:7" x14ac:dyDescent="0.35">
      <c r="A623" s="6">
        <v>0</v>
      </c>
      <c r="B623" s="6">
        <v>44.8</v>
      </c>
      <c r="C623" s="6">
        <f t="shared" si="45"/>
        <v>0</v>
      </c>
      <c r="D623" s="6">
        <f t="shared" si="46"/>
        <v>0</v>
      </c>
      <c r="E623" s="6">
        <f t="shared" si="47"/>
        <v>2007.0399999999997</v>
      </c>
      <c r="F623" s="15">
        <f t="shared" si="48"/>
        <v>37.678964124293721</v>
      </c>
      <c r="G623" s="6">
        <f t="shared" si="49"/>
        <v>0.15895169365415796</v>
      </c>
    </row>
    <row r="624" spans="1:7" x14ac:dyDescent="0.35">
      <c r="A624" s="6">
        <v>1</v>
      </c>
      <c r="B624" s="6">
        <v>40</v>
      </c>
      <c r="C624" s="6">
        <f t="shared" si="45"/>
        <v>40</v>
      </c>
      <c r="D624" s="6">
        <f t="shared" si="46"/>
        <v>1</v>
      </c>
      <c r="E624" s="6">
        <f t="shared" si="47"/>
        <v>1600</v>
      </c>
      <c r="F624" s="15">
        <f t="shared" si="48"/>
        <v>33.309070517928326</v>
      </c>
      <c r="G624" s="6">
        <f t="shared" si="49"/>
        <v>0.16727323705179184</v>
      </c>
    </row>
    <row r="625" spans="1:7" x14ac:dyDescent="0.35">
      <c r="A625" s="6">
        <v>0</v>
      </c>
      <c r="B625" s="6">
        <v>38.6</v>
      </c>
      <c r="C625" s="6">
        <f t="shared" si="45"/>
        <v>0</v>
      </c>
      <c r="D625" s="6">
        <f t="shared" si="46"/>
        <v>0</v>
      </c>
      <c r="E625" s="6">
        <f t="shared" si="47"/>
        <v>1489.96</v>
      </c>
      <c r="F625" s="15">
        <f t="shared" si="48"/>
        <v>37.678964124293721</v>
      </c>
      <c r="G625" s="6">
        <f t="shared" si="49"/>
        <v>2.386103304938551E-2</v>
      </c>
    </row>
    <row r="626" spans="1:7" x14ac:dyDescent="0.35">
      <c r="A626" s="6">
        <v>1</v>
      </c>
      <c r="B626" s="6">
        <v>35.587699999999998</v>
      </c>
      <c r="C626" s="6">
        <f t="shared" si="45"/>
        <v>35.587699999999998</v>
      </c>
      <c r="D626" s="6">
        <f t="shared" si="46"/>
        <v>1</v>
      </c>
      <c r="E626" s="6">
        <f t="shared" si="47"/>
        <v>1266.4843912899998</v>
      </c>
      <c r="F626" s="15">
        <f t="shared" si="48"/>
        <v>33.309070517928326</v>
      </c>
      <c r="G626" s="6">
        <f t="shared" si="49"/>
        <v>6.402856835568671E-2</v>
      </c>
    </row>
    <row r="627" spans="1:7" x14ac:dyDescent="0.35">
      <c r="A627" s="6">
        <v>1</v>
      </c>
      <c r="B627" s="6">
        <v>37.5</v>
      </c>
      <c r="C627" s="6">
        <f t="shared" si="45"/>
        <v>37.5</v>
      </c>
      <c r="D627" s="6">
        <f t="shared" si="46"/>
        <v>1</v>
      </c>
      <c r="E627" s="6">
        <f t="shared" si="47"/>
        <v>1406.25</v>
      </c>
      <c r="F627" s="15">
        <f t="shared" si="48"/>
        <v>33.309070517928326</v>
      </c>
      <c r="G627" s="6">
        <f t="shared" si="49"/>
        <v>0.11175811952191129</v>
      </c>
    </row>
    <row r="628" spans="1:7" x14ac:dyDescent="0.35">
      <c r="A628" s="6">
        <v>0</v>
      </c>
      <c r="B628" s="6">
        <v>43.1</v>
      </c>
      <c r="C628" s="6">
        <f t="shared" si="45"/>
        <v>0</v>
      </c>
      <c r="D628" s="6">
        <f t="shared" si="46"/>
        <v>0</v>
      </c>
      <c r="E628" s="6">
        <f t="shared" si="47"/>
        <v>1857.6100000000001</v>
      </c>
      <c r="F628" s="15">
        <f t="shared" si="48"/>
        <v>37.678964124293721</v>
      </c>
      <c r="G628" s="6">
        <f t="shared" si="49"/>
        <v>0.12577809456395081</v>
      </c>
    </row>
    <row r="629" spans="1:7" x14ac:dyDescent="0.35">
      <c r="A629" s="6">
        <v>0</v>
      </c>
      <c r="B629" s="6">
        <v>41.0456</v>
      </c>
      <c r="C629" s="6">
        <f t="shared" si="45"/>
        <v>0</v>
      </c>
      <c r="D629" s="6">
        <f t="shared" si="46"/>
        <v>0</v>
      </c>
      <c r="E629" s="6">
        <f t="shared" si="47"/>
        <v>1684.7412793600001</v>
      </c>
      <c r="F629" s="15">
        <f t="shared" si="48"/>
        <v>37.678964124293721</v>
      </c>
      <c r="G629" s="6">
        <f t="shared" si="49"/>
        <v>8.2021845842338265E-2</v>
      </c>
    </row>
    <row r="630" spans="1:7" x14ac:dyDescent="0.35">
      <c r="A630" s="6">
        <v>1</v>
      </c>
      <c r="B630" s="6">
        <v>38.462699999999998</v>
      </c>
      <c r="C630" s="6">
        <f t="shared" si="45"/>
        <v>38.462699999999998</v>
      </c>
      <c r="D630" s="6">
        <f t="shared" si="46"/>
        <v>1</v>
      </c>
      <c r="E630" s="6">
        <f t="shared" si="47"/>
        <v>1479.3792912899999</v>
      </c>
      <c r="F630" s="15">
        <f t="shared" si="48"/>
        <v>33.309070517928326</v>
      </c>
      <c r="G630" s="6">
        <f t="shared" si="49"/>
        <v>0.13399032002619868</v>
      </c>
    </row>
    <row r="631" spans="1:7" x14ac:dyDescent="0.35">
      <c r="A631" s="6">
        <v>1</v>
      </c>
      <c r="B631" s="6">
        <v>38.200000000000003</v>
      </c>
      <c r="C631" s="6">
        <f t="shared" si="45"/>
        <v>38.200000000000003</v>
      </c>
      <c r="D631" s="6">
        <f t="shared" si="46"/>
        <v>1</v>
      </c>
      <c r="E631" s="6">
        <f t="shared" si="47"/>
        <v>1459.2400000000002</v>
      </c>
      <c r="F631" s="15">
        <f t="shared" si="48"/>
        <v>33.309070517928326</v>
      </c>
      <c r="G631" s="6">
        <f t="shared" si="49"/>
        <v>0.12803480319559363</v>
      </c>
    </row>
    <row r="632" spans="1:7" x14ac:dyDescent="0.35">
      <c r="A632" s="6">
        <v>0</v>
      </c>
      <c r="B632" s="6">
        <v>37.070999999999998</v>
      </c>
      <c r="C632" s="6">
        <f t="shared" si="45"/>
        <v>0</v>
      </c>
      <c r="D632" s="6">
        <f t="shared" si="46"/>
        <v>0</v>
      </c>
      <c r="E632" s="6">
        <f t="shared" si="47"/>
        <v>1374.2590409999998</v>
      </c>
      <c r="F632" s="15">
        <f t="shared" si="48"/>
        <v>37.678964124293721</v>
      </c>
      <c r="G632" s="6">
        <f t="shared" si="49"/>
        <v>1.6399992562750473E-2</v>
      </c>
    </row>
    <row r="633" spans="1:7" x14ac:dyDescent="0.35">
      <c r="A633" s="6">
        <v>1</v>
      </c>
      <c r="B633" s="6">
        <v>35.922600000000003</v>
      </c>
      <c r="C633" s="6">
        <f t="shared" si="45"/>
        <v>35.922600000000003</v>
      </c>
      <c r="D633" s="6">
        <f t="shared" si="46"/>
        <v>1</v>
      </c>
      <c r="E633" s="6">
        <f t="shared" si="47"/>
        <v>1290.4331907600001</v>
      </c>
      <c r="F633" s="15">
        <f t="shared" si="48"/>
        <v>33.309070517928326</v>
      </c>
      <c r="G633" s="6">
        <f t="shared" si="49"/>
        <v>7.275446326467673E-2</v>
      </c>
    </row>
    <row r="634" spans="1:7" x14ac:dyDescent="0.35">
      <c r="A634" s="6">
        <v>0</v>
      </c>
      <c r="B634" s="6">
        <v>34.143500000000003</v>
      </c>
      <c r="C634" s="6">
        <f t="shared" si="45"/>
        <v>0</v>
      </c>
      <c r="D634" s="6">
        <f t="shared" si="46"/>
        <v>0</v>
      </c>
      <c r="E634" s="6">
        <f t="shared" si="47"/>
        <v>1165.7785922500002</v>
      </c>
      <c r="F634" s="15">
        <f t="shared" si="48"/>
        <v>37.678964124293721</v>
      </c>
      <c r="G634" s="6">
        <f t="shared" si="49"/>
        <v>0.1035472088184784</v>
      </c>
    </row>
    <row r="635" spans="1:7" x14ac:dyDescent="0.35">
      <c r="A635" s="6">
        <v>1</v>
      </c>
      <c r="B635" s="6">
        <v>32.910299999999999</v>
      </c>
      <c r="C635" s="6">
        <f t="shared" si="45"/>
        <v>32.910299999999999</v>
      </c>
      <c r="D635" s="6">
        <f t="shared" si="46"/>
        <v>1</v>
      </c>
      <c r="E635" s="6">
        <f t="shared" si="47"/>
        <v>1083.0878460899999</v>
      </c>
      <c r="F635" s="15">
        <f t="shared" si="48"/>
        <v>33.309070517928326</v>
      </c>
      <c r="G635" s="6">
        <f t="shared" si="49"/>
        <v>1.211689100155048E-2</v>
      </c>
    </row>
    <row r="636" spans="1:7" x14ac:dyDescent="0.35">
      <c r="A636" s="6">
        <v>0</v>
      </c>
      <c r="B636" s="6">
        <v>31.8</v>
      </c>
      <c r="C636" s="6">
        <f t="shared" si="45"/>
        <v>0</v>
      </c>
      <c r="D636" s="6">
        <f t="shared" si="46"/>
        <v>0</v>
      </c>
      <c r="E636" s="6">
        <f t="shared" si="47"/>
        <v>1011.24</v>
      </c>
      <c r="F636" s="15">
        <f t="shared" si="48"/>
        <v>37.678964124293721</v>
      </c>
      <c r="G636" s="6">
        <f t="shared" si="49"/>
        <v>0.18487308566961383</v>
      </c>
    </row>
    <row r="637" spans="1:7" x14ac:dyDescent="0.35">
      <c r="A637" s="6">
        <v>0</v>
      </c>
      <c r="B637" s="6">
        <v>42.3461</v>
      </c>
      <c r="C637" s="6">
        <f t="shared" si="45"/>
        <v>0</v>
      </c>
      <c r="D637" s="6">
        <f t="shared" si="46"/>
        <v>0</v>
      </c>
      <c r="E637" s="6">
        <f t="shared" si="47"/>
        <v>1793.1921852099999</v>
      </c>
      <c r="F637" s="15">
        <f t="shared" si="48"/>
        <v>37.678964124293721</v>
      </c>
      <c r="G637" s="6">
        <f t="shared" si="49"/>
        <v>0.11021406636517363</v>
      </c>
    </row>
    <row r="638" spans="1:7" x14ac:dyDescent="0.35">
      <c r="A638" s="6">
        <v>1</v>
      </c>
      <c r="B638" s="6">
        <v>41.566099999999999</v>
      </c>
      <c r="C638" s="6">
        <f t="shared" si="45"/>
        <v>41.566099999999999</v>
      </c>
      <c r="D638" s="6">
        <f t="shared" si="46"/>
        <v>1</v>
      </c>
      <c r="E638" s="6">
        <f t="shared" si="47"/>
        <v>1727.7406692099999</v>
      </c>
      <c r="F638" s="15">
        <f t="shared" si="48"/>
        <v>33.309070517928326</v>
      </c>
      <c r="G638" s="6">
        <f t="shared" si="49"/>
        <v>0.19864816478023373</v>
      </c>
    </row>
    <row r="639" spans="1:7" x14ac:dyDescent="0.35">
      <c r="A639" s="6">
        <v>0</v>
      </c>
      <c r="B639" s="6">
        <v>41.707799999999999</v>
      </c>
      <c r="C639" s="6">
        <f t="shared" si="45"/>
        <v>0</v>
      </c>
      <c r="D639" s="6">
        <f t="shared" si="46"/>
        <v>0</v>
      </c>
      <c r="E639" s="6">
        <f t="shared" si="47"/>
        <v>1739.5405808399998</v>
      </c>
      <c r="F639" s="15">
        <f t="shared" si="48"/>
        <v>37.678964124293721</v>
      </c>
      <c r="G639" s="6">
        <f t="shared" si="49"/>
        <v>9.6596700753966355E-2</v>
      </c>
    </row>
    <row r="640" spans="1:7" x14ac:dyDescent="0.35">
      <c r="A640" s="6">
        <v>1</v>
      </c>
      <c r="B640" s="6">
        <v>40.234499999999997</v>
      </c>
      <c r="C640" s="6">
        <f t="shared" si="45"/>
        <v>40.234499999999997</v>
      </c>
      <c r="D640" s="6">
        <f t="shared" si="46"/>
        <v>1</v>
      </c>
      <c r="E640" s="6">
        <f t="shared" si="47"/>
        <v>1618.8149902499997</v>
      </c>
      <c r="F640" s="15">
        <f t="shared" si="48"/>
        <v>33.309070517928326</v>
      </c>
      <c r="G640" s="6">
        <f t="shared" si="49"/>
        <v>0.17212664459783697</v>
      </c>
    </row>
    <row r="641" spans="1:7" x14ac:dyDescent="0.35">
      <c r="A641" s="6">
        <v>1</v>
      </c>
      <c r="B641" s="6">
        <v>43.628999999999998</v>
      </c>
      <c r="C641" s="6">
        <f t="shared" si="45"/>
        <v>43.628999999999998</v>
      </c>
      <c r="D641" s="6">
        <f t="shared" si="46"/>
        <v>1</v>
      </c>
      <c r="E641" s="6">
        <f t="shared" si="47"/>
        <v>1903.4896409999999</v>
      </c>
      <c r="F641" s="15">
        <f t="shared" si="48"/>
        <v>33.309070517928326</v>
      </c>
      <c r="G641" s="6">
        <f t="shared" si="49"/>
        <v>0.23653829980223412</v>
      </c>
    </row>
    <row r="642" spans="1:7" x14ac:dyDescent="0.35">
      <c r="A642" s="6">
        <v>0</v>
      </c>
      <c r="B642" s="6">
        <v>44.7393</v>
      </c>
      <c r="C642" s="6">
        <f t="shared" si="45"/>
        <v>0</v>
      </c>
      <c r="D642" s="6">
        <f t="shared" si="46"/>
        <v>0</v>
      </c>
      <c r="E642" s="6">
        <f t="shared" si="47"/>
        <v>2001.6049644899999</v>
      </c>
      <c r="F642" s="15">
        <f t="shared" si="48"/>
        <v>37.678964124293721</v>
      </c>
      <c r="G642" s="6">
        <f t="shared" si="49"/>
        <v>0.15781060221564217</v>
      </c>
    </row>
    <row r="643" spans="1:7" x14ac:dyDescent="0.35">
      <c r="A643" s="6">
        <v>1</v>
      </c>
      <c r="B643" s="6">
        <v>36.159599999999998</v>
      </c>
      <c r="C643" s="6">
        <f t="shared" ref="C643:C706" si="50">A643*B643</f>
        <v>36.159599999999998</v>
      </c>
      <c r="D643" s="6">
        <f t="shared" ref="D643:D706" si="51">A643^2</f>
        <v>1</v>
      </c>
      <c r="E643" s="6">
        <f t="shared" ref="E643:E706" si="52">B643^2</f>
        <v>1307.5166721599999</v>
      </c>
      <c r="F643" s="15">
        <f t="shared" ref="F643:F706" si="53">$J$14+($J$11*A643)</f>
        <v>33.309070517928326</v>
      </c>
      <c r="G643" s="6">
        <f t="shared" ref="G643:G706" si="54">(ABS(B643-F643)/B643)</f>
        <v>7.8831886471965165E-2</v>
      </c>
    </row>
    <row r="644" spans="1:7" x14ac:dyDescent="0.35">
      <c r="A644" s="6">
        <v>0</v>
      </c>
      <c r="B644" s="6">
        <v>38.957500000000003</v>
      </c>
      <c r="C644" s="6">
        <f t="shared" si="50"/>
        <v>0</v>
      </c>
      <c r="D644" s="6">
        <f t="shared" si="51"/>
        <v>0</v>
      </c>
      <c r="E644" s="6">
        <f t="shared" si="52"/>
        <v>1517.6868062500002</v>
      </c>
      <c r="F644" s="15">
        <f t="shared" si="53"/>
        <v>37.678964124293721</v>
      </c>
      <c r="G644" s="6">
        <f t="shared" si="54"/>
        <v>3.2818735178239931E-2</v>
      </c>
    </row>
    <row r="645" spans="1:7" x14ac:dyDescent="0.35">
      <c r="A645" s="6">
        <v>1</v>
      </c>
      <c r="B645" s="6">
        <v>40.279600000000002</v>
      </c>
      <c r="C645" s="6">
        <f t="shared" si="50"/>
        <v>40.279600000000002</v>
      </c>
      <c r="D645" s="6">
        <f t="shared" si="51"/>
        <v>1</v>
      </c>
      <c r="E645" s="6">
        <f t="shared" si="52"/>
        <v>1622.4461761600003</v>
      </c>
      <c r="F645" s="15">
        <f t="shared" si="53"/>
        <v>33.309070517928326</v>
      </c>
      <c r="G645" s="6">
        <f t="shared" si="54"/>
        <v>0.17305359244063187</v>
      </c>
    </row>
    <row r="646" spans="1:7" x14ac:dyDescent="0.35">
      <c r="A646" s="6">
        <v>0</v>
      </c>
      <c r="B646" s="6">
        <v>38.700000000000003</v>
      </c>
      <c r="C646" s="6">
        <f t="shared" si="50"/>
        <v>0</v>
      </c>
      <c r="D646" s="6">
        <f t="shared" si="51"/>
        <v>0</v>
      </c>
      <c r="E646" s="6">
        <f t="shared" si="52"/>
        <v>1497.6900000000003</v>
      </c>
      <c r="F646" s="15">
        <f t="shared" si="53"/>
        <v>37.678964124293721</v>
      </c>
      <c r="G646" s="6">
        <f t="shared" si="54"/>
        <v>2.6383355961402635E-2</v>
      </c>
    </row>
    <row r="647" spans="1:7" x14ac:dyDescent="0.35">
      <c r="A647" s="6">
        <v>1</v>
      </c>
      <c r="B647" s="6">
        <v>38.700000000000003</v>
      </c>
      <c r="C647" s="6">
        <f t="shared" si="50"/>
        <v>38.700000000000003</v>
      </c>
      <c r="D647" s="6">
        <f t="shared" si="51"/>
        <v>1</v>
      </c>
      <c r="E647" s="6">
        <f t="shared" si="52"/>
        <v>1497.6900000000003</v>
      </c>
      <c r="F647" s="15">
        <f t="shared" si="53"/>
        <v>33.309070517928326</v>
      </c>
      <c r="G647" s="6">
        <f t="shared" si="54"/>
        <v>0.13930050341270481</v>
      </c>
    </row>
    <row r="648" spans="1:7" x14ac:dyDescent="0.35">
      <c r="A648" s="6">
        <v>0</v>
      </c>
      <c r="B648" s="6">
        <v>60.1</v>
      </c>
      <c r="C648" s="6">
        <f t="shared" si="50"/>
        <v>0</v>
      </c>
      <c r="D648" s="6">
        <f t="shared" si="51"/>
        <v>0</v>
      </c>
      <c r="E648" s="6">
        <f t="shared" si="52"/>
        <v>3612.01</v>
      </c>
      <c r="F648" s="15">
        <f t="shared" si="53"/>
        <v>37.678964124293721</v>
      </c>
      <c r="G648" s="6">
        <f t="shared" si="54"/>
        <v>0.37306216099344891</v>
      </c>
    </row>
    <row r="649" spans="1:7" x14ac:dyDescent="0.35">
      <c r="A649" s="6">
        <v>0</v>
      </c>
      <c r="B649" s="6">
        <v>58.534999999999997</v>
      </c>
      <c r="C649" s="6">
        <f t="shared" si="50"/>
        <v>0</v>
      </c>
      <c r="D649" s="6">
        <f t="shared" si="51"/>
        <v>0</v>
      </c>
      <c r="E649" s="6">
        <f t="shared" si="52"/>
        <v>3426.3462249999998</v>
      </c>
      <c r="F649" s="15">
        <f t="shared" si="53"/>
        <v>37.678964124293721</v>
      </c>
      <c r="G649" s="6">
        <f t="shared" si="54"/>
        <v>0.35630026267542969</v>
      </c>
    </row>
    <row r="650" spans="1:7" x14ac:dyDescent="0.35">
      <c r="A650" s="6">
        <v>0</v>
      </c>
      <c r="B650" s="6">
        <v>39.571399999999997</v>
      </c>
      <c r="C650" s="6">
        <f t="shared" si="50"/>
        <v>0</v>
      </c>
      <c r="D650" s="6">
        <f t="shared" si="51"/>
        <v>0</v>
      </c>
      <c r="E650" s="6">
        <f t="shared" si="52"/>
        <v>1565.8956979599998</v>
      </c>
      <c r="F650" s="15">
        <f t="shared" si="53"/>
        <v>37.678964124293721</v>
      </c>
      <c r="G650" s="6">
        <f t="shared" si="54"/>
        <v>4.7823323807251614E-2</v>
      </c>
    </row>
    <row r="651" spans="1:7" x14ac:dyDescent="0.35">
      <c r="A651" s="6">
        <v>0</v>
      </c>
      <c r="B651" s="6">
        <v>40.0169</v>
      </c>
      <c r="C651" s="6">
        <f t="shared" si="50"/>
        <v>0</v>
      </c>
      <c r="D651" s="6">
        <f t="shared" si="51"/>
        <v>0</v>
      </c>
      <c r="E651" s="6">
        <f t="shared" si="52"/>
        <v>1601.3522856100001</v>
      </c>
      <c r="F651" s="15">
        <f t="shared" si="53"/>
        <v>37.678964124293721</v>
      </c>
      <c r="G651" s="6">
        <f t="shared" si="54"/>
        <v>5.842371287396772E-2</v>
      </c>
    </row>
    <row r="652" spans="1:7" x14ac:dyDescent="0.35">
      <c r="A652" s="6">
        <v>1</v>
      </c>
      <c r="B652" s="6">
        <v>37.6</v>
      </c>
      <c r="C652" s="6">
        <f t="shared" si="50"/>
        <v>37.6</v>
      </c>
      <c r="D652" s="6">
        <f t="shared" si="51"/>
        <v>1</v>
      </c>
      <c r="E652" s="6">
        <f t="shared" si="52"/>
        <v>1413.7600000000002</v>
      </c>
      <c r="F652" s="15">
        <f t="shared" si="53"/>
        <v>33.309070517928326</v>
      </c>
      <c r="G652" s="6">
        <f t="shared" si="54"/>
        <v>0.11412046494871476</v>
      </c>
    </row>
    <row r="653" spans="1:7" x14ac:dyDescent="0.35">
      <c r="A653" s="6">
        <v>0</v>
      </c>
      <c r="B653" s="6">
        <v>37.5</v>
      </c>
      <c r="C653" s="6">
        <f t="shared" si="50"/>
        <v>0</v>
      </c>
      <c r="D653" s="6">
        <f t="shared" si="51"/>
        <v>0</v>
      </c>
      <c r="E653" s="6">
        <f t="shared" si="52"/>
        <v>1406.25</v>
      </c>
      <c r="F653" s="15">
        <f t="shared" si="53"/>
        <v>37.678964124293721</v>
      </c>
      <c r="G653" s="6">
        <f t="shared" si="54"/>
        <v>4.7723766478325541E-3</v>
      </c>
    </row>
    <row r="654" spans="1:7" x14ac:dyDescent="0.35">
      <c r="A654" s="6">
        <v>1</v>
      </c>
      <c r="B654" s="6">
        <v>39.347999999999999</v>
      </c>
      <c r="C654" s="6">
        <f t="shared" si="50"/>
        <v>39.347999999999999</v>
      </c>
      <c r="D654" s="6">
        <f t="shared" si="51"/>
        <v>1</v>
      </c>
      <c r="E654" s="6">
        <f t="shared" si="52"/>
        <v>1548.2651039999998</v>
      </c>
      <c r="F654" s="15">
        <f t="shared" si="53"/>
        <v>33.309070517928326</v>
      </c>
      <c r="G654" s="6">
        <f t="shared" si="54"/>
        <v>0.15347487755595388</v>
      </c>
    </row>
    <row r="655" spans="1:7" x14ac:dyDescent="0.35">
      <c r="A655" s="6">
        <v>0</v>
      </c>
      <c r="B655" s="6">
        <v>40.4</v>
      </c>
      <c r="C655" s="6">
        <f t="shared" si="50"/>
        <v>0</v>
      </c>
      <c r="D655" s="6">
        <f t="shared" si="51"/>
        <v>0</v>
      </c>
      <c r="E655" s="6">
        <f t="shared" si="52"/>
        <v>1632.1599999999999</v>
      </c>
      <c r="F655" s="15">
        <f t="shared" si="53"/>
        <v>37.678964124293721</v>
      </c>
      <c r="G655" s="6">
        <f t="shared" si="54"/>
        <v>6.7352373161046489E-2</v>
      </c>
    </row>
    <row r="656" spans="1:7" x14ac:dyDescent="0.35">
      <c r="A656" s="6">
        <v>1</v>
      </c>
      <c r="B656" s="6">
        <v>40.6</v>
      </c>
      <c r="C656" s="6">
        <f t="shared" si="50"/>
        <v>40.6</v>
      </c>
      <c r="D656" s="6">
        <f t="shared" si="51"/>
        <v>1</v>
      </c>
      <c r="E656" s="6">
        <f t="shared" si="52"/>
        <v>1648.3600000000001</v>
      </c>
      <c r="F656" s="15">
        <f t="shared" si="53"/>
        <v>33.309070517928326</v>
      </c>
      <c r="G656" s="6">
        <f t="shared" si="54"/>
        <v>0.17957954389339101</v>
      </c>
    </row>
    <row r="657" spans="1:7" x14ac:dyDescent="0.35">
      <c r="A657" s="6">
        <v>1</v>
      </c>
      <c r="B657" s="6">
        <v>34.7286</v>
      </c>
      <c r="C657" s="6">
        <f t="shared" si="50"/>
        <v>34.7286</v>
      </c>
      <c r="D657" s="6">
        <f t="shared" si="51"/>
        <v>1</v>
      </c>
      <c r="E657" s="6">
        <f t="shared" si="52"/>
        <v>1206.0756579599999</v>
      </c>
      <c r="F657" s="15">
        <f t="shared" si="53"/>
        <v>33.309070517928326</v>
      </c>
      <c r="G657" s="6">
        <f t="shared" si="54"/>
        <v>4.0874941174469284E-2</v>
      </c>
    </row>
    <row r="658" spans="1:7" x14ac:dyDescent="0.35">
      <c r="A658" s="6">
        <v>0</v>
      </c>
      <c r="B658" s="6">
        <v>32.5289</v>
      </c>
      <c r="C658" s="6">
        <f t="shared" si="50"/>
        <v>0</v>
      </c>
      <c r="D658" s="6">
        <f t="shared" si="51"/>
        <v>0</v>
      </c>
      <c r="E658" s="6">
        <f t="shared" si="52"/>
        <v>1058.1293352099999</v>
      </c>
      <c r="F658" s="15">
        <f t="shared" si="53"/>
        <v>37.678964124293721</v>
      </c>
      <c r="G658" s="6">
        <f t="shared" si="54"/>
        <v>0.15832272607723349</v>
      </c>
    </row>
    <row r="659" spans="1:7" x14ac:dyDescent="0.35">
      <c r="A659" s="6">
        <v>1</v>
      </c>
      <c r="B659" s="6">
        <v>33.722900000000003</v>
      </c>
      <c r="C659" s="6">
        <f t="shared" si="50"/>
        <v>33.722900000000003</v>
      </c>
      <c r="D659" s="6">
        <f t="shared" si="51"/>
        <v>1</v>
      </c>
      <c r="E659" s="6">
        <f t="shared" si="52"/>
        <v>1137.2339844100002</v>
      </c>
      <c r="F659" s="15">
        <f t="shared" si="53"/>
        <v>33.309070517928326</v>
      </c>
      <c r="G659" s="6">
        <f t="shared" si="54"/>
        <v>1.2271467817764087E-2</v>
      </c>
    </row>
    <row r="660" spans="1:7" x14ac:dyDescent="0.35">
      <c r="A660" s="6">
        <v>1</v>
      </c>
      <c r="B660" s="6">
        <v>37.071100000000001</v>
      </c>
      <c r="C660" s="6">
        <f t="shared" si="50"/>
        <v>37.071100000000001</v>
      </c>
      <c r="D660" s="6">
        <f t="shared" si="51"/>
        <v>1</v>
      </c>
      <c r="E660" s="6">
        <f t="shared" si="52"/>
        <v>1374.26645521</v>
      </c>
      <c r="F660" s="15">
        <f t="shared" si="53"/>
        <v>33.309070517928326</v>
      </c>
      <c r="G660" s="6">
        <f t="shared" si="54"/>
        <v>0.10148146351394145</v>
      </c>
    </row>
    <row r="661" spans="1:7" x14ac:dyDescent="0.35">
      <c r="A661" s="6">
        <v>1</v>
      </c>
      <c r="B661" s="6">
        <v>35.9</v>
      </c>
      <c r="C661" s="6">
        <f t="shared" si="50"/>
        <v>35.9</v>
      </c>
      <c r="D661" s="6">
        <f t="shared" si="51"/>
        <v>1</v>
      </c>
      <c r="E661" s="6">
        <f t="shared" si="52"/>
        <v>1288.81</v>
      </c>
      <c r="F661" s="15">
        <f t="shared" si="53"/>
        <v>33.309070517928326</v>
      </c>
      <c r="G661" s="6">
        <f t="shared" si="54"/>
        <v>7.2170737662163573E-2</v>
      </c>
    </row>
    <row r="662" spans="1:7" x14ac:dyDescent="0.35">
      <c r="A662" s="6">
        <v>0</v>
      </c>
      <c r="B662" s="6">
        <v>42</v>
      </c>
      <c r="C662" s="6">
        <f t="shared" si="50"/>
        <v>0</v>
      </c>
      <c r="D662" s="6">
        <f t="shared" si="51"/>
        <v>0</v>
      </c>
      <c r="E662" s="6">
        <f t="shared" si="52"/>
        <v>1764</v>
      </c>
      <c r="F662" s="15">
        <f t="shared" si="53"/>
        <v>37.678964124293721</v>
      </c>
      <c r="G662" s="6">
        <f t="shared" si="54"/>
        <v>0.10288180656443521</v>
      </c>
    </row>
    <row r="663" spans="1:7" x14ac:dyDescent="0.35">
      <c r="A663" s="6">
        <v>1</v>
      </c>
      <c r="B663" s="6">
        <v>36.4</v>
      </c>
      <c r="C663" s="6">
        <f t="shared" si="50"/>
        <v>36.4</v>
      </c>
      <c r="D663" s="6">
        <f t="shared" si="51"/>
        <v>1</v>
      </c>
      <c r="E663" s="6">
        <f t="shared" si="52"/>
        <v>1324.9599999999998</v>
      </c>
      <c r="F663" s="15">
        <f t="shared" si="53"/>
        <v>33.309070517928326</v>
      </c>
      <c r="G663" s="6">
        <f t="shared" si="54"/>
        <v>8.4915645111859131E-2</v>
      </c>
    </row>
    <row r="664" spans="1:7" x14ac:dyDescent="0.35">
      <c r="A664" s="6">
        <v>1</v>
      </c>
      <c r="B664" s="6">
        <v>34.151400000000002</v>
      </c>
      <c r="C664" s="6">
        <f t="shared" si="50"/>
        <v>34.151400000000002</v>
      </c>
      <c r="D664" s="6">
        <f t="shared" si="51"/>
        <v>1</v>
      </c>
      <c r="E664" s="6">
        <f t="shared" si="52"/>
        <v>1166.3181219600001</v>
      </c>
      <c r="F664" s="15">
        <f t="shared" si="53"/>
        <v>33.309070517928326</v>
      </c>
      <c r="G664" s="6">
        <f t="shared" si="54"/>
        <v>2.4664566667008562E-2</v>
      </c>
    </row>
    <row r="665" spans="1:7" x14ac:dyDescent="0.35">
      <c r="A665" s="6">
        <v>0</v>
      </c>
      <c r="B665" s="6">
        <v>35.323700000000002</v>
      </c>
      <c r="C665" s="6">
        <f t="shared" si="50"/>
        <v>0</v>
      </c>
      <c r="D665" s="6">
        <f t="shared" si="51"/>
        <v>0</v>
      </c>
      <c r="E665" s="6">
        <f t="shared" si="52"/>
        <v>1247.7637816900001</v>
      </c>
      <c r="F665" s="15">
        <f t="shared" si="53"/>
        <v>37.678964124293721</v>
      </c>
      <c r="G665" s="6">
        <f t="shared" si="54"/>
        <v>6.6676597420250949E-2</v>
      </c>
    </row>
    <row r="666" spans="1:7" x14ac:dyDescent="0.35">
      <c r="A666" s="6">
        <v>1</v>
      </c>
      <c r="B666" s="6">
        <v>31.8217</v>
      </c>
      <c r="C666" s="6">
        <f t="shared" si="50"/>
        <v>31.8217</v>
      </c>
      <c r="D666" s="6">
        <f t="shared" si="51"/>
        <v>1</v>
      </c>
      <c r="E666" s="6">
        <f t="shared" si="52"/>
        <v>1012.62059089</v>
      </c>
      <c r="F666" s="15">
        <f t="shared" si="53"/>
        <v>33.309070517928326</v>
      </c>
      <c r="G666" s="6">
        <f t="shared" si="54"/>
        <v>4.6740762370593852E-2</v>
      </c>
    </row>
    <row r="667" spans="1:7" x14ac:dyDescent="0.35">
      <c r="A667" s="6">
        <v>1</v>
      </c>
      <c r="B667" s="6">
        <v>27.9</v>
      </c>
      <c r="C667" s="6">
        <f t="shared" si="50"/>
        <v>27.9</v>
      </c>
      <c r="D667" s="6">
        <f t="shared" si="51"/>
        <v>1</v>
      </c>
      <c r="E667" s="6">
        <f t="shared" si="52"/>
        <v>778.41</v>
      </c>
      <c r="F667" s="15">
        <f t="shared" si="53"/>
        <v>33.309070517928326</v>
      </c>
      <c r="G667" s="6">
        <f t="shared" si="54"/>
        <v>0.19387349526624831</v>
      </c>
    </row>
    <row r="668" spans="1:7" x14ac:dyDescent="0.35">
      <c r="A668" s="6">
        <v>1</v>
      </c>
      <c r="B668" s="6">
        <v>27</v>
      </c>
      <c r="C668" s="6">
        <f t="shared" si="50"/>
        <v>27</v>
      </c>
      <c r="D668" s="6">
        <f t="shared" si="51"/>
        <v>1</v>
      </c>
      <c r="E668" s="6">
        <f t="shared" si="52"/>
        <v>729</v>
      </c>
      <c r="F668" s="15">
        <f t="shared" si="53"/>
        <v>33.309070517928326</v>
      </c>
      <c r="G668" s="6">
        <f t="shared" si="54"/>
        <v>0.23366927844178986</v>
      </c>
    </row>
    <row r="669" spans="1:7" x14ac:dyDescent="0.35">
      <c r="A669" s="6">
        <v>1</v>
      </c>
      <c r="B669" s="6">
        <v>34.299999999999997</v>
      </c>
      <c r="C669" s="6">
        <f t="shared" si="50"/>
        <v>34.299999999999997</v>
      </c>
      <c r="D669" s="6">
        <f t="shared" si="51"/>
        <v>1</v>
      </c>
      <c r="E669" s="6">
        <f t="shared" si="52"/>
        <v>1176.4899999999998</v>
      </c>
      <c r="F669" s="15">
        <f t="shared" si="53"/>
        <v>33.309070517928326</v>
      </c>
      <c r="G669" s="6">
        <f t="shared" si="54"/>
        <v>2.8890072363605569E-2</v>
      </c>
    </row>
    <row r="670" spans="1:7" x14ac:dyDescent="0.35">
      <c r="A670" s="6">
        <v>0</v>
      </c>
      <c r="B670" s="6">
        <v>35.5</v>
      </c>
      <c r="C670" s="6">
        <f t="shared" si="50"/>
        <v>0</v>
      </c>
      <c r="D670" s="6">
        <f t="shared" si="51"/>
        <v>0</v>
      </c>
      <c r="E670" s="6">
        <f t="shared" si="52"/>
        <v>1260.25</v>
      </c>
      <c r="F670" s="15">
        <f t="shared" si="53"/>
        <v>37.678964124293721</v>
      </c>
      <c r="G670" s="6">
        <f t="shared" si="54"/>
        <v>6.1379271106865377E-2</v>
      </c>
    </row>
    <row r="671" spans="1:7" x14ac:dyDescent="0.35">
      <c r="A671" s="6">
        <v>1</v>
      </c>
      <c r="B671" s="6">
        <v>31.6</v>
      </c>
      <c r="C671" s="6">
        <f t="shared" si="50"/>
        <v>31.6</v>
      </c>
      <c r="D671" s="6">
        <f t="shared" si="51"/>
        <v>1</v>
      </c>
      <c r="E671" s="6">
        <f t="shared" si="52"/>
        <v>998.56000000000006</v>
      </c>
      <c r="F671" s="15">
        <f t="shared" si="53"/>
        <v>33.309070517928326</v>
      </c>
      <c r="G671" s="6">
        <f t="shared" si="54"/>
        <v>5.4084510061022932E-2</v>
      </c>
    </row>
    <row r="672" spans="1:7" x14ac:dyDescent="0.35">
      <c r="A672" s="6">
        <v>1</v>
      </c>
      <c r="B672" s="6">
        <v>27.9</v>
      </c>
      <c r="C672" s="6">
        <f t="shared" si="50"/>
        <v>27.9</v>
      </c>
      <c r="D672" s="6">
        <f t="shared" si="51"/>
        <v>1</v>
      </c>
      <c r="E672" s="6">
        <f t="shared" si="52"/>
        <v>778.41</v>
      </c>
      <c r="F672" s="15">
        <f t="shared" si="53"/>
        <v>33.309070517928326</v>
      </c>
      <c r="G672" s="6">
        <f t="shared" si="54"/>
        <v>0.19387349526624831</v>
      </c>
    </row>
    <row r="673" spans="1:7" x14ac:dyDescent="0.35">
      <c r="A673" s="6">
        <v>1</v>
      </c>
      <c r="B673" s="6">
        <v>32.8232</v>
      </c>
      <c r="C673" s="6">
        <f t="shared" si="50"/>
        <v>32.8232</v>
      </c>
      <c r="D673" s="6">
        <f t="shared" si="51"/>
        <v>1</v>
      </c>
      <c r="E673" s="6">
        <f t="shared" si="52"/>
        <v>1077.36245824</v>
      </c>
      <c r="F673" s="15">
        <f t="shared" si="53"/>
        <v>33.309070517928326</v>
      </c>
      <c r="G673" s="6">
        <f t="shared" si="54"/>
        <v>1.4802655375719804E-2</v>
      </c>
    </row>
    <row r="674" spans="1:7" x14ac:dyDescent="0.35">
      <c r="A674" s="6">
        <v>0</v>
      </c>
      <c r="B674" s="6">
        <v>37.700000000000003</v>
      </c>
      <c r="C674" s="6">
        <f t="shared" si="50"/>
        <v>0</v>
      </c>
      <c r="D674" s="6">
        <f t="shared" si="51"/>
        <v>0</v>
      </c>
      <c r="E674" s="6">
        <f t="shared" si="52"/>
        <v>1421.2900000000002</v>
      </c>
      <c r="F674" s="15">
        <f t="shared" si="53"/>
        <v>37.678964124293721</v>
      </c>
      <c r="G674" s="6">
        <f t="shared" si="54"/>
        <v>5.5798078796504165E-4</v>
      </c>
    </row>
    <row r="675" spans="1:7" x14ac:dyDescent="0.35">
      <c r="A675" s="6">
        <v>0</v>
      </c>
      <c r="B675" s="6">
        <v>28.6</v>
      </c>
      <c r="C675" s="6">
        <f t="shared" si="50"/>
        <v>0</v>
      </c>
      <c r="D675" s="6">
        <f t="shared" si="51"/>
        <v>0</v>
      </c>
      <c r="E675" s="6">
        <f t="shared" si="52"/>
        <v>817.96</v>
      </c>
      <c r="F675" s="15">
        <f t="shared" si="53"/>
        <v>37.678964124293721</v>
      </c>
      <c r="G675" s="6">
        <f t="shared" si="54"/>
        <v>0.31744629805222796</v>
      </c>
    </row>
    <row r="676" spans="1:7" x14ac:dyDescent="0.35">
      <c r="A676" s="6">
        <v>1</v>
      </c>
      <c r="B676" s="6">
        <v>28.5</v>
      </c>
      <c r="C676" s="6">
        <f t="shared" si="50"/>
        <v>28.5</v>
      </c>
      <c r="D676" s="6">
        <f t="shared" si="51"/>
        <v>1</v>
      </c>
      <c r="E676" s="6">
        <f t="shared" si="52"/>
        <v>812.25</v>
      </c>
      <c r="F676" s="15">
        <f t="shared" si="53"/>
        <v>33.309070517928326</v>
      </c>
      <c r="G676" s="6">
        <f t="shared" si="54"/>
        <v>0.16873931641853776</v>
      </c>
    </row>
    <row r="677" spans="1:7" x14ac:dyDescent="0.35">
      <c r="A677" s="6">
        <v>1</v>
      </c>
      <c r="B677" s="6">
        <v>34.179600000000001</v>
      </c>
      <c r="C677" s="6">
        <f t="shared" si="50"/>
        <v>34.179600000000001</v>
      </c>
      <c r="D677" s="6">
        <f t="shared" si="51"/>
        <v>1</v>
      </c>
      <c r="E677" s="6">
        <f t="shared" si="52"/>
        <v>1168.2450561600001</v>
      </c>
      <c r="F677" s="15">
        <f t="shared" si="53"/>
        <v>33.309070517928326</v>
      </c>
      <c r="G677" s="6">
        <f t="shared" si="54"/>
        <v>2.5469270619658348E-2</v>
      </c>
    </row>
    <row r="678" spans="1:7" x14ac:dyDescent="0.35">
      <c r="A678" s="6">
        <v>0</v>
      </c>
      <c r="B678" s="6">
        <v>35.258200000000002</v>
      </c>
      <c r="C678" s="6">
        <f t="shared" si="50"/>
        <v>0</v>
      </c>
      <c r="D678" s="6">
        <f t="shared" si="51"/>
        <v>0</v>
      </c>
      <c r="E678" s="6">
        <f t="shared" si="52"/>
        <v>1243.1406672400001</v>
      </c>
      <c r="F678" s="15">
        <f t="shared" si="53"/>
        <v>37.678964124293721</v>
      </c>
      <c r="G678" s="6">
        <f t="shared" si="54"/>
        <v>6.8658188004314419E-2</v>
      </c>
    </row>
    <row r="679" spans="1:7" x14ac:dyDescent="0.35">
      <c r="A679" s="6">
        <v>1</v>
      </c>
      <c r="B679" s="6">
        <v>31.846699999999998</v>
      </c>
      <c r="C679" s="6">
        <f t="shared" si="50"/>
        <v>31.846699999999998</v>
      </c>
      <c r="D679" s="6">
        <f t="shared" si="51"/>
        <v>1</v>
      </c>
      <c r="E679" s="6">
        <f t="shared" si="52"/>
        <v>1014.2123008899999</v>
      </c>
      <c r="F679" s="15">
        <f t="shared" si="53"/>
        <v>33.309070517928326</v>
      </c>
      <c r="G679" s="6">
        <f t="shared" si="54"/>
        <v>4.5919059680542343E-2</v>
      </c>
    </row>
    <row r="680" spans="1:7" x14ac:dyDescent="0.35">
      <c r="A680" s="6">
        <v>1</v>
      </c>
      <c r="B680" s="6">
        <v>27.9</v>
      </c>
      <c r="C680" s="6">
        <f t="shared" si="50"/>
        <v>27.9</v>
      </c>
      <c r="D680" s="6">
        <f t="shared" si="51"/>
        <v>1</v>
      </c>
      <c r="E680" s="6">
        <f t="shared" si="52"/>
        <v>778.41</v>
      </c>
      <c r="F680" s="15">
        <f t="shared" si="53"/>
        <v>33.309070517928326</v>
      </c>
      <c r="G680" s="6">
        <f t="shared" si="54"/>
        <v>0.19387349526624831</v>
      </c>
    </row>
    <row r="681" spans="1:7" x14ac:dyDescent="0.35">
      <c r="A681" s="6">
        <v>1</v>
      </c>
      <c r="B681" s="6">
        <v>27</v>
      </c>
      <c r="C681" s="6">
        <f t="shared" si="50"/>
        <v>27</v>
      </c>
      <c r="D681" s="6">
        <f t="shared" si="51"/>
        <v>1</v>
      </c>
      <c r="E681" s="6">
        <f t="shared" si="52"/>
        <v>729</v>
      </c>
      <c r="F681" s="15">
        <f t="shared" si="53"/>
        <v>33.309070517928326</v>
      </c>
      <c r="G681" s="6">
        <f t="shared" si="54"/>
        <v>0.23366927844178986</v>
      </c>
    </row>
    <row r="682" spans="1:7" x14ac:dyDescent="0.35">
      <c r="A682" s="6">
        <v>1</v>
      </c>
      <c r="B682" s="6">
        <v>34.299999999999997</v>
      </c>
      <c r="C682" s="6">
        <f t="shared" si="50"/>
        <v>34.299999999999997</v>
      </c>
      <c r="D682" s="6">
        <f t="shared" si="51"/>
        <v>1</v>
      </c>
      <c r="E682" s="6">
        <f t="shared" si="52"/>
        <v>1176.4899999999998</v>
      </c>
      <c r="F682" s="15">
        <f t="shared" si="53"/>
        <v>33.309070517928326</v>
      </c>
      <c r="G682" s="6">
        <f t="shared" si="54"/>
        <v>2.8890072363605569E-2</v>
      </c>
    </row>
    <row r="683" spans="1:7" x14ac:dyDescent="0.35">
      <c r="A683" s="6">
        <v>0</v>
      </c>
      <c r="B683" s="6">
        <v>35.5</v>
      </c>
      <c r="C683" s="6">
        <f t="shared" si="50"/>
        <v>0</v>
      </c>
      <c r="D683" s="6">
        <f t="shared" si="51"/>
        <v>0</v>
      </c>
      <c r="E683" s="6">
        <f t="shared" si="52"/>
        <v>1260.25</v>
      </c>
      <c r="F683" s="15">
        <f t="shared" si="53"/>
        <v>37.678964124293721</v>
      </c>
      <c r="G683" s="6">
        <f t="shared" si="54"/>
        <v>6.1379271106865377E-2</v>
      </c>
    </row>
    <row r="684" spans="1:7" x14ac:dyDescent="0.35">
      <c r="A684" s="6">
        <v>1</v>
      </c>
      <c r="B684" s="6">
        <v>31.6</v>
      </c>
      <c r="C684" s="6">
        <f t="shared" si="50"/>
        <v>31.6</v>
      </c>
      <c r="D684" s="6">
        <f t="shared" si="51"/>
        <v>1</v>
      </c>
      <c r="E684" s="6">
        <f t="shared" si="52"/>
        <v>998.56000000000006</v>
      </c>
      <c r="F684" s="15">
        <f t="shared" si="53"/>
        <v>33.309070517928326</v>
      </c>
      <c r="G684" s="6">
        <f t="shared" si="54"/>
        <v>5.4084510061022932E-2</v>
      </c>
    </row>
    <row r="685" spans="1:7" x14ac:dyDescent="0.35">
      <c r="A685" s="6">
        <v>1</v>
      </c>
      <c r="B685" s="6">
        <v>27.9</v>
      </c>
      <c r="C685" s="6">
        <f t="shared" si="50"/>
        <v>27.9</v>
      </c>
      <c r="D685" s="6">
        <f t="shared" si="51"/>
        <v>1</v>
      </c>
      <c r="E685" s="6">
        <f t="shared" si="52"/>
        <v>778.41</v>
      </c>
      <c r="F685" s="15">
        <f t="shared" si="53"/>
        <v>33.309070517928326</v>
      </c>
      <c r="G685" s="6">
        <f t="shared" si="54"/>
        <v>0.19387349526624831</v>
      </c>
    </row>
    <row r="686" spans="1:7" x14ac:dyDescent="0.35">
      <c r="A686" s="6">
        <v>1</v>
      </c>
      <c r="B686" s="6">
        <v>30.168800000000001</v>
      </c>
      <c r="C686" s="6">
        <f t="shared" si="50"/>
        <v>30.168800000000001</v>
      </c>
      <c r="D686" s="6">
        <f t="shared" si="51"/>
        <v>1</v>
      </c>
      <c r="E686" s="6">
        <f t="shared" si="52"/>
        <v>910.15649344000008</v>
      </c>
      <c r="F686" s="15">
        <f t="shared" si="53"/>
        <v>33.309070517928326</v>
      </c>
      <c r="G686" s="6">
        <f t="shared" si="54"/>
        <v>0.10409000417412444</v>
      </c>
    </row>
    <row r="687" spans="1:7" x14ac:dyDescent="0.35">
      <c r="A687" s="6">
        <v>0</v>
      </c>
      <c r="B687" s="6">
        <v>31.7</v>
      </c>
      <c r="C687" s="6">
        <f t="shared" si="50"/>
        <v>0</v>
      </c>
      <c r="D687" s="6">
        <f t="shared" si="51"/>
        <v>0</v>
      </c>
      <c r="E687" s="6">
        <f t="shared" si="52"/>
        <v>1004.89</v>
      </c>
      <c r="F687" s="15">
        <f t="shared" si="53"/>
        <v>37.678964124293721</v>
      </c>
      <c r="G687" s="6">
        <f t="shared" si="54"/>
        <v>0.18861085565595337</v>
      </c>
    </row>
    <row r="688" spans="1:7" x14ac:dyDescent="0.35">
      <c r="A688" s="6">
        <v>1</v>
      </c>
      <c r="B688" s="6">
        <v>27.736599999999999</v>
      </c>
      <c r="C688" s="6">
        <f t="shared" si="50"/>
        <v>27.736599999999999</v>
      </c>
      <c r="D688" s="6">
        <f t="shared" si="51"/>
        <v>1</v>
      </c>
      <c r="E688" s="6">
        <f t="shared" si="52"/>
        <v>769.31897956</v>
      </c>
      <c r="F688" s="15">
        <f t="shared" si="53"/>
        <v>33.309070517928326</v>
      </c>
      <c r="G688" s="6">
        <f t="shared" si="54"/>
        <v>0.20090676283063991</v>
      </c>
    </row>
    <row r="689" spans="1:7" x14ac:dyDescent="0.35">
      <c r="A689" s="6">
        <v>0</v>
      </c>
      <c r="B689" s="6">
        <v>27.589400000000001</v>
      </c>
      <c r="C689" s="6">
        <f t="shared" si="50"/>
        <v>0</v>
      </c>
      <c r="D689" s="6">
        <f t="shared" si="51"/>
        <v>0</v>
      </c>
      <c r="E689" s="6">
        <f t="shared" si="52"/>
        <v>761.17499236000003</v>
      </c>
      <c r="F689" s="15">
        <f t="shared" si="53"/>
        <v>37.678964124293721</v>
      </c>
      <c r="G689" s="6">
        <f t="shared" si="54"/>
        <v>0.36570436922490951</v>
      </c>
    </row>
    <row r="690" spans="1:7" x14ac:dyDescent="0.35">
      <c r="A690" s="6">
        <v>1</v>
      </c>
      <c r="B690" s="6">
        <v>30.2</v>
      </c>
      <c r="C690" s="6">
        <f t="shared" si="50"/>
        <v>30.2</v>
      </c>
      <c r="D690" s="6">
        <f t="shared" si="51"/>
        <v>1</v>
      </c>
      <c r="E690" s="6">
        <f t="shared" si="52"/>
        <v>912.04</v>
      </c>
      <c r="F690" s="15">
        <f t="shared" si="53"/>
        <v>33.309070517928326</v>
      </c>
      <c r="G690" s="6">
        <f t="shared" si="54"/>
        <v>0.10294935489828898</v>
      </c>
    </row>
    <row r="691" spans="1:7" x14ac:dyDescent="0.35">
      <c r="A691" s="6">
        <v>0</v>
      </c>
      <c r="B691" s="6">
        <v>31.8</v>
      </c>
      <c r="C691" s="6">
        <f t="shared" si="50"/>
        <v>0</v>
      </c>
      <c r="D691" s="6">
        <f t="shared" si="51"/>
        <v>0</v>
      </c>
      <c r="E691" s="6">
        <f t="shared" si="52"/>
        <v>1011.24</v>
      </c>
      <c r="F691" s="15">
        <f t="shared" si="53"/>
        <v>37.678964124293721</v>
      </c>
      <c r="G691" s="6">
        <f t="shared" si="54"/>
        <v>0.18487308566961383</v>
      </c>
    </row>
    <row r="692" spans="1:7" x14ac:dyDescent="0.35">
      <c r="A692" s="6">
        <v>1</v>
      </c>
      <c r="B692" s="6">
        <v>27.785699999999999</v>
      </c>
      <c r="C692" s="6">
        <f t="shared" si="50"/>
        <v>27.785699999999999</v>
      </c>
      <c r="D692" s="6">
        <f t="shared" si="51"/>
        <v>1</v>
      </c>
      <c r="E692" s="6">
        <f t="shared" si="52"/>
        <v>772.04512448999992</v>
      </c>
      <c r="F692" s="15">
        <f t="shared" si="53"/>
        <v>33.309070517928326</v>
      </c>
      <c r="G692" s="6">
        <f t="shared" si="54"/>
        <v>0.19878464526459036</v>
      </c>
    </row>
    <row r="693" spans="1:7" x14ac:dyDescent="0.35">
      <c r="A693" s="6">
        <v>1</v>
      </c>
      <c r="B693" s="6">
        <v>35.429099999999998</v>
      </c>
      <c r="C693" s="6">
        <f t="shared" si="50"/>
        <v>35.429099999999998</v>
      </c>
      <c r="D693" s="6">
        <f t="shared" si="51"/>
        <v>1</v>
      </c>
      <c r="E693" s="6">
        <f t="shared" si="52"/>
        <v>1255.22112681</v>
      </c>
      <c r="F693" s="15">
        <f t="shared" si="53"/>
        <v>33.309070517928326</v>
      </c>
      <c r="G693" s="6">
        <f t="shared" si="54"/>
        <v>5.9838649078629493E-2</v>
      </c>
    </row>
    <row r="694" spans="1:7" x14ac:dyDescent="0.35">
      <c r="A694" s="6">
        <v>0</v>
      </c>
      <c r="B694" s="6">
        <v>36.146299999999997</v>
      </c>
      <c r="C694" s="6">
        <f t="shared" si="50"/>
        <v>0</v>
      </c>
      <c r="D694" s="6">
        <f t="shared" si="51"/>
        <v>0</v>
      </c>
      <c r="E694" s="6">
        <f t="shared" si="52"/>
        <v>1306.5550036899997</v>
      </c>
      <c r="F694" s="15">
        <f t="shared" si="53"/>
        <v>37.678964124293721</v>
      </c>
      <c r="G694" s="6">
        <f t="shared" si="54"/>
        <v>4.2401687705068691E-2</v>
      </c>
    </row>
    <row r="695" spans="1:7" x14ac:dyDescent="0.35">
      <c r="A695" s="6">
        <v>1</v>
      </c>
      <c r="B695" s="6">
        <v>29.2</v>
      </c>
      <c r="C695" s="6">
        <f t="shared" si="50"/>
        <v>29.2</v>
      </c>
      <c r="D695" s="6">
        <f t="shared" si="51"/>
        <v>1</v>
      </c>
      <c r="E695" s="6">
        <f t="shared" si="52"/>
        <v>852.64</v>
      </c>
      <c r="F695" s="15">
        <f t="shared" si="53"/>
        <v>33.309070517928326</v>
      </c>
      <c r="G695" s="6">
        <f t="shared" si="54"/>
        <v>0.14072159307973722</v>
      </c>
    </row>
    <row r="696" spans="1:7" x14ac:dyDescent="0.35">
      <c r="A696" s="6">
        <v>0</v>
      </c>
      <c r="B696" s="6">
        <v>25.3</v>
      </c>
      <c r="C696" s="6">
        <f t="shared" si="50"/>
        <v>0</v>
      </c>
      <c r="D696" s="6">
        <f t="shared" si="51"/>
        <v>0</v>
      </c>
      <c r="E696" s="6">
        <f t="shared" si="52"/>
        <v>640.09</v>
      </c>
      <c r="F696" s="15">
        <f t="shared" si="53"/>
        <v>37.678964124293721</v>
      </c>
      <c r="G696" s="6">
        <f t="shared" si="54"/>
        <v>0.4892871195373012</v>
      </c>
    </row>
    <row r="697" spans="1:7" x14ac:dyDescent="0.35">
      <c r="A697" s="6">
        <v>1</v>
      </c>
      <c r="B697" s="6">
        <v>32.4</v>
      </c>
      <c r="C697" s="6">
        <f t="shared" si="50"/>
        <v>32.4</v>
      </c>
      <c r="D697" s="6">
        <f t="shared" si="51"/>
        <v>1</v>
      </c>
      <c r="E697" s="6">
        <f t="shared" si="52"/>
        <v>1049.76</v>
      </c>
      <c r="F697" s="15">
        <f t="shared" si="53"/>
        <v>33.309070517928326</v>
      </c>
      <c r="G697" s="6">
        <f t="shared" si="54"/>
        <v>2.8057732034824926E-2</v>
      </c>
    </row>
    <row r="698" spans="1:7" x14ac:dyDescent="0.35">
      <c r="A698" s="6">
        <v>0</v>
      </c>
      <c r="B698" s="6">
        <v>34.1</v>
      </c>
      <c r="C698" s="6">
        <f t="shared" si="50"/>
        <v>0</v>
      </c>
      <c r="D698" s="6">
        <f t="shared" si="51"/>
        <v>0</v>
      </c>
      <c r="E698" s="6">
        <f t="shared" si="52"/>
        <v>1162.8100000000002</v>
      </c>
      <c r="F698" s="15">
        <f t="shared" si="53"/>
        <v>37.678964124293721</v>
      </c>
      <c r="G698" s="6">
        <f t="shared" si="54"/>
        <v>0.10495495965670731</v>
      </c>
    </row>
    <row r="699" spans="1:7" x14ac:dyDescent="0.35">
      <c r="A699" s="6">
        <v>1</v>
      </c>
      <c r="B699" s="6">
        <v>31.411200000000001</v>
      </c>
      <c r="C699" s="6">
        <f t="shared" si="50"/>
        <v>31.411200000000001</v>
      </c>
      <c r="D699" s="6">
        <f t="shared" si="51"/>
        <v>1</v>
      </c>
      <c r="E699" s="6">
        <f t="shared" si="52"/>
        <v>986.66348544000004</v>
      </c>
      <c r="F699" s="15">
        <f t="shared" si="53"/>
        <v>33.309070517928326</v>
      </c>
      <c r="G699" s="6">
        <f t="shared" si="54"/>
        <v>6.0420185090933339E-2</v>
      </c>
    </row>
    <row r="700" spans="1:7" x14ac:dyDescent="0.35">
      <c r="A700" s="6">
        <v>1</v>
      </c>
      <c r="B700" s="6">
        <v>26.6</v>
      </c>
      <c r="C700" s="6">
        <f t="shared" si="50"/>
        <v>26.6</v>
      </c>
      <c r="D700" s="6">
        <f t="shared" si="51"/>
        <v>1</v>
      </c>
      <c r="E700" s="6">
        <f t="shared" si="52"/>
        <v>707.56000000000006</v>
      </c>
      <c r="F700" s="15">
        <f t="shared" si="53"/>
        <v>33.309070517928326</v>
      </c>
      <c r="G700" s="6">
        <f t="shared" si="54"/>
        <v>0.25222069616271897</v>
      </c>
    </row>
    <row r="701" spans="1:7" x14ac:dyDescent="0.35">
      <c r="A701" s="6">
        <v>1</v>
      </c>
      <c r="B701" s="6">
        <v>29.799900000000001</v>
      </c>
      <c r="C701" s="6">
        <f t="shared" si="50"/>
        <v>29.799900000000001</v>
      </c>
      <c r="D701" s="6">
        <f t="shared" si="51"/>
        <v>1</v>
      </c>
      <c r="E701" s="6">
        <f t="shared" si="52"/>
        <v>888.03404001000001</v>
      </c>
      <c r="F701" s="15">
        <f t="shared" si="53"/>
        <v>33.309070517928326</v>
      </c>
      <c r="G701" s="6">
        <f t="shared" si="54"/>
        <v>0.11775779509086692</v>
      </c>
    </row>
    <row r="702" spans="1:7" x14ac:dyDescent="0.35">
      <c r="A702" s="6">
        <v>1</v>
      </c>
      <c r="B702" s="6">
        <v>29.799900000000001</v>
      </c>
      <c r="C702" s="6">
        <f t="shared" si="50"/>
        <v>29.799900000000001</v>
      </c>
      <c r="D702" s="6">
        <f t="shared" si="51"/>
        <v>1</v>
      </c>
      <c r="E702" s="6">
        <f t="shared" si="52"/>
        <v>888.03404001000001</v>
      </c>
      <c r="F702" s="15">
        <f t="shared" si="53"/>
        <v>33.309070517928326</v>
      </c>
      <c r="G702" s="6">
        <f t="shared" si="54"/>
        <v>0.11775779509086692</v>
      </c>
    </row>
    <row r="703" spans="1:7" x14ac:dyDescent="0.35">
      <c r="A703" s="6">
        <v>1</v>
      </c>
      <c r="B703" s="6">
        <v>26.6</v>
      </c>
      <c r="C703" s="6">
        <f t="shared" si="50"/>
        <v>26.6</v>
      </c>
      <c r="D703" s="6">
        <f t="shared" si="51"/>
        <v>1</v>
      </c>
      <c r="E703" s="6">
        <f t="shared" si="52"/>
        <v>707.56000000000006</v>
      </c>
      <c r="F703" s="15">
        <f t="shared" si="53"/>
        <v>33.309070517928326</v>
      </c>
      <c r="G703" s="6">
        <f t="shared" si="54"/>
        <v>0.25222069616271897</v>
      </c>
    </row>
    <row r="704" spans="1:7" x14ac:dyDescent="0.35">
      <c r="A704" s="6">
        <v>0</v>
      </c>
      <c r="B704" s="6">
        <v>26.2</v>
      </c>
      <c r="C704" s="6">
        <f t="shared" si="50"/>
        <v>0</v>
      </c>
      <c r="D704" s="6">
        <f t="shared" si="51"/>
        <v>0</v>
      </c>
      <c r="E704" s="6">
        <f t="shared" si="52"/>
        <v>686.43999999999994</v>
      </c>
      <c r="F704" s="15">
        <f t="shared" si="53"/>
        <v>37.678964124293721</v>
      </c>
      <c r="G704" s="6">
        <f t="shared" si="54"/>
        <v>0.43812840169060008</v>
      </c>
    </row>
    <row r="705" spans="1:7" x14ac:dyDescent="0.35">
      <c r="A705" s="6">
        <v>1</v>
      </c>
      <c r="B705" s="6">
        <v>24.6648</v>
      </c>
      <c r="C705" s="6">
        <f t="shared" si="50"/>
        <v>24.6648</v>
      </c>
      <c r="D705" s="6">
        <f t="shared" si="51"/>
        <v>1</v>
      </c>
      <c r="E705" s="6">
        <f t="shared" si="52"/>
        <v>608.35235904000001</v>
      </c>
      <c r="F705" s="15">
        <f t="shared" si="53"/>
        <v>33.309070517928326</v>
      </c>
      <c r="G705" s="6">
        <f t="shared" si="54"/>
        <v>0.35046992142358041</v>
      </c>
    </row>
    <row r="706" spans="1:7" x14ac:dyDescent="0.35">
      <c r="A706" s="6">
        <v>1</v>
      </c>
      <c r="B706" s="6">
        <v>32.4</v>
      </c>
      <c r="C706" s="6">
        <f t="shared" si="50"/>
        <v>32.4</v>
      </c>
      <c r="D706" s="6">
        <f t="shared" si="51"/>
        <v>1</v>
      </c>
      <c r="E706" s="6">
        <f t="shared" si="52"/>
        <v>1049.76</v>
      </c>
      <c r="F706" s="15">
        <f t="shared" si="53"/>
        <v>33.309070517928326</v>
      </c>
      <c r="G706" s="6">
        <f t="shared" si="54"/>
        <v>2.8057732034824926E-2</v>
      </c>
    </row>
    <row r="707" spans="1:7" x14ac:dyDescent="0.35">
      <c r="A707" s="6">
        <v>0</v>
      </c>
      <c r="B707" s="6">
        <v>34.1</v>
      </c>
      <c r="C707" s="6">
        <f t="shared" ref="C707:C770" si="55">A707*B707</f>
        <v>0</v>
      </c>
      <c r="D707" s="6">
        <f t="shared" ref="D707:D770" si="56">A707^2</f>
        <v>0</v>
      </c>
      <c r="E707" s="6">
        <f t="shared" ref="E707:E770" si="57">B707^2</f>
        <v>1162.8100000000002</v>
      </c>
      <c r="F707" s="15">
        <f t="shared" ref="F707:F770" si="58">$J$14+($J$11*A707)</f>
        <v>37.678964124293721</v>
      </c>
      <c r="G707" s="6">
        <f t="shared" ref="G707:G770" si="59">(ABS(B707-F707)/B707)</f>
        <v>0.10495495965670731</v>
      </c>
    </row>
    <row r="708" spans="1:7" x14ac:dyDescent="0.35">
      <c r="A708" s="6">
        <v>1</v>
      </c>
      <c r="B708" s="6">
        <v>31.3858</v>
      </c>
      <c r="C708" s="6">
        <f t="shared" si="55"/>
        <v>31.3858</v>
      </c>
      <c r="D708" s="6">
        <f t="shared" si="56"/>
        <v>1</v>
      </c>
      <c r="E708" s="6">
        <f t="shared" si="57"/>
        <v>985.06844163999995</v>
      </c>
      <c r="F708" s="15">
        <f t="shared" si="58"/>
        <v>33.309070517928326</v>
      </c>
      <c r="G708" s="6">
        <f t="shared" si="59"/>
        <v>6.127836530941784E-2</v>
      </c>
    </row>
    <row r="709" spans="1:7" x14ac:dyDescent="0.35">
      <c r="A709" s="6">
        <v>1</v>
      </c>
      <c r="B709" s="6">
        <v>26.6</v>
      </c>
      <c r="C709" s="6">
        <f t="shared" si="55"/>
        <v>26.6</v>
      </c>
      <c r="D709" s="6">
        <f t="shared" si="56"/>
        <v>1</v>
      </c>
      <c r="E709" s="6">
        <f t="shared" si="57"/>
        <v>707.56000000000006</v>
      </c>
      <c r="F709" s="15">
        <f t="shared" si="58"/>
        <v>33.309070517928326</v>
      </c>
      <c r="G709" s="6">
        <f t="shared" si="59"/>
        <v>0.25222069616271897</v>
      </c>
    </row>
    <row r="710" spans="1:7" x14ac:dyDescent="0.35">
      <c r="A710" s="6">
        <v>1</v>
      </c>
      <c r="B710" s="6">
        <v>29.799900000000001</v>
      </c>
      <c r="C710" s="6">
        <f t="shared" si="55"/>
        <v>29.799900000000001</v>
      </c>
      <c r="D710" s="6">
        <f t="shared" si="56"/>
        <v>1</v>
      </c>
      <c r="E710" s="6">
        <f t="shared" si="57"/>
        <v>888.03404001000001</v>
      </c>
      <c r="F710" s="15">
        <f t="shared" si="58"/>
        <v>33.309070517928326</v>
      </c>
      <c r="G710" s="6">
        <f t="shared" si="59"/>
        <v>0.11775779509086692</v>
      </c>
    </row>
    <row r="711" spans="1:7" x14ac:dyDescent="0.35">
      <c r="A711" s="6">
        <v>1</v>
      </c>
      <c r="B711" s="6">
        <v>29.799900000000001</v>
      </c>
      <c r="C711" s="6">
        <f t="shared" si="55"/>
        <v>29.799900000000001</v>
      </c>
      <c r="D711" s="6">
        <f t="shared" si="56"/>
        <v>1</v>
      </c>
      <c r="E711" s="6">
        <f t="shared" si="57"/>
        <v>888.03404001000001</v>
      </c>
      <c r="F711" s="15">
        <f t="shared" si="58"/>
        <v>33.309070517928326</v>
      </c>
      <c r="G711" s="6">
        <f t="shared" si="59"/>
        <v>0.11775779509086692</v>
      </c>
    </row>
    <row r="712" spans="1:7" x14ac:dyDescent="0.35">
      <c r="A712" s="6">
        <v>1</v>
      </c>
      <c r="B712" s="6">
        <v>26.6</v>
      </c>
      <c r="C712" s="6">
        <f t="shared" si="55"/>
        <v>26.6</v>
      </c>
      <c r="D712" s="6">
        <f t="shared" si="56"/>
        <v>1</v>
      </c>
      <c r="E712" s="6">
        <f t="shared" si="57"/>
        <v>707.56000000000006</v>
      </c>
      <c r="F712" s="15">
        <f t="shared" si="58"/>
        <v>33.309070517928326</v>
      </c>
      <c r="G712" s="6">
        <f t="shared" si="59"/>
        <v>0.25222069616271897</v>
      </c>
    </row>
    <row r="713" spans="1:7" x14ac:dyDescent="0.35">
      <c r="A713" s="6">
        <v>0</v>
      </c>
      <c r="B713" s="6">
        <v>26.82</v>
      </c>
      <c r="C713" s="6">
        <f t="shared" si="55"/>
        <v>0</v>
      </c>
      <c r="D713" s="6">
        <f t="shared" si="56"/>
        <v>0</v>
      </c>
      <c r="E713" s="6">
        <f t="shared" si="57"/>
        <v>719.31240000000003</v>
      </c>
      <c r="F713" s="15">
        <f t="shared" si="58"/>
        <v>37.678964124293721</v>
      </c>
      <c r="G713" s="6">
        <f t="shared" si="59"/>
        <v>0.40488307696844594</v>
      </c>
    </row>
    <row r="714" spans="1:7" x14ac:dyDescent="0.35">
      <c r="A714" s="6">
        <v>1</v>
      </c>
      <c r="B714" s="6">
        <v>26.6538</v>
      </c>
      <c r="C714" s="6">
        <f t="shared" si="55"/>
        <v>26.6538</v>
      </c>
      <c r="D714" s="6">
        <f t="shared" si="56"/>
        <v>1</v>
      </c>
      <c r="E714" s="6">
        <f t="shared" si="57"/>
        <v>710.42505444000005</v>
      </c>
      <c r="F714" s="15">
        <f t="shared" si="58"/>
        <v>33.309070517928326</v>
      </c>
      <c r="G714" s="6">
        <f t="shared" si="59"/>
        <v>0.24969312135336522</v>
      </c>
    </row>
    <row r="715" spans="1:7" x14ac:dyDescent="0.35">
      <c r="A715" s="6">
        <v>1</v>
      </c>
      <c r="B715" s="6">
        <v>26.384599999999999</v>
      </c>
      <c r="C715" s="6">
        <f t="shared" si="55"/>
        <v>26.384599999999999</v>
      </c>
      <c r="D715" s="6">
        <f t="shared" si="56"/>
        <v>1</v>
      </c>
      <c r="E715" s="6">
        <f t="shared" si="57"/>
        <v>696.14711715999999</v>
      </c>
      <c r="F715" s="15">
        <f t="shared" si="58"/>
        <v>33.309070517928326</v>
      </c>
      <c r="G715" s="6">
        <f t="shared" si="59"/>
        <v>0.26244364204605442</v>
      </c>
    </row>
    <row r="716" spans="1:7" x14ac:dyDescent="0.35">
      <c r="A716" s="6">
        <v>0</v>
      </c>
      <c r="B716" s="6">
        <v>30.3</v>
      </c>
      <c r="C716" s="6">
        <f t="shared" si="55"/>
        <v>0</v>
      </c>
      <c r="D716" s="6">
        <f t="shared" si="56"/>
        <v>0</v>
      </c>
      <c r="E716" s="6">
        <f t="shared" si="57"/>
        <v>918.09</v>
      </c>
      <c r="F716" s="15">
        <f t="shared" si="58"/>
        <v>37.678964124293721</v>
      </c>
      <c r="G716" s="6">
        <f t="shared" si="59"/>
        <v>0.24353016911860462</v>
      </c>
    </row>
    <row r="717" spans="1:7" x14ac:dyDescent="0.35">
      <c r="A717" s="6">
        <v>1</v>
      </c>
      <c r="B717" s="6">
        <v>28.3</v>
      </c>
      <c r="C717" s="6">
        <f t="shared" si="55"/>
        <v>28.3</v>
      </c>
      <c r="D717" s="6">
        <f t="shared" si="56"/>
        <v>1</v>
      </c>
      <c r="E717" s="6">
        <f t="shared" si="57"/>
        <v>800.89</v>
      </c>
      <c r="F717" s="15">
        <f t="shared" si="58"/>
        <v>33.309070517928326</v>
      </c>
      <c r="G717" s="6">
        <f t="shared" si="59"/>
        <v>0.17699895823068287</v>
      </c>
    </row>
    <row r="718" spans="1:7" x14ac:dyDescent="0.35">
      <c r="A718" s="6">
        <v>0</v>
      </c>
      <c r="B718" s="6">
        <v>24.4</v>
      </c>
      <c r="C718" s="6">
        <f t="shared" si="55"/>
        <v>0</v>
      </c>
      <c r="D718" s="6">
        <f t="shared" si="56"/>
        <v>0</v>
      </c>
      <c r="E718" s="6">
        <f t="shared" si="57"/>
        <v>595.3599999999999</v>
      </c>
      <c r="F718" s="15">
        <f t="shared" si="58"/>
        <v>37.678964124293721</v>
      </c>
      <c r="G718" s="6">
        <f t="shared" si="59"/>
        <v>0.54421984115957878</v>
      </c>
    </row>
    <row r="719" spans="1:7" x14ac:dyDescent="0.35">
      <c r="A719" s="6">
        <v>1</v>
      </c>
      <c r="B719" s="6">
        <v>27.805499999999999</v>
      </c>
      <c r="C719" s="6">
        <f t="shared" si="55"/>
        <v>27.805499999999999</v>
      </c>
      <c r="D719" s="6">
        <f t="shared" si="56"/>
        <v>1</v>
      </c>
      <c r="E719" s="6">
        <f t="shared" si="57"/>
        <v>773.1458302499999</v>
      </c>
      <c r="F719" s="15">
        <f t="shared" si="58"/>
        <v>33.309070517928326</v>
      </c>
      <c r="G719" s="6">
        <f t="shared" si="59"/>
        <v>0.1979310035039229</v>
      </c>
    </row>
    <row r="720" spans="1:7" x14ac:dyDescent="0.35">
      <c r="A720" s="6">
        <v>1</v>
      </c>
      <c r="B720" s="6">
        <v>26.228300000000001</v>
      </c>
      <c r="C720" s="6">
        <f t="shared" si="55"/>
        <v>26.228300000000001</v>
      </c>
      <c r="D720" s="6">
        <f t="shared" si="56"/>
        <v>1</v>
      </c>
      <c r="E720" s="6">
        <f t="shared" si="57"/>
        <v>687.92372089000003</v>
      </c>
      <c r="F720" s="15">
        <f t="shared" si="58"/>
        <v>33.309070517928326</v>
      </c>
      <c r="G720" s="6">
        <f t="shared" si="59"/>
        <v>0.26996681134226486</v>
      </c>
    </row>
    <row r="721" spans="1:7" x14ac:dyDescent="0.35">
      <c r="A721" s="6">
        <v>1</v>
      </c>
      <c r="B721" s="6">
        <v>29.370799999999999</v>
      </c>
      <c r="C721" s="6">
        <f t="shared" si="55"/>
        <v>29.370799999999999</v>
      </c>
      <c r="D721" s="6">
        <f t="shared" si="56"/>
        <v>1</v>
      </c>
      <c r="E721" s="6">
        <f t="shared" si="57"/>
        <v>862.64389263999999</v>
      </c>
      <c r="F721" s="15">
        <f t="shared" si="58"/>
        <v>33.309070517928326</v>
      </c>
      <c r="G721" s="6">
        <f t="shared" si="59"/>
        <v>0.13408795531372408</v>
      </c>
    </row>
    <row r="722" spans="1:7" x14ac:dyDescent="0.35">
      <c r="A722" s="6">
        <v>1</v>
      </c>
      <c r="B722" s="6">
        <v>26.1</v>
      </c>
      <c r="C722" s="6">
        <f t="shared" si="55"/>
        <v>26.1</v>
      </c>
      <c r="D722" s="6">
        <f t="shared" si="56"/>
        <v>1</v>
      </c>
      <c r="E722" s="6">
        <f t="shared" si="57"/>
        <v>681.21</v>
      </c>
      <c r="F722" s="15">
        <f t="shared" si="58"/>
        <v>33.309070517928326</v>
      </c>
      <c r="G722" s="6">
        <f t="shared" si="59"/>
        <v>0.27620959838805842</v>
      </c>
    </row>
    <row r="723" spans="1:7" x14ac:dyDescent="0.35">
      <c r="A723" s="6">
        <v>0</v>
      </c>
      <c r="B723" s="6">
        <v>30.5</v>
      </c>
      <c r="C723" s="6">
        <f t="shared" si="55"/>
        <v>0</v>
      </c>
      <c r="D723" s="6">
        <f t="shared" si="56"/>
        <v>0</v>
      </c>
      <c r="E723" s="6">
        <f t="shared" si="57"/>
        <v>930.25</v>
      </c>
      <c r="F723" s="15">
        <f t="shared" si="58"/>
        <v>37.678964124293721</v>
      </c>
      <c r="G723" s="6">
        <f t="shared" si="59"/>
        <v>0.23537587292766299</v>
      </c>
    </row>
    <row r="724" spans="1:7" x14ac:dyDescent="0.35">
      <c r="A724" s="6">
        <v>1</v>
      </c>
      <c r="B724" s="6">
        <v>30.4</v>
      </c>
      <c r="C724" s="6">
        <f t="shared" si="55"/>
        <v>30.4</v>
      </c>
      <c r="D724" s="6">
        <f t="shared" si="56"/>
        <v>1</v>
      </c>
      <c r="E724" s="6">
        <f t="shared" si="57"/>
        <v>924.16</v>
      </c>
      <c r="F724" s="15">
        <f t="shared" si="58"/>
        <v>33.309070517928326</v>
      </c>
      <c r="G724" s="6">
        <f t="shared" si="59"/>
        <v>9.5693109142379204E-2</v>
      </c>
    </row>
    <row r="725" spans="1:7" x14ac:dyDescent="0.35">
      <c r="A725" s="6">
        <v>1</v>
      </c>
      <c r="B725" s="6">
        <v>28.1</v>
      </c>
      <c r="C725" s="6">
        <f t="shared" si="55"/>
        <v>28.1</v>
      </c>
      <c r="D725" s="6">
        <f t="shared" si="56"/>
        <v>1</v>
      </c>
      <c r="E725" s="6">
        <f t="shared" si="57"/>
        <v>789.61000000000013</v>
      </c>
      <c r="F725" s="15">
        <f t="shared" si="58"/>
        <v>33.309070517928326</v>
      </c>
      <c r="G725" s="6">
        <f t="shared" si="59"/>
        <v>0.18537617501524287</v>
      </c>
    </row>
    <row r="726" spans="1:7" x14ac:dyDescent="0.35">
      <c r="A726" s="6">
        <v>1</v>
      </c>
      <c r="B726" s="6">
        <v>25.6</v>
      </c>
      <c r="C726" s="6">
        <f t="shared" si="55"/>
        <v>25.6</v>
      </c>
      <c r="D726" s="6">
        <f t="shared" si="56"/>
        <v>1</v>
      </c>
      <c r="E726" s="6">
        <f t="shared" si="57"/>
        <v>655.36000000000013</v>
      </c>
      <c r="F726" s="15">
        <f t="shared" si="58"/>
        <v>33.309070517928326</v>
      </c>
      <c r="G726" s="6">
        <f t="shared" si="59"/>
        <v>0.30113556710657519</v>
      </c>
    </row>
    <row r="727" spans="1:7" x14ac:dyDescent="0.35">
      <c r="A727" s="6">
        <v>1</v>
      </c>
      <c r="B727" s="6">
        <v>27.8</v>
      </c>
      <c r="C727" s="6">
        <f t="shared" si="55"/>
        <v>27.8</v>
      </c>
      <c r="D727" s="6">
        <f t="shared" si="56"/>
        <v>1</v>
      </c>
      <c r="E727" s="6">
        <f t="shared" si="57"/>
        <v>772.84</v>
      </c>
      <c r="F727" s="15">
        <f t="shared" si="58"/>
        <v>33.309070517928326</v>
      </c>
      <c r="G727" s="6">
        <f t="shared" si="59"/>
        <v>0.1981680042420261</v>
      </c>
    </row>
    <row r="728" spans="1:7" x14ac:dyDescent="0.35">
      <c r="A728" s="6">
        <v>1</v>
      </c>
      <c r="B728" s="6">
        <v>25.6</v>
      </c>
      <c r="C728" s="6">
        <f t="shared" si="55"/>
        <v>25.6</v>
      </c>
      <c r="D728" s="6">
        <f t="shared" si="56"/>
        <v>1</v>
      </c>
      <c r="E728" s="6">
        <f t="shared" si="57"/>
        <v>655.36000000000013</v>
      </c>
      <c r="F728" s="15">
        <f t="shared" si="58"/>
        <v>33.309070517928326</v>
      </c>
      <c r="G728" s="6">
        <f t="shared" si="59"/>
        <v>0.30113556710657519</v>
      </c>
    </row>
    <row r="729" spans="1:7" x14ac:dyDescent="0.35">
      <c r="A729" s="6">
        <v>1</v>
      </c>
      <c r="B729" s="6">
        <v>27.1</v>
      </c>
      <c r="C729" s="6">
        <f t="shared" si="55"/>
        <v>27.1</v>
      </c>
      <c r="D729" s="6">
        <f t="shared" si="56"/>
        <v>1</v>
      </c>
      <c r="E729" s="6">
        <f t="shared" si="57"/>
        <v>734.41000000000008</v>
      </c>
      <c r="F729" s="15">
        <f t="shared" si="58"/>
        <v>33.309070517928326</v>
      </c>
      <c r="G729" s="6">
        <f t="shared" si="59"/>
        <v>0.22911699328148799</v>
      </c>
    </row>
    <row r="730" spans="1:7" x14ac:dyDescent="0.35">
      <c r="A730" s="6">
        <v>1</v>
      </c>
      <c r="B730" s="6">
        <v>27.8</v>
      </c>
      <c r="C730" s="6">
        <f t="shared" si="55"/>
        <v>27.8</v>
      </c>
      <c r="D730" s="6">
        <f t="shared" si="56"/>
        <v>1</v>
      </c>
      <c r="E730" s="6">
        <f t="shared" si="57"/>
        <v>772.84</v>
      </c>
      <c r="F730" s="15">
        <f t="shared" si="58"/>
        <v>33.309070517928326</v>
      </c>
      <c r="G730" s="6">
        <f t="shared" si="59"/>
        <v>0.1981680042420261</v>
      </c>
    </row>
    <row r="731" spans="1:7" x14ac:dyDescent="0.35">
      <c r="A731" s="6">
        <v>1</v>
      </c>
      <c r="B731" s="6">
        <v>29</v>
      </c>
      <c r="C731" s="6">
        <f t="shared" si="55"/>
        <v>29</v>
      </c>
      <c r="D731" s="6">
        <f t="shared" si="56"/>
        <v>1</v>
      </c>
      <c r="E731" s="6">
        <f t="shared" si="57"/>
        <v>841</v>
      </c>
      <c r="F731" s="15">
        <f t="shared" si="58"/>
        <v>33.309070517928326</v>
      </c>
      <c r="G731" s="6">
        <f t="shared" si="59"/>
        <v>0.14858863854925264</v>
      </c>
    </row>
    <row r="732" spans="1:7" x14ac:dyDescent="0.35">
      <c r="A732" s="6">
        <v>1</v>
      </c>
      <c r="B732" s="6">
        <v>27.0426</v>
      </c>
      <c r="C732" s="6">
        <f t="shared" si="55"/>
        <v>27.0426</v>
      </c>
      <c r="D732" s="6">
        <f t="shared" si="56"/>
        <v>1</v>
      </c>
      <c r="E732" s="6">
        <f t="shared" si="57"/>
        <v>731.30221475999997</v>
      </c>
      <c r="F732" s="15">
        <f t="shared" si="58"/>
        <v>33.309070517928326</v>
      </c>
      <c r="G732" s="6">
        <f t="shared" si="59"/>
        <v>0.2317258887062755</v>
      </c>
    </row>
    <row r="733" spans="1:7" x14ac:dyDescent="0.35">
      <c r="A733" s="6">
        <v>1</v>
      </c>
      <c r="B733" s="6">
        <v>26.782900000000001</v>
      </c>
      <c r="C733" s="6">
        <f t="shared" si="55"/>
        <v>26.782900000000001</v>
      </c>
      <c r="D733" s="6">
        <f t="shared" si="56"/>
        <v>1</v>
      </c>
      <c r="E733" s="6">
        <f t="shared" si="57"/>
        <v>717.32373241000005</v>
      </c>
      <c r="F733" s="15">
        <f t="shared" si="58"/>
        <v>33.309070517928326</v>
      </c>
      <c r="G733" s="6">
        <f t="shared" si="59"/>
        <v>0.24366930085720084</v>
      </c>
    </row>
    <row r="734" spans="1:7" x14ac:dyDescent="0.35">
      <c r="A734" s="6">
        <v>1</v>
      </c>
      <c r="B734" s="6">
        <v>28.4633</v>
      </c>
      <c r="C734" s="6">
        <f t="shared" si="55"/>
        <v>28.4633</v>
      </c>
      <c r="D734" s="6">
        <f t="shared" si="56"/>
        <v>1</v>
      </c>
      <c r="E734" s="6">
        <f t="shared" si="57"/>
        <v>810.15944689000003</v>
      </c>
      <c r="F734" s="15">
        <f t="shared" si="58"/>
        <v>33.309070517928326</v>
      </c>
      <c r="G734" s="6">
        <f t="shared" si="59"/>
        <v>0.17024626511782984</v>
      </c>
    </row>
    <row r="735" spans="1:7" x14ac:dyDescent="0.35">
      <c r="A735" s="6">
        <v>1</v>
      </c>
      <c r="B735" s="6">
        <v>27.8522</v>
      </c>
      <c r="C735" s="6">
        <f t="shared" si="55"/>
        <v>27.8522</v>
      </c>
      <c r="D735" s="6">
        <f t="shared" si="56"/>
        <v>1</v>
      </c>
      <c r="E735" s="6">
        <f t="shared" si="57"/>
        <v>775.74504483999999</v>
      </c>
      <c r="F735" s="15">
        <f t="shared" si="58"/>
        <v>33.309070517928326</v>
      </c>
      <c r="G735" s="6">
        <f t="shared" si="59"/>
        <v>0.19592242328894402</v>
      </c>
    </row>
    <row r="736" spans="1:7" x14ac:dyDescent="0.35">
      <c r="A736" s="6">
        <v>1</v>
      </c>
      <c r="B736" s="6">
        <v>26.212499999999999</v>
      </c>
      <c r="C736" s="6">
        <f t="shared" si="55"/>
        <v>26.212499999999999</v>
      </c>
      <c r="D736" s="6">
        <f t="shared" si="56"/>
        <v>1</v>
      </c>
      <c r="E736" s="6">
        <f t="shared" si="57"/>
        <v>687.09515624999995</v>
      </c>
      <c r="F736" s="15">
        <f t="shared" si="58"/>
        <v>33.309070517928326</v>
      </c>
      <c r="G736" s="6">
        <f t="shared" si="59"/>
        <v>0.27073230397437587</v>
      </c>
    </row>
    <row r="737" spans="1:7" x14ac:dyDescent="0.35">
      <c r="A737" s="6">
        <v>1</v>
      </c>
      <c r="B737" s="6">
        <v>29.3645</v>
      </c>
      <c r="C737" s="6">
        <f t="shared" si="55"/>
        <v>29.3645</v>
      </c>
      <c r="D737" s="6">
        <f t="shared" si="56"/>
        <v>1</v>
      </c>
      <c r="E737" s="6">
        <f t="shared" si="57"/>
        <v>862.27386024999998</v>
      </c>
      <c r="F737" s="15">
        <f t="shared" si="58"/>
        <v>33.309070517928326</v>
      </c>
      <c r="G737" s="6">
        <f t="shared" si="59"/>
        <v>0.13433126795717029</v>
      </c>
    </row>
    <row r="738" spans="1:7" x14ac:dyDescent="0.35">
      <c r="A738" s="6">
        <v>1</v>
      </c>
      <c r="B738" s="6">
        <v>26.1</v>
      </c>
      <c r="C738" s="6">
        <f t="shared" si="55"/>
        <v>26.1</v>
      </c>
      <c r="D738" s="6">
        <f t="shared" si="56"/>
        <v>1</v>
      </c>
      <c r="E738" s="6">
        <f t="shared" si="57"/>
        <v>681.21</v>
      </c>
      <c r="F738" s="15">
        <f t="shared" si="58"/>
        <v>33.309070517928326</v>
      </c>
      <c r="G738" s="6">
        <f t="shared" si="59"/>
        <v>0.27620959838805842</v>
      </c>
    </row>
    <row r="739" spans="1:7" x14ac:dyDescent="0.35">
      <c r="A739" s="6">
        <v>0</v>
      </c>
      <c r="B739" s="6">
        <v>30.5</v>
      </c>
      <c r="C739" s="6">
        <f t="shared" si="55"/>
        <v>0</v>
      </c>
      <c r="D739" s="6">
        <f t="shared" si="56"/>
        <v>0</v>
      </c>
      <c r="E739" s="6">
        <f t="shared" si="57"/>
        <v>930.25</v>
      </c>
      <c r="F739" s="15">
        <f t="shared" si="58"/>
        <v>37.678964124293721</v>
      </c>
      <c r="G739" s="6">
        <f t="shared" si="59"/>
        <v>0.23537587292766299</v>
      </c>
    </row>
    <row r="740" spans="1:7" x14ac:dyDescent="0.35">
      <c r="A740" s="6">
        <v>1</v>
      </c>
      <c r="B740" s="6">
        <v>30.4</v>
      </c>
      <c r="C740" s="6">
        <f t="shared" si="55"/>
        <v>30.4</v>
      </c>
      <c r="D740" s="6">
        <f t="shared" si="56"/>
        <v>1</v>
      </c>
      <c r="E740" s="6">
        <f t="shared" si="57"/>
        <v>924.16</v>
      </c>
      <c r="F740" s="15">
        <f t="shared" si="58"/>
        <v>33.309070517928326</v>
      </c>
      <c r="G740" s="6">
        <f t="shared" si="59"/>
        <v>9.5693109142379204E-2</v>
      </c>
    </row>
    <row r="741" spans="1:7" x14ac:dyDescent="0.35">
      <c r="A741" s="6">
        <v>1</v>
      </c>
      <c r="B741" s="6">
        <v>24.9815</v>
      </c>
      <c r="C741" s="6">
        <f t="shared" si="55"/>
        <v>24.9815</v>
      </c>
      <c r="D741" s="6">
        <f t="shared" si="56"/>
        <v>1</v>
      </c>
      <c r="E741" s="6">
        <f t="shared" si="57"/>
        <v>624.07534225000006</v>
      </c>
      <c r="F741" s="15">
        <f t="shared" si="58"/>
        <v>33.309070517928326</v>
      </c>
      <c r="G741" s="6">
        <f t="shared" si="59"/>
        <v>0.33334949934664954</v>
      </c>
    </row>
    <row r="742" spans="1:7" x14ac:dyDescent="0.35">
      <c r="A742" s="6">
        <v>1</v>
      </c>
      <c r="B742" s="6">
        <v>25.008900000000001</v>
      </c>
      <c r="C742" s="6">
        <f t="shared" si="55"/>
        <v>25.008900000000001</v>
      </c>
      <c r="D742" s="6">
        <f t="shared" si="56"/>
        <v>1</v>
      </c>
      <c r="E742" s="6">
        <f t="shared" si="57"/>
        <v>625.44507921000002</v>
      </c>
      <c r="F742" s="15">
        <f t="shared" si="58"/>
        <v>33.309070517928326</v>
      </c>
      <c r="G742" s="6">
        <f t="shared" si="59"/>
        <v>0.33188866835120001</v>
      </c>
    </row>
    <row r="743" spans="1:7" x14ac:dyDescent="0.35">
      <c r="A743" s="6">
        <v>1</v>
      </c>
      <c r="B743" s="6">
        <v>25.7499</v>
      </c>
      <c r="C743" s="6">
        <f t="shared" si="55"/>
        <v>25.7499</v>
      </c>
      <c r="D743" s="6">
        <f t="shared" si="56"/>
        <v>1</v>
      </c>
      <c r="E743" s="6">
        <f t="shared" si="57"/>
        <v>663.05735001000005</v>
      </c>
      <c r="F743" s="15">
        <f t="shared" si="58"/>
        <v>33.309070517928326</v>
      </c>
      <c r="G743" s="6">
        <f t="shared" si="59"/>
        <v>0.2935611601570618</v>
      </c>
    </row>
    <row r="744" spans="1:7" x14ac:dyDescent="0.35">
      <c r="A744" s="6">
        <v>1</v>
      </c>
      <c r="B744" s="6">
        <v>28.0212</v>
      </c>
      <c r="C744" s="6">
        <f t="shared" si="55"/>
        <v>28.0212</v>
      </c>
      <c r="D744" s="6">
        <f t="shared" si="56"/>
        <v>1</v>
      </c>
      <c r="E744" s="6">
        <f t="shared" si="57"/>
        <v>785.18764943999997</v>
      </c>
      <c r="F744" s="15">
        <f t="shared" si="58"/>
        <v>33.309070517928326</v>
      </c>
      <c r="G744" s="6">
        <f t="shared" si="59"/>
        <v>0.18870963834269502</v>
      </c>
    </row>
    <row r="745" spans="1:7" x14ac:dyDescent="0.35">
      <c r="A745" s="6">
        <v>1</v>
      </c>
      <c r="B745" s="6">
        <v>25.555099999999999</v>
      </c>
      <c r="C745" s="6">
        <f t="shared" si="55"/>
        <v>25.555099999999999</v>
      </c>
      <c r="D745" s="6">
        <f t="shared" si="56"/>
        <v>1</v>
      </c>
      <c r="E745" s="6">
        <f t="shared" si="57"/>
        <v>653.06313600999999</v>
      </c>
      <c r="F745" s="15">
        <f t="shared" si="58"/>
        <v>33.309070517928326</v>
      </c>
      <c r="G745" s="6">
        <f t="shared" si="59"/>
        <v>0.30342164647871961</v>
      </c>
    </row>
    <row r="746" spans="1:7" x14ac:dyDescent="0.35">
      <c r="A746" s="6">
        <v>1</v>
      </c>
      <c r="B746" s="6">
        <v>24.1937</v>
      </c>
      <c r="C746" s="6">
        <f t="shared" si="55"/>
        <v>24.1937</v>
      </c>
      <c r="D746" s="6">
        <f t="shared" si="56"/>
        <v>1</v>
      </c>
      <c r="E746" s="6">
        <f t="shared" si="57"/>
        <v>585.33511968999994</v>
      </c>
      <c r="F746" s="15">
        <f t="shared" si="58"/>
        <v>33.309070517928326</v>
      </c>
      <c r="G746" s="6">
        <f t="shared" si="59"/>
        <v>0.37676628700563891</v>
      </c>
    </row>
    <row r="747" spans="1:7" x14ac:dyDescent="0.35">
      <c r="A747" s="6">
        <v>1</v>
      </c>
      <c r="B747" s="6">
        <v>24.1496</v>
      </c>
      <c r="C747" s="6">
        <f t="shared" si="55"/>
        <v>24.1496</v>
      </c>
      <c r="D747" s="6">
        <f t="shared" si="56"/>
        <v>1</v>
      </c>
      <c r="E747" s="6">
        <f t="shared" si="57"/>
        <v>583.20318015999999</v>
      </c>
      <c r="F747" s="15">
        <f t="shared" si="58"/>
        <v>33.309070517928326</v>
      </c>
      <c r="G747" s="6">
        <f t="shared" si="59"/>
        <v>0.37928042360653291</v>
      </c>
    </row>
    <row r="748" spans="1:7" x14ac:dyDescent="0.35">
      <c r="A748" s="6">
        <v>1</v>
      </c>
      <c r="B748" s="6">
        <v>29.020499999999998</v>
      </c>
      <c r="C748" s="6">
        <f t="shared" si="55"/>
        <v>29.020499999999998</v>
      </c>
      <c r="D748" s="6">
        <f t="shared" si="56"/>
        <v>1</v>
      </c>
      <c r="E748" s="6">
        <f t="shared" si="57"/>
        <v>842.1894202499999</v>
      </c>
      <c r="F748" s="15">
        <f t="shared" si="58"/>
        <v>33.309070517928326</v>
      </c>
      <c r="G748" s="6">
        <f t="shared" si="59"/>
        <v>0.14777727874875787</v>
      </c>
    </row>
    <row r="749" spans="1:7" x14ac:dyDescent="0.35">
      <c r="A749" s="6">
        <v>1</v>
      </c>
      <c r="B749" s="6">
        <v>25.799900000000001</v>
      </c>
      <c r="C749" s="6">
        <f t="shared" si="55"/>
        <v>25.799900000000001</v>
      </c>
      <c r="D749" s="6">
        <f t="shared" si="56"/>
        <v>1</v>
      </c>
      <c r="E749" s="6">
        <f t="shared" si="57"/>
        <v>665.63484001000006</v>
      </c>
      <c r="F749" s="15">
        <f t="shared" si="58"/>
        <v>33.309070517928326</v>
      </c>
      <c r="G749" s="6">
        <f t="shared" si="59"/>
        <v>0.29105424896717913</v>
      </c>
    </row>
    <row r="750" spans="1:7" x14ac:dyDescent="0.35">
      <c r="A750" s="6">
        <v>0</v>
      </c>
      <c r="B750" s="6">
        <v>30.299900000000001</v>
      </c>
      <c r="C750" s="6">
        <f t="shared" si="55"/>
        <v>0</v>
      </c>
      <c r="D750" s="6">
        <f t="shared" si="56"/>
        <v>0</v>
      </c>
      <c r="E750" s="6">
        <f t="shared" si="57"/>
        <v>918.08394001000011</v>
      </c>
      <c r="F750" s="15">
        <f t="shared" si="58"/>
        <v>37.678964124293721</v>
      </c>
      <c r="G750" s="6">
        <f t="shared" si="59"/>
        <v>0.24353427319211349</v>
      </c>
    </row>
    <row r="751" spans="1:7" x14ac:dyDescent="0.35">
      <c r="A751" s="6">
        <v>1</v>
      </c>
      <c r="B751" s="6">
        <v>24.4</v>
      </c>
      <c r="C751" s="6">
        <f t="shared" si="55"/>
        <v>24.4</v>
      </c>
      <c r="D751" s="6">
        <f t="shared" si="56"/>
        <v>1</v>
      </c>
      <c r="E751" s="6">
        <f t="shared" si="57"/>
        <v>595.3599999999999</v>
      </c>
      <c r="F751" s="15">
        <f t="shared" si="58"/>
        <v>33.309070517928326</v>
      </c>
      <c r="G751" s="6">
        <f t="shared" si="59"/>
        <v>0.36512584089870198</v>
      </c>
    </row>
    <row r="752" spans="1:7" x14ac:dyDescent="0.35">
      <c r="A752" s="6">
        <v>1</v>
      </c>
      <c r="B752" s="6">
        <v>25.6</v>
      </c>
      <c r="C752" s="6">
        <f t="shared" si="55"/>
        <v>25.6</v>
      </c>
      <c r="D752" s="6">
        <f t="shared" si="56"/>
        <v>1</v>
      </c>
      <c r="E752" s="6">
        <f t="shared" si="57"/>
        <v>655.36000000000013</v>
      </c>
      <c r="F752" s="15">
        <f t="shared" si="58"/>
        <v>33.309070517928326</v>
      </c>
      <c r="G752" s="6">
        <f t="shared" si="59"/>
        <v>0.30113556710657519</v>
      </c>
    </row>
    <row r="753" spans="1:7" x14ac:dyDescent="0.35">
      <c r="A753" s="6">
        <v>1</v>
      </c>
      <c r="B753" s="6">
        <v>24.5</v>
      </c>
      <c r="C753" s="6">
        <f t="shared" si="55"/>
        <v>24.5</v>
      </c>
      <c r="D753" s="6">
        <f t="shared" si="56"/>
        <v>1</v>
      </c>
      <c r="E753" s="6">
        <f t="shared" si="57"/>
        <v>600.25</v>
      </c>
      <c r="F753" s="15">
        <f t="shared" si="58"/>
        <v>33.309070517928326</v>
      </c>
      <c r="G753" s="6">
        <f t="shared" si="59"/>
        <v>0.35955389869095211</v>
      </c>
    </row>
    <row r="754" spans="1:7" x14ac:dyDescent="0.35">
      <c r="A754" s="6">
        <v>1</v>
      </c>
      <c r="B754" s="6">
        <v>25.4</v>
      </c>
      <c r="C754" s="6">
        <f t="shared" si="55"/>
        <v>25.4</v>
      </c>
      <c r="D754" s="6">
        <f t="shared" si="56"/>
        <v>1</v>
      </c>
      <c r="E754" s="6">
        <f t="shared" si="57"/>
        <v>645.16</v>
      </c>
      <c r="F754" s="15">
        <f t="shared" si="58"/>
        <v>33.309070517928326</v>
      </c>
      <c r="G754" s="6">
        <f t="shared" si="59"/>
        <v>0.31138072905229636</v>
      </c>
    </row>
    <row r="755" spans="1:7" x14ac:dyDescent="0.35">
      <c r="A755" s="6">
        <v>1</v>
      </c>
      <c r="B755" s="6">
        <v>25.753499999999999</v>
      </c>
      <c r="C755" s="6">
        <f t="shared" si="55"/>
        <v>25.753499999999999</v>
      </c>
      <c r="D755" s="6">
        <f t="shared" si="56"/>
        <v>1</v>
      </c>
      <c r="E755" s="6">
        <f t="shared" si="57"/>
        <v>663.24276224999994</v>
      </c>
      <c r="F755" s="15">
        <f t="shared" si="58"/>
        <v>33.309070517928326</v>
      </c>
      <c r="G755" s="6">
        <f t="shared" si="59"/>
        <v>0.29338033734942154</v>
      </c>
    </row>
    <row r="756" spans="1:7" x14ac:dyDescent="0.35">
      <c r="A756" s="6">
        <v>1</v>
      </c>
      <c r="B756" s="6">
        <v>26.662199999999999</v>
      </c>
      <c r="C756" s="6">
        <f t="shared" si="55"/>
        <v>26.662199999999999</v>
      </c>
      <c r="D756" s="6">
        <f t="shared" si="56"/>
        <v>1</v>
      </c>
      <c r="E756" s="6">
        <f t="shared" si="57"/>
        <v>710.87290883999992</v>
      </c>
      <c r="F756" s="15">
        <f t="shared" si="58"/>
        <v>33.309070517928326</v>
      </c>
      <c r="G756" s="6">
        <f t="shared" si="59"/>
        <v>0.24929940207215939</v>
      </c>
    </row>
    <row r="757" spans="1:7" x14ac:dyDescent="0.35">
      <c r="A757" s="6">
        <v>1</v>
      </c>
      <c r="B757" s="6">
        <v>24.793900000000001</v>
      </c>
      <c r="C757" s="6">
        <f t="shared" si="55"/>
        <v>24.793900000000001</v>
      </c>
      <c r="D757" s="6">
        <f t="shared" si="56"/>
        <v>1</v>
      </c>
      <c r="E757" s="6">
        <f t="shared" si="57"/>
        <v>614.73747721000007</v>
      </c>
      <c r="F757" s="15">
        <f t="shared" si="58"/>
        <v>33.309070517928326</v>
      </c>
      <c r="G757" s="6">
        <f t="shared" si="59"/>
        <v>0.34343812461647122</v>
      </c>
    </row>
    <row r="758" spans="1:7" x14ac:dyDescent="0.35">
      <c r="A758" s="6">
        <v>1</v>
      </c>
      <c r="B758" s="6">
        <v>27.106100000000001</v>
      </c>
      <c r="C758" s="6">
        <f t="shared" si="55"/>
        <v>27.106100000000001</v>
      </c>
      <c r="D758" s="6">
        <f t="shared" si="56"/>
        <v>1</v>
      </c>
      <c r="E758" s="6">
        <f t="shared" si="57"/>
        <v>734.74065721000011</v>
      </c>
      <c r="F758" s="15">
        <f t="shared" si="58"/>
        <v>33.309070517928326</v>
      </c>
      <c r="G758" s="6">
        <f t="shared" si="59"/>
        <v>0.22884039083189114</v>
      </c>
    </row>
    <row r="759" spans="1:7" x14ac:dyDescent="0.35">
      <c r="A759" s="6">
        <v>1</v>
      </c>
      <c r="B759" s="6">
        <v>25.229800000000001</v>
      </c>
      <c r="C759" s="6">
        <f t="shared" si="55"/>
        <v>25.229800000000001</v>
      </c>
      <c r="D759" s="6">
        <f t="shared" si="56"/>
        <v>1</v>
      </c>
      <c r="E759" s="6">
        <f t="shared" si="57"/>
        <v>636.54280804000007</v>
      </c>
      <c r="F759" s="15">
        <f t="shared" si="58"/>
        <v>33.309070517928326</v>
      </c>
      <c r="G759" s="6">
        <f t="shared" si="59"/>
        <v>0.32022729145408702</v>
      </c>
    </row>
    <row r="760" spans="1:7" x14ac:dyDescent="0.35">
      <c r="A760" s="6">
        <v>1</v>
      </c>
      <c r="B760" s="6">
        <v>24.1937</v>
      </c>
      <c r="C760" s="6">
        <f t="shared" si="55"/>
        <v>24.1937</v>
      </c>
      <c r="D760" s="6">
        <f t="shared" si="56"/>
        <v>1</v>
      </c>
      <c r="E760" s="6">
        <f t="shared" si="57"/>
        <v>585.33511968999994</v>
      </c>
      <c r="F760" s="15">
        <f t="shared" si="58"/>
        <v>33.309070517928326</v>
      </c>
      <c r="G760" s="6">
        <f t="shared" si="59"/>
        <v>0.37676628700563891</v>
      </c>
    </row>
    <row r="761" spans="1:7" x14ac:dyDescent="0.35">
      <c r="A761" s="6">
        <v>1</v>
      </c>
      <c r="B761" s="6">
        <v>24.153400000000001</v>
      </c>
      <c r="C761" s="6">
        <f t="shared" si="55"/>
        <v>24.153400000000001</v>
      </c>
      <c r="D761" s="6">
        <f t="shared" si="56"/>
        <v>1</v>
      </c>
      <c r="E761" s="6">
        <f t="shared" si="57"/>
        <v>583.38673156000004</v>
      </c>
      <c r="F761" s="15">
        <f t="shared" si="58"/>
        <v>33.309070517928326</v>
      </c>
      <c r="G761" s="6">
        <f t="shared" si="59"/>
        <v>0.37906342452525627</v>
      </c>
    </row>
    <row r="762" spans="1:7" x14ac:dyDescent="0.35">
      <c r="A762" s="6">
        <v>1</v>
      </c>
      <c r="B762" s="6">
        <v>29.0185</v>
      </c>
      <c r="C762" s="6">
        <f t="shared" si="55"/>
        <v>29.0185</v>
      </c>
      <c r="D762" s="6">
        <f t="shared" si="56"/>
        <v>1</v>
      </c>
      <c r="E762" s="6">
        <f t="shared" si="57"/>
        <v>842.07334225</v>
      </c>
      <c r="F762" s="15">
        <f t="shared" si="58"/>
        <v>33.309070517928326</v>
      </c>
      <c r="G762" s="6">
        <f t="shared" si="59"/>
        <v>0.1478563853379164</v>
      </c>
    </row>
    <row r="763" spans="1:7" x14ac:dyDescent="0.35">
      <c r="A763" s="6">
        <v>1</v>
      </c>
      <c r="B763" s="6">
        <v>25.802600000000002</v>
      </c>
      <c r="C763" s="6">
        <f t="shared" si="55"/>
        <v>25.802600000000002</v>
      </c>
      <c r="D763" s="6">
        <f t="shared" si="56"/>
        <v>1</v>
      </c>
      <c r="E763" s="6">
        <f t="shared" si="57"/>
        <v>665.77416676000007</v>
      </c>
      <c r="F763" s="15">
        <f t="shared" si="58"/>
        <v>33.309070517928326</v>
      </c>
      <c r="G763" s="6">
        <f t="shared" si="59"/>
        <v>0.29091915225319637</v>
      </c>
    </row>
    <row r="764" spans="1:7" x14ac:dyDescent="0.35">
      <c r="A764" s="6">
        <v>0</v>
      </c>
      <c r="B764" s="6">
        <v>30.299900000000001</v>
      </c>
      <c r="C764" s="6">
        <f t="shared" si="55"/>
        <v>0</v>
      </c>
      <c r="D764" s="6">
        <f t="shared" si="56"/>
        <v>0</v>
      </c>
      <c r="E764" s="6">
        <f t="shared" si="57"/>
        <v>918.08394001000011</v>
      </c>
      <c r="F764" s="15">
        <f t="shared" si="58"/>
        <v>37.678964124293721</v>
      </c>
      <c r="G764" s="6">
        <f t="shared" si="59"/>
        <v>0.24353427319211349</v>
      </c>
    </row>
    <row r="765" spans="1:7" x14ac:dyDescent="0.35">
      <c r="A765" s="6">
        <v>1</v>
      </c>
      <c r="B765" s="6">
        <v>25.799900000000001</v>
      </c>
      <c r="C765" s="6">
        <f t="shared" si="55"/>
        <v>25.799900000000001</v>
      </c>
      <c r="D765" s="6">
        <f t="shared" si="56"/>
        <v>1</v>
      </c>
      <c r="E765" s="6">
        <f t="shared" si="57"/>
        <v>665.63484001000006</v>
      </c>
      <c r="F765" s="15">
        <f t="shared" si="58"/>
        <v>33.309070517928326</v>
      </c>
      <c r="G765" s="6">
        <f t="shared" si="59"/>
        <v>0.29105424896717913</v>
      </c>
    </row>
    <row r="766" spans="1:7" x14ac:dyDescent="0.35">
      <c r="A766" s="6">
        <v>1</v>
      </c>
      <c r="B766" s="6">
        <v>28.2</v>
      </c>
      <c r="C766" s="6">
        <f t="shared" si="55"/>
        <v>28.2</v>
      </c>
      <c r="D766" s="6">
        <f t="shared" si="56"/>
        <v>1</v>
      </c>
      <c r="E766" s="6">
        <f t="shared" si="57"/>
        <v>795.24</v>
      </c>
      <c r="F766" s="15">
        <f t="shared" si="58"/>
        <v>33.309070517928326</v>
      </c>
      <c r="G766" s="6">
        <f t="shared" si="59"/>
        <v>0.18117271340171373</v>
      </c>
    </row>
    <row r="767" spans="1:7" x14ac:dyDescent="0.35">
      <c r="A767" s="6">
        <v>0</v>
      </c>
      <c r="B767" s="6">
        <v>25.2</v>
      </c>
      <c r="C767" s="6">
        <f t="shared" si="55"/>
        <v>0</v>
      </c>
      <c r="D767" s="6">
        <f t="shared" si="56"/>
        <v>0</v>
      </c>
      <c r="E767" s="6">
        <f t="shared" si="57"/>
        <v>635.04</v>
      </c>
      <c r="F767" s="15">
        <f t="shared" si="58"/>
        <v>37.678964124293721</v>
      </c>
      <c r="G767" s="6">
        <f t="shared" si="59"/>
        <v>0.49519698905927467</v>
      </c>
    </row>
    <row r="768" spans="1:7" x14ac:dyDescent="0.35">
      <c r="A768" s="6">
        <v>1</v>
      </c>
      <c r="B768" s="6">
        <v>25.1</v>
      </c>
      <c r="C768" s="6">
        <f t="shared" si="55"/>
        <v>25.1</v>
      </c>
      <c r="D768" s="6">
        <f t="shared" si="56"/>
        <v>1</v>
      </c>
      <c r="E768" s="6">
        <f t="shared" si="57"/>
        <v>630.0100000000001</v>
      </c>
      <c r="F768" s="15">
        <f t="shared" si="58"/>
        <v>33.309070517928326</v>
      </c>
      <c r="G768" s="6">
        <f t="shared" si="59"/>
        <v>0.32705460230790134</v>
      </c>
    </row>
    <row r="769" spans="1:7" x14ac:dyDescent="0.35">
      <c r="A769" s="6">
        <v>1</v>
      </c>
      <c r="B769" s="6">
        <v>22.299900000000001</v>
      </c>
      <c r="C769" s="6">
        <f t="shared" si="55"/>
        <v>22.299900000000001</v>
      </c>
      <c r="D769" s="6">
        <f t="shared" si="56"/>
        <v>1</v>
      </c>
      <c r="E769" s="6">
        <f t="shared" si="57"/>
        <v>497.28554001000003</v>
      </c>
      <c r="F769" s="15">
        <f t="shared" si="58"/>
        <v>33.309070517928326</v>
      </c>
      <c r="G769" s="6">
        <f t="shared" si="59"/>
        <v>0.49368699043172054</v>
      </c>
    </row>
    <row r="770" spans="1:7" x14ac:dyDescent="0.35">
      <c r="A770" s="6">
        <v>1</v>
      </c>
      <c r="B770" s="6">
        <v>23.061</v>
      </c>
      <c r="C770" s="6">
        <f t="shared" si="55"/>
        <v>23.061</v>
      </c>
      <c r="D770" s="6">
        <f t="shared" si="56"/>
        <v>1</v>
      </c>
      <c r="E770" s="6">
        <f t="shared" si="57"/>
        <v>531.80972099999997</v>
      </c>
      <c r="F770" s="15">
        <f t="shared" si="58"/>
        <v>33.309070517928326</v>
      </c>
      <c r="G770" s="6">
        <f t="shared" si="59"/>
        <v>0.44438968465930906</v>
      </c>
    </row>
    <row r="771" spans="1:7" x14ac:dyDescent="0.35">
      <c r="A771" s="6">
        <v>1</v>
      </c>
      <c r="B771" s="6">
        <v>23.110900000000001</v>
      </c>
      <c r="C771" s="6">
        <f t="shared" ref="C771:C834" si="60">A771*B771</f>
        <v>23.110900000000001</v>
      </c>
      <c r="D771" s="6">
        <f t="shared" ref="D771:D834" si="61">A771^2</f>
        <v>1</v>
      </c>
      <c r="E771" s="6">
        <f t="shared" ref="E771:E834" si="62">B771^2</f>
        <v>534.11369881000007</v>
      </c>
      <c r="F771" s="15">
        <f t="shared" ref="F771:F834" si="63">$J$14+($J$11*A771)</f>
        <v>33.309070517928326</v>
      </c>
      <c r="G771" s="6">
        <f t="shared" ref="G771:G834" si="64">(ABS(B771-F771)/B771)</f>
        <v>0.4412710244052947</v>
      </c>
    </row>
    <row r="772" spans="1:7" x14ac:dyDescent="0.35">
      <c r="A772" s="6">
        <v>1</v>
      </c>
      <c r="B772" s="6">
        <v>26.229500000000002</v>
      </c>
      <c r="C772" s="6">
        <f t="shared" si="60"/>
        <v>26.229500000000002</v>
      </c>
      <c r="D772" s="6">
        <f t="shared" si="61"/>
        <v>1</v>
      </c>
      <c r="E772" s="6">
        <f t="shared" si="62"/>
        <v>687.98667025000009</v>
      </c>
      <c r="F772" s="15">
        <f t="shared" si="63"/>
        <v>33.309070517928326</v>
      </c>
      <c r="G772" s="6">
        <f t="shared" si="64"/>
        <v>0.26990871034248937</v>
      </c>
    </row>
    <row r="773" spans="1:7" x14ac:dyDescent="0.35">
      <c r="A773" s="6">
        <v>1</v>
      </c>
      <c r="B773" s="6">
        <v>23.431799999999999</v>
      </c>
      <c r="C773" s="6">
        <f t="shared" si="60"/>
        <v>23.431799999999999</v>
      </c>
      <c r="D773" s="6">
        <f t="shared" si="61"/>
        <v>1</v>
      </c>
      <c r="E773" s="6">
        <f t="shared" si="62"/>
        <v>549.04925123999999</v>
      </c>
      <c r="F773" s="15">
        <f t="shared" si="63"/>
        <v>33.309070517928326</v>
      </c>
      <c r="G773" s="6">
        <f t="shared" si="64"/>
        <v>0.42153272552378934</v>
      </c>
    </row>
    <row r="774" spans="1:7" x14ac:dyDescent="0.35">
      <c r="A774" s="6">
        <v>1</v>
      </c>
      <c r="B774" s="6">
        <v>23.999300000000002</v>
      </c>
      <c r="C774" s="6">
        <f t="shared" si="60"/>
        <v>23.999300000000002</v>
      </c>
      <c r="D774" s="6">
        <f t="shared" si="61"/>
        <v>1</v>
      </c>
      <c r="E774" s="6">
        <f t="shared" si="62"/>
        <v>575.96640049000007</v>
      </c>
      <c r="F774" s="15">
        <f t="shared" si="63"/>
        <v>33.309070517928326</v>
      </c>
      <c r="G774" s="6">
        <f t="shared" si="64"/>
        <v>0.38791841920090686</v>
      </c>
    </row>
    <row r="775" spans="1:7" x14ac:dyDescent="0.35">
      <c r="A775" s="6">
        <v>1</v>
      </c>
      <c r="B775" s="6">
        <v>27.6</v>
      </c>
      <c r="C775" s="6">
        <f t="shared" si="60"/>
        <v>27.6</v>
      </c>
      <c r="D775" s="6">
        <f t="shared" si="61"/>
        <v>1</v>
      </c>
      <c r="E775" s="6">
        <f t="shared" si="62"/>
        <v>761.7600000000001</v>
      </c>
      <c r="F775" s="15">
        <f t="shared" si="63"/>
        <v>33.309070517928326</v>
      </c>
      <c r="G775" s="6">
        <f t="shared" si="64"/>
        <v>0.20685038108435957</v>
      </c>
    </row>
    <row r="776" spans="1:7" x14ac:dyDescent="0.35">
      <c r="A776" s="6">
        <v>1</v>
      </c>
      <c r="B776" s="6">
        <v>24.299900000000001</v>
      </c>
      <c r="C776" s="6">
        <f t="shared" si="60"/>
        <v>24.299900000000001</v>
      </c>
      <c r="D776" s="6">
        <f t="shared" si="61"/>
        <v>1</v>
      </c>
      <c r="E776" s="6">
        <f t="shared" si="62"/>
        <v>590.48514001000001</v>
      </c>
      <c r="F776" s="15">
        <f t="shared" si="63"/>
        <v>33.309070517928326</v>
      </c>
      <c r="G776" s="6">
        <f t="shared" si="64"/>
        <v>0.37074928365665394</v>
      </c>
    </row>
    <row r="777" spans="1:7" x14ac:dyDescent="0.35">
      <c r="A777" s="6">
        <v>1</v>
      </c>
      <c r="B777" s="6">
        <v>23.299900000000001</v>
      </c>
      <c r="C777" s="6">
        <f t="shared" si="60"/>
        <v>23.299900000000001</v>
      </c>
      <c r="D777" s="6">
        <f t="shared" si="61"/>
        <v>1</v>
      </c>
      <c r="E777" s="6">
        <f t="shared" si="62"/>
        <v>542.88534001000005</v>
      </c>
      <c r="F777" s="15">
        <f t="shared" si="63"/>
        <v>33.309070517928326</v>
      </c>
      <c r="G777" s="6">
        <f t="shared" si="64"/>
        <v>0.42957997750755689</v>
      </c>
    </row>
    <row r="778" spans="1:7" x14ac:dyDescent="0.35">
      <c r="A778" s="6">
        <v>1</v>
      </c>
      <c r="B778" s="6">
        <v>22.761900000000001</v>
      </c>
      <c r="C778" s="6">
        <f t="shared" si="60"/>
        <v>22.761900000000001</v>
      </c>
      <c r="D778" s="6">
        <f t="shared" si="61"/>
        <v>1</v>
      </c>
      <c r="E778" s="6">
        <f t="shared" si="62"/>
        <v>518.10409161000007</v>
      </c>
      <c r="F778" s="15">
        <f t="shared" si="63"/>
        <v>33.309070517928326</v>
      </c>
      <c r="G778" s="6">
        <f t="shared" si="64"/>
        <v>0.46336951299884127</v>
      </c>
    </row>
    <row r="779" spans="1:7" x14ac:dyDescent="0.35">
      <c r="A779" s="6">
        <v>1</v>
      </c>
      <c r="B779" s="6">
        <v>22.9</v>
      </c>
      <c r="C779" s="6">
        <f t="shared" si="60"/>
        <v>22.9</v>
      </c>
      <c r="D779" s="6">
        <f t="shared" si="61"/>
        <v>1</v>
      </c>
      <c r="E779" s="6">
        <f t="shared" si="62"/>
        <v>524.41</v>
      </c>
      <c r="F779" s="15">
        <f t="shared" si="63"/>
        <v>33.309070517928326</v>
      </c>
      <c r="G779" s="6">
        <f t="shared" si="64"/>
        <v>0.45454456410167371</v>
      </c>
    </row>
    <row r="780" spans="1:7" x14ac:dyDescent="0.35">
      <c r="A780" s="6">
        <v>1</v>
      </c>
      <c r="B780" s="6">
        <v>27.6</v>
      </c>
      <c r="C780" s="6">
        <f t="shared" si="60"/>
        <v>27.6</v>
      </c>
      <c r="D780" s="6">
        <f t="shared" si="61"/>
        <v>1</v>
      </c>
      <c r="E780" s="6">
        <f t="shared" si="62"/>
        <v>761.7600000000001</v>
      </c>
      <c r="F780" s="15">
        <f t="shared" si="63"/>
        <v>33.309070517928326</v>
      </c>
      <c r="G780" s="6">
        <f t="shared" si="64"/>
        <v>0.20685038108435957</v>
      </c>
    </row>
    <row r="781" spans="1:7" x14ac:dyDescent="0.35">
      <c r="A781" s="6">
        <v>1</v>
      </c>
      <c r="B781" s="6">
        <v>24.299900000000001</v>
      </c>
      <c r="C781" s="6">
        <f t="shared" si="60"/>
        <v>24.299900000000001</v>
      </c>
      <c r="D781" s="6">
        <f t="shared" si="61"/>
        <v>1</v>
      </c>
      <c r="E781" s="6">
        <f t="shared" si="62"/>
        <v>590.48514001000001</v>
      </c>
      <c r="F781" s="15">
        <f t="shared" si="63"/>
        <v>33.309070517928326</v>
      </c>
      <c r="G781" s="6">
        <f t="shared" si="64"/>
        <v>0.37074928365665394</v>
      </c>
    </row>
    <row r="782" spans="1:7" x14ac:dyDescent="0.35">
      <c r="A782" s="6">
        <v>1</v>
      </c>
      <c r="B782" s="6">
        <v>23.299900000000001</v>
      </c>
      <c r="C782" s="6">
        <f t="shared" si="60"/>
        <v>23.299900000000001</v>
      </c>
      <c r="D782" s="6">
        <f t="shared" si="61"/>
        <v>1</v>
      </c>
      <c r="E782" s="6">
        <f t="shared" si="62"/>
        <v>542.88534001000005</v>
      </c>
      <c r="F782" s="15">
        <f t="shared" si="63"/>
        <v>33.309070517928326</v>
      </c>
      <c r="G782" s="6">
        <f t="shared" si="64"/>
        <v>0.42957997750755689</v>
      </c>
    </row>
    <row r="783" spans="1:7" x14ac:dyDescent="0.35">
      <c r="A783" s="6">
        <v>1</v>
      </c>
      <c r="B783" s="6">
        <v>22.761900000000001</v>
      </c>
      <c r="C783" s="6">
        <f t="shared" si="60"/>
        <v>22.761900000000001</v>
      </c>
      <c r="D783" s="6">
        <f t="shared" si="61"/>
        <v>1</v>
      </c>
      <c r="E783" s="6">
        <f t="shared" si="62"/>
        <v>518.10409161000007</v>
      </c>
      <c r="F783" s="15">
        <f t="shared" si="63"/>
        <v>33.309070517928326</v>
      </c>
      <c r="G783" s="6">
        <f t="shared" si="64"/>
        <v>0.46336951299884127</v>
      </c>
    </row>
    <row r="784" spans="1:7" x14ac:dyDescent="0.35">
      <c r="A784" s="6">
        <v>1</v>
      </c>
      <c r="B784" s="6">
        <v>22.9</v>
      </c>
      <c r="C784" s="6">
        <f t="shared" si="60"/>
        <v>22.9</v>
      </c>
      <c r="D784" s="6">
        <f t="shared" si="61"/>
        <v>1</v>
      </c>
      <c r="E784" s="6">
        <f t="shared" si="62"/>
        <v>524.41</v>
      </c>
      <c r="F784" s="15">
        <f t="shared" si="63"/>
        <v>33.309070517928326</v>
      </c>
      <c r="G784" s="6">
        <f t="shared" si="64"/>
        <v>0.45454456410167371</v>
      </c>
    </row>
    <row r="785" spans="1:7" x14ac:dyDescent="0.35">
      <c r="A785" s="6">
        <v>1</v>
      </c>
      <c r="B785" s="6">
        <v>23.299900000000001</v>
      </c>
      <c r="C785" s="6">
        <f t="shared" si="60"/>
        <v>23.299900000000001</v>
      </c>
      <c r="D785" s="6">
        <f t="shared" si="61"/>
        <v>1</v>
      </c>
      <c r="E785" s="6">
        <f t="shared" si="62"/>
        <v>542.88534001000005</v>
      </c>
      <c r="F785" s="15">
        <f t="shared" si="63"/>
        <v>33.309070517928326</v>
      </c>
      <c r="G785" s="6">
        <f t="shared" si="64"/>
        <v>0.42957997750755689</v>
      </c>
    </row>
    <row r="786" spans="1:7" x14ac:dyDescent="0.35">
      <c r="A786" s="6">
        <v>1</v>
      </c>
      <c r="B786" s="6">
        <v>22.9</v>
      </c>
      <c r="C786" s="6">
        <f t="shared" si="60"/>
        <v>22.9</v>
      </c>
      <c r="D786" s="6">
        <f t="shared" si="61"/>
        <v>1</v>
      </c>
      <c r="E786" s="6">
        <f t="shared" si="62"/>
        <v>524.41</v>
      </c>
      <c r="F786" s="15">
        <f t="shared" si="63"/>
        <v>33.309070517928326</v>
      </c>
      <c r="G786" s="6">
        <f t="shared" si="64"/>
        <v>0.45454456410167371</v>
      </c>
    </row>
    <row r="787" spans="1:7" x14ac:dyDescent="0.35">
      <c r="A787" s="6">
        <v>1</v>
      </c>
      <c r="B787" s="6">
        <v>23.299900000000001</v>
      </c>
      <c r="C787" s="6">
        <f t="shared" si="60"/>
        <v>23.299900000000001</v>
      </c>
      <c r="D787" s="6">
        <f t="shared" si="61"/>
        <v>1</v>
      </c>
      <c r="E787" s="6">
        <f t="shared" si="62"/>
        <v>542.88534001000005</v>
      </c>
      <c r="F787" s="15">
        <f t="shared" si="63"/>
        <v>33.309070517928326</v>
      </c>
      <c r="G787" s="6">
        <f t="shared" si="64"/>
        <v>0.42957997750755689</v>
      </c>
    </row>
    <row r="788" spans="1:7" x14ac:dyDescent="0.35">
      <c r="A788" s="6">
        <v>1</v>
      </c>
      <c r="B788" s="6">
        <v>22.9</v>
      </c>
      <c r="C788" s="6">
        <f t="shared" si="60"/>
        <v>22.9</v>
      </c>
      <c r="D788" s="6">
        <f t="shared" si="61"/>
        <v>1</v>
      </c>
      <c r="E788" s="6">
        <f t="shared" si="62"/>
        <v>524.41</v>
      </c>
      <c r="F788" s="15">
        <f t="shared" si="63"/>
        <v>33.309070517928326</v>
      </c>
      <c r="G788" s="6">
        <f t="shared" si="64"/>
        <v>0.45454456410167371</v>
      </c>
    </row>
    <row r="789" spans="1:7" x14ac:dyDescent="0.35">
      <c r="A789" s="6">
        <v>1</v>
      </c>
      <c r="B789" s="6">
        <v>35</v>
      </c>
      <c r="C789" s="6">
        <f t="shared" si="60"/>
        <v>35</v>
      </c>
      <c r="D789" s="6">
        <f t="shared" si="61"/>
        <v>1</v>
      </c>
      <c r="E789" s="6">
        <f t="shared" si="62"/>
        <v>1225</v>
      </c>
      <c r="F789" s="15">
        <f t="shared" si="63"/>
        <v>33.309070517928326</v>
      </c>
      <c r="G789" s="6">
        <f t="shared" si="64"/>
        <v>4.8312270916333534E-2</v>
      </c>
    </row>
    <row r="790" spans="1:7" x14ac:dyDescent="0.35">
      <c r="A790" s="6">
        <v>1</v>
      </c>
      <c r="B790" s="6">
        <v>33.098799999999997</v>
      </c>
      <c r="C790" s="6">
        <f t="shared" si="60"/>
        <v>33.098799999999997</v>
      </c>
      <c r="D790" s="6">
        <f t="shared" si="61"/>
        <v>1</v>
      </c>
      <c r="E790" s="6">
        <f t="shared" si="62"/>
        <v>1095.5305614399997</v>
      </c>
      <c r="F790" s="15">
        <f t="shared" si="63"/>
        <v>33.309070517928326</v>
      </c>
      <c r="G790" s="6">
        <f t="shared" si="64"/>
        <v>6.3528139367085542E-3</v>
      </c>
    </row>
    <row r="791" spans="1:7" x14ac:dyDescent="0.35">
      <c r="A791" s="6">
        <v>1</v>
      </c>
      <c r="B791" s="6">
        <v>31.9</v>
      </c>
      <c r="C791" s="6">
        <f t="shared" si="60"/>
        <v>31.9</v>
      </c>
      <c r="D791" s="6">
        <f t="shared" si="61"/>
        <v>1</v>
      </c>
      <c r="E791" s="6">
        <f t="shared" si="62"/>
        <v>1017.6099999999999</v>
      </c>
      <c r="F791" s="15">
        <f t="shared" si="63"/>
        <v>33.309070517928326</v>
      </c>
      <c r="G791" s="6">
        <f t="shared" si="64"/>
        <v>4.4171489590229707E-2</v>
      </c>
    </row>
    <row r="792" spans="1:7" x14ac:dyDescent="0.35">
      <c r="A792" s="6">
        <v>1</v>
      </c>
      <c r="B792" s="6">
        <v>35.200000000000003</v>
      </c>
      <c r="C792" s="6">
        <f t="shared" si="60"/>
        <v>35.200000000000003</v>
      </c>
      <c r="D792" s="6">
        <f t="shared" si="61"/>
        <v>1</v>
      </c>
      <c r="E792" s="6">
        <f t="shared" si="62"/>
        <v>1239.0400000000002</v>
      </c>
      <c r="F792" s="15">
        <f t="shared" si="63"/>
        <v>33.309070517928326</v>
      </c>
      <c r="G792" s="6">
        <f t="shared" si="64"/>
        <v>5.3719587558854448E-2</v>
      </c>
    </row>
    <row r="793" spans="1:7" x14ac:dyDescent="0.35">
      <c r="A793" s="6">
        <v>1</v>
      </c>
      <c r="B793" s="6">
        <v>33.098799999999997</v>
      </c>
      <c r="C793" s="6">
        <f t="shared" si="60"/>
        <v>33.098799999999997</v>
      </c>
      <c r="D793" s="6">
        <f t="shared" si="61"/>
        <v>1</v>
      </c>
      <c r="E793" s="6">
        <f t="shared" si="62"/>
        <v>1095.5305614399997</v>
      </c>
      <c r="F793" s="15">
        <f t="shared" si="63"/>
        <v>33.309070517928326</v>
      </c>
      <c r="G793" s="6">
        <f t="shared" si="64"/>
        <v>6.3528139367085542E-3</v>
      </c>
    </row>
    <row r="794" spans="1:7" x14ac:dyDescent="0.35">
      <c r="A794" s="6">
        <v>1</v>
      </c>
      <c r="B794" s="6">
        <v>31.9</v>
      </c>
      <c r="C794" s="6">
        <f t="shared" si="60"/>
        <v>31.9</v>
      </c>
      <c r="D794" s="6">
        <f t="shared" si="61"/>
        <v>1</v>
      </c>
      <c r="E794" s="6">
        <f t="shared" si="62"/>
        <v>1017.6099999999999</v>
      </c>
      <c r="F794" s="15">
        <f t="shared" si="63"/>
        <v>33.309070517928326</v>
      </c>
      <c r="G794" s="6">
        <f t="shared" si="64"/>
        <v>4.4171489590229707E-2</v>
      </c>
    </row>
    <row r="795" spans="1:7" x14ac:dyDescent="0.35">
      <c r="A795" s="6">
        <v>1</v>
      </c>
      <c r="B795" s="6">
        <v>35.200000000000003</v>
      </c>
      <c r="C795" s="6">
        <f t="shared" si="60"/>
        <v>35.200000000000003</v>
      </c>
      <c r="D795" s="6">
        <f t="shared" si="61"/>
        <v>1</v>
      </c>
      <c r="E795" s="6">
        <f t="shared" si="62"/>
        <v>1239.0400000000002</v>
      </c>
      <c r="F795" s="15">
        <f t="shared" si="63"/>
        <v>33.309070517928326</v>
      </c>
      <c r="G795" s="6">
        <f t="shared" si="64"/>
        <v>5.3719587558854448E-2</v>
      </c>
    </row>
    <row r="796" spans="1:7" x14ac:dyDescent="0.35">
      <c r="A796" s="6">
        <v>1</v>
      </c>
      <c r="B796" s="6">
        <v>35.5</v>
      </c>
      <c r="C796" s="6">
        <f t="shared" si="60"/>
        <v>35.5</v>
      </c>
      <c r="D796" s="6">
        <f t="shared" si="61"/>
        <v>1</v>
      </c>
      <c r="E796" s="6">
        <f t="shared" si="62"/>
        <v>1260.25</v>
      </c>
      <c r="F796" s="15">
        <f t="shared" si="63"/>
        <v>33.309070517928326</v>
      </c>
      <c r="G796" s="6">
        <f t="shared" si="64"/>
        <v>6.1716323438638698E-2</v>
      </c>
    </row>
    <row r="797" spans="1:7" x14ac:dyDescent="0.35">
      <c r="A797" s="6">
        <v>1</v>
      </c>
      <c r="B797" s="6">
        <v>32.4</v>
      </c>
      <c r="C797" s="6">
        <f t="shared" si="60"/>
        <v>32.4</v>
      </c>
      <c r="D797" s="6">
        <f t="shared" si="61"/>
        <v>1</v>
      </c>
      <c r="E797" s="6">
        <f t="shared" si="62"/>
        <v>1049.76</v>
      </c>
      <c r="F797" s="15">
        <f t="shared" si="63"/>
        <v>33.309070517928326</v>
      </c>
      <c r="G797" s="6">
        <f t="shared" si="64"/>
        <v>2.8057732034824926E-2</v>
      </c>
    </row>
    <row r="798" spans="1:7" x14ac:dyDescent="0.35">
      <c r="A798" s="6">
        <v>1</v>
      </c>
      <c r="B798" s="6">
        <v>32.4</v>
      </c>
      <c r="C798" s="6">
        <f t="shared" si="60"/>
        <v>32.4</v>
      </c>
      <c r="D798" s="6">
        <f t="shared" si="61"/>
        <v>1</v>
      </c>
      <c r="E798" s="6">
        <f t="shared" si="62"/>
        <v>1049.76</v>
      </c>
      <c r="F798" s="15">
        <f t="shared" si="63"/>
        <v>33.309070517928326</v>
      </c>
      <c r="G798" s="6">
        <f t="shared" si="64"/>
        <v>2.8057732034824926E-2</v>
      </c>
    </row>
    <row r="799" spans="1:7" x14ac:dyDescent="0.35">
      <c r="A799" s="6">
        <v>1</v>
      </c>
      <c r="B799" s="6">
        <v>32.4</v>
      </c>
      <c r="C799" s="6">
        <f t="shared" si="60"/>
        <v>32.4</v>
      </c>
      <c r="D799" s="6">
        <f t="shared" si="61"/>
        <v>1</v>
      </c>
      <c r="E799" s="6">
        <f t="shared" si="62"/>
        <v>1049.76</v>
      </c>
      <c r="F799" s="15">
        <f t="shared" si="63"/>
        <v>33.309070517928326</v>
      </c>
      <c r="G799" s="6">
        <f t="shared" si="64"/>
        <v>2.8057732034824926E-2</v>
      </c>
    </row>
    <row r="800" spans="1:7" x14ac:dyDescent="0.35">
      <c r="A800" s="6">
        <v>0</v>
      </c>
      <c r="B800" s="6">
        <v>39.200000000000003</v>
      </c>
      <c r="C800" s="6">
        <f t="shared" si="60"/>
        <v>0</v>
      </c>
      <c r="D800" s="6">
        <f t="shared" si="61"/>
        <v>0</v>
      </c>
      <c r="E800" s="6">
        <f t="shared" si="62"/>
        <v>1536.6400000000003</v>
      </c>
      <c r="F800" s="15">
        <f t="shared" si="63"/>
        <v>37.678964124293721</v>
      </c>
      <c r="G800" s="6">
        <f t="shared" si="64"/>
        <v>3.8801935604752091E-2</v>
      </c>
    </row>
    <row r="801" spans="1:7" x14ac:dyDescent="0.35">
      <c r="A801" s="6">
        <v>1</v>
      </c>
      <c r="B801" s="6">
        <v>38.1</v>
      </c>
      <c r="C801" s="6">
        <f t="shared" si="60"/>
        <v>38.1</v>
      </c>
      <c r="D801" s="6">
        <f t="shared" si="61"/>
        <v>1</v>
      </c>
      <c r="E801" s="6">
        <f t="shared" si="62"/>
        <v>1451.6100000000001</v>
      </c>
      <c r="F801" s="15">
        <f t="shared" si="63"/>
        <v>33.309070517928326</v>
      </c>
      <c r="G801" s="6">
        <f t="shared" si="64"/>
        <v>0.12574618063180248</v>
      </c>
    </row>
    <row r="802" spans="1:7" x14ac:dyDescent="0.35">
      <c r="A802" s="6">
        <v>1</v>
      </c>
      <c r="B802" s="6">
        <v>34</v>
      </c>
      <c r="C802" s="6">
        <f t="shared" si="60"/>
        <v>34</v>
      </c>
      <c r="D802" s="6">
        <f t="shared" si="61"/>
        <v>1</v>
      </c>
      <c r="E802" s="6">
        <f t="shared" si="62"/>
        <v>1156</v>
      </c>
      <c r="F802" s="15">
        <f t="shared" si="63"/>
        <v>33.309070517928326</v>
      </c>
      <c r="G802" s="6">
        <f t="shared" si="64"/>
        <v>2.0321455355049228E-2</v>
      </c>
    </row>
    <row r="803" spans="1:7" x14ac:dyDescent="0.35">
      <c r="A803" s="6">
        <v>1</v>
      </c>
      <c r="B803" s="6">
        <v>31.9</v>
      </c>
      <c r="C803" s="6">
        <f t="shared" si="60"/>
        <v>31.9</v>
      </c>
      <c r="D803" s="6">
        <f t="shared" si="61"/>
        <v>1</v>
      </c>
      <c r="E803" s="6">
        <f t="shared" si="62"/>
        <v>1017.6099999999999</v>
      </c>
      <c r="F803" s="15">
        <f t="shared" si="63"/>
        <v>33.309070517928326</v>
      </c>
      <c r="G803" s="6">
        <f t="shared" si="64"/>
        <v>4.4171489590229707E-2</v>
      </c>
    </row>
    <row r="804" spans="1:7" x14ac:dyDescent="0.35">
      <c r="A804" s="6">
        <v>1</v>
      </c>
      <c r="B804" s="6">
        <v>35.200000000000003</v>
      </c>
      <c r="C804" s="6">
        <f t="shared" si="60"/>
        <v>35.200000000000003</v>
      </c>
      <c r="D804" s="6">
        <f t="shared" si="61"/>
        <v>1</v>
      </c>
      <c r="E804" s="6">
        <f t="shared" si="62"/>
        <v>1239.0400000000002</v>
      </c>
      <c r="F804" s="15">
        <f t="shared" si="63"/>
        <v>33.309070517928326</v>
      </c>
      <c r="G804" s="6">
        <f t="shared" si="64"/>
        <v>5.3719587558854448E-2</v>
      </c>
    </row>
    <row r="805" spans="1:7" x14ac:dyDescent="0.35">
      <c r="A805" s="6">
        <v>1</v>
      </c>
      <c r="B805" s="6">
        <v>29.2</v>
      </c>
      <c r="C805" s="6">
        <f t="shared" si="60"/>
        <v>29.2</v>
      </c>
      <c r="D805" s="6">
        <f t="shared" si="61"/>
        <v>1</v>
      </c>
      <c r="E805" s="6">
        <f t="shared" si="62"/>
        <v>852.64</v>
      </c>
      <c r="F805" s="15">
        <f t="shared" si="63"/>
        <v>33.309070517928326</v>
      </c>
      <c r="G805" s="6">
        <f t="shared" si="64"/>
        <v>0.14072159307973722</v>
      </c>
    </row>
    <row r="806" spans="1:7" x14ac:dyDescent="0.35">
      <c r="A806" s="6">
        <v>1</v>
      </c>
      <c r="B806" s="6">
        <v>34.4</v>
      </c>
      <c r="C806" s="6">
        <f t="shared" si="60"/>
        <v>34.4</v>
      </c>
      <c r="D806" s="6">
        <f t="shared" si="61"/>
        <v>1</v>
      </c>
      <c r="E806" s="6">
        <f t="shared" si="62"/>
        <v>1183.3599999999999</v>
      </c>
      <c r="F806" s="15">
        <f t="shared" si="63"/>
        <v>33.309070517928326</v>
      </c>
      <c r="G806" s="6">
        <f t="shared" si="64"/>
        <v>3.17130663392928E-2</v>
      </c>
    </row>
    <row r="807" spans="1:7" x14ac:dyDescent="0.35">
      <c r="A807" s="6">
        <v>1</v>
      </c>
      <c r="B807" s="6">
        <v>33</v>
      </c>
      <c r="C807" s="6">
        <f t="shared" si="60"/>
        <v>33</v>
      </c>
      <c r="D807" s="6">
        <f t="shared" si="61"/>
        <v>1</v>
      </c>
      <c r="E807" s="6">
        <f t="shared" si="62"/>
        <v>1089</v>
      </c>
      <c r="F807" s="15">
        <f t="shared" si="63"/>
        <v>33.309070517928326</v>
      </c>
      <c r="G807" s="6">
        <f t="shared" si="64"/>
        <v>9.3657732705553394E-3</v>
      </c>
    </row>
    <row r="808" spans="1:7" x14ac:dyDescent="0.35">
      <c r="A808" s="6">
        <v>1</v>
      </c>
      <c r="B808" s="6">
        <v>28.4</v>
      </c>
      <c r="C808" s="6">
        <f t="shared" si="60"/>
        <v>28.4</v>
      </c>
      <c r="D808" s="6">
        <f t="shared" si="61"/>
        <v>1</v>
      </c>
      <c r="E808" s="6">
        <f t="shared" si="62"/>
        <v>806.56</v>
      </c>
      <c r="F808" s="15">
        <f t="shared" si="63"/>
        <v>33.309070517928326</v>
      </c>
      <c r="G808" s="6">
        <f t="shared" si="64"/>
        <v>0.1728545957017017</v>
      </c>
    </row>
    <row r="809" spans="1:7" x14ac:dyDescent="0.35">
      <c r="A809" s="6">
        <v>0</v>
      </c>
      <c r="B809" s="6">
        <v>30.5</v>
      </c>
      <c r="C809" s="6">
        <f t="shared" si="60"/>
        <v>0</v>
      </c>
      <c r="D809" s="6">
        <f t="shared" si="61"/>
        <v>0</v>
      </c>
      <c r="E809" s="6">
        <f t="shared" si="62"/>
        <v>930.25</v>
      </c>
      <c r="F809" s="15">
        <f t="shared" si="63"/>
        <v>37.678964124293721</v>
      </c>
      <c r="G809" s="6">
        <f t="shared" si="64"/>
        <v>0.23537587292766299</v>
      </c>
    </row>
    <row r="810" spans="1:7" x14ac:dyDescent="0.35">
      <c r="A810" s="6">
        <v>1</v>
      </c>
      <c r="B810" s="6">
        <v>28.4</v>
      </c>
      <c r="C810" s="6">
        <f t="shared" si="60"/>
        <v>28.4</v>
      </c>
      <c r="D810" s="6">
        <f t="shared" si="61"/>
        <v>1</v>
      </c>
      <c r="E810" s="6">
        <f t="shared" si="62"/>
        <v>806.56</v>
      </c>
      <c r="F810" s="15">
        <f t="shared" si="63"/>
        <v>33.309070517928326</v>
      </c>
      <c r="G810" s="6">
        <f t="shared" si="64"/>
        <v>0.1728545957017017</v>
      </c>
    </row>
    <row r="811" spans="1:7" x14ac:dyDescent="0.35">
      <c r="A811" s="6">
        <v>1</v>
      </c>
      <c r="B811" s="6">
        <v>34.5</v>
      </c>
      <c r="C811" s="6">
        <f t="shared" si="60"/>
        <v>34.5</v>
      </c>
      <c r="D811" s="6">
        <f t="shared" si="61"/>
        <v>1</v>
      </c>
      <c r="E811" s="6">
        <f t="shared" si="62"/>
        <v>1190.25</v>
      </c>
      <c r="F811" s="15">
        <f t="shared" si="63"/>
        <v>33.309070517928326</v>
      </c>
      <c r="G811" s="6">
        <f t="shared" si="64"/>
        <v>3.4519695132512282E-2</v>
      </c>
    </row>
    <row r="812" spans="1:7" x14ac:dyDescent="0.35">
      <c r="A812" s="6">
        <v>1</v>
      </c>
      <c r="B812" s="6">
        <v>28.993500000000001</v>
      </c>
      <c r="C812" s="6">
        <f t="shared" si="60"/>
        <v>28.993500000000001</v>
      </c>
      <c r="D812" s="6">
        <f t="shared" si="61"/>
        <v>1</v>
      </c>
      <c r="E812" s="6">
        <f t="shared" si="62"/>
        <v>840.62304225000003</v>
      </c>
      <c r="F812" s="15">
        <f t="shared" si="63"/>
        <v>33.309070517928326</v>
      </c>
      <c r="G812" s="6">
        <f t="shared" si="64"/>
        <v>0.14884613854582321</v>
      </c>
    </row>
    <row r="813" spans="1:7" x14ac:dyDescent="0.35">
      <c r="A813" s="6">
        <v>1</v>
      </c>
      <c r="B813" s="6">
        <v>26</v>
      </c>
      <c r="C813" s="6">
        <f t="shared" si="60"/>
        <v>26</v>
      </c>
      <c r="D813" s="6">
        <f t="shared" si="61"/>
        <v>1</v>
      </c>
      <c r="E813" s="6">
        <f t="shared" si="62"/>
        <v>676</v>
      </c>
      <c r="F813" s="15">
        <f t="shared" si="63"/>
        <v>33.309070517928326</v>
      </c>
      <c r="G813" s="6">
        <f t="shared" si="64"/>
        <v>0.28111809684339717</v>
      </c>
    </row>
    <row r="814" spans="1:7" x14ac:dyDescent="0.35">
      <c r="A814" s="6">
        <v>1</v>
      </c>
      <c r="B814" s="6">
        <v>28.993500000000001</v>
      </c>
      <c r="C814" s="6">
        <f t="shared" si="60"/>
        <v>28.993500000000001</v>
      </c>
      <c r="D814" s="6">
        <f t="shared" si="61"/>
        <v>1</v>
      </c>
      <c r="E814" s="6">
        <f t="shared" si="62"/>
        <v>840.62304225000003</v>
      </c>
      <c r="F814" s="15">
        <f t="shared" si="63"/>
        <v>33.309070517928326</v>
      </c>
      <c r="G814" s="6">
        <f t="shared" si="64"/>
        <v>0.14884613854582321</v>
      </c>
    </row>
    <row r="815" spans="1:7" x14ac:dyDescent="0.35">
      <c r="A815" s="6">
        <v>1</v>
      </c>
      <c r="B815" s="6">
        <v>26</v>
      </c>
      <c r="C815" s="6">
        <f t="shared" si="60"/>
        <v>26</v>
      </c>
      <c r="D815" s="6">
        <f t="shared" si="61"/>
        <v>1</v>
      </c>
      <c r="E815" s="6">
        <f t="shared" si="62"/>
        <v>676</v>
      </c>
      <c r="F815" s="15">
        <f t="shared" si="63"/>
        <v>33.309070517928326</v>
      </c>
      <c r="G815" s="6">
        <f t="shared" si="64"/>
        <v>0.28111809684339717</v>
      </c>
    </row>
    <row r="816" spans="1:7" x14ac:dyDescent="0.35">
      <c r="A816" s="6">
        <v>1</v>
      </c>
      <c r="B816" s="6">
        <v>28.993500000000001</v>
      </c>
      <c r="C816" s="6">
        <f t="shared" si="60"/>
        <v>28.993500000000001</v>
      </c>
      <c r="D816" s="6">
        <f t="shared" si="61"/>
        <v>1</v>
      </c>
      <c r="E816" s="6">
        <f t="shared" si="62"/>
        <v>840.62304225000003</v>
      </c>
      <c r="F816" s="15">
        <f t="shared" si="63"/>
        <v>33.309070517928326</v>
      </c>
      <c r="G816" s="6">
        <f t="shared" si="64"/>
        <v>0.14884613854582321</v>
      </c>
    </row>
    <row r="817" spans="1:7" x14ac:dyDescent="0.35">
      <c r="A817" s="6">
        <v>0</v>
      </c>
      <c r="B817" s="6">
        <v>30.5</v>
      </c>
      <c r="C817" s="6">
        <f t="shared" si="60"/>
        <v>0</v>
      </c>
      <c r="D817" s="6">
        <f t="shared" si="61"/>
        <v>0</v>
      </c>
      <c r="E817" s="6">
        <f t="shared" si="62"/>
        <v>930.25</v>
      </c>
      <c r="F817" s="15">
        <f t="shared" si="63"/>
        <v>37.678964124293721</v>
      </c>
      <c r="G817" s="6">
        <f t="shared" si="64"/>
        <v>0.23537587292766299</v>
      </c>
    </row>
    <row r="818" spans="1:7" x14ac:dyDescent="0.35">
      <c r="A818" s="6">
        <v>1</v>
      </c>
      <c r="B818" s="6">
        <v>45.1</v>
      </c>
      <c r="C818" s="6">
        <f t="shared" si="60"/>
        <v>45.1</v>
      </c>
      <c r="D818" s="6">
        <f t="shared" si="61"/>
        <v>1</v>
      </c>
      <c r="E818" s="6">
        <f t="shared" si="62"/>
        <v>2034.0100000000002</v>
      </c>
      <c r="F818" s="15">
        <f t="shared" si="63"/>
        <v>33.309070517928326</v>
      </c>
      <c r="G818" s="6">
        <f t="shared" si="64"/>
        <v>0.26143967809471563</v>
      </c>
    </row>
    <row r="819" spans="1:7" x14ac:dyDescent="0.35">
      <c r="A819" s="6">
        <v>1</v>
      </c>
      <c r="B819" s="6">
        <v>34.548200000000001</v>
      </c>
      <c r="C819" s="6">
        <f t="shared" si="60"/>
        <v>34.548200000000001</v>
      </c>
      <c r="D819" s="6">
        <f t="shared" si="61"/>
        <v>1</v>
      </c>
      <c r="E819" s="6">
        <f t="shared" si="62"/>
        <v>1193.5781232400002</v>
      </c>
      <c r="F819" s="15">
        <f t="shared" si="63"/>
        <v>33.309070517928326</v>
      </c>
      <c r="G819" s="6">
        <f t="shared" si="64"/>
        <v>3.5866687181146197E-2</v>
      </c>
    </row>
    <row r="820" spans="1:7" x14ac:dyDescent="0.35">
      <c r="A820" s="6">
        <v>1</v>
      </c>
      <c r="B820" s="6">
        <v>40.299999999999997</v>
      </c>
      <c r="C820" s="6">
        <f t="shared" si="60"/>
        <v>40.299999999999997</v>
      </c>
      <c r="D820" s="6">
        <f t="shared" si="61"/>
        <v>1</v>
      </c>
      <c r="E820" s="6">
        <f t="shared" si="62"/>
        <v>1624.0899999999997</v>
      </c>
      <c r="F820" s="15">
        <f t="shared" si="63"/>
        <v>33.309070517928326</v>
      </c>
      <c r="G820" s="6">
        <f t="shared" si="64"/>
        <v>0.17347219558490501</v>
      </c>
    </row>
    <row r="821" spans="1:7" x14ac:dyDescent="0.35">
      <c r="A821" s="6">
        <v>0</v>
      </c>
      <c r="B821" s="6">
        <v>40.6</v>
      </c>
      <c r="C821" s="6">
        <f t="shared" si="60"/>
        <v>0</v>
      </c>
      <c r="D821" s="6">
        <f t="shared" si="61"/>
        <v>0</v>
      </c>
      <c r="E821" s="6">
        <f t="shared" si="62"/>
        <v>1648.3600000000001</v>
      </c>
      <c r="F821" s="15">
        <f t="shared" si="63"/>
        <v>37.678964124293721</v>
      </c>
      <c r="G821" s="6">
        <f t="shared" si="64"/>
        <v>7.1946696445967503E-2</v>
      </c>
    </row>
    <row r="822" spans="1:7" x14ac:dyDescent="0.35">
      <c r="A822" s="6">
        <v>1</v>
      </c>
      <c r="B822" s="6">
        <v>42.399099999999997</v>
      </c>
      <c r="C822" s="6">
        <f t="shared" si="60"/>
        <v>42.399099999999997</v>
      </c>
      <c r="D822" s="6">
        <f t="shared" si="61"/>
        <v>1</v>
      </c>
      <c r="E822" s="6">
        <f t="shared" si="62"/>
        <v>1797.6836808099997</v>
      </c>
      <c r="F822" s="15">
        <f t="shared" si="63"/>
        <v>33.309070517928326</v>
      </c>
      <c r="G822" s="6">
        <f t="shared" si="64"/>
        <v>0.21439203855911262</v>
      </c>
    </row>
    <row r="823" spans="1:7" x14ac:dyDescent="0.35">
      <c r="A823" s="6">
        <v>0</v>
      </c>
      <c r="B823" s="6">
        <v>44.999099999999999</v>
      </c>
      <c r="C823" s="6">
        <f t="shared" si="60"/>
        <v>0</v>
      </c>
      <c r="D823" s="6">
        <f t="shared" si="61"/>
        <v>0</v>
      </c>
      <c r="E823" s="6">
        <f t="shared" si="62"/>
        <v>2024.9190008099999</v>
      </c>
      <c r="F823" s="15">
        <f t="shared" si="63"/>
        <v>37.678964124293721</v>
      </c>
      <c r="G823" s="6">
        <f t="shared" si="64"/>
        <v>0.16267293958559789</v>
      </c>
    </row>
    <row r="824" spans="1:7" x14ac:dyDescent="0.35">
      <c r="A824" s="6">
        <v>0</v>
      </c>
      <c r="B824" s="6">
        <v>41.9</v>
      </c>
      <c r="C824" s="6">
        <f t="shared" si="60"/>
        <v>0</v>
      </c>
      <c r="D824" s="6">
        <f t="shared" si="61"/>
        <v>0</v>
      </c>
      <c r="E824" s="6">
        <f t="shared" si="62"/>
        <v>1755.61</v>
      </c>
      <c r="F824" s="15">
        <f t="shared" si="63"/>
        <v>37.678964124293721</v>
      </c>
      <c r="G824" s="6">
        <f t="shared" si="64"/>
        <v>0.10074071302401617</v>
      </c>
    </row>
    <row r="825" spans="1:7" x14ac:dyDescent="0.35">
      <c r="A825" s="6">
        <v>1</v>
      </c>
      <c r="B825" s="6">
        <v>41.5</v>
      </c>
      <c r="C825" s="6">
        <f t="shared" si="60"/>
        <v>41.5</v>
      </c>
      <c r="D825" s="6">
        <f t="shared" si="61"/>
        <v>1</v>
      </c>
      <c r="E825" s="6">
        <f t="shared" si="62"/>
        <v>1722.25</v>
      </c>
      <c r="F825" s="15">
        <f t="shared" si="63"/>
        <v>33.309070517928326</v>
      </c>
      <c r="G825" s="6">
        <f t="shared" si="64"/>
        <v>0.19737179474871502</v>
      </c>
    </row>
    <row r="826" spans="1:7" x14ac:dyDescent="0.35">
      <c r="A826" s="6">
        <v>1</v>
      </c>
      <c r="B826" s="6">
        <v>42.399099999999997</v>
      </c>
      <c r="C826" s="6">
        <f t="shared" si="60"/>
        <v>42.399099999999997</v>
      </c>
      <c r="D826" s="6">
        <f t="shared" si="61"/>
        <v>1</v>
      </c>
      <c r="E826" s="6">
        <f t="shared" si="62"/>
        <v>1797.6836808099997</v>
      </c>
      <c r="F826" s="15">
        <f t="shared" si="63"/>
        <v>33.309070517928326</v>
      </c>
      <c r="G826" s="6">
        <f t="shared" si="64"/>
        <v>0.21439203855911262</v>
      </c>
    </row>
    <row r="827" spans="1:7" x14ac:dyDescent="0.35">
      <c r="A827" s="6">
        <v>0</v>
      </c>
      <c r="B827" s="6">
        <v>44.999099999999999</v>
      </c>
      <c r="C827" s="6">
        <f t="shared" si="60"/>
        <v>0</v>
      </c>
      <c r="D827" s="6">
        <f t="shared" si="61"/>
        <v>0</v>
      </c>
      <c r="E827" s="6">
        <f t="shared" si="62"/>
        <v>2024.9190008099999</v>
      </c>
      <c r="F827" s="15">
        <f t="shared" si="63"/>
        <v>37.678964124293721</v>
      </c>
      <c r="G827" s="6">
        <f t="shared" si="64"/>
        <v>0.16267293958559789</v>
      </c>
    </row>
    <row r="828" spans="1:7" x14ac:dyDescent="0.35">
      <c r="A828" s="6">
        <v>0</v>
      </c>
      <c r="B828" s="6">
        <v>41.9</v>
      </c>
      <c r="C828" s="6">
        <f t="shared" si="60"/>
        <v>0</v>
      </c>
      <c r="D828" s="6">
        <f t="shared" si="61"/>
        <v>0</v>
      </c>
      <c r="E828" s="6">
        <f t="shared" si="62"/>
        <v>1755.61</v>
      </c>
      <c r="F828" s="15">
        <f t="shared" si="63"/>
        <v>37.678964124293721</v>
      </c>
      <c r="G828" s="6">
        <f t="shared" si="64"/>
        <v>0.10074071302401617</v>
      </c>
    </row>
    <row r="829" spans="1:7" x14ac:dyDescent="0.35">
      <c r="A829" s="6">
        <v>1</v>
      </c>
      <c r="B829" s="6">
        <v>41.5</v>
      </c>
      <c r="C829" s="6">
        <f t="shared" si="60"/>
        <v>41.5</v>
      </c>
      <c r="D829" s="6">
        <f t="shared" si="61"/>
        <v>1</v>
      </c>
      <c r="E829" s="6">
        <f t="shared" si="62"/>
        <v>1722.25</v>
      </c>
      <c r="F829" s="15">
        <f t="shared" si="63"/>
        <v>33.309070517928326</v>
      </c>
      <c r="G829" s="6">
        <f t="shared" si="64"/>
        <v>0.19737179474871502</v>
      </c>
    </row>
    <row r="830" spans="1:7" x14ac:dyDescent="0.35">
      <c r="A830" s="6">
        <v>1</v>
      </c>
      <c r="B830" s="6">
        <v>33</v>
      </c>
      <c r="C830" s="6">
        <f t="shared" si="60"/>
        <v>33</v>
      </c>
      <c r="D830" s="6">
        <f t="shared" si="61"/>
        <v>1</v>
      </c>
      <c r="E830" s="6">
        <f t="shared" si="62"/>
        <v>1089</v>
      </c>
      <c r="F830" s="15">
        <f t="shared" si="63"/>
        <v>33.309070517928326</v>
      </c>
      <c r="G830" s="6">
        <f t="shared" si="64"/>
        <v>9.3657732705553394E-3</v>
      </c>
    </row>
    <row r="831" spans="1:7" x14ac:dyDescent="0.35">
      <c r="A831" s="6">
        <v>1</v>
      </c>
      <c r="B831" s="6">
        <v>34.1</v>
      </c>
      <c r="C831" s="6">
        <f t="shared" si="60"/>
        <v>34.1</v>
      </c>
      <c r="D831" s="6">
        <f t="shared" si="61"/>
        <v>1</v>
      </c>
      <c r="E831" s="6">
        <f t="shared" si="62"/>
        <v>1162.8100000000002</v>
      </c>
      <c r="F831" s="15">
        <f t="shared" si="63"/>
        <v>33.309070517928326</v>
      </c>
      <c r="G831" s="6">
        <f t="shared" si="64"/>
        <v>2.3194412963978745E-2</v>
      </c>
    </row>
    <row r="832" spans="1:7" x14ac:dyDescent="0.35">
      <c r="A832" s="6">
        <v>1</v>
      </c>
      <c r="B832" s="6">
        <v>35</v>
      </c>
      <c r="C832" s="6">
        <f t="shared" si="60"/>
        <v>35</v>
      </c>
      <c r="D832" s="6">
        <f t="shared" si="61"/>
        <v>1</v>
      </c>
      <c r="E832" s="6">
        <f t="shared" si="62"/>
        <v>1225</v>
      </c>
      <c r="F832" s="15">
        <f t="shared" si="63"/>
        <v>33.309070517928326</v>
      </c>
      <c r="G832" s="6">
        <f t="shared" si="64"/>
        <v>4.8312270916333534E-2</v>
      </c>
    </row>
    <row r="833" spans="1:7" x14ac:dyDescent="0.35">
      <c r="A833" s="6">
        <v>1</v>
      </c>
      <c r="B833" s="6">
        <v>33.200000000000003</v>
      </c>
      <c r="C833" s="6">
        <f t="shared" si="60"/>
        <v>33.200000000000003</v>
      </c>
      <c r="D833" s="6">
        <f t="shared" si="61"/>
        <v>1</v>
      </c>
      <c r="E833" s="6">
        <f t="shared" si="62"/>
        <v>1102.2400000000002</v>
      </c>
      <c r="F833" s="15">
        <f t="shared" si="63"/>
        <v>33.309070517928326</v>
      </c>
      <c r="G833" s="6">
        <f t="shared" si="64"/>
        <v>3.2852565641061245E-3</v>
      </c>
    </row>
    <row r="834" spans="1:7" x14ac:dyDescent="0.35">
      <c r="A834" s="6">
        <v>1</v>
      </c>
      <c r="B834" s="6">
        <v>30.5</v>
      </c>
      <c r="C834" s="6">
        <f t="shared" si="60"/>
        <v>30.5</v>
      </c>
      <c r="D834" s="6">
        <f t="shared" si="61"/>
        <v>1</v>
      </c>
      <c r="E834" s="6">
        <f t="shared" si="62"/>
        <v>930.25</v>
      </c>
      <c r="F834" s="15">
        <f t="shared" si="63"/>
        <v>33.309070517928326</v>
      </c>
      <c r="G834" s="6">
        <f t="shared" si="64"/>
        <v>9.210067271896151E-2</v>
      </c>
    </row>
    <row r="835" spans="1:7" x14ac:dyDescent="0.35">
      <c r="A835" s="6">
        <v>1</v>
      </c>
      <c r="B835" s="6">
        <v>29.4</v>
      </c>
      <c r="C835" s="6">
        <f t="shared" ref="C835:C898" si="65">A835*B835</f>
        <v>29.4</v>
      </c>
      <c r="D835" s="6">
        <f t="shared" ref="D835:D898" si="66">A835^2</f>
        <v>1</v>
      </c>
      <c r="E835" s="6">
        <f t="shared" ref="E835:E898" si="67">B835^2</f>
        <v>864.3599999999999</v>
      </c>
      <c r="F835" s="15">
        <f t="shared" ref="F835:F898" si="68">$J$14+($J$11*A835)</f>
        <v>33.309070517928326</v>
      </c>
      <c r="G835" s="6">
        <f t="shared" ref="G835:G898" si="69">(ABS(B835-F835)/B835)</f>
        <v>0.13296158224246013</v>
      </c>
    </row>
    <row r="836" spans="1:7" x14ac:dyDescent="0.35">
      <c r="A836" s="6">
        <v>1</v>
      </c>
      <c r="B836" s="6">
        <v>34.200000000000003</v>
      </c>
      <c r="C836" s="6">
        <f t="shared" si="65"/>
        <v>34.200000000000003</v>
      </c>
      <c r="D836" s="6">
        <f t="shared" si="66"/>
        <v>1</v>
      </c>
      <c r="E836" s="6">
        <f t="shared" si="67"/>
        <v>1169.6400000000001</v>
      </c>
      <c r="F836" s="15">
        <f t="shared" si="68"/>
        <v>33.309070517928326</v>
      </c>
      <c r="G836" s="6">
        <f t="shared" si="69"/>
        <v>2.6050569651218613E-2</v>
      </c>
    </row>
    <row r="837" spans="1:7" x14ac:dyDescent="0.35">
      <c r="A837" s="6">
        <v>1</v>
      </c>
      <c r="B837" s="6">
        <v>39.200000000000003</v>
      </c>
      <c r="C837" s="6">
        <f t="shared" si="65"/>
        <v>39.200000000000003</v>
      </c>
      <c r="D837" s="6">
        <f t="shared" si="66"/>
        <v>1</v>
      </c>
      <c r="E837" s="6">
        <f t="shared" si="67"/>
        <v>1536.6400000000003</v>
      </c>
      <c r="F837" s="15">
        <f t="shared" si="68"/>
        <v>33.309070517928326</v>
      </c>
      <c r="G837" s="6">
        <f t="shared" si="69"/>
        <v>0.15027881331815501</v>
      </c>
    </row>
    <row r="838" spans="1:7" x14ac:dyDescent="0.35">
      <c r="A838" s="6">
        <v>0</v>
      </c>
      <c r="B838" s="6">
        <v>38.6</v>
      </c>
      <c r="C838" s="6">
        <f t="shared" si="65"/>
        <v>0</v>
      </c>
      <c r="D838" s="6">
        <f t="shared" si="66"/>
        <v>0</v>
      </c>
      <c r="E838" s="6">
        <f t="shared" si="67"/>
        <v>1489.96</v>
      </c>
      <c r="F838" s="15">
        <f t="shared" si="68"/>
        <v>37.678964124293721</v>
      </c>
      <c r="G838" s="6">
        <f t="shared" si="69"/>
        <v>2.386103304938551E-2</v>
      </c>
    </row>
    <row r="839" spans="1:7" x14ac:dyDescent="0.35">
      <c r="A839" s="6">
        <v>1</v>
      </c>
      <c r="B839" s="6">
        <v>34.799999999999997</v>
      </c>
      <c r="C839" s="6">
        <f t="shared" si="65"/>
        <v>34.799999999999997</v>
      </c>
      <c r="D839" s="6">
        <f t="shared" si="66"/>
        <v>1</v>
      </c>
      <c r="E839" s="6">
        <f t="shared" si="67"/>
        <v>1211.0399999999997</v>
      </c>
      <c r="F839" s="15">
        <f t="shared" si="68"/>
        <v>33.309070517928326</v>
      </c>
      <c r="G839" s="6">
        <f t="shared" si="69"/>
        <v>4.2842801208956068E-2</v>
      </c>
    </row>
    <row r="840" spans="1:7" x14ac:dyDescent="0.35">
      <c r="A840" s="6">
        <v>0</v>
      </c>
      <c r="B840" s="6">
        <v>42.9</v>
      </c>
      <c r="C840" s="6">
        <f t="shared" si="65"/>
        <v>0</v>
      </c>
      <c r="D840" s="6">
        <f t="shared" si="66"/>
        <v>0</v>
      </c>
      <c r="E840" s="6">
        <f t="shared" si="67"/>
        <v>1840.4099999999999</v>
      </c>
      <c r="F840" s="15">
        <f t="shared" si="68"/>
        <v>37.678964124293721</v>
      </c>
      <c r="G840" s="6">
        <f t="shared" si="69"/>
        <v>0.1217024679651813</v>
      </c>
    </row>
    <row r="841" spans="1:7" x14ac:dyDescent="0.35">
      <c r="A841" s="6">
        <v>1</v>
      </c>
      <c r="B841" s="6">
        <v>27</v>
      </c>
      <c r="C841" s="6">
        <f t="shared" si="65"/>
        <v>27</v>
      </c>
      <c r="D841" s="6">
        <f t="shared" si="66"/>
        <v>1</v>
      </c>
      <c r="E841" s="6">
        <f t="shared" si="67"/>
        <v>729</v>
      </c>
      <c r="F841" s="15">
        <f t="shared" si="68"/>
        <v>33.309070517928326</v>
      </c>
      <c r="G841" s="6">
        <f t="shared" si="69"/>
        <v>0.23366927844178986</v>
      </c>
    </row>
    <row r="842" spans="1:7" x14ac:dyDescent="0.35">
      <c r="A842" s="6">
        <v>1</v>
      </c>
      <c r="B842" s="6">
        <v>27.8</v>
      </c>
      <c r="C842" s="6">
        <f t="shared" si="65"/>
        <v>27.8</v>
      </c>
      <c r="D842" s="6">
        <f t="shared" si="66"/>
        <v>1</v>
      </c>
      <c r="E842" s="6">
        <f t="shared" si="67"/>
        <v>772.84</v>
      </c>
      <c r="F842" s="15">
        <f t="shared" si="68"/>
        <v>33.309070517928326</v>
      </c>
      <c r="G842" s="6">
        <f t="shared" si="69"/>
        <v>0.1981680042420261</v>
      </c>
    </row>
    <row r="843" spans="1:7" x14ac:dyDescent="0.35">
      <c r="A843" s="6">
        <v>1</v>
      </c>
      <c r="B843" s="6">
        <v>29</v>
      </c>
      <c r="C843" s="6">
        <f t="shared" si="65"/>
        <v>29</v>
      </c>
      <c r="D843" s="6">
        <f t="shared" si="66"/>
        <v>1</v>
      </c>
      <c r="E843" s="6">
        <f t="shared" si="67"/>
        <v>841</v>
      </c>
      <c r="F843" s="15">
        <f t="shared" si="68"/>
        <v>33.309070517928326</v>
      </c>
      <c r="G843" s="6">
        <f t="shared" si="69"/>
        <v>0.14858863854925264</v>
      </c>
    </row>
    <row r="844" spans="1:7" x14ac:dyDescent="0.35">
      <c r="A844" s="6">
        <v>1</v>
      </c>
      <c r="B844" s="6">
        <v>34.200000000000003</v>
      </c>
      <c r="C844" s="6">
        <f t="shared" si="65"/>
        <v>34.200000000000003</v>
      </c>
      <c r="D844" s="6">
        <f t="shared" si="66"/>
        <v>1</v>
      </c>
      <c r="E844" s="6">
        <f t="shared" si="67"/>
        <v>1169.6400000000001</v>
      </c>
      <c r="F844" s="15">
        <f t="shared" si="68"/>
        <v>33.309070517928326</v>
      </c>
      <c r="G844" s="6">
        <f t="shared" si="69"/>
        <v>2.6050569651218613E-2</v>
      </c>
    </row>
    <row r="845" spans="1:7" x14ac:dyDescent="0.35">
      <c r="A845" s="6">
        <v>1</v>
      </c>
      <c r="B845" s="6">
        <v>33</v>
      </c>
      <c r="C845" s="6">
        <f t="shared" si="65"/>
        <v>33</v>
      </c>
      <c r="D845" s="6">
        <f t="shared" si="66"/>
        <v>1</v>
      </c>
      <c r="E845" s="6">
        <f t="shared" si="67"/>
        <v>1089</v>
      </c>
      <c r="F845" s="15">
        <f t="shared" si="68"/>
        <v>33.309070517928326</v>
      </c>
      <c r="G845" s="6">
        <f t="shared" si="69"/>
        <v>9.3657732705553394E-3</v>
      </c>
    </row>
    <row r="846" spans="1:7" x14ac:dyDescent="0.35">
      <c r="A846" s="6">
        <v>1</v>
      </c>
      <c r="B846" s="6">
        <v>28.993500000000001</v>
      </c>
      <c r="C846" s="6">
        <f t="shared" si="65"/>
        <v>28.993500000000001</v>
      </c>
      <c r="D846" s="6">
        <f t="shared" si="66"/>
        <v>1</v>
      </c>
      <c r="E846" s="6">
        <f t="shared" si="67"/>
        <v>840.62304225000003</v>
      </c>
      <c r="F846" s="15">
        <f t="shared" si="68"/>
        <v>33.309070517928326</v>
      </c>
      <c r="G846" s="6">
        <f t="shared" si="69"/>
        <v>0.14884613854582321</v>
      </c>
    </row>
    <row r="847" spans="1:7" x14ac:dyDescent="0.35">
      <c r="A847" s="6">
        <v>1</v>
      </c>
      <c r="B847" s="6">
        <v>28.4</v>
      </c>
      <c r="C847" s="6">
        <f t="shared" si="65"/>
        <v>28.4</v>
      </c>
      <c r="D847" s="6">
        <f t="shared" si="66"/>
        <v>1</v>
      </c>
      <c r="E847" s="6">
        <f t="shared" si="67"/>
        <v>806.56</v>
      </c>
      <c r="F847" s="15">
        <f t="shared" si="68"/>
        <v>33.309070517928326</v>
      </c>
      <c r="G847" s="6">
        <f t="shared" si="69"/>
        <v>0.1728545957017017</v>
      </c>
    </row>
    <row r="848" spans="1:7" x14ac:dyDescent="0.35">
      <c r="A848" s="6">
        <v>0</v>
      </c>
      <c r="B848" s="6">
        <v>30.5</v>
      </c>
      <c r="C848" s="6">
        <f t="shared" si="65"/>
        <v>0</v>
      </c>
      <c r="D848" s="6">
        <f t="shared" si="66"/>
        <v>0</v>
      </c>
      <c r="E848" s="6">
        <f t="shared" si="67"/>
        <v>930.25</v>
      </c>
      <c r="F848" s="15">
        <f t="shared" si="68"/>
        <v>37.678964124293721</v>
      </c>
      <c r="G848" s="6">
        <f t="shared" si="69"/>
        <v>0.23537587292766299</v>
      </c>
    </row>
    <row r="849" spans="1:7" x14ac:dyDescent="0.35">
      <c r="A849" s="6">
        <v>1</v>
      </c>
      <c r="B849" s="6">
        <v>28.993500000000001</v>
      </c>
      <c r="C849" s="6">
        <f t="shared" si="65"/>
        <v>28.993500000000001</v>
      </c>
      <c r="D849" s="6">
        <f t="shared" si="66"/>
        <v>1</v>
      </c>
      <c r="E849" s="6">
        <f t="shared" si="67"/>
        <v>840.62304225000003</v>
      </c>
      <c r="F849" s="15">
        <f t="shared" si="68"/>
        <v>33.309070517928326</v>
      </c>
      <c r="G849" s="6">
        <f t="shared" si="69"/>
        <v>0.14884613854582321</v>
      </c>
    </row>
    <row r="850" spans="1:7" x14ac:dyDescent="0.35">
      <c r="A850" s="6">
        <v>1</v>
      </c>
      <c r="B850" s="6">
        <v>28.4</v>
      </c>
      <c r="C850" s="6">
        <f t="shared" si="65"/>
        <v>28.4</v>
      </c>
      <c r="D850" s="6">
        <f t="shared" si="66"/>
        <v>1</v>
      </c>
      <c r="E850" s="6">
        <f t="shared" si="67"/>
        <v>806.56</v>
      </c>
      <c r="F850" s="15">
        <f t="shared" si="68"/>
        <v>33.309070517928326</v>
      </c>
      <c r="G850" s="6">
        <f t="shared" si="69"/>
        <v>0.1728545957017017</v>
      </c>
    </row>
    <row r="851" spans="1:7" x14ac:dyDescent="0.35">
      <c r="A851" s="6">
        <v>1</v>
      </c>
      <c r="B851" s="6">
        <v>26</v>
      </c>
      <c r="C851" s="6">
        <f t="shared" si="65"/>
        <v>26</v>
      </c>
      <c r="D851" s="6">
        <f t="shared" si="66"/>
        <v>1</v>
      </c>
      <c r="E851" s="6">
        <f t="shared" si="67"/>
        <v>676</v>
      </c>
      <c r="F851" s="15">
        <f t="shared" si="68"/>
        <v>33.309070517928326</v>
      </c>
      <c r="G851" s="6">
        <f t="shared" si="69"/>
        <v>0.28111809684339717</v>
      </c>
    </row>
    <row r="852" spans="1:7" x14ac:dyDescent="0.35">
      <c r="A852" s="6">
        <v>1</v>
      </c>
      <c r="B852" s="6">
        <v>45.1</v>
      </c>
      <c r="C852" s="6">
        <f t="shared" si="65"/>
        <v>45.1</v>
      </c>
      <c r="D852" s="6">
        <f t="shared" si="66"/>
        <v>1</v>
      </c>
      <c r="E852" s="6">
        <f t="shared" si="67"/>
        <v>2034.0100000000002</v>
      </c>
      <c r="F852" s="15">
        <f t="shared" si="68"/>
        <v>33.309070517928326</v>
      </c>
      <c r="G852" s="6">
        <f t="shared" si="69"/>
        <v>0.26143967809471563</v>
      </c>
    </row>
    <row r="853" spans="1:7" x14ac:dyDescent="0.35">
      <c r="A853" s="6">
        <v>1</v>
      </c>
      <c r="B853" s="6">
        <v>34.548200000000001</v>
      </c>
      <c r="C853" s="6">
        <f t="shared" si="65"/>
        <v>34.548200000000001</v>
      </c>
      <c r="D853" s="6">
        <f t="shared" si="66"/>
        <v>1</v>
      </c>
      <c r="E853" s="6">
        <f t="shared" si="67"/>
        <v>1193.5781232400002</v>
      </c>
      <c r="F853" s="15">
        <f t="shared" si="68"/>
        <v>33.309070517928326</v>
      </c>
      <c r="G853" s="6">
        <f t="shared" si="69"/>
        <v>3.5866687181146197E-2</v>
      </c>
    </row>
    <row r="854" spans="1:7" x14ac:dyDescent="0.35">
      <c r="A854" s="6">
        <v>1</v>
      </c>
      <c r="B854" s="6">
        <v>38.299999999999997</v>
      </c>
      <c r="C854" s="6">
        <f t="shared" si="65"/>
        <v>38.299999999999997</v>
      </c>
      <c r="D854" s="6">
        <f t="shared" si="66"/>
        <v>1</v>
      </c>
      <c r="E854" s="6">
        <f t="shared" si="67"/>
        <v>1466.8899999999999</v>
      </c>
      <c r="F854" s="15">
        <f t="shared" si="68"/>
        <v>33.309070517928326</v>
      </c>
      <c r="G854" s="6">
        <f t="shared" si="69"/>
        <v>0.13031147472771987</v>
      </c>
    </row>
    <row r="855" spans="1:7" x14ac:dyDescent="0.35">
      <c r="A855" s="6">
        <v>1</v>
      </c>
      <c r="B855" s="6">
        <v>39.200000000000003</v>
      </c>
      <c r="C855" s="6">
        <f t="shared" si="65"/>
        <v>39.200000000000003</v>
      </c>
      <c r="D855" s="6">
        <f t="shared" si="66"/>
        <v>1</v>
      </c>
      <c r="E855" s="6">
        <f t="shared" si="67"/>
        <v>1536.6400000000003</v>
      </c>
      <c r="F855" s="15">
        <f t="shared" si="68"/>
        <v>33.309070517928326</v>
      </c>
      <c r="G855" s="6">
        <f t="shared" si="69"/>
        <v>0.15027881331815501</v>
      </c>
    </row>
    <row r="856" spans="1:7" x14ac:dyDescent="0.35">
      <c r="A856" s="6">
        <v>1</v>
      </c>
      <c r="B856" s="6">
        <v>34.299999999999997</v>
      </c>
      <c r="C856" s="6">
        <f t="shared" si="65"/>
        <v>34.299999999999997</v>
      </c>
      <c r="D856" s="6">
        <f t="shared" si="66"/>
        <v>1</v>
      </c>
      <c r="E856" s="6">
        <f t="shared" si="67"/>
        <v>1176.4899999999998</v>
      </c>
      <c r="F856" s="15">
        <f t="shared" si="68"/>
        <v>33.309070517928326</v>
      </c>
      <c r="G856" s="6">
        <f t="shared" si="69"/>
        <v>2.8890072363605569E-2</v>
      </c>
    </row>
    <row r="857" spans="1:7" x14ac:dyDescent="0.35">
      <c r="A857" s="6">
        <v>0</v>
      </c>
      <c r="B857" s="6">
        <v>31.9</v>
      </c>
      <c r="C857" s="6">
        <f t="shared" si="65"/>
        <v>0</v>
      </c>
      <c r="D857" s="6">
        <f t="shared" si="66"/>
        <v>0</v>
      </c>
      <c r="E857" s="6">
        <f t="shared" si="67"/>
        <v>1017.6099999999999</v>
      </c>
      <c r="F857" s="15">
        <f t="shared" si="68"/>
        <v>37.678964124293721</v>
      </c>
      <c r="G857" s="6">
        <f t="shared" si="69"/>
        <v>0.18115874997785963</v>
      </c>
    </row>
    <row r="858" spans="1:7" x14ac:dyDescent="0.35">
      <c r="A858" s="6">
        <v>1</v>
      </c>
      <c r="B858" s="6">
        <v>31.947500000000002</v>
      </c>
      <c r="C858" s="6">
        <f t="shared" si="65"/>
        <v>31.947500000000002</v>
      </c>
      <c r="D858" s="6">
        <f t="shared" si="66"/>
        <v>1</v>
      </c>
      <c r="E858" s="6">
        <f t="shared" si="67"/>
        <v>1020.64275625</v>
      </c>
      <c r="F858" s="15">
        <f t="shared" si="68"/>
        <v>33.309070517928326</v>
      </c>
      <c r="G858" s="6">
        <f t="shared" si="69"/>
        <v>4.2619000482927445E-2</v>
      </c>
    </row>
    <row r="859" spans="1:7" x14ac:dyDescent="0.35">
      <c r="A859" s="6">
        <v>1</v>
      </c>
      <c r="B859" s="6">
        <v>38.6</v>
      </c>
      <c r="C859" s="6">
        <f t="shared" si="65"/>
        <v>38.6</v>
      </c>
      <c r="D859" s="6">
        <f t="shared" si="66"/>
        <v>1</v>
      </c>
      <c r="E859" s="6">
        <f t="shared" si="67"/>
        <v>1489.96</v>
      </c>
      <c r="F859" s="15">
        <f t="shared" si="68"/>
        <v>33.309070517928326</v>
      </c>
      <c r="G859" s="6">
        <f t="shared" si="69"/>
        <v>0.13707071197076878</v>
      </c>
    </row>
    <row r="860" spans="1:7" x14ac:dyDescent="0.35">
      <c r="A860" s="6">
        <v>0</v>
      </c>
      <c r="B860" s="6">
        <v>36.700000000000003</v>
      </c>
      <c r="C860" s="6">
        <f t="shared" si="65"/>
        <v>0</v>
      </c>
      <c r="D860" s="6">
        <f t="shared" si="66"/>
        <v>0</v>
      </c>
      <c r="E860" s="6">
        <f t="shared" si="67"/>
        <v>1346.89</v>
      </c>
      <c r="F860" s="15">
        <f t="shared" si="68"/>
        <v>37.678964124293721</v>
      </c>
      <c r="G860" s="6">
        <f t="shared" si="69"/>
        <v>2.6674771779120379E-2</v>
      </c>
    </row>
    <row r="861" spans="1:7" x14ac:dyDescent="0.35">
      <c r="A861" s="6">
        <v>1</v>
      </c>
      <c r="B861" s="6">
        <v>36.4</v>
      </c>
      <c r="C861" s="6">
        <f t="shared" si="65"/>
        <v>36.4</v>
      </c>
      <c r="D861" s="6">
        <f t="shared" si="66"/>
        <v>1</v>
      </c>
      <c r="E861" s="6">
        <f t="shared" si="67"/>
        <v>1324.9599999999998</v>
      </c>
      <c r="F861" s="15">
        <f t="shared" si="68"/>
        <v>33.309070517928326</v>
      </c>
      <c r="G861" s="6">
        <f t="shared" si="69"/>
        <v>8.4915645111859131E-2</v>
      </c>
    </row>
    <row r="862" spans="1:7" x14ac:dyDescent="0.35">
      <c r="A862" s="6">
        <v>0</v>
      </c>
      <c r="B862" s="6">
        <v>41.6</v>
      </c>
      <c r="C862" s="6">
        <f t="shared" si="65"/>
        <v>0</v>
      </c>
      <c r="D862" s="6">
        <f t="shared" si="66"/>
        <v>0</v>
      </c>
      <c r="E862" s="6">
        <f t="shared" si="67"/>
        <v>1730.5600000000002</v>
      </c>
      <c r="F862" s="15">
        <f t="shared" si="68"/>
        <v>37.678964124293721</v>
      </c>
      <c r="G862" s="6">
        <f t="shared" si="69"/>
        <v>9.4255670089093288E-2</v>
      </c>
    </row>
    <row r="863" spans="1:7" x14ac:dyDescent="0.35">
      <c r="A863" s="6">
        <v>1</v>
      </c>
      <c r="B863" s="6">
        <v>43.2286</v>
      </c>
      <c r="C863" s="6">
        <f t="shared" si="65"/>
        <v>43.2286</v>
      </c>
      <c r="D863" s="6">
        <f t="shared" si="66"/>
        <v>1</v>
      </c>
      <c r="E863" s="6">
        <f t="shared" si="67"/>
        <v>1868.7118579600001</v>
      </c>
      <c r="F863" s="15">
        <f t="shared" si="68"/>
        <v>33.309070517928326</v>
      </c>
      <c r="G863" s="6">
        <f t="shared" si="69"/>
        <v>0.22946682247566827</v>
      </c>
    </row>
    <row r="864" spans="1:7" x14ac:dyDescent="0.35">
      <c r="A864" s="6">
        <v>1</v>
      </c>
      <c r="B864" s="6">
        <v>32.5</v>
      </c>
      <c r="C864" s="6">
        <f t="shared" si="65"/>
        <v>32.5</v>
      </c>
      <c r="D864" s="6">
        <f t="shared" si="66"/>
        <v>1</v>
      </c>
      <c r="E864" s="6">
        <f t="shared" si="67"/>
        <v>1056.25</v>
      </c>
      <c r="F864" s="15">
        <f t="shared" si="68"/>
        <v>33.309070517928326</v>
      </c>
      <c r="G864" s="6">
        <f t="shared" si="69"/>
        <v>2.4894477474717729E-2</v>
      </c>
    </row>
    <row r="865" spans="1:7" x14ac:dyDescent="0.35">
      <c r="A865" s="6">
        <v>1</v>
      </c>
      <c r="B865" s="6">
        <v>31.496099999999998</v>
      </c>
      <c r="C865" s="6">
        <f t="shared" si="65"/>
        <v>31.496099999999998</v>
      </c>
      <c r="D865" s="6">
        <f t="shared" si="66"/>
        <v>1</v>
      </c>
      <c r="E865" s="6">
        <f t="shared" si="67"/>
        <v>992.00431520999985</v>
      </c>
      <c r="F865" s="15">
        <f t="shared" si="68"/>
        <v>33.309070517928326</v>
      </c>
      <c r="G865" s="6">
        <f t="shared" si="69"/>
        <v>5.7561746309172497E-2</v>
      </c>
    </row>
    <row r="866" spans="1:7" x14ac:dyDescent="0.35">
      <c r="A866" s="6">
        <v>1</v>
      </c>
      <c r="B866" s="6">
        <v>24.2</v>
      </c>
      <c r="C866" s="6">
        <f t="shared" si="65"/>
        <v>24.2</v>
      </c>
      <c r="D866" s="6">
        <f t="shared" si="66"/>
        <v>1</v>
      </c>
      <c r="E866" s="6">
        <f t="shared" si="67"/>
        <v>585.64</v>
      </c>
      <c r="F866" s="15">
        <f t="shared" si="68"/>
        <v>33.309070517928326</v>
      </c>
      <c r="G866" s="6">
        <f t="shared" si="69"/>
        <v>0.37640787264166642</v>
      </c>
    </row>
    <row r="867" spans="1:7" x14ac:dyDescent="0.35">
      <c r="A867" s="6">
        <v>1</v>
      </c>
      <c r="B867" s="6">
        <v>27.2</v>
      </c>
      <c r="C867" s="6">
        <f t="shared" si="65"/>
        <v>27.2</v>
      </c>
      <c r="D867" s="6">
        <f t="shared" si="66"/>
        <v>1</v>
      </c>
      <c r="E867" s="6">
        <f t="shared" si="67"/>
        <v>739.83999999999992</v>
      </c>
      <c r="F867" s="15">
        <f t="shared" si="68"/>
        <v>33.309070517928326</v>
      </c>
      <c r="G867" s="6">
        <f t="shared" si="69"/>
        <v>0.22459818080618849</v>
      </c>
    </row>
    <row r="868" spans="1:7" x14ac:dyDescent="0.35">
      <c r="A868" s="6">
        <v>1</v>
      </c>
      <c r="B868" s="6">
        <v>27.1</v>
      </c>
      <c r="C868" s="6">
        <f t="shared" si="65"/>
        <v>27.1</v>
      </c>
      <c r="D868" s="6">
        <f t="shared" si="66"/>
        <v>1</v>
      </c>
      <c r="E868" s="6">
        <f t="shared" si="67"/>
        <v>734.41000000000008</v>
      </c>
      <c r="F868" s="15">
        <f t="shared" si="68"/>
        <v>33.309070517928326</v>
      </c>
      <c r="G868" s="6">
        <f t="shared" si="69"/>
        <v>0.22911699328148799</v>
      </c>
    </row>
    <row r="869" spans="1:7" x14ac:dyDescent="0.35">
      <c r="A869" s="6">
        <v>0</v>
      </c>
      <c r="B869" s="6">
        <v>40.239699999999999</v>
      </c>
      <c r="C869" s="6">
        <f t="shared" si="65"/>
        <v>0</v>
      </c>
      <c r="D869" s="6">
        <f t="shared" si="66"/>
        <v>0</v>
      </c>
      <c r="E869" s="6">
        <f t="shared" si="67"/>
        <v>1619.2334560899999</v>
      </c>
      <c r="F869" s="15">
        <f t="shared" si="68"/>
        <v>37.678964124293721</v>
      </c>
      <c r="G869" s="6">
        <f t="shared" si="69"/>
        <v>6.3637051859389573E-2</v>
      </c>
    </row>
    <row r="870" spans="1:7" x14ac:dyDescent="0.35">
      <c r="A870" s="6">
        <v>1</v>
      </c>
      <c r="B870" s="6">
        <v>38</v>
      </c>
      <c r="C870" s="6">
        <f t="shared" si="65"/>
        <v>38</v>
      </c>
      <c r="D870" s="6">
        <f t="shared" si="66"/>
        <v>1</v>
      </c>
      <c r="E870" s="6">
        <f t="shared" si="67"/>
        <v>1444</v>
      </c>
      <c r="F870" s="15">
        <f t="shared" si="68"/>
        <v>33.309070517928326</v>
      </c>
      <c r="G870" s="6">
        <f t="shared" si="69"/>
        <v>0.12344551268609667</v>
      </c>
    </row>
    <row r="871" spans="1:7" x14ac:dyDescent="0.35">
      <c r="A871" s="6">
        <v>0</v>
      </c>
      <c r="B871" s="6">
        <v>39.200000000000003</v>
      </c>
      <c r="C871" s="6">
        <f t="shared" si="65"/>
        <v>0</v>
      </c>
      <c r="D871" s="6">
        <f t="shared" si="66"/>
        <v>0</v>
      </c>
      <c r="E871" s="6">
        <f t="shared" si="67"/>
        <v>1536.6400000000003</v>
      </c>
      <c r="F871" s="15">
        <f t="shared" si="68"/>
        <v>37.678964124293721</v>
      </c>
      <c r="G871" s="6">
        <f t="shared" si="69"/>
        <v>3.8801935604752091E-2</v>
      </c>
    </row>
    <row r="872" spans="1:7" x14ac:dyDescent="0.35">
      <c r="A872" s="6">
        <v>1</v>
      </c>
      <c r="B872" s="6">
        <v>34.700000000000003</v>
      </c>
      <c r="C872" s="6">
        <f t="shared" si="65"/>
        <v>34.700000000000003</v>
      </c>
      <c r="D872" s="6">
        <f t="shared" si="66"/>
        <v>1</v>
      </c>
      <c r="E872" s="6">
        <f t="shared" si="67"/>
        <v>1204.0900000000001</v>
      </c>
      <c r="F872" s="15">
        <f t="shared" si="68"/>
        <v>33.309070517928326</v>
      </c>
      <c r="G872" s="6">
        <f t="shared" si="69"/>
        <v>4.0084423114457535E-2</v>
      </c>
    </row>
    <row r="873" spans="1:7" x14ac:dyDescent="0.35">
      <c r="A873" s="6">
        <v>1</v>
      </c>
      <c r="B873" s="6">
        <v>28.8</v>
      </c>
      <c r="C873" s="6">
        <f t="shared" si="65"/>
        <v>28.8</v>
      </c>
      <c r="D873" s="6">
        <f t="shared" si="66"/>
        <v>1</v>
      </c>
      <c r="E873" s="6">
        <f t="shared" si="67"/>
        <v>829.44</v>
      </c>
      <c r="F873" s="15">
        <f t="shared" si="68"/>
        <v>33.309070517928326</v>
      </c>
      <c r="G873" s="6">
        <f t="shared" si="69"/>
        <v>0.15656494853917796</v>
      </c>
    </row>
    <row r="874" spans="1:7" x14ac:dyDescent="0.35">
      <c r="A874" s="6">
        <v>1</v>
      </c>
      <c r="B874" s="6">
        <v>27.1</v>
      </c>
      <c r="C874" s="6">
        <f t="shared" si="65"/>
        <v>27.1</v>
      </c>
      <c r="D874" s="6">
        <f t="shared" si="66"/>
        <v>1</v>
      </c>
      <c r="E874" s="6">
        <f t="shared" si="67"/>
        <v>734.41000000000008</v>
      </c>
      <c r="F874" s="15">
        <f t="shared" si="68"/>
        <v>33.309070517928326</v>
      </c>
      <c r="G874" s="6">
        <f t="shared" si="69"/>
        <v>0.22911699328148799</v>
      </c>
    </row>
    <row r="875" spans="1:7" x14ac:dyDescent="0.35">
      <c r="A875" s="6">
        <v>1</v>
      </c>
      <c r="B875" s="6">
        <v>30.5</v>
      </c>
      <c r="C875" s="6">
        <f t="shared" si="65"/>
        <v>30.5</v>
      </c>
      <c r="D875" s="6">
        <f t="shared" si="66"/>
        <v>1</v>
      </c>
      <c r="E875" s="6">
        <f t="shared" si="67"/>
        <v>930.25</v>
      </c>
      <c r="F875" s="15">
        <f t="shared" si="68"/>
        <v>33.309070517928326</v>
      </c>
      <c r="G875" s="6">
        <f t="shared" si="69"/>
        <v>9.210067271896151E-2</v>
      </c>
    </row>
    <row r="876" spans="1:7" x14ac:dyDescent="0.35">
      <c r="A876" s="6">
        <v>0</v>
      </c>
      <c r="B876" s="6">
        <v>40.239699999999999</v>
      </c>
      <c r="C876" s="6">
        <f t="shared" si="65"/>
        <v>0</v>
      </c>
      <c r="D876" s="6">
        <f t="shared" si="66"/>
        <v>0</v>
      </c>
      <c r="E876" s="6">
        <f t="shared" si="67"/>
        <v>1619.2334560899999</v>
      </c>
      <c r="F876" s="15">
        <f t="shared" si="68"/>
        <v>37.678964124293721</v>
      </c>
      <c r="G876" s="6">
        <f t="shared" si="69"/>
        <v>6.3637051859389573E-2</v>
      </c>
    </row>
    <row r="877" spans="1:7" x14ac:dyDescent="0.35">
      <c r="A877" s="6">
        <v>1</v>
      </c>
      <c r="B877" s="6">
        <v>38</v>
      </c>
      <c r="C877" s="6">
        <f t="shared" si="65"/>
        <v>38</v>
      </c>
      <c r="D877" s="6">
        <f t="shared" si="66"/>
        <v>1</v>
      </c>
      <c r="E877" s="6">
        <f t="shared" si="67"/>
        <v>1444</v>
      </c>
      <c r="F877" s="15">
        <f t="shared" si="68"/>
        <v>33.309070517928326</v>
      </c>
      <c r="G877" s="6">
        <f t="shared" si="69"/>
        <v>0.12344551268609667</v>
      </c>
    </row>
    <row r="878" spans="1:7" x14ac:dyDescent="0.35">
      <c r="A878" s="6">
        <v>0</v>
      </c>
      <c r="B878" s="6">
        <v>39.200000000000003</v>
      </c>
      <c r="C878" s="6">
        <f t="shared" si="65"/>
        <v>0</v>
      </c>
      <c r="D878" s="6">
        <f t="shared" si="66"/>
        <v>0</v>
      </c>
      <c r="E878" s="6">
        <f t="shared" si="67"/>
        <v>1536.6400000000003</v>
      </c>
      <c r="F878" s="15">
        <f t="shared" si="68"/>
        <v>37.678964124293721</v>
      </c>
      <c r="G878" s="6">
        <f t="shared" si="69"/>
        <v>3.8801935604752091E-2</v>
      </c>
    </row>
    <row r="879" spans="1:7" x14ac:dyDescent="0.35">
      <c r="A879" s="6">
        <v>1</v>
      </c>
      <c r="B879" s="6">
        <v>34.700000000000003</v>
      </c>
      <c r="C879" s="6">
        <f t="shared" si="65"/>
        <v>34.700000000000003</v>
      </c>
      <c r="D879" s="6">
        <f t="shared" si="66"/>
        <v>1</v>
      </c>
      <c r="E879" s="6">
        <f t="shared" si="67"/>
        <v>1204.0900000000001</v>
      </c>
      <c r="F879" s="15">
        <f t="shared" si="68"/>
        <v>33.309070517928326</v>
      </c>
      <c r="G879" s="6">
        <f t="shared" si="69"/>
        <v>4.0084423114457535E-2</v>
      </c>
    </row>
    <row r="880" spans="1:7" x14ac:dyDescent="0.35">
      <c r="A880" s="6">
        <v>1</v>
      </c>
      <c r="B880" s="6">
        <v>28.2</v>
      </c>
      <c r="C880" s="6">
        <f t="shared" si="65"/>
        <v>28.2</v>
      </c>
      <c r="D880" s="6">
        <f t="shared" si="66"/>
        <v>1</v>
      </c>
      <c r="E880" s="6">
        <f t="shared" si="67"/>
        <v>795.24</v>
      </c>
      <c r="F880" s="15">
        <f t="shared" si="68"/>
        <v>33.309070517928326</v>
      </c>
      <c r="G880" s="6">
        <f t="shared" si="69"/>
        <v>0.18117271340171373</v>
      </c>
    </row>
    <row r="881" spans="1:7" x14ac:dyDescent="0.35">
      <c r="A881" s="6">
        <v>1</v>
      </c>
      <c r="B881" s="6">
        <v>29.5</v>
      </c>
      <c r="C881" s="6">
        <f t="shared" si="65"/>
        <v>29.5</v>
      </c>
      <c r="D881" s="6">
        <f t="shared" si="66"/>
        <v>1</v>
      </c>
      <c r="E881" s="6">
        <f t="shared" si="67"/>
        <v>870.25</v>
      </c>
      <c r="F881" s="15">
        <f t="shared" si="68"/>
        <v>33.309070517928326</v>
      </c>
      <c r="G881" s="6">
        <f t="shared" si="69"/>
        <v>0.12912103450604495</v>
      </c>
    </row>
    <row r="882" spans="1:7" x14ac:dyDescent="0.35">
      <c r="A882" s="6">
        <v>1</v>
      </c>
      <c r="B882" s="6">
        <v>29.9</v>
      </c>
      <c r="C882" s="6">
        <f t="shared" si="65"/>
        <v>29.9</v>
      </c>
      <c r="D882" s="6">
        <f t="shared" si="66"/>
        <v>1</v>
      </c>
      <c r="E882" s="6">
        <f t="shared" si="67"/>
        <v>894.00999999999988</v>
      </c>
      <c r="F882" s="15">
        <f t="shared" si="68"/>
        <v>33.309070517928326</v>
      </c>
      <c r="G882" s="6">
        <f t="shared" si="69"/>
        <v>0.1140157363855628</v>
      </c>
    </row>
    <row r="883" spans="1:7" x14ac:dyDescent="0.35">
      <c r="A883" s="6">
        <v>1</v>
      </c>
      <c r="B883" s="6">
        <v>34.5</v>
      </c>
      <c r="C883" s="6">
        <f t="shared" si="65"/>
        <v>34.5</v>
      </c>
      <c r="D883" s="6">
        <f t="shared" si="66"/>
        <v>1</v>
      </c>
      <c r="E883" s="6">
        <f t="shared" si="67"/>
        <v>1190.25</v>
      </c>
      <c r="F883" s="15">
        <f t="shared" si="68"/>
        <v>33.309070517928326</v>
      </c>
      <c r="G883" s="6">
        <f t="shared" si="69"/>
        <v>3.4519695132512282E-2</v>
      </c>
    </row>
    <row r="884" spans="1:7" x14ac:dyDescent="0.35">
      <c r="A884" s="6">
        <v>0</v>
      </c>
      <c r="B884" s="6">
        <v>35.299999999999997</v>
      </c>
      <c r="C884" s="6">
        <f t="shared" si="65"/>
        <v>0</v>
      </c>
      <c r="D884" s="6">
        <f t="shared" si="66"/>
        <v>0</v>
      </c>
      <c r="E884" s="6">
        <f t="shared" si="67"/>
        <v>1246.0899999999997</v>
      </c>
      <c r="F884" s="15">
        <f t="shared" si="68"/>
        <v>37.678964124293721</v>
      </c>
      <c r="G884" s="6">
        <f t="shared" si="69"/>
        <v>6.739275139642277E-2</v>
      </c>
    </row>
    <row r="885" spans="1:7" x14ac:dyDescent="0.35">
      <c r="A885" s="6">
        <v>1</v>
      </c>
      <c r="B885" s="6">
        <v>32.700000000000003</v>
      </c>
      <c r="C885" s="6">
        <f t="shared" si="65"/>
        <v>32.700000000000003</v>
      </c>
      <c r="D885" s="6">
        <f t="shared" si="66"/>
        <v>1</v>
      </c>
      <c r="E885" s="6">
        <f t="shared" si="67"/>
        <v>1069.2900000000002</v>
      </c>
      <c r="F885" s="15">
        <f t="shared" si="68"/>
        <v>33.309070517928326</v>
      </c>
      <c r="G885" s="6">
        <f t="shared" si="69"/>
        <v>1.8626009722578694E-2</v>
      </c>
    </row>
    <row r="886" spans="1:7" x14ac:dyDescent="0.35">
      <c r="A886" s="6">
        <v>1</v>
      </c>
      <c r="B886" s="6">
        <v>34.5</v>
      </c>
      <c r="C886" s="6">
        <f t="shared" si="65"/>
        <v>34.5</v>
      </c>
      <c r="D886" s="6">
        <f t="shared" si="66"/>
        <v>1</v>
      </c>
      <c r="E886" s="6">
        <f t="shared" si="67"/>
        <v>1190.25</v>
      </c>
      <c r="F886" s="15">
        <f t="shared" si="68"/>
        <v>33.309070517928326</v>
      </c>
      <c r="G886" s="6">
        <f t="shared" si="69"/>
        <v>3.4519695132512282E-2</v>
      </c>
    </row>
    <row r="887" spans="1:7" x14ac:dyDescent="0.35">
      <c r="A887" s="6">
        <v>0</v>
      </c>
      <c r="B887" s="6">
        <v>39.0959</v>
      </c>
      <c r="C887" s="6">
        <f t="shared" si="65"/>
        <v>0</v>
      </c>
      <c r="D887" s="6">
        <f t="shared" si="66"/>
        <v>0</v>
      </c>
      <c r="E887" s="6">
        <f t="shared" si="67"/>
        <v>1528.48939681</v>
      </c>
      <c r="F887" s="15">
        <f t="shared" si="68"/>
        <v>37.678964124293721</v>
      </c>
      <c r="G887" s="6">
        <f t="shared" si="69"/>
        <v>3.6242569571394434E-2</v>
      </c>
    </row>
    <row r="888" spans="1:7" x14ac:dyDescent="0.35">
      <c r="A888" s="6">
        <v>1</v>
      </c>
      <c r="B888" s="6">
        <v>32.200000000000003</v>
      </c>
      <c r="C888" s="6">
        <f t="shared" si="65"/>
        <v>32.200000000000003</v>
      </c>
      <c r="D888" s="6">
        <f t="shared" si="66"/>
        <v>1</v>
      </c>
      <c r="E888" s="6">
        <f t="shared" si="67"/>
        <v>1036.8400000000001</v>
      </c>
      <c r="F888" s="15">
        <f t="shared" si="68"/>
        <v>33.309070517928326</v>
      </c>
      <c r="G888" s="6">
        <f t="shared" si="69"/>
        <v>3.4443183786593889E-2</v>
      </c>
    </row>
    <row r="889" spans="1:7" x14ac:dyDescent="0.35">
      <c r="A889" s="6">
        <v>1</v>
      </c>
      <c r="B889" s="6">
        <v>34.200000000000003</v>
      </c>
      <c r="C889" s="6">
        <f t="shared" si="65"/>
        <v>34.200000000000003</v>
      </c>
      <c r="D889" s="6">
        <f t="shared" si="66"/>
        <v>1</v>
      </c>
      <c r="E889" s="6">
        <f t="shared" si="67"/>
        <v>1169.6400000000001</v>
      </c>
      <c r="F889" s="15">
        <f t="shared" si="68"/>
        <v>33.309070517928326</v>
      </c>
      <c r="G889" s="6">
        <f t="shared" si="69"/>
        <v>2.6050569651218613E-2</v>
      </c>
    </row>
    <row r="890" spans="1:7" x14ac:dyDescent="0.35">
      <c r="A890" s="6">
        <v>1</v>
      </c>
      <c r="B890" s="6">
        <v>27</v>
      </c>
      <c r="C890" s="6">
        <f t="shared" si="65"/>
        <v>27</v>
      </c>
      <c r="D890" s="6">
        <f t="shared" si="66"/>
        <v>1</v>
      </c>
      <c r="E890" s="6">
        <f t="shared" si="67"/>
        <v>729</v>
      </c>
      <c r="F890" s="15">
        <f t="shared" si="68"/>
        <v>33.309070517928326</v>
      </c>
      <c r="G890" s="6">
        <f t="shared" si="69"/>
        <v>0.23366927844178986</v>
      </c>
    </row>
    <row r="891" spans="1:7" x14ac:dyDescent="0.35">
      <c r="A891" s="6">
        <v>1</v>
      </c>
      <c r="B891" s="6">
        <v>34.700000000000003</v>
      </c>
      <c r="C891" s="6">
        <f t="shared" si="65"/>
        <v>34.700000000000003</v>
      </c>
      <c r="D891" s="6">
        <f t="shared" si="66"/>
        <v>1</v>
      </c>
      <c r="E891" s="6">
        <f t="shared" si="67"/>
        <v>1204.0900000000001</v>
      </c>
      <c r="F891" s="15">
        <f t="shared" si="68"/>
        <v>33.309070517928326</v>
      </c>
      <c r="G891" s="6">
        <f t="shared" si="69"/>
        <v>4.0084423114457535E-2</v>
      </c>
    </row>
    <row r="892" spans="1:7" x14ac:dyDescent="0.35">
      <c r="A892" s="6">
        <v>1</v>
      </c>
      <c r="B892" s="6">
        <v>38.6</v>
      </c>
      <c r="C892" s="6">
        <f t="shared" si="65"/>
        <v>38.6</v>
      </c>
      <c r="D892" s="6">
        <f t="shared" si="66"/>
        <v>1</v>
      </c>
      <c r="E892" s="6">
        <f t="shared" si="67"/>
        <v>1489.96</v>
      </c>
      <c r="F892" s="15">
        <f t="shared" si="68"/>
        <v>33.309070517928326</v>
      </c>
      <c r="G892" s="6">
        <f t="shared" si="69"/>
        <v>0.13707071197076878</v>
      </c>
    </row>
    <row r="893" spans="1:7" x14ac:dyDescent="0.35">
      <c r="A893" s="6">
        <v>1</v>
      </c>
      <c r="B893" s="6">
        <v>30.5</v>
      </c>
      <c r="C893" s="6">
        <f t="shared" si="65"/>
        <v>30.5</v>
      </c>
      <c r="D893" s="6">
        <f t="shared" si="66"/>
        <v>1</v>
      </c>
      <c r="E893" s="6">
        <f t="shared" si="67"/>
        <v>930.25</v>
      </c>
      <c r="F893" s="15">
        <f t="shared" si="68"/>
        <v>33.309070517928326</v>
      </c>
      <c r="G893" s="6">
        <f t="shared" si="69"/>
        <v>9.210067271896151E-2</v>
      </c>
    </row>
    <row r="894" spans="1:7" x14ac:dyDescent="0.35">
      <c r="A894" s="6">
        <v>0</v>
      </c>
      <c r="B894" s="6">
        <v>38.6</v>
      </c>
      <c r="C894" s="6">
        <f t="shared" si="65"/>
        <v>0</v>
      </c>
      <c r="D894" s="6">
        <f t="shared" si="66"/>
        <v>0</v>
      </c>
      <c r="E894" s="6">
        <f t="shared" si="67"/>
        <v>1489.96</v>
      </c>
      <c r="F894" s="15">
        <f t="shared" si="68"/>
        <v>37.678964124293721</v>
      </c>
      <c r="G894" s="6">
        <f t="shared" si="69"/>
        <v>2.386103304938551E-2</v>
      </c>
    </row>
    <row r="895" spans="1:7" x14ac:dyDescent="0.35">
      <c r="A895" s="6">
        <v>1</v>
      </c>
      <c r="B895" s="6">
        <v>39.200000000000003</v>
      </c>
      <c r="C895" s="6">
        <f t="shared" si="65"/>
        <v>39.200000000000003</v>
      </c>
      <c r="D895" s="6">
        <f t="shared" si="66"/>
        <v>1</v>
      </c>
      <c r="E895" s="6">
        <f t="shared" si="67"/>
        <v>1536.6400000000003</v>
      </c>
      <c r="F895" s="15">
        <f t="shared" si="68"/>
        <v>33.309070517928326</v>
      </c>
      <c r="G895" s="6">
        <f t="shared" si="69"/>
        <v>0.15027881331815501</v>
      </c>
    </row>
    <row r="896" spans="1:7" x14ac:dyDescent="0.35">
      <c r="A896" s="6">
        <v>1</v>
      </c>
      <c r="B896" s="6">
        <v>34.799999999999997</v>
      </c>
      <c r="C896" s="6">
        <f t="shared" si="65"/>
        <v>34.799999999999997</v>
      </c>
      <c r="D896" s="6">
        <f t="shared" si="66"/>
        <v>1</v>
      </c>
      <c r="E896" s="6">
        <f t="shared" si="67"/>
        <v>1211.0399999999997</v>
      </c>
      <c r="F896" s="15">
        <f t="shared" si="68"/>
        <v>33.309070517928326</v>
      </c>
      <c r="G896" s="6">
        <f t="shared" si="69"/>
        <v>4.2842801208956068E-2</v>
      </c>
    </row>
    <row r="897" spans="1:7" x14ac:dyDescent="0.35">
      <c r="A897" s="6">
        <v>0</v>
      </c>
      <c r="B897" s="6">
        <v>42.9</v>
      </c>
      <c r="C897" s="6">
        <f t="shared" si="65"/>
        <v>0</v>
      </c>
      <c r="D897" s="6">
        <f t="shared" si="66"/>
        <v>0</v>
      </c>
      <c r="E897" s="6">
        <f t="shared" si="67"/>
        <v>1840.4099999999999</v>
      </c>
      <c r="F897" s="15">
        <f t="shared" si="68"/>
        <v>37.678964124293721</v>
      </c>
      <c r="G897" s="6">
        <f t="shared" si="69"/>
        <v>0.1217024679651813</v>
      </c>
    </row>
    <row r="898" spans="1:7" x14ac:dyDescent="0.35">
      <c r="A898" s="6">
        <v>1</v>
      </c>
      <c r="B898" s="6">
        <v>30.6</v>
      </c>
      <c r="C898" s="6">
        <f t="shared" si="65"/>
        <v>30.6</v>
      </c>
      <c r="D898" s="6">
        <f t="shared" si="66"/>
        <v>1</v>
      </c>
      <c r="E898" s="6">
        <f t="shared" si="67"/>
        <v>936.36000000000013</v>
      </c>
      <c r="F898" s="15">
        <f t="shared" si="68"/>
        <v>33.309070517928326</v>
      </c>
      <c r="G898" s="6">
        <f t="shared" si="69"/>
        <v>8.8531716272167466E-2</v>
      </c>
    </row>
    <row r="899" spans="1:7" x14ac:dyDescent="0.35">
      <c r="A899" s="6">
        <v>1</v>
      </c>
      <c r="B899" s="6">
        <v>28.7</v>
      </c>
      <c r="C899" s="6">
        <f t="shared" ref="C899:C962" si="70">A899*B899</f>
        <v>28.7</v>
      </c>
      <c r="D899" s="6">
        <f t="shared" ref="D899:D962" si="71">A899^2</f>
        <v>1</v>
      </c>
      <c r="E899" s="6">
        <f t="shared" ref="E899:E962" si="72">B899^2</f>
        <v>823.68999999999994</v>
      </c>
      <c r="F899" s="15">
        <f t="shared" ref="F899:F962" si="73">$J$14+($J$11*A899)</f>
        <v>33.309070517928326</v>
      </c>
      <c r="G899" s="6">
        <f t="shared" ref="G899:G962" si="74">(ABS(B899-F899)/B899)</f>
        <v>0.16059479156544693</v>
      </c>
    </row>
    <row r="900" spans="1:7" x14ac:dyDescent="0.35">
      <c r="A900" s="6">
        <v>1</v>
      </c>
      <c r="B900" s="6">
        <v>39.200000000000003</v>
      </c>
      <c r="C900" s="6">
        <f t="shared" si="70"/>
        <v>39.200000000000003</v>
      </c>
      <c r="D900" s="6">
        <f t="shared" si="71"/>
        <v>1</v>
      </c>
      <c r="E900" s="6">
        <f t="shared" si="72"/>
        <v>1536.6400000000003</v>
      </c>
      <c r="F900" s="15">
        <f t="shared" si="73"/>
        <v>33.309070517928326</v>
      </c>
      <c r="G900" s="6">
        <f t="shared" si="74"/>
        <v>0.15027881331815501</v>
      </c>
    </row>
    <row r="901" spans="1:7" x14ac:dyDescent="0.35">
      <c r="A901" s="6">
        <v>1</v>
      </c>
      <c r="B901" s="6">
        <v>34.799999999999997</v>
      </c>
      <c r="C901" s="6">
        <f t="shared" si="70"/>
        <v>34.799999999999997</v>
      </c>
      <c r="D901" s="6">
        <f t="shared" si="71"/>
        <v>1</v>
      </c>
      <c r="E901" s="6">
        <f t="shared" si="72"/>
        <v>1211.0399999999997</v>
      </c>
      <c r="F901" s="15">
        <f t="shared" si="73"/>
        <v>33.309070517928326</v>
      </c>
      <c r="G901" s="6">
        <f t="shared" si="74"/>
        <v>4.2842801208956068E-2</v>
      </c>
    </row>
    <row r="902" spans="1:7" x14ac:dyDescent="0.35">
      <c r="A902" s="6">
        <v>0</v>
      </c>
      <c r="B902" s="6">
        <v>42.9</v>
      </c>
      <c r="C902" s="6">
        <f t="shared" si="70"/>
        <v>0</v>
      </c>
      <c r="D902" s="6">
        <f t="shared" si="71"/>
        <v>0</v>
      </c>
      <c r="E902" s="6">
        <f t="shared" si="72"/>
        <v>1840.4099999999999</v>
      </c>
      <c r="F902" s="15">
        <f t="shared" si="73"/>
        <v>37.678964124293721</v>
      </c>
      <c r="G902" s="6">
        <f t="shared" si="74"/>
        <v>0.1217024679651813</v>
      </c>
    </row>
    <row r="903" spans="1:7" x14ac:dyDescent="0.35">
      <c r="A903" s="6">
        <v>1</v>
      </c>
      <c r="B903" s="6">
        <v>27.8</v>
      </c>
      <c r="C903" s="6">
        <f t="shared" si="70"/>
        <v>27.8</v>
      </c>
      <c r="D903" s="6">
        <f t="shared" si="71"/>
        <v>1</v>
      </c>
      <c r="E903" s="6">
        <f t="shared" si="72"/>
        <v>772.84</v>
      </c>
      <c r="F903" s="15">
        <f t="shared" si="73"/>
        <v>33.309070517928326</v>
      </c>
      <c r="G903" s="6">
        <f t="shared" si="74"/>
        <v>0.1981680042420261</v>
      </c>
    </row>
    <row r="904" spans="1:7" x14ac:dyDescent="0.35">
      <c r="A904" s="6">
        <v>1</v>
      </c>
      <c r="B904" s="6">
        <v>29</v>
      </c>
      <c r="C904" s="6">
        <f t="shared" si="70"/>
        <v>29</v>
      </c>
      <c r="D904" s="6">
        <f t="shared" si="71"/>
        <v>1</v>
      </c>
      <c r="E904" s="6">
        <f t="shared" si="72"/>
        <v>841</v>
      </c>
      <c r="F904" s="15">
        <f t="shared" si="73"/>
        <v>33.309070517928326</v>
      </c>
      <c r="G904" s="6">
        <f t="shared" si="74"/>
        <v>0.14858863854925264</v>
      </c>
    </row>
    <row r="905" spans="1:7" x14ac:dyDescent="0.35">
      <c r="A905" s="6">
        <v>0</v>
      </c>
      <c r="B905" s="6">
        <v>37.976399999999998</v>
      </c>
      <c r="C905" s="6">
        <f t="shared" si="70"/>
        <v>0</v>
      </c>
      <c r="D905" s="6">
        <f t="shared" si="71"/>
        <v>0</v>
      </c>
      <c r="E905" s="6">
        <f t="shared" si="72"/>
        <v>1442.2069569599998</v>
      </c>
      <c r="F905" s="15">
        <f t="shared" si="73"/>
        <v>37.678964124293721</v>
      </c>
      <c r="G905" s="6">
        <f t="shared" si="74"/>
        <v>7.8321240482583238E-3</v>
      </c>
    </row>
    <row r="906" spans="1:7" x14ac:dyDescent="0.35">
      <c r="A906" s="6">
        <v>1</v>
      </c>
      <c r="B906" s="6">
        <v>35.288699999999999</v>
      </c>
      <c r="C906" s="6">
        <f t="shared" si="70"/>
        <v>35.288699999999999</v>
      </c>
      <c r="D906" s="6">
        <f t="shared" si="71"/>
        <v>1</v>
      </c>
      <c r="E906" s="6">
        <f t="shared" si="72"/>
        <v>1245.2923476899998</v>
      </c>
      <c r="F906" s="15">
        <f t="shared" si="73"/>
        <v>33.309070517928326</v>
      </c>
      <c r="G906" s="6">
        <f t="shared" si="74"/>
        <v>5.6098113052384262E-2</v>
      </c>
    </row>
    <row r="907" spans="1:7" x14ac:dyDescent="0.35">
      <c r="A907" s="6">
        <v>1</v>
      </c>
      <c r="B907" s="6">
        <v>29.809899999999999</v>
      </c>
      <c r="C907" s="6">
        <f t="shared" si="70"/>
        <v>29.809899999999999</v>
      </c>
      <c r="D907" s="6">
        <f t="shared" si="71"/>
        <v>1</v>
      </c>
      <c r="E907" s="6">
        <f t="shared" si="72"/>
        <v>888.63013800999988</v>
      </c>
      <c r="F907" s="15">
        <f t="shared" si="73"/>
        <v>33.309070517928326</v>
      </c>
      <c r="G907" s="6">
        <f t="shared" si="74"/>
        <v>0.11738283315034023</v>
      </c>
    </row>
    <row r="908" spans="1:7" x14ac:dyDescent="0.35">
      <c r="A908" s="6">
        <v>1</v>
      </c>
      <c r="B908" s="6">
        <v>24.947700000000001</v>
      </c>
      <c r="C908" s="6">
        <f t="shared" si="70"/>
        <v>24.947700000000001</v>
      </c>
      <c r="D908" s="6">
        <f t="shared" si="71"/>
        <v>1</v>
      </c>
      <c r="E908" s="6">
        <f t="shared" si="72"/>
        <v>622.38773529000002</v>
      </c>
      <c r="F908" s="15">
        <f t="shared" si="73"/>
        <v>33.309070517928326</v>
      </c>
      <c r="G908" s="6">
        <f t="shared" si="74"/>
        <v>0.3351559670000972</v>
      </c>
    </row>
    <row r="909" spans="1:7" x14ac:dyDescent="0.35">
      <c r="A909" s="6">
        <v>1</v>
      </c>
      <c r="B909" s="6">
        <v>25.1952</v>
      </c>
      <c r="C909" s="6">
        <f t="shared" si="70"/>
        <v>25.1952</v>
      </c>
      <c r="D909" s="6">
        <f t="shared" si="71"/>
        <v>1</v>
      </c>
      <c r="E909" s="6">
        <f t="shared" si="72"/>
        <v>634.79810304</v>
      </c>
      <c r="F909" s="15">
        <f t="shared" si="73"/>
        <v>33.309070517928326</v>
      </c>
      <c r="G909" s="6">
        <f t="shared" si="74"/>
        <v>0.3220403298218838</v>
      </c>
    </row>
    <row r="910" spans="1:7" x14ac:dyDescent="0.35">
      <c r="A910" s="6">
        <v>1</v>
      </c>
      <c r="B910" s="6">
        <v>32.407600000000002</v>
      </c>
      <c r="C910" s="6">
        <f t="shared" si="70"/>
        <v>32.407600000000002</v>
      </c>
      <c r="D910" s="6">
        <f t="shared" si="71"/>
        <v>1</v>
      </c>
      <c r="E910" s="6">
        <f t="shared" si="72"/>
        <v>1050.2525377600002</v>
      </c>
      <c r="F910" s="15">
        <f t="shared" si="73"/>
        <v>33.309070517928326</v>
      </c>
      <c r="G910" s="6">
        <f t="shared" si="74"/>
        <v>2.7816639242903639E-2</v>
      </c>
    </row>
    <row r="911" spans="1:7" x14ac:dyDescent="0.35">
      <c r="A911" s="6">
        <v>1</v>
      </c>
      <c r="B911" s="6">
        <v>29.9</v>
      </c>
      <c r="C911" s="6">
        <f t="shared" si="70"/>
        <v>29.9</v>
      </c>
      <c r="D911" s="6">
        <f t="shared" si="71"/>
        <v>1</v>
      </c>
      <c r="E911" s="6">
        <f t="shared" si="72"/>
        <v>894.00999999999988</v>
      </c>
      <c r="F911" s="15">
        <f t="shared" si="73"/>
        <v>33.309070517928326</v>
      </c>
      <c r="G911" s="6">
        <f t="shared" si="74"/>
        <v>0.1140157363855628</v>
      </c>
    </row>
    <row r="912" spans="1:7" x14ac:dyDescent="0.35">
      <c r="A912" s="6">
        <v>1</v>
      </c>
      <c r="B912" s="6">
        <v>30.9375</v>
      </c>
      <c r="C912" s="6">
        <f t="shared" si="70"/>
        <v>30.9375</v>
      </c>
      <c r="D912" s="6">
        <f t="shared" si="71"/>
        <v>1</v>
      </c>
      <c r="E912" s="6">
        <f t="shared" si="72"/>
        <v>957.12890625</v>
      </c>
      <c r="F912" s="15">
        <f t="shared" si="73"/>
        <v>33.309070517928326</v>
      </c>
      <c r="G912" s="6">
        <f t="shared" si="74"/>
        <v>7.6656824821925693E-2</v>
      </c>
    </row>
    <row r="913" spans="1:7" x14ac:dyDescent="0.35">
      <c r="A913" s="6">
        <v>1</v>
      </c>
      <c r="B913" s="6">
        <v>38.029899999999998</v>
      </c>
      <c r="C913" s="6">
        <f t="shared" si="70"/>
        <v>38.029899999999998</v>
      </c>
      <c r="D913" s="6">
        <f t="shared" si="71"/>
        <v>1</v>
      </c>
      <c r="E913" s="6">
        <f t="shared" si="72"/>
        <v>1446.2732940099997</v>
      </c>
      <c r="F913" s="15">
        <f t="shared" si="73"/>
        <v>33.309070517928326</v>
      </c>
      <c r="G913" s="6">
        <f t="shared" si="74"/>
        <v>0.12413468039809918</v>
      </c>
    </row>
    <row r="914" spans="1:7" x14ac:dyDescent="0.35">
      <c r="A914" s="6">
        <v>0</v>
      </c>
      <c r="B914" s="6">
        <v>28.0488</v>
      </c>
      <c r="C914" s="6">
        <f t="shared" si="70"/>
        <v>0</v>
      </c>
      <c r="D914" s="6">
        <f t="shared" si="71"/>
        <v>0</v>
      </c>
      <c r="E914" s="6">
        <f t="shared" si="72"/>
        <v>786.73518144000002</v>
      </c>
      <c r="F914" s="15">
        <f t="shared" si="73"/>
        <v>37.678964124293721</v>
      </c>
      <c r="G914" s="6">
        <f t="shared" si="74"/>
        <v>0.3433360473280041</v>
      </c>
    </row>
    <row r="915" spans="1:7" x14ac:dyDescent="0.35">
      <c r="A915" s="6">
        <v>1</v>
      </c>
      <c r="B915" s="6">
        <v>28.654900000000001</v>
      </c>
      <c r="C915" s="6">
        <f t="shared" si="70"/>
        <v>28.654900000000001</v>
      </c>
      <c r="D915" s="6">
        <f t="shared" si="71"/>
        <v>1</v>
      </c>
      <c r="E915" s="6">
        <f t="shared" si="72"/>
        <v>821.10329401000013</v>
      </c>
      <c r="F915" s="15">
        <f t="shared" si="73"/>
        <v>33.309070517928326</v>
      </c>
      <c r="G915" s="6">
        <f t="shared" si="74"/>
        <v>0.1624214538500684</v>
      </c>
    </row>
    <row r="916" spans="1:7" x14ac:dyDescent="0.35">
      <c r="A916" s="6">
        <v>1</v>
      </c>
      <c r="B916" s="6">
        <v>33</v>
      </c>
      <c r="C916" s="6">
        <f t="shared" si="70"/>
        <v>33</v>
      </c>
      <c r="D916" s="6">
        <f t="shared" si="71"/>
        <v>1</v>
      </c>
      <c r="E916" s="6">
        <f t="shared" si="72"/>
        <v>1089</v>
      </c>
      <c r="F916" s="15">
        <f t="shared" si="73"/>
        <v>33.309070517928326</v>
      </c>
      <c r="G916" s="6">
        <f t="shared" si="74"/>
        <v>9.3657732705553394E-3</v>
      </c>
    </row>
    <row r="917" spans="1:7" x14ac:dyDescent="0.35">
      <c r="A917" s="6">
        <v>1</v>
      </c>
      <c r="B917" s="6">
        <v>37</v>
      </c>
      <c r="C917" s="6">
        <f t="shared" si="70"/>
        <v>37</v>
      </c>
      <c r="D917" s="6">
        <f t="shared" si="71"/>
        <v>1</v>
      </c>
      <c r="E917" s="6">
        <f t="shared" si="72"/>
        <v>1369</v>
      </c>
      <c r="F917" s="15">
        <f t="shared" si="73"/>
        <v>33.309070517928326</v>
      </c>
      <c r="G917" s="6">
        <f t="shared" si="74"/>
        <v>9.9754850866801997E-2</v>
      </c>
    </row>
    <row r="918" spans="1:7" x14ac:dyDescent="0.35">
      <c r="A918" s="6">
        <v>1</v>
      </c>
      <c r="B918" s="6">
        <v>33</v>
      </c>
      <c r="C918" s="6">
        <f t="shared" si="70"/>
        <v>33</v>
      </c>
      <c r="D918" s="6">
        <f t="shared" si="71"/>
        <v>1</v>
      </c>
      <c r="E918" s="6">
        <f t="shared" si="72"/>
        <v>1089</v>
      </c>
      <c r="F918" s="15">
        <f t="shared" si="73"/>
        <v>33.309070517928326</v>
      </c>
      <c r="G918" s="6">
        <f t="shared" si="74"/>
        <v>9.3657732705553394E-3</v>
      </c>
    </row>
    <row r="919" spans="1:7" x14ac:dyDescent="0.35">
      <c r="A919" s="6">
        <v>1</v>
      </c>
      <c r="B919" s="6">
        <v>33.200000000000003</v>
      </c>
      <c r="C919" s="6">
        <f t="shared" si="70"/>
        <v>33.200000000000003</v>
      </c>
      <c r="D919" s="6">
        <f t="shared" si="71"/>
        <v>1</v>
      </c>
      <c r="E919" s="6">
        <f t="shared" si="72"/>
        <v>1102.2400000000002</v>
      </c>
      <c r="F919" s="15">
        <f t="shared" si="73"/>
        <v>33.309070517928326</v>
      </c>
      <c r="G919" s="6">
        <f t="shared" si="74"/>
        <v>3.2852565641061245E-3</v>
      </c>
    </row>
    <row r="920" spans="1:7" x14ac:dyDescent="0.35">
      <c r="A920" s="6">
        <v>1</v>
      </c>
      <c r="B920" s="6">
        <v>45.3</v>
      </c>
      <c r="C920" s="6">
        <f t="shared" si="70"/>
        <v>45.3</v>
      </c>
      <c r="D920" s="6">
        <f t="shared" si="71"/>
        <v>1</v>
      </c>
      <c r="E920" s="6">
        <f t="shared" si="72"/>
        <v>2052.0899999999997</v>
      </c>
      <c r="F920" s="15">
        <f t="shared" si="73"/>
        <v>33.309070517928326</v>
      </c>
      <c r="G920" s="6">
        <f t="shared" si="74"/>
        <v>0.2647004300678073</v>
      </c>
    </row>
    <row r="921" spans="1:7" x14ac:dyDescent="0.35">
      <c r="A921" s="6">
        <v>0</v>
      </c>
      <c r="B921" s="6">
        <v>35.810299999999998</v>
      </c>
      <c r="C921" s="6">
        <f t="shared" si="70"/>
        <v>0</v>
      </c>
      <c r="D921" s="6">
        <f t="shared" si="71"/>
        <v>0</v>
      </c>
      <c r="E921" s="6">
        <f t="shared" si="72"/>
        <v>1282.3775860899998</v>
      </c>
      <c r="F921" s="15">
        <f t="shared" si="73"/>
        <v>37.678964124293721</v>
      </c>
      <c r="G921" s="6">
        <f t="shared" si="74"/>
        <v>5.2182308561886465E-2</v>
      </c>
    </row>
    <row r="922" spans="1:7" x14ac:dyDescent="0.35">
      <c r="A922" s="6">
        <v>1</v>
      </c>
      <c r="B922" s="6">
        <v>34.283099999999997</v>
      </c>
      <c r="C922" s="6">
        <f t="shared" si="70"/>
        <v>34.283099999999997</v>
      </c>
      <c r="D922" s="6">
        <f t="shared" si="71"/>
        <v>1</v>
      </c>
      <c r="E922" s="6">
        <f t="shared" si="72"/>
        <v>1175.3309456099998</v>
      </c>
      <c r="F922" s="15">
        <f t="shared" si="73"/>
        <v>33.309070517928326</v>
      </c>
      <c r="G922" s="6">
        <f t="shared" si="74"/>
        <v>2.8411359593259401E-2</v>
      </c>
    </row>
    <row r="923" spans="1:7" x14ac:dyDescent="0.35">
      <c r="A923" s="6">
        <v>1</v>
      </c>
      <c r="B923" s="6">
        <v>33.762799999999999</v>
      </c>
      <c r="C923" s="6">
        <f t="shared" si="70"/>
        <v>33.762799999999999</v>
      </c>
      <c r="D923" s="6">
        <f t="shared" si="71"/>
        <v>1</v>
      </c>
      <c r="E923" s="6">
        <f t="shared" si="72"/>
        <v>1139.9266638399999</v>
      </c>
      <c r="F923" s="15">
        <f t="shared" si="73"/>
        <v>33.309070517928326</v>
      </c>
      <c r="G923" s="6">
        <f t="shared" si="74"/>
        <v>1.3438739739348407E-2</v>
      </c>
    </row>
    <row r="924" spans="1:7" x14ac:dyDescent="0.35">
      <c r="A924" s="6">
        <v>1</v>
      </c>
      <c r="B924" s="6">
        <v>31.7</v>
      </c>
      <c r="C924" s="6">
        <f t="shared" si="70"/>
        <v>31.7</v>
      </c>
      <c r="D924" s="6">
        <f t="shared" si="71"/>
        <v>1</v>
      </c>
      <c r="E924" s="6">
        <f t="shared" si="72"/>
        <v>1004.89</v>
      </c>
      <c r="F924" s="15">
        <f t="shared" si="73"/>
        <v>33.309070517928326</v>
      </c>
      <c r="G924" s="6">
        <f t="shared" si="74"/>
        <v>5.075932233212388E-2</v>
      </c>
    </row>
    <row r="925" spans="1:7" x14ac:dyDescent="0.35">
      <c r="A925" s="6">
        <v>1</v>
      </c>
      <c r="B925" s="6">
        <v>31.4</v>
      </c>
      <c r="C925" s="6">
        <f t="shared" si="70"/>
        <v>31.4</v>
      </c>
      <c r="D925" s="6">
        <f t="shared" si="71"/>
        <v>1</v>
      </c>
      <c r="E925" s="6">
        <f t="shared" si="72"/>
        <v>985.95999999999992</v>
      </c>
      <c r="F925" s="15">
        <f t="shared" si="73"/>
        <v>33.309070517928326</v>
      </c>
      <c r="G925" s="6">
        <f t="shared" si="74"/>
        <v>6.079842413784483E-2</v>
      </c>
    </row>
    <row r="926" spans="1:7" x14ac:dyDescent="0.35">
      <c r="A926" s="6">
        <v>1</v>
      </c>
      <c r="B926" s="6">
        <v>30.2</v>
      </c>
      <c r="C926" s="6">
        <f t="shared" si="70"/>
        <v>30.2</v>
      </c>
      <c r="D926" s="6">
        <f t="shared" si="71"/>
        <v>1</v>
      </c>
      <c r="E926" s="6">
        <f t="shared" si="72"/>
        <v>912.04</v>
      </c>
      <c r="F926" s="15">
        <f t="shared" si="73"/>
        <v>33.309070517928326</v>
      </c>
      <c r="G926" s="6">
        <f t="shared" si="74"/>
        <v>0.10294935489828898</v>
      </c>
    </row>
    <row r="927" spans="1:7" x14ac:dyDescent="0.35">
      <c r="A927" s="6">
        <v>1</v>
      </c>
      <c r="B927" s="6">
        <v>37.799999999999997</v>
      </c>
      <c r="C927" s="6">
        <f t="shared" si="70"/>
        <v>37.799999999999997</v>
      </c>
      <c r="D927" s="6">
        <f t="shared" si="71"/>
        <v>1</v>
      </c>
      <c r="E927" s="6">
        <f t="shared" si="72"/>
        <v>1428.8399999999997</v>
      </c>
      <c r="F927" s="15">
        <f t="shared" si="73"/>
        <v>33.309070517928326</v>
      </c>
      <c r="G927" s="6">
        <f t="shared" si="74"/>
        <v>0.11880765825586433</v>
      </c>
    </row>
    <row r="928" spans="1:7" x14ac:dyDescent="0.35">
      <c r="A928" s="6">
        <v>1</v>
      </c>
      <c r="B928" s="6">
        <v>33.1</v>
      </c>
      <c r="C928" s="6">
        <f t="shared" si="70"/>
        <v>33.1</v>
      </c>
      <c r="D928" s="6">
        <f t="shared" si="71"/>
        <v>1</v>
      </c>
      <c r="E928" s="6">
        <f t="shared" si="72"/>
        <v>1095.6100000000001</v>
      </c>
      <c r="F928" s="15">
        <f t="shared" si="73"/>
        <v>33.309070517928326</v>
      </c>
      <c r="G928" s="6">
        <f t="shared" si="74"/>
        <v>6.316329846777183E-3</v>
      </c>
    </row>
    <row r="929" spans="1:7" x14ac:dyDescent="0.35">
      <c r="A929" s="6">
        <v>1</v>
      </c>
      <c r="B929" s="6">
        <v>39.700000000000003</v>
      </c>
      <c r="C929" s="6">
        <f t="shared" si="70"/>
        <v>39.700000000000003</v>
      </c>
      <c r="D929" s="6">
        <f t="shared" si="71"/>
        <v>1</v>
      </c>
      <c r="E929" s="6">
        <f t="shared" si="72"/>
        <v>1576.0900000000001</v>
      </c>
      <c r="F929" s="15">
        <f t="shared" si="73"/>
        <v>33.309070517928326</v>
      </c>
      <c r="G929" s="6">
        <f t="shared" si="74"/>
        <v>0.16098059148795155</v>
      </c>
    </row>
    <row r="930" spans="1:7" x14ac:dyDescent="0.35">
      <c r="A930" s="6">
        <v>1</v>
      </c>
      <c r="B930" s="6">
        <v>37.349899999999998</v>
      </c>
      <c r="C930" s="6">
        <f t="shared" si="70"/>
        <v>37.349899999999998</v>
      </c>
      <c r="D930" s="6">
        <f t="shared" si="71"/>
        <v>1</v>
      </c>
      <c r="E930" s="6">
        <f t="shared" si="72"/>
        <v>1395.0150300099999</v>
      </c>
      <c r="F930" s="15">
        <f t="shared" si="73"/>
        <v>33.309070517928326</v>
      </c>
      <c r="G930" s="6">
        <f t="shared" si="74"/>
        <v>0.10818849533925586</v>
      </c>
    </row>
    <row r="931" spans="1:7" x14ac:dyDescent="0.35">
      <c r="A931" s="6">
        <v>1</v>
      </c>
      <c r="B931" s="6">
        <v>26.548400000000001</v>
      </c>
      <c r="C931" s="6">
        <f t="shared" si="70"/>
        <v>26.548400000000001</v>
      </c>
      <c r="D931" s="6">
        <f t="shared" si="71"/>
        <v>1</v>
      </c>
      <c r="E931" s="6">
        <f t="shared" si="72"/>
        <v>704.81754255999999</v>
      </c>
      <c r="F931" s="15">
        <f t="shared" si="73"/>
        <v>33.309070517928326</v>
      </c>
      <c r="G931" s="6">
        <f t="shared" si="74"/>
        <v>0.25465453729521648</v>
      </c>
    </row>
    <row r="932" spans="1:7" x14ac:dyDescent="0.35">
      <c r="A932" s="6">
        <v>1</v>
      </c>
      <c r="B932" s="6">
        <v>25.617899999999999</v>
      </c>
      <c r="C932" s="6">
        <f t="shared" si="70"/>
        <v>25.617899999999999</v>
      </c>
      <c r="D932" s="6">
        <f t="shared" si="71"/>
        <v>1</v>
      </c>
      <c r="E932" s="6">
        <f t="shared" si="72"/>
        <v>656.27680040999996</v>
      </c>
      <c r="F932" s="15">
        <f t="shared" si="73"/>
        <v>33.309070517928326</v>
      </c>
      <c r="G932" s="6">
        <f t="shared" si="74"/>
        <v>0.30022642441138142</v>
      </c>
    </row>
    <row r="933" spans="1:7" x14ac:dyDescent="0.35">
      <c r="A933" s="6">
        <v>1</v>
      </c>
      <c r="B933" s="6">
        <v>40.6</v>
      </c>
      <c r="C933" s="6">
        <f t="shared" si="70"/>
        <v>40.6</v>
      </c>
      <c r="D933" s="6">
        <f t="shared" si="71"/>
        <v>1</v>
      </c>
      <c r="E933" s="6">
        <f t="shared" si="72"/>
        <v>1648.3600000000001</v>
      </c>
      <c r="F933" s="15">
        <f t="shared" si="73"/>
        <v>33.309070517928326</v>
      </c>
      <c r="G933" s="6">
        <f t="shared" si="74"/>
        <v>0.17957954389339101</v>
      </c>
    </row>
    <row r="934" spans="1:7" x14ac:dyDescent="0.35">
      <c r="A934" s="6">
        <v>1</v>
      </c>
      <c r="B934" s="6">
        <v>36.6</v>
      </c>
      <c r="C934" s="6">
        <f t="shared" si="70"/>
        <v>36.6</v>
      </c>
      <c r="D934" s="6">
        <f t="shared" si="71"/>
        <v>1</v>
      </c>
      <c r="E934" s="6">
        <f t="shared" si="72"/>
        <v>1339.5600000000002</v>
      </c>
      <c r="F934" s="15">
        <f t="shared" si="73"/>
        <v>33.309070517928326</v>
      </c>
      <c r="G934" s="6">
        <f t="shared" si="74"/>
        <v>8.9916106067532101E-2</v>
      </c>
    </row>
    <row r="935" spans="1:7" x14ac:dyDescent="0.35">
      <c r="A935" s="6">
        <v>0</v>
      </c>
      <c r="B935" s="6">
        <v>34.1</v>
      </c>
      <c r="C935" s="6">
        <f t="shared" si="70"/>
        <v>0</v>
      </c>
      <c r="D935" s="6">
        <f t="shared" si="71"/>
        <v>0</v>
      </c>
      <c r="E935" s="6">
        <f t="shared" si="72"/>
        <v>1162.8100000000002</v>
      </c>
      <c r="F935" s="15">
        <f t="shared" si="73"/>
        <v>37.678964124293721</v>
      </c>
      <c r="G935" s="6">
        <f t="shared" si="74"/>
        <v>0.10495495965670731</v>
      </c>
    </row>
    <row r="936" spans="1:7" x14ac:dyDescent="0.35">
      <c r="A936" s="6">
        <v>0</v>
      </c>
      <c r="B936" s="6">
        <v>36.200000000000003</v>
      </c>
      <c r="C936" s="6">
        <f t="shared" si="70"/>
        <v>0</v>
      </c>
      <c r="D936" s="6">
        <f t="shared" si="71"/>
        <v>0</v>
      </c>
      <c r="E936" s="6">
        <f t="shared" si="72"/>
        <v>1310.4400000000003</v>
      </c>
      <c r="F936" s="15">
        <f t="shared" si="73"/>
        <v>37.678964124293721</v>
      </c>
      <c r="G936" s="6">
        <f t="shared" si="74"/>
        <v>4.0855362549550217E-2</v>
      </c>
    </row>
    <row r="937" spans="1:7" x14ac:dyDescent="0.35">
      <c r="A937" s="6">
        <v>1</v>
      </c>
      <c r="B937" s="6">
        <v>36.4</v>
      </c>
      <c r="C937" s="6">
        <f t="shared" si="70"/>
        <v>36.4</v>
      </c>
      <c r="D937" s="6">
        <f t="shared" si="71"/>
        <v>1</v>
      </c>
      <c r="E937" s="6">
        <f t="shared" si="72"/>
        <v>1324.9599999999998</v>
      </c>
      <c r="F937" s="15">
        <f t="shared" si="73"/>
        <v>33.309070517928326</v>
      </c>
      <c r="G937" s="6">
        <f t="shared" si="74"/>
        <v>8.4915645111859131E-2</v>
      </c>
    </row>
    <row r="938" spans="1:7" x14ac:dyDescent="0.35">
      <c r="A938" s="6">
        <v>1</v>
      </c>
      <c r="B938" s="6">
        <v>29.7</v>
      </c>
      <c r="C938" s="6">
        <f t="shared" si="70"/>
        <v>29.7</v>
      </c>
      <c r="D938" s="6">
        <f t="shared" si="71"/>
        <v>1</v>
      </c>
      <c r="E938" s="6">
        <f t="shared" si="72"/>
        <v>882.08999999999992</v>
      </c>
      <c r="F938" s="15">
        <f t="shared" si="73"/>
        <v>33.309070517928326</v>
      </c>
      <c r="G938" s="6">
        <f t="shared" si="74"/>
        <v>0.12151752585617262</v>
      </c>
    </row>
    <row r="939" spans="1:7" x14ac:dyDescent="0.35">
      <c r="A939" s="6">
        <v>1</v>
      </c>
      <c r="B939" s="6">
        <v>28.7</v>
      </c>
      <c r="C939" s="6">
        <f t="shared" si="70"/>
        <v>28.7</v>
      </c>
      <c r="D939" s="6">
        <f t="shared" si="71"/>
        <v>1</v>
      </c>
      <c r="E939" s="6">
        <f t="shared" si="72"/>
        <v>823.68999999999994</v>
      </c>
      <c r="F939" s="15">
        <f t="shared" si="73"/>
        <v>33.309070517928326</v>
      </c>
      <c r="G939" s="6">
        <f t="shared" si="74"/>
        <v>0.16059479156544693</v>
      </c>
    </row>
    <row r="940" spans="1:7" x14ac:dyDescent="0.35">
      <c r="A940" s="6">
        <v>1</v>
      </c>
      <c r="B940" s="6">
        <v>31.9</v>
      </c>
      <c r="C940" s="6">
        <f t="shared" si="70"/>
        <v>31.9</v>
      </c>
      <c r="D940" s="6">
        <f t="shared" si="71"/>
        <v>1</v>
      </c>
      <c r="E940" s="6">
        <f t="shared" si="72"/>
        <v>1017.6099999999999</v>
      </c>
      <c r="F940" s="15">
        <f t="shared" si="73"/>
        <v>33.309070517928326</v>
      </c>
      <c r="G940" s="6">
        <f t="shared" si="74"/>
        <v>4.4171489590229707E-2</v>
      </c>
    </row>
    <row r="941" spans="1:7" x14ac:dyDescent="0.35">
      <c r="A941" s="6">
        <v>1</v>
      </c>
      <c r="B941" s="6">
        <v>31.6</v>
      </c>
      <c r="C941" s="6">
        <f t="shared" si="70"/>
        <v>31.6</v>
      </c>
      <c r="D941" s="6">
        <f t="shared" si="71"/>
        <v>1</v>
      </c>
      <c r="E941" s="6">
        <f t="shared" si="72"/>
        <v>998.56000000000006</v>
      </c>
      <c r="F941" s="15">
        <f t="shared" si="73"/>
        <v>33.309070517928326</v>
      </c>
      <c r="G941" s="6">
        <f t="shared" si="74"/>
        <v>5.4084510061022932E-2</v>
      </c>
    </row>
    <row r="942" spans="1:7" x14ac:dyDescent="0.35">
      <c r="A942" s="6">
        <v>0</v>
      </c>
      <c r="B942" s="6">
        <v>30.7</v>
      </c>
      <c r="C942" s="6">
        <f t="shared" si="70"/>
        <v>0</v>
      </c>
      <c r="D942" s="6">
        <f t="shared" si="71"/>
        <v>0</v>
      </c>
      <c r="E942" s="6">
        <f t="shared" si="72"/>
        <v>942.49</v>
      </c>
      <c r="F942" s="15">
        <f t="shared" si="73"/>
        <v>37.678964124293721</v>
      </c>
      <c r="G942" s="6">
        <f t="shared" si="74"/>
        <v>0.22732782163823198</v>
      </c>
    </row>
    <row r="943" spans="1:7" x14ac:dyDescent="0.35">
      <c r="A943" s="6">
        <v>0</v>
      </c>
      <c r="B943" s="6">
        <v>33.200000000000003</v>
      </c>
      <c r="C943" s="6">
        <f t="shared" si="70"/>
        <v>0</v>
      </c>
      <c r="D943" s="6">
        <f t="shared" si="71"/>
        <v>0</v>
      </c>
      <c r="E943" s="6">
        <f t="shared" si="72"/>
        <v>1102.2400000000002</v>
      </c>
      <c r="F943" s="15">
        <f t="shared" si="73"/>
        <v>37.678964124293721</v>
      </c>
      <c r="G943" s="6">
        <f t="shared" si="74"/>
        <v>0.13490855796065415</v>
      </c>
    </row>
    <row r="944" spans="1:7" x14ac:dyDescent="0.35">
      <c r="A944" s="6">
        <v>0</v>
      </c>
      <c r="B944" s="6">
        <v>26.1066</v>
      </c>
      <c r="C944" s="6">
        <f t="shared" si="70"/>
        <v>0</v>
      </c>
      <c r="D944" s="6">
        <f t="shared" si="71"/>
        <v>0</v>
      </c>
      <c r="E944" s="6">
        <f t="shared" si="72"/>
        <v>681.55456356000002</v>
      </c>
      <c r="F944" s="15">
        <f t="shared" si="73"/>
        <v>37.678964124293721</v>
      </c>
      <c r="G944" s="6">
        <f t="shared" si="74"/>
        <v>0.44327350648087915</v>
      </c>
    </row>
    <row r="945" spans="1:7" x14ac:dyDescent="0.35">
      <c r="A945" s="6">
        <v>1</v>
      </c>
      <c r="B945" s="6">
        <v>24.6</v>
      </c>
      <c r="C945" s="6">
        <f t="shared" si="70"/>
        <v>24.6</v>
      </c>
      <c r="D945" s="6">
        <f t="shared" si="71"/>
        <v>1</v>
      </c>
      <c r="E945" s="6">
        <f t="shared" si="72"/>
        <v>605.16000000000008</v>
      </c>
      <c r="F945" s="15">
        <f t="shared" si="73"/>
        <v>33.309070517928326</v>
      </c>
      <c r="G945" s="6">
        <f t="shared" si="74"/>
        <v>0.35402725682635466</v>
      </c>
    </row>
    <row r="946" spans="1:7" x14ac:dyDescent="0.35">
      <c r="A946" s="6">
        <v>1</v>
      </c>
      <c r="B946" s="6">
        <v>26.6</v>
      </c>
      <c r="C946" s="6">
        <f t="shared" si="70"/>
        <v>26.6</v>
      </c>
      <c r="D946" s="6">
        <f t="shared" si="71"/>
        <v>1</v>
      </c>
      <c r="E946" s="6">
        <f t="shared" si="72"/>
        <v>707.56000000000006</v>
      </c>
      <c r="F946" s="15">
        <f t="shared" si="73"/>
        <v>33.309070517928326</v>
      </c>
      <c r="G946" s="6">
        <f t="shared" si="74"/>
        <v>0.25222069616271897</v>
      </c>
    </row>
    <row r="947" spans="1:7" x14ac:dyDescent="0.35">
      <c r="A947" s="6">
        <v>1</v>
      </c>
      <c r="B947" s="6">
        <v>33</v>
      </c>
      <c r="C947" s="6">
        <f t="shared" si="70"/>
        <v>33</v>
      </c>
      <c r="D947" s="6">
        <f t="shared" si="71"/>
        <v>1</v>
      </c>
      <c r="E947" s="6">
        <f t="shared" si="72"/>
        <v>1089</v>
      </c>
      <c r="F947" s="15">
        <f t="shared" si="73"/>
        <v>33.309070517928326</v>
      </c>
      <c r="G947" s="6">
        <f t="shared" si="74"/>
        <v>9.3657732705553394E-3</v>
      </c>
    </row>
    <row r="948" spans="1:7" x14ac:dyDescent="0.35">
      <c r="A948" s="6">
        <v>0</v>
      </c>
      <c r="B948" s="6">
        <v>33.6</v>
      </c>
      <c r="C948" s="6">
        <f t="shared" si="70"/>
        <v>0</v>
      </c>
      <c r="D948" s="6">
        <f t="shared" si="71"/>
        <v>0</v>
      </c>
      <c r="E948" s="6">
        <f t="shared" si="72"/>
        <v>1128.96</v>
      </c>
      <c r="F948" s="15">
        <f t="shared" si="73"/>
        <v>37.678964124293721</v>
      </c>
      <c r="G948" s="6">
        <f t="shared" si="74"/>
        <v>0.12139774179445592</v>
      </c>
    </row>
    <row r="949" spans="1:7" x14ac:dyDescent="0.35">
      <c r="A949" s="6">
        <v>1</v>
      </c>
      <c r="B949" s="6">
        <v>29.6</v>
      </c>
      <c r="C949" s="6">
        <f t="shared" si="70"/>
        <v>29.6</v>
      </c>
      <c r="D949" s="6">
        <f t="shared" si="71"/>
        <v>1</v>
      </c>
      <c r="E949" s="6">
        <f t="shared" si="72"/>
        <v>876.16000000000008</v>
      </c>
      <c r="F949" s="15">
        <f t="shared" si="73"/>
        <v>33.309070517928326</v>
      </c>
      <c r="G949" s="6">
        <f t="shared" si="74"/>
        <v>0.12530643641649744</v>
      </c>
    </row>
    <row r="950" spans="1:7" x14ac:dyDescent="0.35">
      <c r="A950" s="6">
        <v>1</v>
      </c>
      <c r="B950" s="6">
        <v>36.558999999999997</v>
      </c>
      <c r="C950" s="6">
        <f t="shared" si="70"/>
        <v>36.558999999999997</v>
      </c>
      <c r="D950" s="6">
        <f t="shared" si="71"/>
        <v>1</v>
      </c>
      <c r="E950" s="6">
        <f t="shared" si="72"/>
        <v>1336.5604809999998</v>
      </c>
      <c r="F950" s="15">
        <f t="shared" si="73"/>
        <v>33.309070517928326</v>
      </c>
      <c r="G950" s="6">
        <f t="shared" si="74"/>
        <v>8.8895469845227476E-2</v>
      </c>
    </row>
    <row r="951" spans="1:7" x14ac:dyDescent="0.35">
      <c r="A951" s="6">
        <v>1</v>
      </c>
      <c r="B951" s="6">
        <v>26.794599999999999</v>
      </c>
      <c r="C951" s="6">
        <f t="shared" si="70"/>
        <v>26.794599999999999</v>
      </c>
      <c r="D951" s="6">
        <f t="shared" si="71"/>
        <v>1</v>
      </c>
      <c r="E951" s="6">
        <f t="shared" si="72"/>
        <v>717.95058915999994</v>
      </c>
      <c r="F951" s="15">
        <f t="shared" si="73"/>
        <v>33.309070517928326</v>
      </c>
      <c r="G951" s="6">
        <f t="shared" si="74"/>
        <v>0.2431262462558996</v>
      </c>
    </row>
    <row r="952" spans="1:7" x14ac:dyDescent="0.35">
      <c r="A952" s="6">
        <v>1</v>
      </c>
      <c r="B952" s="6">
        <v>23.152100000000001</v>
      </c>
      <c r="C952" s="6">
        <f t="shared" si="70"/>
        <v>23.152100000000001</v>
      </c>
      <c r="D952" s="6">
        <f t="shared" si="71"/>
        <v>1</v>
      </c>
      <c r="E952" s="6">
        <f t="shared" si="72"/>
        <v>536.01973441000007</v>
      </c>
      <c r="F952" s="15">
        <f t="shared" si="73"/>
        <v>33.309070517928326</v>
      </c>
      <c r="G952" s="6">
        <f t="shared" si="74"/>
        <v>0.43870623044684176</v>
      </c>
    </row>
    <row r="953" spans="1:7" x14ac:dyDescent="0.35">
      <c r="A953" s="6">
        <v>1</v>
      </c>
      <c r="B953" s="6">
        <v>29.5</v>
      </c>
      <c r="C953" s="6">
        <f t="shared" si="70"/>
        <v>29.5</v>
      </c>
      <c r="D953" s="6">
        <f t="shared" si="71"/>
        <v>1</v>
      </c>
      <c r="E953" s="6">
        <f t="shared" si="72"/>
        <v>870.25</v>
      </c>
      <c r="F953" s="15">
        <f t="shared" si="73"/>
        <v>33.309070517928326</v>
      </c>
      <c r="G953" s="6">
        <f t="shared" si="74"/>
        <v>0.12912103450604495</v>
      </c>
    </row>
    <row r="954" spans="1:7" x14ac:dyDescent="0.35">
      <c r="A954" s="6">
        <v>1</v>
      </c>
      <c r="B954" s="6">
        <v>24.9</v>
      </c>
      <c r="C954" s="6">
        <f t="shared" si="70"/>
        <v>24.9</v>
      </c>
      <c r="D954" s="6">
        <f t="shared" si="71"/>
        <v>1</v>
      </c>
      <c r="E954" s="6">
        <f t="shared" si="72"/>
        <v>620.00999999999988</v>
      </c>
      <c r="F954" s="15">
        <f t="shared" si="73"/>
        <v>33.309070517928326</v>
      </c>
      <c r="G954" s="6">
        <f t="shared" si="74"/>
        <v>0.33771367541880837</v>
      </c>
    </row>
    <row r="955" spans="1:7" x14ac:dyDescent="0.35">
      <c r="A955" s="6">
        <v>1</v>
      </c>
      <c r="B955" s="6">
        <v>23.152100000000001</v>
      </c>
      <c r="C955" s="6">
        <f t="shared" si="70"/>
        <v>23.152100000000001</v>
      </c>
      <c r="D955" s="6">
        <f t="shared" si="71"/>
        <v>1</v>
      </c>
      <c r="E955" s="6">
        <f t="shared" si="72"/>
        <v>536.01973441000007</v>
      </c>
      <c r="F955" s="15">
        <f t="shared" si="73"/>
        <v>33.309070517928326</v>
      </c>
      <c r="G955" s="6">
        <f t="shared" si="74"/>
        <v>0.43870623044684176</v>
      </c>
    </row>
    <row r="956" spans="1:7" x14ac:dyDescent="0.35">
      <c r="A956" s="6">
        <v>1</v>
      </c>
      <c r="B956" s="6">
        <v>30.9</v>
      </c>
      <c r="C956" s="6">
        <f t="shared" si="70"/>
        <v>30.9</v>
      </c>
      <c r="D956" s="6">
        <f t="shared" si="71"/>
        <v>1</v>
      </c>
      <c r="E956" s="6">
        <f t="shared" si="72"/>
        <v>954.81</v>
      </c>
      <c r="F956" s="15">
        <f t="shared" si="73"/>
        <v>33.309070517928326</v>
      </c>
      <c r="G956" s="6">
        <f t="shared" si="74"/>
        <v>7.7963447182146525E-2</v>
      </c>
    </row>
    <row r="957" spans="1:7" x14ac:dyDescent="0.35">
      <c r="A957" s="6">
        <v>1</v>
      </c>
      <c r="B957" s="6">
        <v>27.4</v>
      </c>
      <c r="C957" s="6">
        <f t="shared" si="70"/>
        <v>27.4</v>
      </c>
      <c r="D957" s="6">
        <f t="shared" si="71"/>
        <v>1</v>
      </c>
      <c r="E957" s="6">
        <f t="shared" si="72"/>
        <v>750.75999999999988</v>
      </c>
      <c r="F957" s="15">
        <f t="shared" si="73"/>
        <v>33.309070517928326</v>
      </c>
      <c r="G957" s="6">
        <f t="shared" si="74"/>
        <v>0.2156595079535886</v>
      </c>
    </row>
    <row r="958" spans="1:7" x14ac:dyDescent="0.35">
      <c r="A958" s="6">
        <v>1</v>
      </c>
      <c r="B958" s="6">
        <v>30.299299999999999</v>
      </c>
      <c r="C958" s="6">
        <f t="shared" si="70"/>
        <v>30.299299999999999</v>
      </c>
      <c r="D958" s="6">
        <f t="shared" si="71"/>
        <v>1</v>
      </c>
      <c r="E958" s="6">
        <f t="shared" si="72"/>
        <v>918.04758048999997</v>
      </c>
      <c r="F958" s="15">
        <f t="shared" si="73"/>
        <v>33.309070517928326</v>
      </c>
      <c r="G958" s="6">
        <f t="shared" si="74"/>
        <v>9.9334655187688414E-2</v>
      </c>
    </row>
    <row r="959" spans="1:7" x14ac:dyDescent="0.35">
      <c r="A959" s="6">
        <v>1</v>
      </c>
      <c r="B959" s="6">
        <v>31.3</v>
      </c>
      <c r="C959" s="6">
        <f t="shared" si="70"/>
        <v>31.3</v>
      </c>
      <c r="D959" s="6">
        <f t="shared" si="71"/>
        <v>1</v>
      </c>
      <c r="E959" s="6">
        <f t="shared" si="72"/>
        <v>979.69</v>
      </c>
      <c r="F959" s="15">
        <f t="shared" si="73"/>
        <v>33.309070517928326</v>
      </c>
      <c r="G959" s="6">
        <f t="shared" si="74"/>
        <v>6.4187556483333075E-2</v>
      </c>
    </row>
    <row r="960" spans="1:7" x14ac:dyDescent="0.35">
      <c r="A960" s="6">
        <v>1</v>
      </c>
      <c r="B960" s="6">
        <v>40.299999999999997</v>
      </c>
      <c r="C960" s="6">
        <f t="shared" si="70"/>
        <v>40.299999999999997</v>
      </c>
      <c r="D960" s="6">
        <f t="shared" si="71"/>
        <v>1</v>
      </c>
      <c r="E960" s="6">
        <f t="shared" si="72"/>
        <v>1624.0899999999997</v>
      </c>
      <c r="F960" s="15">
        <f t="shared" si="73"/>
        <v>33.309070517928326</v>
      </c>
      <c r="G960" s="6">
        <f t="shared" si="74"/>
        <v>0.17347219558490501</v>
      </c>
    </row>
    <row r="961" spans="1:7" x14ac:dyDescent="0.35">
      <c r="A961" s="6">
        <v>1</v>
      </c>
      <c r="B961" s="6">
        <v>33.1</v>
      </c>
      <c r="C961" s="6">
        <f t="shared" si="70"/>
        <v>33.1</v>
      </c>
      <c r="D961" s="6">
        <f t="shared" si="71"/>
        <v>1</v>
      </c>
      <c r="E961" s="6">
        <f t="shared" si="72"/>
        <v>1095.6100000000001</v>
      </c>
      <c r="F961" s="15">
        <f t="shared" si="73"/>
        <v>33.309070517928326</v>
      </c>
      <c r="G961" s="6">
        <f t="shared" si="74"/>
        <v>6.316329846777183E-3</v>
      </c>
    </row>
    <row r="962" spans="1:7" x14ac:dyDescent="0.35">
      <c r="A962" s="6">
        <v>1</v>
      </c>
      <c r="B962" s="6">
        <v>29</v>
      </c>
      <c r="C962" s="6">
        <f t="shared" si="70"/>
        <v>29</v>
      </c>
      <c r="D962" s="6">
        <f t="shared" si="71"/>
        <v>1</v>
      </c>
      <c r="E962" s="6">
        <f t="shared" si="72"/>
        <v>841</v>
      </c>
      <c r="F962" s="15">
        <f t="shared" si="73"/>
        <v>33.309070517928326</v>
      </c>
      <c r="G962" s="6">
        <f t="shared" si="74"/>
        <v>0.14858863854925264</v>
      </c>
    </row>
    <row r="963" spans="1:7" x14ac:dyDescent="0.35">
      <c r="A963" s="6">
        <v>0</v>
      </c>
      <c r="B963" s="6">
        <v>30.299900000000001</v>
      </c>
      <c r="C963" s="6">
        <f t="shared" ref="C963:C1026" si="75">A963*B963</f>
        <v>0</v>
      </c>
      <c r="D963" s="6">
        <f t="shared" ref="D963:D1026" si="76">A963^2</f>
        <v>0</v>
      </c>
      <c r="E963" s="6">
        <f t="shared" ref="E963:E1026" si="77">B963^2</f>
        <v>918.08394001000011</v>
      </c>
      <c r="F963" s="15">
        <f t="shared" ref="F963:F1026" si="78">$J$14+($J$11*A963)</f>
        <v>37.678964124293721</v>
      </c>
      <c r="G963" s="6">
        <f t="shared" ref="G963:G1026" si="79">(ABS(B963-F963)/B963)</f>
        <v>0.24353427319211349</v>
      </c>
    </row>
    <row r="964" spans="1:7" x14ac:dyDescent="0.35">
      <c r="A964" s="6">
        <v>1</v>
      </c>
      <c r="B964" s="6">
        <v>31.6</v>
      </c>
      <c r="C964" s="6">
        <f t="shared" si="75"/>
        <v>31.6</v>
      </c>
      <c r="D964" s="6">
        <f t="shared" si="76"/>
        <v>1</v>
      </c>
      <c r="E964" s="6">
        <f t="shared" si="77"/>
        <v>998.56000000000006</v>
      </c>
      <c r="F964" s="15">
        <f t="shared" si="78"/>
        <v>33.309070517928326</v>
      </c>
      <c r="G964" s="6">
        <f t="shared" si="79"/>
        <v>5.4084510061022932E-2</v>
      </c>
    </row>
    <row r="965" spans="1:7" x14ac:dyDescent="0.35">
      <c r="A965" s="6">
        <v>1</v>
      </c>
      <c r="B965" s="6">
        <v>31.9</v>
      </c>
      <c r="C965" s="6">
        <f t="shared" si="75"/>
        <v>31.9</v>
      </c>
      <c r="D965" s="6">
        <f t="shared" si="76"/>
        <v>1</v>
      </c>
      <c r="E965" s="6">
        <f t="shared" si="77"/>
        <v>1017.6099999999999</v>
      </c>
      <c r="F965" s="15">
        <f t="shared" si="78"/>
        <v>33.309070517928326</v>
      </c>
      <c r="G965" s="6">
        <f t="shared" si="79"/>
        <v>4.4171489590229707E-2</v>
      </c>
    </row>
    <row r="966" spans="1:7" x14ac:dyDescent="0.35">
      <c r="A966" s="6">
        <v>1</v>
      </c>
      <c r="B966" s="6">
        <v>28.5</v>
      </c>
      <c r="C966" s="6">
        <f t="shared" si="75"/>
        <v>28.5</v>
      </c>
      <c r="D966" s="6">
        <f t="shared" si="76"/>
        <v>1</v>
      </c>
      <c r="E966" s="6">
        <f t="shared" si="77"/>
        <v>812.25</v>
      </c>
      <c r="F966" s="15">
        <f t="shared" si="78"/>
        <v>33.309070517928326</v>
      </c>
      <c r="G966" s="6">
        <f t="shared" si="79"/>
        <v>0.16873931641853776</v>
      </c>
    </row>
    <row r="967" spans="1:7" x14ac:dyDescent="0.35">
      <c r="A967" s="6">
        <v>1</v>
      </c>
      <c r="B967" s="6">
        <v>28.4</v>
      </c>
      <c r="C967" s="6">
        <f t="shared" si="75"/>
        <v>28.4</v>
      </c>
      <c r="D967" s="6">
        <f t="shared" si="76"/>
        <v>1</v>
      </c>
      <c r="E967" s="6">
        <f t="shared" si="77"/>
        <v>806.56</v>
      </c>
      <c r="F967" s="15">
        <f t="shared" si="78"/>
        <v>33.309070517928326</v>
      </c>
      <c r="G967" s="6">
        <f t="shared" si="79"/>
        <v>0.1728545957017017</v>
      </c>
    </row>
    <row r="968" spans="1:7" x14ac:dyDescent="0.35">
      <c r="A968" s="6">
        <v>1</v>
      </c>
      <c r="B968" s="6">
        <v>31.4</v>
      </c>
      <c r="C968" s="6">
        <f t="shared" si="75"/>
        <v>31.4</v>
      </c>
      <c r="D968" s="6">
        <f t="shared" si="76"/>
        <v>1</v>
      </c>
      <c r="E968" s="6">
        <f t="shared" si="77"/>
        <v>985.95999999999992</v>
      </c>
      <c r="F968" s="15">
        <f t="shared" si="78"/>
        <v>33.309070517928326</v>
      </c>
      <c r="G968" s="6">
        <f t="shared" si="79"/>
        <v>6.079842413784483E-2</v>
      </c>
    </row>
    <row r="969" spans="1:7" x14ac:dyDescent="0.35">
      <c r="A969" s="6">
        <v>1</v>
      </c>
      <c r="B969" s="6">
        <v>36.030700000000003</v>
      </c>
      <c r="C969" s="6">
        <f t="shared" si="75"/>
        <v>36.030700000000003</v>
      </c>
      <c r="D969" s="6">
        <f t="shared" si="76"/>
        <v>1</v>
      </c>
      <c r="E969" s="6">
        <f t="shared" si="77"/>
        <v>1298.2113424900003</v>
      </c>
      <c r="F969" s="15">
        <f t="shared" si="78"/>
        <v>33.309070517928326</v>
      </c>
      <c r="G969" s="6">
        <f t="shared" si="79"/>
        <v>7.5536403180389969E-2</v>
      </c>
    </row>
    <row r="970" spans="1:7" x14ac:dyDescent="0.35">
      <c r="A970" s="6">
        <v>1</v>
      </c>
      <c r="B970" s="6">
        <v>31.3917</v>
      </c>
      <c r="C970" s="6">
        <f t="shared" si="75"/>
        <v>31.3917</v>
      </c>
      <c r="D970" s="6">
        <f t="shared" si="76"/>
        <v>1</v>
      </c>
      <c r="E970" s="6">
        <f t="shared" si="77"/>
        <v>985.43882888999997</v>
      </c>
      <c r="F970" s="15">
        <f t="shared" si="78"/>
        <v>33.309070517928326</v>
      </c>
      <c r="G970" s="6">
        <f t="shared" si="79"/>
        <v>6.107890040769777E-2</v>
      </c>
    </row>
    <row r="971" spans="1:7" x14ac:dyDescent="0.35">
      <c r="A971" s="6">
        <v>0</v>
      </c>
      <c r="B971" s="6">
        <v>37.9</v>
      </c>
      <c r="C971" s="6">
        <f t="shared" si="75"/>
        <v>0</v>
      </c>
      <c r="D971" s="6">
        <f t="shared" si="76"/>
        <v>0</v>
      </c>
      <c r="E971" s="6">
        <f t="shared" si="77"/>
        <v>1436.4099999999999</v>
      </c>
      <c r="F971" s="15">
        <f t="shared" si="78"/>
        <v>37.678964124293721</v>
      </c>
      <c r="G971" s="6">
        <f t="shared" si="79"/>
        <v>5.8320811531999426E-3</v>
      </c>
    </row>
    <row r="972" spans="1:7" x14ac:dyDescent="0.35">
      <c r="A972" s="6">
        <v>1</v>
      </c>
      <c r="B972" s="6">
        <v>23.898299999999999</v>
      </c>
      <c r="C972" s="6">
        <f t="shared" si="75"/>
        <v>23.898299999999999</v>
      </c>
      <c r="D972" s="6">
        <f t="shared" si="76"/>
        <v>1</v>
      </c>
      <c r="E972" s="6">
        <f t="shared" si="77"/>
        <v>571.1287428899999</v>
      </c>
      <c r="F972" s="15">
        <f t="shared" si="78"/>
        <v>33.309070517928326</v>
      </c>
      <c r="G972" s="6">
        <f t="shared" si="79"/>
        <v>0.39378409836383038</v>
      </c>
    </row>
    <row r="973" spans="1:7" x14ac:dyDescent="0.35">
      <c r="A973" s="6">
        <v>1</v>
      </c>
      <c r="B973" s="6">
        <v>25.753499999999999</v>
      </c>
      <c r="C973" s="6">
        <f t="shared" si="75"/>
        <v>25.753499999999999</v>
      </c>
      <c r="D973" s="6">
        <f t="shared" si="76"/>
        <v>1</v>
      </c>
      <c r="E973" s="6">
        <f t="shared" si="77"/>
        <v>663.24276224999994</v>
      </c>
      <c r="F973" s="15">
        <f t="shared" si="78"/>
        <v>33.309070517928326</v>
      </c>
      <c r="G973" s="6">
        <f t="shared" si="79"/>
        <v>0.29338033734942154</v>
      </c>
    </row>
    <row r="974" spans="1:7" x14ac:dyDescent="0.35">
      <c r="A974" s="6">
        <v>1</v>
      </c>
      <c r="B974" s="6">
        <v>26.662199999999999</v>
      </c>
      <c r="C974" s="6">
        <f t="shared" si="75"/>
        <v>26.662199999999999</v>
      </c>
      <c r="D974" s="6">
        <f t="shared" si="76"/>
        <v>1</v>
      </c>
      <c r="E974" s="6">
        <f t="shared" si="77"/>
        <v>710.87290883999992</v>
      </c>
      <c r="F974" s="15">
        <f t="shared" si="78"/>
        <v>33.309070517928326</v>
      </c>
      <c r="G974" s="6">
        <f t="shared" si="79"/>
        <v>0.24929940207215939</v>
      </c>
    </row>
    <row r="975" spans="1:7" x14ac:dyDescent="0.35">
      <c r="A975" s="6">
        <v>1</v>
      </c>
      <c r="B975" s="6">
        <v>30.380500000000001</v>
      </c>
      <c r="C975" s="6">
        <f t="shared" si="75"/>
        <v>30.380500000000001</v>
      </c>
      <c r="D975" s="6">
        <f t="shared" si="76"/>
        <v>1</v>
      </c>
      <c r="E975" s="6">
        <f t="shared" si="77"/>
        <v>922.97478025000009</v>
      </c>
      <c r="F975" s="15">
        <f t="shared" si="78"/>
        <v>33.309070517928326</v>
      </c>
      <c r="G975" s="6">
        <f t="shared" si="79"/>
        <v>9.6396389721312176E-2</v>
      </c>
    </row>
    <row r="976" spans="1:7" x14ac:dyDescent="0.35">
      <c r="A976" s="6">
        <v>1</v>
      </c>
      <c r="B976" s="6">
        <v>30.2</v>
      </c>
      <c r="C976" s="6">
        <f t="shared" si="75"/>
        <v>30.2</v>
      </c>
      <c r="D976" s="6">
        <f t="shared" si="76"/>
        <v>1</v>
      </c>
      <c r="E976" s="6">
        <f t="shared" si="77"/>
        <v>912.04</v>
      </c>
      <c r="F976" s="15">
        <f t="shared" si="78"/>
        <v>33.309070517928326</v>
      </c>
      <c r="G976" s="6">
        <f t="shared" si="79"/>
        <v>0.10294935489828898</v>
      </c>
    </row>
    <row r="977" spans="1:7" x14ac:dyDescent="0.35">
      <c r="A977" s="6">
        <v>1</v>
      </c>
      <c r="B977" s="6">
        <v>31.6</v>
      </c>
      <c r="C977" s="6">
        <f t="shared" si="75"/>
        <v>31.6</v>
      </c>
      <c r="D977" s="6">
        <f t="shared" si="76"/>
        <v>1</v>
      </c>
      <c r="E977" s="6">
        <f t="shared" si="77"/>
        <v>998.56000000000006</v>
      </c>
      <c r="F977" s="15">
        <f t="shared" si="78"/>
        <v>33.309070517928326</v>
      </c>
      <c r="G977" s="6">
        <f t="shared" si="79"/>
        <v>5.4084510061022932E-2</v>
      </c>
    </row>
    <row r="978" spans="1:7" x14ac:dyDescent="0.35">
      <c r="A978" s="6">
        <v>1</v>
      </c>
      <c r="B978" s="6">
        <v>29</v>
      </c>
      <c r="C978" s="6">
        <f t="shared" si="75"/>
        <v>29</v>
      </c>
      <c r="D978" s="6">
        <f t="shared" si="76"/>
        <v>1</v>
      </c>
      <c r="E978" s="6">
        <f t="shared" si="77"/>
        <v>841</v>
      </c>
      <c r="F978" s="15">
        <f t="shared" si="78"/>
        <v>33.309070517928326</v>
      </c>
      <c r="G978" s="6">
        <f t="shared" si="79"/>
        <v>0.14858863854925264</v>
      </c>
    </row>
    <row r="979" spans="1:7" x14ac:dyDescent="0.35">
      <c r="A979" s="6">
        <v>0</v>
      </c>
      <c r="B979" s="6">
        <v>30.299900000000001</v>
      </c>
      <c r="C979" s="6">
        <f t="shared" si="75"/>
        <v>0</v>
      </c>
      <c r="D979" s="6">
        <f t="shared" si="76"/>
        <v>0</v>
      </c>
      <c r="E979" s="6">
        <f t="shared" si="77"/>
        <v>918.08394001000011</v>
      </c>
      <c r="F979" s="15">
        <f t="shared" si="78"/>
        <v>37.678964124293721</v>
      </c>
      <c r="G979" s="6">
        <f t="shared" si="79"/>
        <v>0.24353427319211349</v>
      </c>
    </row>
    <row r="980" spans="1:7" x14ac:dyDescent="0.35">
      <c r="A980" s="6">
        <v>1</v>
      </c>
      <c r="B980" s="6">
        <v>27.4</v>
      </c>
      <c r="C980" s="6">
        <f t="shared" si="75"/>
        <v>27.4</v>
      </c>
      <c r="D980" s="6">
        <f t="shared" si="76"/>
        <v>1</v>
      </c>
      <c r="E980" s="6">
        <f t="shared" si="77"/>
        <v>750.75999999999988</v>
      </c>
      <c r="F980" s="15">
        <f t="shared" si="78"/>
        <v>33.309070517928326</v>
      </c>
      <c r="G980" s="6">
        <f t="shared" si="79"/>
        <v>0.2156595079535886</v>
      </c>
    </row>
    <row r="981" spans="1:7" x14ac:dyDescent="0.35">
      <c r="A981" s="6">
        <v>1</v>
      </c>
      <c r="B981" s="6">
        <v>40.299999999999997</v>
      </c>
      <c r="C981" s="6">
        <f t="shared" si="75"/>
        <v>40.299999999999997</v>
      </c>
      <c r="D981" s="6">
        <f t="shared" si="76"/>
        <v>1</v>
      </c>
      <c r="E981" s="6">
        <f t="shared" si="77"/>
        <v>1624.0899999999997</v>
      </c>
      <c r="F981" s="15">
        <f t="shared" si="78"/>
        <v>33.309070517928326</v>
      </c>
      <c r="G981" s="6">
        <f t="shared" si="79"/>
        <v>0.17347219558490501</v>
      </c>
    </row>
    <row r="982" spans="1:7" x14ac:dyDescent="0.35">
      <c r="A982" s="6">
        <v>1</v>
      </c>
      <c r="B982" s="6">
        <v>33.1</v>
      </c>
      <c r="C982" s="6">
        <f t="shared" si="75"/>
        <v>33.1</v>
      </c>
      <c r="D982" s="6">
        <f t="shared" si="76"/>
        <v>1</v>
      </c>
      <c r="E982" s="6">
        <f t="shared" si="77"/>
        <v>1095.6100000000001</v>
      </c>
      <c r="F982" s="15">
        <f t="shared" si="78"/>
        <v>33.309070517928326</v>
      </c>
      <c r="G982" s="6">
        <f t="shared" si="79"/>
        <v>6.316329846777183E-3</v>
      </c>
    </row>
    <row r="983" spans="1:7" x14ac:dyDescent="0.35">
      <c r="A983" s="6">
        <v>1</v>
      </c>
      <c r="B983" s="6">
        <v>34.6</v>
      </c>
      <c r="C983" s="6">
        <f t="shared" si="75"/>
        <v>34.6</v>
      </c>
      <c r="D983" s="6">
        <f t="shared" si="76"/>
        <v>1</v>
      </c>
      <c r="E983" s="6">
        <f t="shared" si="77"/>
        <v>1197.1600000000001</v>
      </c>
      <c r="F983" s="15">
        <f t="shared" si="78"/>
        <v>33.309070517928326</v>
      </c>
      <c r="G983" s="6">
        <f t="shared" si="79"/>
        <v>3.7310100637909689E-2</v>
      </c>
    </row>
    <row r="984" spans="1:7" x14ac:dyDescent="0.35">
      <c r="A984" s="6">
        <v>1</v>
      </c>
      <c r="B984" s="6">
        <v>37.709800000000001</v>
      </c>
      <c r="C984" s="6">
        <f t="shared" si="75"/>
        <v>37.709800000000001</v>
      </c>
      <c r="D984" s="6">
        <f t="shared" si="76"/>
        <v>1</v>
      </c>
      <c r="E984" s="6">
        <f t="shared" si="77"/>
        <v>1422.02901604</v>
      </c>
      <c r="F984" s="15">
        <f t="shared" si="78"/>
        <v>33.309070517928326</v>
      </c>
      <c r="G984" s="6">
        <f t="shared" si="79"/>
        <v>0.11669988920841996</v>
      </c>
    </row>
    <row r="985" spans="1:7" x14ac:dyDescent="0.35">
      <c r="A985" s="6">
        <v>0</v>
      </c>
      <c r="B985" s="6">
        <v>31.3</v>
      </c>
      <c r="C985" s="6">
        <f t="shared" si="75"/>
        <v>0</v>
      </c>
      <c r="D985" s="6">
        <f t="shared" si="76"/>
        <v>0</v>
      </c>
      <c r="E985" s="6">
        <f t="shared" si="77"/>
        <v>979.69</v>
      </c>
      <c r="F985" s="15">
        <f t="shared" si="78"/>
        <v>37.678964124293721</v>
      </c>
      <c r="G985" s="6">
        <f t="shared" si="79"/>
        <v>0.2038007707442083</v>
      </c>
    </row>
    <row r="986" spans="1:7" x14ac:dyDescent="0.35">
      <c r="A986" s="6">
        <v>1</v>
      </c>
      <c r="B986" s="6">
        <v>33.5</v>
      </c>
      <c r="C986" s="6">
        <f t="shared" si="75"/>
        <v>33.5</v>
      </c>
      <c r="D986" s="6">
        <f t="shared" si="76"/>
        <v>1</v>
      </c>
      <c r="E986" s="6">
        <f t="shared" si="77"/>
        <v>1122.25</v>
      </c>
      <c r="F986" s="15">
        <f t="shared" si="78"/>
        <v>33.309070517928326</v>
      </c>
      <c r="G986" s="6">
        <f t="shared" si="79"/>
        <v>5.699387524527577E-3</v>
      </c>
    </row>
    <row r="987" spans="1:7" x14ac:dyDescent="0.35">
      <c r="A987" s="6">
        <v>1</v>
      </c>
      <c r="B987" s="6">
        <v>30.5</v>
      </c>
      <c r="C987" s="6">
        <f t="shared" si="75"/>
        <v>30.5</v>
      </c>
      <c r="D987" s="6">
        <f t="shared" si="76"/>
        <v>1</v>
      </c>
      <c r="E987" s="6">
        <f t="shared" si="77"/>
        <v>930.25</v>
      </c>
      <c r="F987" s="15">
        <f t="shared" si="78"/>
        <v>33.309070517928326</v>
      </c>
      <c r="G987" s="6">
        <f t="shared" si="79"/>
        <v>9.210067271896151E-2</v>
      </c>
    </row>
    <row r="988" spans="1:7" x14ac:dyDescent="0.35">
      <c r="A988" s="6">
        <v>0</v>
      </c>
      <c r="B988" s="6">
        <v>25.2</v>
      </c>
      <c r="C988" s="6">
        <f t="shared" si="75"/>
        <v>0</v>
      </c>
      <c r="D988" s="6">
        <f t="shared" si="76"/>
        <v>0</v>
      </c>
      <c r="E988" s="6">
        <f t="shared" si="77"/>
        <v>635.04</v>
      </c>
      <c r="F988" s="15">
        <f t="shared" si="78"/>
        <v>37.678964124293721</v>
      </c>
      <c r="G988" s="6">
        <f t="shared" si="79"/>
        <v>0.49519698905927467</v>
      </c>
    </row>
    <row r="989" spans="1:7" x14ac:dyDescent="0.35">
      <c r="A989" s="6">
        <v>1</v>
      </c>
      <c r="B989" s="6">
        <v>25.1</v>
      </c>
      <c r="C989" s="6">
        <f t="shared" si="75"/>
        <v>25.1</v>
      </c>
      <c r="D989" s="6">
        <f t="shared" si="76"/>
        <v>1</v>
      </c>
      <c r="E989" s="6">
        <f t="shared" si="77"/>
        <v>630.0100000000001</v>
      </c>
      <c r="F989" s="15">
        <f t="shared" si="78"/>
        <v>33.309070517928326</v>
      </c>
      <c r="G989" s="6">
        <f t="shared" si="79"/>
        <v>0.32705460230790134</v>
      </c>
    </row>
    <row r="990" spans="1:7" x14ac:dyDescent="0.35">
      <c r="A990" s="6">
        <v>1</v>
      </c>
      <c r="B990" s="6">
        <v>22.299900000000001</v>
      </c>
      <c r="C990" s="6">
        <f t="shared" si="75"/>
        <v>22.299900000000001</v>
      </c>
      <c r="D990" s="6">
        <f t="shared" si="76"/>
        <v>1</v>
      </c>
      <c r="E990" s="6">
        <f t="shared" si="77"/>
        <v>497.28554001000003</v>
      </c>
      <c r="F990" s="15">
        <f t="shared" si="78"/>
        <v>33.309070517928326</v>
      </c>
      <c r="G990" s="6">
        <f t="shared" si="79"/>
        <v>0.49368699043172054</v>
      </c>
    </row>
    <row r="991" spans="1:7" x14ac:dyDescent="0.35">
      <c r="A991" s="6">
        <v>1</v>
      </c>
      <c r="B991" s="6">
        <v>37.6</v>
      </c>
      <c r="C991" s="6">
        <f t="shared" si="75"/>
        <v>37.6</v>
      </c>
      <c r="D991" s="6">
        <f t="shared" si="76"/>
        <v>1</v>
      </c>
      <c r="E991" s="6">
        <f t="shared" si="77"/>
        <v>1413.7600000000002</v>
      </c>
      <c r="F991" s="15">
        <f t="shared" si="78"/>
        <v>33.309070517928326</v>
      </c>
      <c r="G991" s="6">
        <f t="shared" si="79"/>
        <v>0.11412046494871476</v>
      </c>
    </row>
    <row r="992" spans="1:7" x14ac:dyDescent="0.35">
      <c r="A992" s="6">
        <v>1</v>
      </c>
      <c r="B992" s="6">
        <v>36</v>
      </c>
      <c r="C992" s="6">
        <f t="shared" si="75"/>
        <v>36</v>
      </c>
      <c r="D992" s="6">
        <f t="shared" si="76"/>
        <v>1</v>
      </c>
      <c r="E992" s="6">
        <f t="shared" si="77"/>
        <v>1296</v>
      </c>
      <c r="F992" s="15">
        <f t="shared" si="78"/>
        <v>33.309070517928326</v>
      </c>
      <c r="G992" s="6">
        <f t="shared" si="79"/>
        <v>7.4748041168657603E-2</v>
      </c>
    </row>
    <row r="993" spans="1:7" x14ac:dyDescent="0.35">
      <c r="A993" s="6">
        <v>1</v>
      </c>
      <c r="B993" s="6">
        <v>39.204099999999997</v>
      </c>
      <c r="C993" s="6">
        <f t="shared" si="75"/>
        <v>39.204099999999997</v>
      </c>
      <c r="D993" s="6">
        <f t="shared" si="76"/>
        <v>1</v>
      </c>
      <c r="E993" s="6">
        <f t="shared" si="77"/>
        <v>1536.9614568099998</v>
      </c>
      <c r="F993" s="15">
        <f t="shared" si="78"/>
        <v>33.309070517928326</v>
      </c>
      <c r="G993" s="6">
        <f t="shared" si="79"/>
        <v>0.15036767792327005</v>
      </c>
    </row>
    <row r="994" spans="1:7" x14ac:dyDescent="0.35">
      <c r="A994" s="6">
        <v>0</v>
      </c>
      <c r="B994" s="6">
        <v>38.6</v>
      </c>
      <c r="C994" s="6">
        <f t="shared" si="75"/>
        <v>0</v>
      </c>
      <c r="D994" s="6">
        <f t="shared" si="76"/>
        <v>0</v>
      </c>
      <c r="E994" s="6">
        <f t="shared" si="77"/>
        <v>1489.96</v>
      </c>
      <c r="F994" s="15">
        <f t="shared" si="78"/>
        <v>37.678964124293721</v>
      </c>
      <c r="G994" s="6">
        <f t="shared" si="79"/>
        <v>2.386103304938551E-2</v>
      </c>
    </row>
    <row r="995" spans="1:7" x14ac:dyDescent="0.35">
      <c r="A995" s="6">
        <v>1</v>
      </c>
      <c r="B995" s="6">
        <v>31.1</v>
      </c>
      <c r="C995" s="6">
        <f t="shared" si="75"/>
        <v>31.1</v>
      </c>
      <c r="D995" s="6">
        <f t="shared" si="76"/>
        <v>1</v>
      </c>
      <c r="E995" s="6">
        <f t="shared" si="77"/>
        <v>967.21</v>
      </c>
      <c r="F995" s="15">
        <f t="shared" si="78"/>
        <v>33.309070517928326</v>
      </c>
      <c r="G995" s="6">
        <f t="shared" si="79"/>
        <v>7.1031206364254806E-2</v>
      </c>
    </row>
    <row r="996" spans="1:7" x14ac:dyDescent="0.35">
      <c r="A996" s="6">
        <v>1</v>
      </c>
      <c r="B996" s="6">
        <v>29.773399999999999</v>
      </c>
      <c r="C996" s="6">
        <f t="shared" si="75"/>
        <v>29.773399999999999</v>
      </c>
      <c r="D996" s="6">
        <f t="shared" si="76"/>
        <v>1</v>
      </c>
      <c r="E996" s="6">
        <f t="shared" si="77"/>
        <v>886.45534755999995</v>
      </c>
      <c r="F996" s="15">
        <f t="shared" si="78"/>
        <v>33.309070517928326</v>
      </c>
      <c r="G996" s="6">
        <f t="shared" si="79"/>
        <v>0.11875266237407645</v>
      </c>
    </row>
    <row r="997" spans="1:7" x14ac:dyDescent="0.35">
      <c r="A997" s="6">
        <v>1</v>
      </c>
      <c r="B997" s="6">
        <v>27.251100000000001</v>
      </c>
      <c r="C997" s="6">
        <f t="shared" si="75"/>
        <v>27.251100000000001</v>
      </c>
      <c r="D997" s="6">
        <f t="shared" si="76"/>
        <v>1</v>
      </c>
      <c r="E997" s="6">
        <f t="shared" si="77"/>
        <v>742.62245121000001</v>
      </c>
      <c r="F997" s="15">
        <f t="shared" si="78"/>
        <v>33.309070517928326</v>
      </c>
      <c r="G997" s="6">
        <f t="shared" si="79"/>
        <v>0.22230187104110752</v>
      </c>
    </row>
    <row r="998" spans="1:7" x14ac:dyDescent="0.35">
      <c r="A998" s="6">
        <v>1</v>
      </c>
      <c r="B998" s="6">
        <v>23.6</v>
      </c>
      <c r="C998" s="6">
        <f t="shared" si="75"/>
        <v>23.6</v>
      </c>
      <c r="D998" s="6">
        <f t="shared" si="76"/>
        <v>1</v>
      </c>
      <c r="E998" s="6">
        <f t="shared" si="77"/>
        <v>556.96</v>
      </c>
      <c r="F998" s="15">
        <f t="shared" si="78"/>
        <v>33.309070517928326</v>
      </c>
      <c r="G998" s="6">
        <f t="shared" si="79"/>
        <v>0.41140129313255613</v>
      </c>
    </row>
    <row r="999" spans="1:7" x14ac:dyDescent="0.35">
      <c r="A999" s="6">
        <v>1</v>
      </c>
      <c r="B999" s="6">
        <v>26.6</v>
      </c>
      <c r="C999" s="6">
        <f t="shared" si="75"/>
        <v>26.6</v>
      </c>
      <c r="D999" s="6">
        <f t="shared" si="76"/>
        <v>1</v>
      </c>
      <c r="E999" s="6">
        <f t="shared" si="77"/>
        <v>707.56000000000006</v>
      </c>
      <c r="F999" s="15">
        <f t="shared" si="78"/>
        <v>33.309070517928326</v>
      </c>
      <c r="G999" s="6">
        <f t="shared" si="79"/>
        <v>0.25222069616271897</v>
      </c>
    </row>
    <row r="1000" spans="1:7" x14ac:dyDescent="0.35">
      <c r="A1000" s="6">
        <v>1</v>
      </c>
      <c r="B1000" s="6">
        <v>26</v>
      </c>
      <c r="C1000" s="6">
        <f t="shared" si="75"/>
        <v>26</v>
      </c>
      <c r="D1000" s="6">
        <f t="shared" si="76"/>
        <v>1</v>
      </c>
      <c r="E1000" s="6">
        <f t="shared" si="77"/>
        <v>676</v>
      </c>
      <c r="F1000" s="15">
        <f t="shared" si="78"/>
        <v>33.309070517928326</v>
      </c>
      <c r="G1000" s="6">
        <f t="shared" si="79"/>
        <v>0.28111809684339717</v>
      </c>
    </row>
    <row r="1001" spans="1:7" x14ac:dyDescent="0.35">
      <c r="A1001" s="6">
        <v>0</v>
      </c>
      <c r="B1001" s="6">
        <v>38.6</v>
      </c>
      <c r="C1001" s="6">
        <f t="shared" si="75"/>
        <v>0</v>
      </c>
      <c r="D1001" s="6">
        <f t="shared" si="76"/>
        <v>0</v>
      </c>
      <c r="E1001" s="6">
        <f t="shared" si="77"/>
        <v>1489.96</v>
      </c>
      <c r="F1001" s="15">
        <f t="shared" si="78"/>
        <v>37.678964124293721</v>
      </c>
      <c r="G1001" s="6">
        <f t="shared" si="79"/>
        <v>2.386103304938551E-2</v>
      </c>
    </row>
    <row r="1002" spans="1:7" x14ac:dyDescent="0.35">
      <c r="A1002" s="6">
        <v>1</v>
      </c>
      <c r="B1002" s="6">
        <v>33.6</v>
      </c>
      <c r="C1002" s="6">
        <f t="shared" si="75"/>
        <v>33.6</v>
      </c>
      <c r="D1002" s="6">
        <f t="shared" si="76"/>
        <v>1</v>
      </c>
      <c r="E1002" s="6">
        <f t="shared" si="77"/>
        <v>1128.96</v>
      </c>
      <c r="F1002" s="15">
        <f t="shared" si="78"/>
        <v>33.309070517928326</v>
      </c>
      <c r="G1002" s="6">
        <f t="shared" si="79"/>
        <v>8.6586155378474763E-3</v>
      </c>
    </row>
    <row r="1003" spans="1:7" x14ac:dyDescent="0.35">
      <c r="A1003" s="6">
        <v>1</v>
      </c>
      <c r="B1003" s="6">
        <v>27.5</v>
      </c>
      <c r="C1003" s="6">
        <f t="shared" si="75"/>
        <v>27.5</v>
      </c>
      <c r="D1003" s="6">
        <f t="shared" si="76"/>
        <v>1</v>
      </c>
      <c r="E1003" s="6">
        <f t="shared" si="77"/>
        <v>756.25</v>
      </c>
      <c r="F1003" s="15">
        <f t="shared" si="78"/>
        <v>33.309070517928326</v>
      </c>
      <c r="G1003" s="6">
        <f t="shared" si="79"/>
        <v>0.21123892792466642</v>
      </c>
    </row>
    <row r="1004" spans="1:7" x14ac:dyDescent="0.35">
      <c r="A1004" s="6">
        <v>1</v>
      </c>
      <c r="B1004" s="6">
        <v>26</v>
      </c>
      <c r="C1004" s="6">
        <f t="shared" si="75"/>
        <v>26</v>
      </c>
      <c r="D1004" s="6">
        <f t="shared" si="76"/>
        <v>1</v>
      </c>
      <c r="E1004" s="6">
        <f t="shared" si="77"/>
        <v>676</v>
      </c>
      <c r="F1004" s="15">
        <f t="shared" si="78"/>
        <v>33.309070517928326</v>
      </c>
      <c r="G1004" s="6">
        <f t="shared" si="79"/>
        <v>0.28111809684339717</v>
      </c>
    </row>
    <row r="1005" spans="1:7" x14ac:dyDescent="0.35">
      <c r="A1005" s="6">
        <v>1</v>
      </c>
      <c r="B1005" s="6">
        <v>20.9</v>
      </c>
      <c r="C1005" s="6">
        <f t="shared" si="75"/>
        <v>20.9</v>
      </c>
      <c r="D1005" s="6">
        <f t="shared" si="76"/>
        <v>1</v>
      </c>
      <c r="E1005" s="6">
        <f t="shared" si="77"/>
        <v>436.80999999999995</v>
      </c>
      <c r="F1005" s="15">
        <f t="shared" si="78"/>
        <v>33.309070517928326</v>
      </c>
      <c r="G1005" s="6">
        <f t="shared" si="79"/>
        <v>0.59373543147982433</v>
      </c>
    </row>
    <row r="1006" spans="1:7" x14ac:dyDescent="0.35">
      <c r="A1006" s="6">
        <v>1</v>
      </c>
      <c r="B1006" s="6">
        <v>28.5</v>
      </c>
      <c r="C1006" s="6">
        <f t="shared" si="75"/>
        <v>28.5</v>
      </c>
      <c r="D1006" s="6">
        <f t="shared" si="76"/>
        <v>1</v>
      </c>
      <c r="E1006" s="6">
        <f t="shared" si="77"/>
        <v>812.25</v>
      </c>
      <c r="F1006" s="15">
        <f t="shared" si="78"/>
        <v>33.309070517928326</v>
      </c>
      <c r="G1006" s="6">
        <f t="shared" si="79"/>
        <v>0.16873931641853776</v>
      </c>
    </row>
    <row r="1007" spans="1:7" x14ac:dyDescent="0.35">
      <c r="A1007" s="6">
        <v>0</v>
      </c>
      <c r="B1007" s="6">
        <v>38.6</v>
      </c>
      <c r="C1007" s="6">
        <f t="shared" si="75"/>
        <v>0</v>
      </c>
      <c r="D1007" s="6">
        <f t="shared" si="76"/>
        <v>0</v>
      </c>
      <c r="E1007" s="6">
        <f t="shared" si="77"/>
        <v>1489.96</v>
      </c>
      <c r="F1007" s="15">
        <f t="shared" si="78"/>
        <v>37.678964124293721</v>
      </c>
      <c r="G1007" s="6">
        <f t="shared" si="79"/>
        <v>2.386103304938551E-2</v>
      </c>
    </row>
    <row r="1008" spans="1:7" x14ac:dyDescent="0.35">
      <c r="A1008" s="6">
        <v>1</v>
      </c>
      <c r="B1008" s="6">
        <v>33.6</v>
      </c>
      <c r="C1008" s="6">
        <f t="shared" si="75"/>
        <v>33.6</v>
      </c>
      <c r="D1008" s="6">
        <f t="shared" si="76"/>
        <v>1</v>
      </c>
      <c r="E1008" s="6">
        <f t="shared" si="77"/>
        <v>1128.96</v>
      </c>
      <c r="F1008" s="15">
        <f t="shared" si="78"/>
        <v>33.309070517928326</v>
      </c>
      <c r="G1008" s="6">
        <f t="shared" si="79"/>
        <v>8.6586155378474763E-3</v>
      </c>
    </row>
    <row r="1009" spans="1:7" x14ac:dyDescent="0.35">
      <c r="A1009" s="6">
        <v>1</v>
      </c>
      <c r="B1009" s="6">
        <v>33.6</v>
      </c>
      <c r="C1009" s="6">
        <f t="shared" si="75"/>
        <v>33.6</v>
      </c>
      <c r="D1009" s="6">
        <f t="shared" si="76"/>
        <v>1</v>
      </c>
      <c r="E1009" s="6">
        <f t="shared" si="77"/>
        <v>1128.96</v>
      </c>
      <c r="F1009" s="15">
        <f t="shared" si="78"/>
        <v>33.309070517928326</v>
      </c>
      <c r="G1009" s="6">
        <f t="shared" si="79"/>
        <v>8.6586155378474763E-3</v>
      </c>
    </row>
    <row r="1010" spans="1:7" x14ac:dyDescent="0.35">
      <c r="A1010" s="6">
        <v>1</v>
      </c>
      <c r="B1010" s="6">
        <v>26.163</v>
      </c>
      <c r="C1010" s="6">
        <f t="shared" si="75"/>
        <v>26.163</v>
      </c>
      <c r="D1010" s="6">
        <f t="shared" si="76"/>
        <v>1</v>
      </c>
      <c r="E1010" s="6">
        <f t="shared" si="77"/>
        <v>684.50256899999999</v>
      </c>
      <c r="F1010" s="15">
        <f t="shared" si="78"/>
        <v>33.309070517928326</v>
      </c>
      <c r="G1010" s="6">
        <f t="shared" si="79"/>
        <v>0.27313651025984503</v>
      </c>
    </row>
    <row r="1011" spans="1:7" x14ac:dyDescent="0.35">
      <c r="A1011" s="6">
        <v>1</v>
      </c>
      <c r="B1011" s="6">
        <v>26.563199999999998</v>
      </c>
      <c r="C1011" s="6">
        <f t="shared" si="75"/>
        <v>26.563199999999998</v>
      </c>
      <c r="D1011" s="6">
        <f t="shared" si="76"/>
        <v>1</v>
      </c>
      <c r="E1011" s="6">
        <f t="shared" si="77"/>
        <v>705.60359423999989</v>
      </c>
      <c r="F1011" s="15">
        <f t="shared" si="78"/>
        <v>33.309070517928326</v>
      </c>
      <c r="G1011" s="6">
        <f t="shared" si="79"/>
        <v>0.25395549173022558</v>
      </c>
    </row>
    <row r="1012" spans="1:7" x14ac:dyDescent="0.35">
      <c r="A1012" s="6">
        <v>1</v>
      </c>
      <c r="B1012" s="6">
        <v>29.2986</v>
      </c>
      <c r="C1012" s="6">
        <f t="shared" si="75"/>
        <v>29.2986</v>
      </c>
      <c r="D1012" s="6">
        <f t="shared" si="76"/>
        <v>1</v>
      </c>
      <c r="E1012" s="6">
        <f t="shared" si="77"/>
        <v>858.40796196000008</v>
      </c>
      <c r="F1012" s="15">
        <f t="shared" si="78"/>
        <v>33.309070517928326</v>
      </c>
      <c r="G1012" s="6">
        <f t="shared" si="79"/>
        <v>0.13688266736049934</v>
      </c>
    </row>
    <row r="1013" spans="1:7" x14ac:dyDescent="0.35">
      <c r="A1013" s="6">
        <v>1</v>
      </c>
      <c r="B1013" s="6">
        <v>28.4</v>
      </c>
      <c r="C1013" s="6">
        <f t="shared" si="75"/>
        <v>28.4</v>
      </c>
      <c r="D1013" s="6">
        <f t="shared" si="76"/>
        <v>1</v>
      </c>
      <c r="E1013" s="6">
        <f t="shared" si="77"/>
        <v>806.56</v>
      </c>
      <c r="F1013" s="15">
        <f t="shared" si="78"/>
        <v>33.309070517928326</v>
      </c>
      <c r="G1013" s="6">
        <f t="shared" si="79"/>
        <v>0.1728545957017017</v>
      </c>
    </row>
    <row r="1014" spans="1:7" x14ac:dyDescent="0.35">
      <c r="A1014" s="6">
        <v>0</v>
      </c>
      <c r="B1014" s="6">
        <v>33.4</v>
      </c>
      <c r="C1014" s="6">
        <f t="shared" si="75"/>
        <v>0</v>
      </c>
      <c r="D1014" s="6">
        <f t="shared" si="76"/>
        <v>0</v>
      </c>
      <c r="E1014" s="6">
        <f t="shared" si="77"/>
        <v>1115.56</v>
      </c>
      <c r="F1014" s="15">
        <f t="shared" si="78"/>
        <v>37.678964124293721</v>
      </c>
      <c r="G1014" s="6">
        <f t="shared" si="79"/>
        <v>0.12811269833214739</v>
      </c>
    </row>
    <row r="1015" spans="1:7" x14ac:dyDescent="0.35">
      <c r="A1015" s="6">
        <v>1</v>
      </c>
      <c r="B1015" s="6">
        <v>31.3</v>
      </c>
      <c r="C1015" s="6">
        <f t="shared" si="75"/>
        <v>31.3</v>
      </c>
      <c r="D1015" s="6">
        <f t="shared" si="76"/>
        <v>1</v>
      </c>
      <c r="E1015" s="6">
        <f t="shared" si="77"/>
        <v>979.69</v>
      </c>
      <c r="F1015" s="15">
        <f t="shared" si="78"/>
        <v>33.309070517928326</v>
      </c>
      <c r="G1015" s="6">
        <f t="shared" si="79"/>
        <v>6.4187556483333075E-2</v>
      </c>
    </row>
    <row r="1016" spans="1:7" x14ac:dyDescent="0.35">
      <c r="A1016" s="6">
        <v>1</v>
      </c>
      <c r="B1016" s="6">
        <v>30.347000000000001</v>
      </c>
      <c r="C1016" s="6">
        <f t="shared" si="75"/>
        <v>30.347000000000001</v>
      </c>
      <c r="D1016" s="6">
        <f t="shared" si="76"/>
        <v>1</v>
      </c>
      <c r="E1016" s="6">
        <f t="shared" si="77"/>
        <v>920.94040900000005</v>
      </c>
      <c r="F1016" s="15">
        <f t="shared" si="78"/>
        <v>33.309070517928326</v>
      </c>
      <c r="G1016" s="6">
        <f t="shared" si="79"/>
        <v>9.7606699770268063E-2</v>
      </c>
    </row>
    <row r="1017" spans="1:7" x14ac:dyDescent="0.35">
      <c r="A1017" s="6">
        <v>1</v>
      </c>
      <c r="B1017" s="6">
        <v>23.820399999999999</v>
      </c>
      <c r="C1017" s="6">
        <f t="shared" si="75"/>
        <v>23.820399999999999</v>
      </c>
      <c r="D1017" s="6">
        <f t="shared" si="76"/>
        <v>1</v>
      </c>
      <c r="E1017" s="6">
        <f t="shared" si="77"/>
        <v>567.41145615999994</v>
      </c>
      <c r="F1017" s="15">
        <f t="shared" si="78"/>
        <v>33.309070517928326</v>
      </c>
      <c r="G1017" s="6">
        <f t="shared" si="79"/>
        <v>0.39834219903646989</v>
      </c>
    </row>
    <row r="1018" spans="1:7" x14ac:dyDescent="0.35">
      <c r="A1018" s="6">
        <v>1</v>
      </c>
      <c r="B1018" s="6">
        <v>24.572199999999999</v>
      </c>
      <c r="C1018" s="6">
        <f t="shared" si="75"/>
        <v>24.572199999999999</v>
      </c>
      <c r="D1018" s="6">
        <f t="shared" si="76"/>
        <v>1</v>
      </c>
      <c r="E1018" s="6">
        <f t="shared" si="77"/>
        <v>603.79301283999996</v>
      </c>
      <c r="F1018" s="15">
        <f t="shared" si="78"/>
        <v>33.309070517928326</v>
      </c>
      <c r="G1018" s="6">
        <f t="shared" si="79"/>
        <v>0.35555914887264178</v>
      </c>
    </row>
    <row r="1019" spans="1:7" x14ac:dyDescent="0.35">
      <c r="A1019" s="6">
        <v>1</v>
      </c>
      <c r="B1019" s="6">
        <v>25.508199999999999</v>
      </c>
      <c r="C1019" s="6">
        <f t="shared" si="75"/>
        <v>25.508199999999999</v>
      </c>
      <c r="D1019" s="6">
        <f t="shared" si="76"/>
        <v>1</v>
      </c>
      <c r="E1019" s="6">
        <f t="shared" si="77"/>
        <v>650.66826723999998</v>
      </c>
      <c r="F1019" s="15">
        <f t="shared" si="78"/>
        <v>33.309070517928326</v>
      </c>
      <c r="G1019" s="6">
        <f t="shared" si="79"/>
        <v>0.30581814937660551</v>
      </c>
    </row>
    <row r="1020" spans="1:7" x14ac:dyDescent="0.35">
      <c r="A1020" s="6">
        <v>1</v>
      </c>
      <c r="B1020" s="6">
        <v>23.574300000000001</v>
      </c>
      <c r="C1020" s="6">
        <f t="shared" si="75"/>
        <v>23.574300000000001</v>
      </c>
      <c r="D1020" s="6">
        <f t="shared" si="76"/>
        <v>1</v>
      </c>
      <c r="E1020" s="6">
        <f t="shared" si="77"/>
        <v>555.74762049000003</v>
      </c>
      <c r="F1020" s="15">
        <f t="shared" si="78"/>
        <v>33.309070517928326</v>
      </c>
      <c r="G1020" s="6">
        <f t="shared" si="79"/>
        <v>0.41293996080173428</v>
      </c>
    </row>
    <row r="1021" spans="1:7" x14ac:dyDescent="0.35">
      <c r="A1021" s="6">
        <v>1</v>
      </c>
      <c r="B1021" s="6">
        <v>24.7928</v>
      </c>
      <c r="C1021" s="6">
        <f t="shared" si="75"/>
        <v>24.7928</v>
      </c>
      <c r="D1021" s="6">
        <f t="shared" si="76"/>
        <v>1</v>
      </c>
      <c r="E1021" s="6">
        <f t="shared" si="77"/>
        <v>614.68293184000004</v>
      </c>
      <c r="F1021" s="15">
        <f t="shared" si="78"/>
        <v>33.309070517928326</v>
      </c>
      <c r="G1021" s="6">
        <f t="shared" si="79"/>
        <v>0.34349772990256555</v>
      </c>
    </row>
    <row r="1022" spans="1:7" x14ac:dyDescent="0.35">
      <c r="A1022" s="6">
        <v>1</v>
      </c>
      <c r="B1022" s="6">
        <v>28.3</v>
      </c>
      <c r="C1022" s="6">
        <f t="shared" si="75"/>
        <v>28.3</v>
      </c>
      <c r="D1022" s="6">
        <f t="shared" si="76"/>
        <v>1</v>
      </c>
      <c r="E1022" s="6">
        <f t="shared" si="77"/>
        <v>800.89</v>
      </c>
      <c r="F1022" s="15">
        <f t="shared" si="78"/>
        <v>33.309070517928326</v>
      </c>
      <c r="G1022" s="6">
        <f t="shared" si="79"/>
        <v>0.17699895823068287</v>
      </c>
    </row>
    <row r="1023" spans="1:7" x14ac:dyDescent="0.35">
      <c r="A1023" s="6">
        <v>1</v>
      </c>
      <c r="B1023" s="6">
        <v>24.149100000000001</v>
      </c>
      <c r="C1023" s="6">
        <f t="shared" si="75"/>
        <v>24.149100000000001</v>
      </c>
      <c r="D1023" s="6">
        <f t="shared" si="76"/>
        <v>1</v>
      </c>
      <c r="E1023" s="6">
        <f t="shared" si="77"/>
        <v>583.17903081000009</v>
      </c>
      <c r="F1023" s="15">
        <f t="shared" si="78"/>
        <v>33.309070517928326</v>
      </c>
      <c r="G1023" s="6">
        <f t="shared" si="79"/>
        <v>0.37930898120130047</v>
      </c>
    </row>
    <row r="1024" spans="1:7" x14ac:dyDescent="0.35">
      <c r="A1024" s="6">
        <v>1</v>
      </c>
      <c r="B1024" s="6">
        <v>33.793700000000001</v>
      </c>
      <c r="C1024" s="6">
        <f t="shared" si="75"/>
        <v>33.793700000000001</v>
      </c>
      <c r="D1024" s="6">
        <f t="shared" si="76"/>
        <v>1</v>
      </c>
      <c r="E1024" s="6">
        <f t="shared" si="77"/>
        <v>1142.01415969</v>
      </c>
      <c r="F1024" s="15">
        <f t="shared" si="78"/>
        <v>33.309070517928326</v>
      </c>
      <c r="G1024" s="6">
        <f t="shared" si="79"/>
        <v>1.4340823350851637E-2</v>
      </c>
    </row>
    <row r="1025" spans="1:7" x14ac:dyDescent="0.35">
      <c r="A1025" s="6">
        <v>0</v>
      </c>
      <c r="B1025" s="6">
        <v>38.719299999999997</v>
      </c>
      <c r="C1025" s="6">
        <f t="shared" si="75"/>
        <v>0</v>
      </c>
      <c r="D1025" s="6">
        <f t="shared" si="76"/>
        <v>0</v>
      </c>
      <c r="E1025" s="6">
        <f t="shared" si="77"/>
        <v>1499.1841924899998</v>
      </c>
      <c r="F1025" s="15">
        <f t="shared" si="78"/>
        <v>37.678964124293721</v>
      </c>
      <c r="G1025" s="6">
        <f t="shared" si="79"/>
        <v>2.6868664353598238E-2</v>
      </c>
    </row>
    <row r="1026" spans="1:7" x14ac:dyDescent="0.35">
      <c r="A1026" s="6">
        <v>1</v>
      </c>
      <c r="B1026" s="6">
        <v>29.9849</v>
      </c>
      <c r="C1026" s="6">
        <f t="shared" si="75"/>
        <v>29.9849</v>
      </c>
      <c r="D1026" s="6">
        <f t="shared" si="76"/>
        <v>1</v>
      </c>
      <c r="E1026" s="6">
        <f t="shared" si="77"/>
        <v>899.09422800999994</v>
      </c>
      <c r="F1026" s="15">
        <f t="shared" si="78"/>
        <v>33.309070517928326</v>
      </c>
      <c r="G1026" s="6">
        <f t="shared" si="79"/>
        <v>0.11086148421133059</v>
      </c>
    </row>
    <row r="1027" spans="1:7" x14ac:dyDescent="0.35">
      <c r="A1027" s="6">
        <v>1</v>
      </c>
      <c r="B1027" s="6">
        <v>30.2</v>
      </c>
      <c r="C1027" s="6">
        <f t="shared" ref="C1027:C1090" si="80">A1027*B1027</f>
        <v>30.2</v>
      </c>
      <c r="D1027" s="6">
        <f t="shared" ref="D1027:D1090" si="81">A1027^2</f>
        <v>1</v>
      </c>
      <c r="E1027" s="6">
        <f t="shared" ref="E1027:E1090" si="82">B1027^2</f>
        <v>912.04</v>
      </c>
      <c r="F1027" s="15">
        <f t="shared" ref="F1027:F1090" si="83">$J$14+($J$11*A1027)</f>
        <v>33.309070517928326</v>
      </c>
      <c r="G1027" s="6">
        <f t="shared" ref="G1027:G1090" si="84">(ABS(B1027-F1027)/B1027)</f>
        <v>0.10294935489828898</v>
      </c>
    </row>
    <row r="1028" spans="1:7" x14ac:dyDescent="0.35">
      <c r="A1028" s="6">
        <v>1</v>
      </c>
      <c r="B1028" s="6">
        <v>31.4</v>
      </c>
      <c r="C1028" s="6">
        <f t="shared" si="80"/>
        <v>31.4</v>
      </c>
      <c r="D1028" s="6">
        <f t="shared" si="81"/>
        <v>1</v>
      </c>
      <c r="E1028" s="6">
        <f t="shared" si="82"/>
        <v>985.95999999999992</v>
      </c>
      <c r="F1028" s="15">
        <f t="shared" si="83"/>
        <v>33.309070517928326</v>
      </c>
      <c r="G1028" s="6">
        <f t="shared" si="84"/>
        <v>6.079842413784483E-2</v>
      </c>
    </row>
    <row r="1029" spans="1:7" x14ac:dyDescent="0.35">
      <c r="A1029" s="6">
        <v>1</v>
      </c>
      <c r="B1029" s="6">
        <v>31.7</v>
      </c>
      <c r="C1029" s="6">
        <f t="shared" si="80"/>
        <v>31.7</v>
      </c>
      <c r="D1029" s="6">
        <f t="shared" si="81"/>
        <v>1</v>
      </c>
      <c r="E1029" s="6">
        <f t="shared" si="82"/>
        <v>1004.89</v>
      </c>
      <c r="F1029" s="15">
        <f t="shared" si="83"/>
        <v>33.309070517928326</v>
      </c>
      <c r="G1029" s="6">
        <f t="shared" si="84"/>
        <v>5.075932233212388E-2</v>
      </c>
    </row>
    <row r="1030" spans="1:7" x14ac:dyDescent="0.35">
      <c r="A1030" s="6">
        <v>1</v>
      </c>
      <c r="B1030" s="6">
        <v>28.7</v>
      </c>
      <c r="C1030" s="6">
        <f t="shared" si="80"/>
        <v>28.7</v>
      </c>
      <c r="D1030" s="6">
        <f t="shared" si="81"/>
        <v>1</v>
      </c>
      <c r="E1030" s="6">
        <f t="shared" si="82"/>
        <v>823.68999999999994</v>
      </c>
      <c r="F1030" s="15">
        <f t="shared" si="83"/>
        <v>33.309070517928326</v>
      </c>
      <c r="G1030" s="6">
        <f t="shared" si="84"/>
        <v>0.16059479156544693</v>
      </c>
    </row>
    <row r="1031" spans="1:7" x14ac:dyDescent="0.35">
      <c r="A1031" s="6">
        <v>1</v>
      </c>
      <c r="B1031" s="6">
        <v>37</v>
      </c>
      <c r="C1031" s="6">
        <f t="shared" si="80"/>
        <v>37</v>
      </c>
      <c r="D1031" s="6">
        <f t="shared" si="81"/>
        <v>1</v>
      </c>
      <c r="E1031" s="6">
        <f t="shared" si="82"/>
        <v>1369</v>
      </c>
      <c r="F1031" s="15">
        <f t="shared" si="83"/>
        <v>33.309070517928326</v>
      </c>
      <c r="G1031" s="6">
        <f t="shared" si="84"/>
        <v>9.9754850866801997E-2</v>
      </c>
    </row>
    <row r="1032" spans="1:7" x14ac:dyDescent="0.35">
      <c r="A1032" s="6">
        <v>1</v>
      </c>
      <c r="B1032" s="6">
        <v>32.1</v>
      </c>
      <c r="C1032" s="6">
        <f t="shared" si="80"/>
        <v>32.1</v>
      </c>
      <c r="D1032" s="6">
        <f t="shared" si="81"/>
        <v>1</v>
      </c>
      <c r="E1032" s="6">
        <f t="shared" si="82"/>
        <v>1030.4100000000001</v>
      </c>
      <c r="F1032" s="15">
        <f t="shared" si="83"/>
        <v>33.309070517928326</v>
      </c>
      <c r="G1032" s="6">
        <f t="shared" si="84"/>
        <v>3.7665748222066191E-2</v>
      </c>
    </row>
    <row r="1033" spans="1:7" x14ac:dyDescent="0.35">
      <c r="A1033" s="6">
        <v>0</v>
      </c>
      <c r="B1033" s="6">
        <v>37.9</v>
      </c>
      <c r="C1033" s="6">
        <f t="shared" si="80"/>
        <v>0</v>
      </c>
      <c r="D1033" s="6">
        <f t="shared" si="81"/>
        <v>0</v>
      </c>
      <c r="E1033" s="6">
        <f t="shared" si="82"/>
        <v>1436.4099999999999</v>
      </c>
      <c r="F1033" s="15">
        <f t="shared" si="83"/>
        <v>37.678964124293721</v>
      </c>
      <c r="G1033" s="6">
        <f t="shared" si="84"/>
        <v>5.8320811531999426E-3</v>
      </c>
    </row>
    <row r="1034" spans="1:7" x14ac:dyDescent="0.35">
      <c r="A1034" s="6">
        <v>1</v>
      </c>
      <c r="B1034" s="6">
        <v>20.7</v>
      </c>
      <c r="C1034" s="6">
        <f t="shared" si="80"/>
        <v>20.7</v>
      </c>
      <c r="D1034" s="6">
        <f t="shared" si="81"/>
        <v>1</v>
      </c>
      <c r="E1034" s="6">
        <f t="shared" si="82"/>
        <v>428.48999999999995</v>
      </c>
      <c r="F1034" s="15">
        <f t="shared" si="83"/>
        <v>33.309070517928326</v>
      </c>
      <c r="G1034" s="6">
        <f t="shared" si="84"/>
        <v>0.60913384144581295</v>
      </c>
    </row>
    <row r="1035" spans="1:7" x14ac:dyDescent="0.35">
      <c r="A1035" s="6">
        <v>1</v>
      </c>
      <c r="B1035" s="6">
        <v>20.100000000000001</v>
      </c>
      <c r="C1035" s="6">
        <f t="shared" si="80"/>
        <v>20.100000000000001</v>
      </c>
      <c r="D1035" s="6">
        <f t="shared" si="81"/>
        <v>1</v>
      </c>
      <c r="E1035" s="6">
        <f t="shared" si="82"/>
        <v>404.01000000000005</v>
      </c>
      <c r="F1035" s="15">
        <f t="shared" si="83"/>
        <v>33.309070517928326</v>
      </c>
      <c r="G1035" s="6">
        <f t="shared" si="84"/>
        <v>0.65716768745912058</v>
      </c>
    </row>
    <row r="1036" spans="1:7" x14ac:dyDescent="0.35">
      <c r="A1036" s="6">
        <v>1</v>
      </c>
      <c r="B1036" s="6">
        <v>31.5</v>
      </c>
      <c r="C1036" s="6">
        <f t="shared" si="80"/>
        <v>31.5</v>
      </c>
      <c r="D1036" s="6">
        <f t="shared" si="81"/>
        <v>1</v>
      </c>
      <c r="E1036" s="6">
        <f t="shared" si="82"/>
        <v>992.25</v>
      </c>
      <c r="F1036" s="15">
        <f t="shared" si="83"/>
        <v>33.309070517928326</v>
      </c>
      <c r="G1036" s="6">
        <f t="shared" si="84"/>
        <v>5.7430810092962734E-2</v>
      </c>
    </row>
    <row r="1037" spans="1:7" x14ac:dyDescent="0.35">
      <c r="A1037" s="6">
        <v>1</v>
      </c>
      <c r="B1037" s="6">
        <v>23.8</v>
      </c>
      <c r="C1037" s="6">
        <f t="shared" si="80"/>
        <v>23.8</v>
      </c>
      <c r="D1037" s="6">
        <f t="shared" si="81"/>
        <v>1</v>
      </c>
      <c r="E1037" s="6">
        <f t="shared" si="82"/>
        <v>566.44000000000005</v>
      </c>
      <c r="F1037" s="15">
        <f t="shared" si="83"/>
        <v>33.309070517928326</v>
      </c>
      <c r="G1037" s="6">
        <f t="shared" si="84"/>
        <v>0.39954077806421534</v>
      </c>
    </row>
    <row r="1038" spans="1:7" x14ac:dyDescent="0.35">
      <c r="A1038" s="6">
        <v>1</v>
      </c>
      <c r="B1038" s="6">
        <v>23.2</v>
      </c>
      <c r="C1038" s="6">
        <f t="shared" si="80"/>
        <v>23.2</v>
      </c>
      <c r="D1038" s="6">
        <f t="shared" si="81"/>
        <v>1</v>
      </c>
      <c r="E1038" s="6">
        <f t="shared" si="82"/>
        <v>538.24</v>
      </c>
      <c r="F1038" s="15">
        <f t="shared" si="83"/>
        <v>33.309070517928326</v>
      </c>
      <c r="G1038" s="6">
        <f t="shared" si="84"/>
        <v>0.43573579818656583</v>
      </c>
    </row>
    <row r="1039" spans="1:7" x14ac:dyDescent="0.35">
      <c r="A1039" s="6">
        <v>1</v>
      </c>
      <c r="B1039" s="6">
        <v>28.668299999999999</v>
      </c>
      <c r="C1039" s="6">
        <f t="shared" si="80"/>
        <v>28.668299999999999</v>
      </c>
      <c r="D1039" s="6">
        <f t="shared" si="81"/>
        <v>1</v>
      </c>
      <c r="E1039" s="6">
        <f t="shared" si="82"/>
        <v>821.87142488999996</v>
      </c>
      <c r="F1039" s="15">
        <f t="shared" si="83"/>
        <v>33.309070517928326</v>
      </c>
      <c r="G1039" s="6">
        <f t="shared" si="84"/>
        <v>0.16187812036040949</v>
      </c>
    </row>
    <row r="1040" spans="1:7" x14ac:dyDescent="0.35">
      <c r="A1040" s="6">
        <v>1</v>
      </c>
      <c r="B1040" s="6">
        <v>27.3</v>
      </c>
      <c r="C1040" s="6">
        <f t="shared" si="80"/>
        <v>27.3</v>
      </c>
      <c r="D1040" s="6">
        <f t="shared" si="81"/>
        <v>1</v>
      </c>
      <c r="E1040" s="6">
        <f t="shared" si="82"/>
        <v>745.29000000000008</v>
      </c>
      <c r="F1040" s="15">
        <f t="shared" si="83"/>
        <v>33.309070517928326</v>
      </c>
      <c r="G1040" s="6">
        <f t="shared" si="84"/>
        <v>0.22011247318418775</v>
      </c>
    </row>
    <row r="1041" spans="1:7" x14ac:dyDescent="0.35">
      <c r="A1041" s="6">
        <v>1</v>
      </c>
      <c r="B1041" s="6">
        <v>34.4</v>
      </c>
      <c r="C1041" s="6">
        <f t="shared" si="80"/>
        <v>34.4</v>
      </c>
      <c r="D1041" s="6">
        <f t="shared" si="81"/>
        <v>1</v>
      </c>
      <c r="E1041" s="6">
        <f t="shared" si="82"/>
        <v>1183.3599999999999</v>
      </c>
      <c r="F1041" s="15">
        <f t="shared" si="83"/>
        <v>33.309070517928326</v>
      </c>
      <c r="G1041" s="6">
        <f t="shared" si="84"/>
        <v>3.17130663392928E-2</v>
      </c>
    </row>
    <row r="1042" spans="1:7" x14ac:dyDescent="0.35">
      <c r="A1042" s="6">
        <v>1</v>
      </c>
      <c r="B1042" s="6">
        <v>24.6</v>
      </c>
      <c r="C1042" s="6">
        <f t="shared" si="80"/>
        <v>24.6</v>
      </c>
      <c r="D1042" s="6">
        <f t="shared" si="81"/>
        <v>1</v>
      </c>
      <c r="E1042" s="6">
        <f t="shared" si="82"/>
        <v>605.16000000000008</v>
      </c>
      <c r="F1042" s="15">
        <f t="shared" si="83"/>
        <v>33.309070517928326</v>
      </c>
      <c r="G1042" s="6">
        <f t="shared" si="84"/>
        <v>0.35402725682635466</v>
      </c>
    </row>
    <row r="1043" spans="1:7" x14ac:dyDescent="0.35">
      <c r="A1043" s="6">
        <v>1</v>
      </c>
      <c r="B1043" s="6">
        <v>19.7</v>
      </c>
      <c r="C1043" s="6">
        <f t="shared" si="80"/>
        <v>19.7</v>
      </c>
      <c r="D1043" s="6">
        <f t="shared" si="81"/>
        <v>1</v>
      </c>
      <c r="E1043" s="6">
        <f t="shared" si="82"/>
        <v>388.09</v>
      </c>
      <c r="F1043" s="15">
        <f t="shared" si="83"/>
        <v>33.309070517928326</v>
      </c>
      <c r="G1043" s="6">
        <f t="shared" si="84"/>
        <v>0.6908157623313872</v>
      </c>
    </row>
    <row r="1044" spans="1:7" x14ac:dyDescent="0.35">
      <c r="A1044" s="6">
        <v>0</v>
      </c>
      <c r="B1044" s="6">
        <v>33.700000000000003</v>
      </c>
      <c r="C1044" s="6">
        <f t="shared" si="80"/>
        <v>0</v>
      </c>
      <c r="D1044" s="6">
        <f t="shared" si="81"/>
        <v>0</v>
      </c>
      <c r="E1044" s="6">
        <f t="shared" si="82"/>
        <v>1135.6900000000003</v>
      </c>
      <c r="F1044" s="15">
        <f t="shared" si="83"/>
        <v>37.678964124293721</v>
      </c>
      <c r="G1044" s="6">
        <f t="shared" si="84"/>
        <v>0.11807015205619339</v>
      </c>
    </row>
    <row r="1045" spans="1:7" x14ac:dyDescent="0.35">
      <c r="A1045" s="6">
        <v>1</v>
      </c>
      <c r="B1045" s="6">
        <v>25.8</v>
      </c>
      <c r="C1045" s="6">
        <f t="shared" si="80"/>
        <v>25.8</v>
      </c>
      <c r="D1045" s="6">
        <f t="shared" si="81"/>
        <v>1</v>
      </c>
      <c r="E1045" s="6">
        <f t="shared" si="82"/>
        <v>665.64</v>
      </c>
      <c r="F1045" s="15">
        <f t="shared" si="83"/>
        <v>33.309070517928326</v>
      </c>
      <c r="G1045" s="6">
        <f t="shared" si="84"/>
        <v>0.29104924488094286</v>
      </c>
    </row>
    <row r="1046" spans="1:7" x14ac:dyDescent="0.35">
      <c r="A1046" s="6">
        <v>1</v>
      </c>
      <c r="B1046" s="6">
        <v>33.299999999999997</v>
      </c>
      <c r="C1046" s="6">
        <f t="shared" si="80"/>
        <v>33.299999999999997</v>
      </c>
      <c r="D1046" s="6">
        <f t="shared" si="81"/>
        <v>1</v>
      </c>
      <c r="E1046" s="6">
        <f t="shared" si="82"/>
        <v>1108.8899999999999</v>
      </c>
      <c r="F1046" s="15">
        <f t="shared" si="83"/>
        <v>33.309070517928326</v>
      </c>
      <c r="G1046" s="6">
        <f t="shared" si="84"/>
        <v>2.7238792577564643E-4</v>
      </c>
    </row>
    <row r="1047" spans="1:7" x14ac:dyDescent="0.35">
      <c r="A1047" s="6">
        <v>1</v>
      </c>
      <c r="B1047" s="6">
        <v>36.030700000000003</v>
      </c>
      <c r="C1047" s="6">
        <f t="shared" si="80"/>
        <v>36.030700000000003</v>
      </c>
      <c r="D1047" s="6">
        <f t="shared" si="81"/>
        <v>1</v>
      </c>
      <c r="E1047" s="6">
        <f t="shared" si="82"/>
        <v>1298.2113424900003</v>
      </c>
      <c r="F1047" s="15">
        <f t="shared" si="83"/>
        <v>33.309070517928326</v>
      </c>
      <c r="G1047" s="6">
        <f t="shared" si="84"/>
        <v>7.5536403180389969E-2</v>
      </c>
    </row>
    <row r="1048" spans="1:7" x14ac:dyDescent="0.35">
      <c r="A1048" s="6">
        <v>1</v>
      </c>
      <c r="B1048" s="6">
        <v>31.3917</v>
      </c>
      <c r="C1048" s="6">
        <f t="shared" si="80"/>
        <v>31.3917</v>
      </c>
      <c r="D1048" s="6">
        <f t="shared" si="81"/>
        <v>1</v>
      </c>
      <c r="E1048" s="6">
        <f t="shared" si="82"/>
        <v>985.43882888999997</v>
      </c>
      <c r="F1048" s="15">
        <f t="shared" si="83"/>
        <v>33.309070517928326</v>
      </c>
      <c r="G1048" s="6">
        <f t="shared" si="84"/>
        <v>6.107890040769777E-2</v>
      </c>
    </row>
    <row r="1049" spans="1:7" x14ac:dyDescent="0.35">
      <c r="A1049" s="6">
        <v>0</v>
      </c>
      <c r="B1049" s="6">
        <v>37.9</v>
      </c>
      <c r="C1049" s="6">
        <f t="shared" si="80"/>
        <v>0</v>
      </c>
      <c r="D1049" s="6">
        <f t="shared" si="81"/>
        <v>0</v>
      </c>
      <c r="E1049" s="6">
        <f t="shared" si="82"/>
        <v>1436.4099999999999</v>
      </c>
      <c r="F1049" s="15">
        <f t="shared" si="83"/>
        <v>37.678964124293721</v>
      </c>
      <c r="G1049" s="6">
        <f t="shared" si="84"/>
        <v>5.8320811531999426E-3</v>
      </c>
    </row>
    <row r="1050" spans="1:7" x14ac:dyDescent="0.35">
      <c r="A1050" s="6">
        <v>1</v>
      </c>
      <c r="B1050" s="6">
        <v>25.753499999999999</v>
      </c>
      <c r="C1050" s="6">
        <f t="shared" si="80"/>
        <v>25.753499999999999</v>
      </c>
      <c r="D1050" s="6">
        <f t="shared" si="81"/>
        <v>1</v>
      </c>
      <c r="E1050" s="6">
        <f t="shared" si="82"/>
        <v>663.24276224999994</v>
      </c>
      <c r="F1050" s="15">
        <f t="shared" si="83"/>
        <v>33.309070517928326</v>
      </c>
      <c r="G1050" s="6">
        <f t="shared" si="84"/>
        <v>0.29338033734942154</v>
      </c>
    </row>
    <row r="1051" spans="1:7" x14ac:dyDescent="0.35">
      <c r="A1051" s="6">
        <v>1</v>
      </c>
      <c r="B1051" s="6">
        <v>26.662199999999999</v>
      </c>
      <c r="C1051" s="6">
        <f t="shared" si="80"/>
        <v>26.662199999999999</v>
      </c>
      <c r="D1051" s="6">
        <f t="shared" si="81"/>
        <v>1</v>
      </c>
      <c r="E1051" s="6">
        <f t="shared" si="82"/>
        <v>710.87290883999992</v>
      </c>
      <c r="F1051" s="15">
        <f t="shared" si="83"/>
        <v>33.309070517928326</v>
      </c>
      <c r="G1051" s="6">
        <f t="shared" si="84"/>
        <v>0.24929940207215939</v>
      </c>
    </row>
    <row r="1052" spans="1:7" x14ac:dyDescent="0.35">
      <c r="A1052" s="6">
        <v>0</v>
      </c>
      <c r="B1052" s="6">
        <v>35.241799999999998</v>
      </c>
      <c r="C1052" s="6">
        <f t="shared" si="80"/>
        <v>0</v>
      </c>
      <c r="D1052" s="6">
        <f t="shared" si="81"/>
        <v>0</v>
      </c>
      <c r="E1052" s="6">
        <f t="shared" si="82"/>
        <v>1241.98446724</v>
      </c>
      <c r="F1052" s="15">
        <f t="shared" si="83"/>
        <v>37.678964124293721</v>
      </c>
      <c r="G1052" s="6">
        <f t="shared" si="84"/>
        <v>6.9155495017102511E-2</v>
      </c>
    </row>
    <row r="1053" spans="1:7" x14ac:dyDescent="0.35">
      <c r="A1053" s="6">
        <v>1</v>
      </c>
      <c r="B1053" s="6">
        <v>32.954799999999999</v>
      </c>
      <c r="C1053" s="6">
        <f t="shared" si="80"/>
        <v>32.954799999999999</v>
      </c>
      <c r="D1053" s="6">
        <f t="shared" si="81"/>
        <v>1</v>
      </c>
      <c r="E1053" s="6">
        <f t="shared" si="82"/>
        <v>1086.0188430399999</v>
      </c>
      <c r="F1053" s="15">
        <f t="shared" si="83"/>
        <v>33.309070517928326</v>
      </c>
      <c r="G1053" s="6">
        <f t="shared" si="84"/>
        <v>1.0750194749424286E-2</v>
      </c>
    </row>
    <row r="1054" spans="1:7" x14ac:dyDescent="0.35">
      <c r="A1054" s="6">
        <v>1</v>
      </c>
      <c r="B1054" s="6">
        <v>26.9</v>
      </c>
      <c r="C1054" s="6">
        <f t="shared" si="80"/>
        <v>26.9</v>
      </c>
      <c r="D1054" s="6">
        <f t="shared" si="81"/>
        <v>1</v>
      </c>
      <c r="E1054" s="6">
        <f t="shared" si="82"/>
        <v>723.6099999999999</v>
      </c>
      <c r="F1054" s="15">
        <f t="shared" si="83"/>
        <v>33.309070517928326</v>
      </c>
      <c r="G1054" s="6">
        <f t="shared" si="84"/>
        <v>0.23825540958841368</v>
      </c>
    </row>
    <row r="1055" spans="1:7" x14ac:dyDescent="0.35">
      <c r="A1055" s="6">
        <v>1</v>
      </c>
      <c r="B1055" s="6">
        <v>24.192399999999999</v>
      </c>
      <c r="C1055" s="6">
        <f t="shared" si="80"/>
        <v>24.192399999999999</v>
      </c>
      <c r="D1055" s="6">
        <f t="shared" si="81"/>
        <v>1</v>
      </c>
      <c r="E1055" s="6">
        <f t="shared" si="82"/>
        <v>585.27221775999999</v>
      </c>
      <c r="F1055" s="15">
        <f t="shared" si="83"/>
        <v>33.309070517928326</v>
      </c>
      <c r="G1055" s="6">
        <f t="shared" si="84"/>
        <v>0.37684026875912796</v>
      </c>
    </row>
    <row r="1056" spans="1:7" x14ac:dyDescent="0.35">
      <c r="A1056" s="6">
        <v>1</v>
      </c>
      <c r="B1056" s="6">
        <v>24.149100000000001</v>
      </c>
      <c r="C1056" s="6">
        <f t="shared" si="80"/>
        <v>24.149100000000001</v>
      </c>
      <c r="D1056" s="6">
        <f t="shared" si="81"/>
        <v>1</v>
      </c>
      <c r="E1056" s="6">
        <f t="shared" si="82"/>
        <v>583.17903081000009</v>
      </c>
      <c r="F1056" s="15">
        <f t="shared" si="83"/>
        <v>33.309070517928326</v>
      </c>
      <c r="G1056" s="6">
        <f t="shared" si="84"/>
        <v>0.37930898120130047</v>
      </c>
    </row>
    <row r="1057" spans="1:7" x14ac:dyDescent="0.35">
      <c r="A1057" s="6">
        <v>1</v>
      </c>
      <c r="B1057" s="6">
        <v>31.708200000000001</v>
      </c>
      <c r="C1057" s="6">
        <f t="shared" si="80"/>
        <v>31.708200000000001</v>
      </c>
      <c r="D1057" s="6">
        <f t="shared" si="81"/>
        <v>1</v>
      </c>
      <c r="E1057" s="6">
        <f t="shared" si="82"/>
        <v>1005.4099472400001</v>
      </c>
      <c r="F1057" s="15">
        <f t="shared" si="83"/>
        <v>33.309070517928326</v>
      </c>
      <c r="G1057" s="6">
        <f t="shared" si="84"/>
        <v>5.0487587372614169E-2</v>
      </c>
    </row>
    <row r="1058" spans="1:7" x14ac:dyDescent="0.35">
      <c r="A1058" s="6">
        <v>1</v>
      </c>
      <c r="B1058" s="6">
        <v>27.234000000000002</v>
      </c>
      <c r="C1058" s="6">
        <f t="shared" si="80"/>
        <v>27.234000000000002</v>
      </c>
      <c r="D1058" s="6">
        <f t="shared" si="81"/>
        <v>1</v>
      </c>
      <c r="E1058" s="6">
        <f t="shared" si="82"/>
        <v>741.69075600000008</v>
      </c>
      <c r="F1058" s="15">
        <f t="shared" si="83"/>
        <v>33.309070517928326</v>
      </c>
      <c r="G1058" s="6">
        <f t="shared" si="84"/>
        <v>0.22306934412603086</v>
      </c>
    </row>
    <row r="1059" spans="1:7" x14ac:dyDescent="0.35">
      <c r="A1059" s="6">
        <v>1</v>
      </c>
      <c r="B1059" s="6">
        <v>24.299600000000002</v>
      </c>
      <c r="C1059" s="6">
        <f t="shared" si="80"/>
        <v>24.299600000000002</v>
      </c>
      <c r="D1059" s="6">
        <f t="shared" si="81"/>
        <v>1</v>
      </c>
      <c r="E1059" s="6">
        <f t="shared" si="82"/>
        <v>590.4705601600001</v>
      </c>
      <c r="F1059" s="15">
        <f t="shared" si="83"/>
        <v>33.309070517928326</v>
      </c>
      <c r="G1059" s="6">
        <f t="shared" si="84"/>
        <v>0.37076620676588601</v>
      </c>
    </row>
    <row r="1060" spans="1:7" x14ac:dyDescent="0.35">
      <c r="A1060" s="6">
        <v>1</v>
      </c>
      <c r="B1060" s="6">
        <v>35.860599999999998</v>
      </c>
      <c r="C1060" s="6">
        <f t="shared" si="80"/>
        <v>35.860599999999998</v>
      </c>
      <c r="D1060" s="6">
        <f t="shared" si="81"/>
        <v>1</v>
      </c>
      <c r="E1060" s="6">
        <f t="shared" si="82"/>
        <v>1285.9826323599998</v>
      </c>
      <c r="F1060" s="15">
        <f t="shared" si="83"/>
        <v>33.309070517928326</v>
      </c>
      <c r="G1060" s="6">
        <f t="shared" si="84"/>
        <v>7.1151332718127194E-2</v>
      </c>
    </row>
    <row r="1061" spans="1:7" x14ac:dyDescent="0.35">
      <c r="A1061" s="6">
        <v>0</v>
      </c>
      <c r="B1061" s="6">
        <v>27.1846</v>
      </c>
      <c r="C1061" s="6">
        <f t="shared" si="80"/>
        <v>0</v>
      </c>
      <c r="D1061" s="6">
        <f t="shared" si="81"/>
        <v>0</v>
      </c>
      <c r="E1061" s="6">
        <f t="shared" si="82"/>
        <v>739.00247716000001</v>
      </c>
      <c r="F1061" s="15">
        <f t="shared" si="83"/>
        <v>37.678964124293721</v>
      </c>
      <c r="G1061" s="6">
        <f t="shared" si="84"/>
        <v>0.38604077765697203</v>
      </c>
    </row>
    <row r="1062" spans="1:7" x14ac:dyDescent="0.35">
      <c r="A1062" s="6">
        <v>1</v>
      </c>
      <c r="B1062" s="6">
        <v>27.566500000000001</v>
      </c>
      <c r="C1062" s="6">
        <f t="shared" si="80"/>
        <v>27.566500000000001</v>
      </c>
      <c r="D1062" s="6">
        <f t="shared" si="81"/>
        <v>1</v>
      </c>
      <c r="E1062" s="6">
        <f t="shared" si="82"/>
        <v>759.91192225000009</v>
      </c>
      <c r="F1062" s="15">
        <f t="shared" si="83"/>
        <v>33.309070517928326</v>
      </c>
      <c r="G1062" s="6">
        <f t="shared" si="84"/>
        <v>0.20831699773015525</v>
      </c>
    </row>
    <row r="1063" spans="1:7" x14ac:dyDescent="0.35">
      <c r="A1063" s="6">
        <v>1</v>
      </c>
      <c r="B1063" s="6">
        <v>27.581099999999999</v>
      </c>
      <c r="C1063" s="6">
        <f t="shared" si="80"/>
        <v>27.581099999999999</v>
      </c>
      <c r="D1063" s="6">
        <f t="shared" si="81"/>
        <v>1</v>
      </c>
      <c r="E1063" s="6">
        <f t="shared" si="82"/>
        <v>760.71707720999996</v>
      </c>
      <c r="F1063" s="15">
        <f t="shared" si="83"/>
        <v>33.309070517928326</v>
      </c>
      <c r="G1063" s="6">
        <f t="shared" si="84"/>
        <v>0.2076773775494207</v>
      </c>
    </row>
    <row r="1064" spans="1:7" x14ac:dyDescent="0.35">
      <c r="A1064" s="6">
        <v>0</v>
      </c>
      <c r="B1064" s="6">
        <v>28.1127</v>
      </c>
      <c r="C1064" s="6">
        <f t="shared" si="80"/>
        <v>0</v>
      </c>
      <c r="D1064" s="6">
        <f t="shared" si="81"/>
        <v>0</v>
      </c>
      <c r="E1064" s="6">
        <f t="shared" si="82"/>
        <v>790.32390128999998</v>
      </c>
      <c r="F1064" s="15">
        <f t="shared" si="83"/>
        <v>37.678964124293721</v>
      </c>
      <c r="G1064" s="6">
        <f t="shared" si="84"/>
        <v>0.34028265247712675</v>
      </c>
    </row>
    <row r="1065" spans="1:7" x14ac:dyDescent="0.35">
      <c r="A1065" s="6">
        <v>1</v>
      </c>
      <c r="B1065" s="6">
        <v>25.56</v>
      </c>
      <c r="C1065" s="6">
        <f t="shared" si="80"/>
        <v>25.56</v>
      </c>
      <c r="D1065" s="6">
        <f t="shared" si="81"/>
        <v>1</v>
      </c>
      <c r="E1065" s="6">
        <f t="shared" si="82"/>
        <v>653.31359999999995</v>
      </c>
      <c r="F1065" s="15">
        <f t="shared" si="83"/>
        <v>33.309070517928326</v>
      </c>
      <c r="G1065" s="6">
        <f t="shared" si="84"/>
        <v>0.30317177300189074</v>
      </c>
    </row>
    <row r="1066" spans="1:7" x14ac:dyDescent="0.35">
      <c r="A1066" s="6">
        <v>0</v>
      </c>
      <c r="B1066" s="6">
        <v>23.577999999999999</v>
      </c>
      <c r="C1066" s="6">
        <f t="shared" si="80"/>
        <v>0</v>
      </c>
      <c r="D1066" s="6">
        <f t="shared" si="81"/>
        <v>0</v>
      </c>
      <c r="E1066" s="6">
        <f t="shared" si="82"/>
        <v>555.92208399999993</v>
      </c>
      <c r="F1066" s="15">
        <f t="shared" si="83"/>
        <v>37.678964124293721</v>
      </c>
      <c r="G1066" s="6">
        <f t="shared" si="84"/>
        <v>0.59805598966382734</v>
      </c>
    </row>
    <row r="1067" spans="1:7" x14ac:dyDescent="0.35">
      <c r="A1067" s="6">
        <v>1</v>
      </c>
      <c r="B1067" s="6">
        <v>26.388000000000002</v>
      </c>
      <c r="C1067" s="6">
        <f t="shared" si="80"/>
        <v>26.388000000000002</v>
      </c>
      <c r="D1067" s="6">
        <f t="shared" si="81"/>
        <v>1</v>
      </c>
      <c r="E1067" s="6">
        <f t="shared" si="82"/>
        <v>696.32654400000013</v>
      </c>
      <c r="F1067" s="15">
        <f t="shared" si="83"/>
        <v>33.309070517928326</v>
      </c>
      <c r="G1067" s="6">
        <f t="shared" si="84"/>
        <v>0.26228098067031697</v>
      </c>
    </row>
    <row r="1068" spans="1:7" x14ac:dyDescent="0.35">
      <c r="A1068" s="6">
        <v>0</v>
      </c>
      <c r="B1068" s="6">
        <v>23.577999999999999</v>
      </c>
      <c r="C1068" s="6">
        <f t="shared" si="80"/>
        <v>0</v>
      </c>
      <c r="D1068" s="6">
        <f t="shared" si="81"/>
        <v>0</v>
      </c>
      <c r="E1068" s="6">
        <f t="shared" si="82"/>
        <v>555.92208399999993</v>
      </c>
      <c r="F1068" s="15">
        <f t="shared" si="83"/>
        <v>37.678964124293721</v>
      </c>
      <c r="G1068" s="6">
        <f t="shared" si="84"/>
        <v>0.59805598966382734</v>
      </c>
    </row>
    <row r="1069" spans="1:7" x14ac:dyDescent="0.35">
      <c r="A1069" s="6">
        <v>1</v>
      </c>
      <c r="B1069" s="6">
        <v>25.7761</v>
      </c>
      <c r="C1069" s="6">
        <f t="shared" si="80"/>
        <v>25.7761</v>
      </c>
      <c r="D1069" s="6">
        <f t="shared" si="81"/>
        <v>1</v>
      </c>
      <c r="E1069" s="6">
        <f t="shared" si="82"/>
        <v>664.40733120999994</v>
      </c>
      <c r="F1069" s="15">
        <f t="shared" si="83"/>
        <v>33.309070517928326</v>
      </c>
      <c r="G1069" s="6">
        <f t="shared" si="84"/>
        <v>0.29224632577963022</v>
      </c>
    </row>
    <row r="1070" spans="1:7" x14ac:dyDescent="0.35">
      <c r="A1070" s="6">
        <v>1</v>
      </c>
      <c r="B1070" s="6">
        <v>25.7761</v>
      </c>
      <c r="C1070" s="6">
        <f t="shared" si="80"/>
        <v>25.7761</v>
      </c>
      <c r="D1070" s="6">
        <f t="shared" si="81"/>
        <v>1</v>
      </c>
      <c r="E1070" s="6">
        <f t="shared" si="82"/>
        <v>664.40733120999994</v>
      </c>
      <c r="F1070" s="15">
        <f t="shared" si="83"/>
        <v>33.309070517928326</v>
      </c>
      <c r="G1070" s="6">
        <f t="shared" si="84"/>
        <v>0.29224632577963022</v>
      </c>
    </row>
    <row r="1071" spans="1:7" x14ac:dyDescent="0.35">
      <c r="A1071" s="6">
        <v>1</v>
      </c>
      <c r="B1071" s="6">
        <v>25.7761</v>
      </c>
      <c r="C1071" s="6">
        <f t="shared" si="80"/>
        <v>25.7761</v>
      </c>
      <c r="D1071" s="6">
        <f t="shared" si="81"/>
        <v>1</v>
      </c>
      <c r="E1071" s="6">
        <f t="shared" si="82"/>
        <v>664.40733120999994</v>
      </c>
      <c r="F1071" s="15">
        <f t="shared" si="83"/>
        <v>33.309070517928326</v>
      </c>
      <c r="G1071" s="6">
        <f t="shared" si="84"/>
        <v>0.29224632577963022</v>
      </c>
    </row>
    <row r="1072" spans="1:7" x14ac:dyDescent="0.35">
      <c r="A1072" s="6">
        <v>1</v>
      </c>
      <c r="B1072" s="6">
        <v>31.6</v>
      </c>
      <c r="C1072" s="6">
        <f t="shared" si="80"/>
        <v>31.6</v>
      </c>
      <c r="D1072" s="6">
        <f t="shared" si="81"/>
        <v>1</v>
      </c>
      <c r="E1072" s="6">
        <f t="shared" si="82"/>
        <v>998.56000000000006</v>
      </c>
      <c r="F1072" s="15">
        <f t="shared" si="83"/>
        <v>33.309070517928326</v>
      </c>
      <c r="G1072" s="6">
        <f t="shared" si="84"/>
        <v>5.4084510061022932E-2</v>
      </c>
    </row>
    <row r="1073" spans="1:7" x14ac:dyDescent="0.35">
      <c r="A1073" s="6">
        <v>1</v>
      </c>
      <c r="B1073" s="6">
        <v>32.200000000000003</v>
      </c>
      <c r="C1073" s="6">
        <f t="shared" si="80"/>
        <v>32.200000000000003</v>
      </c>
      <c r="D1073" s="6">
        <f t="shared" si="81"/>
        <v>1</v>
      </c>
      <c r="E1073" s="6">
        <f t="shared" si="82"/>
        <v>1036.8400000000001</v>
      </c>
      <c r="F1073" s="15">
        <f t="shared" si="83"/>
        <v>33.309070517928326</v>
      </c>
      <c r="G1073" s="6">
        <f t="shared" si="84"/>
        <v>3.4443183786593889E-2</v>
      </c>
    </row>
    <row r="1074" spans="1:7" x14ac:dyDescent="0.35">
      <c r="A1074" s="6">
        <v>1</v>
      </c>
      <c r="B1074" s="6">
        <v>32.1</v>
      </c>
      <c r="C1074" s="6">
        <f t="shared" si="80"/>
        <v>32.1</v>
      </c>
      <c r="D1074" s="6">
        <f t="shared" si="81"/>
        <v>1</v>
      </c>
      <c r="E1074" s="6">
        <f t="shared" si="82"/>
        <v>1030.4100000000001</v>
      </c>
      <c r="F1074" s="15">
        <f t="shared" si="83"/>
        <v>33.309070517928326</v>
      </c>
      <c r="G1074" s="6">
        <f t="shared" si="84"/>
        <v>3.7665748222066191E-2</v>
      </c>
    </row>
    <row r="1075" spans="1:7" x14ac:dyDescent="0.35">
      <c r="A1075" s="6">
        <v>1</v>
      </c>
      <c r="B1075" s="6">
        <v>32.6</v>
      </c>
      <c r="C1075" s="6">
        <f t="shared" si="80"/>
        <v>32.6</v>
      </c>
      <c r="D1075" s="6">
        <f t="shared" si="81"/>
        <v>1</v>
      </c>
      <c r="E1075" s="6">
        <f t="shared" si="82"/>
        <v>1062.76</v>
      </c>
      <c r="F1075" s="15">
        <f t="shared" si="83"/>
        <v>33.309070517928326</v>
      </c>
      <c r="G1075" s="6">
        <f t="shared" si="84"/>
        <v>2.1750629384304439E-2</v>
      </c>
    </row>
    <row r="1076" spans="1:7" x14ac:dyDescent="0.35">
      <c r="A1076" s="6">
        <v>0</v>
      </c>
      <c r="B1076" s="6">
        <v>37.070999999999998</v>
      </c>
      <c r="C1076" s="6">
        <f t="shared" si="80"/>
        <v>0</v>
      </c>
      <c r="D1076" s="6">
        <f t="shared" si="81"/>
        <v>0</v>
      </c>
      <c r="E1076" s="6">
        <f t="shared" si="82"/>
        <v>1374.2590409999998</v>
      </c>
      <c r="F1076" s="15">
        <f t="shared" si="83"/>
        <v>37.678964124293721</v>
      </c>
      <c r="G1076" s="6">
        <f t="shared" si="84"/>
        <v>1.6399992562750473E-2</v>
      </c>
    </row>
    <row r="1077" spans="1:7" x14ac:dyDescent="0.35">
      <c r="A1077" s="6">
        <v>1</v>
      </c>
      <c r="B1077" s="6">
        <v>35.922600000000003</v>
      </c>
      <c r="C1077" s="6">
        <f t="shared" si="80"/>
        <v>35.922600000000003</v>
      </c>
      <c r="D1077" s="6">
        <f t="shared" si="81"/>
        <v>1</v>
      </c>
      <c r="E1077" s="6">
        <f t="shared" si="82"/>
        <v>1290.4331907600001</v>
      </c>
      <c r="F1077" s="15">
        <f t="shared" si="83"/>
        <v>33.309070517928326</v>
      </c>
      <c r="G1077" s="6">
        <f t="shared" si="84"/>
        <v>7.275446326467673E-2</v>
      </c>
    </row>
    <row r="1078" spans="1:7" x14ac:dyDescent="0.35">
      <c r="A1078" s="6">
        <v>1</v>
      </c>
      <c r="B1078" s="6">
        <v>32.910299999999999</v>
      </c>
      <c r="C1078" s="6">
        <f t="shared" si="80"/>
        <v>32.910299999999999</v>
      </c>
      <c r="D1078" s="6">
        <f t="shared" si="81"/>
        <v>1</v>
      </c>
      <c r="E1078" s="6">
        <f t="shared" si="82"/>
        <v>1083.0878460899999</v>
      </c>
      <c r="F1078" s="15">
        <f t="shared" si="83"/>
        <v>33.309070517928326</v>
      </c>
      <c r="G1078" s="6">
        <f t="shared" si="84"/>
        <v>1.211689100155048E-2</v>
      </c>
    </row>
    <row r="1079" spans="1:7" x14ac:dyDescent="0.35">
      <c r="A1079" s="6">
        <v>1</v>
      </c>
      <c r="B1079" s="6">
        <v>40.081600000000002</v>
      </c>
      <c r="C1079" s="6">
        <f t="shared" si="80"/>
        <v>40.081600000000002</v>
      </c>
      <c r="D1079" s="6">
        <f t="shared" si="81"/>
        <v>1</v>
      </c>
      <c r="E1079" s="6">
        <f t="shared" si="82"/>
        <v>1606.53465856</v>
      </c>
      <c r="F1079" s="15">
        <f t="shared" si="83"/>
        <v>33.309070517928326</v>
      </c>
      <c r="G1079" s="6">
        <f t="shared" si="84"/>
        <v>0.1689685412276874</v>
      </c>
    </row>
    <row r="1080" spans="1:7" x14ac:dyDescent="0.35">
      <c r="A1080" s="6">
        <v>0</v>
      </c>
      <c r="B1080" s="6">
        <v>37.057400000000001</v>
      </c>
      <c r="C1080" s="6">
        <f t="shared" si="80"/>
        <v>0</v>
      </c>
      <c r="D1080" s="6">
        <f t="shared" si="81"/>
        <v>0</v>
      </c>
      <c r="E1080" s="6">
        <f t="shared" si="82"/>
        <v>1373.2508947600002</v>
      </c>
      <c r="F1080" s="15">
        <f t="shared" si="83"/>
        <v>37.678964124293721</v>
      </c>
      <c r="G1080" s="6">
        <f t="shared" si="84"/>
        <v>1.6773009555276937E-2</v>
      </c>
    </row>
    <row r="1081" spans="1:7" x14ac:dyDescent="0.35">
      <c r="A1081" s="6">
        <v>1</v>
      </c>
      <c r="B1081" s="6">
        <v>34.270800000000001</v>
      </c>
      <c r="C1081" s="6">
        <f t="shared" si="80"/>
        <v>34.270800000000001</v>
      </c>
      <c r="D1081" s="6">
        <f t="shared" si="81"/>
        <v>1</v>
      </c>
      <c r="E1081" s="6">
        <f t="shared" si="82"/>
        <v>1174.4877326400001</v>
      </c>
      <c r="F1081" s="15">
        <f t="shared" si="83"/>
        <v>33.309070517928326</v>
      </c>
      <c r="G1081" s="6">
        <f t="shared" si="84"/>
        <v>2.8062650480049342E-2</v>
      </c>
    </row>
    <row r="1082" spans="1:7" x14ac:dyDescent="0.35">
      <c r="A1082" s="6">
        <v>1</v>
      </c>
      <c r="B1082" s="6">
        <v>29.5</v>
      </c>
      <c r="C1082" s="6">
        <f t="shared" si="80"/>
        <v>29.5</v>
      </c>
      <c r="D1082" s="6">
        <f t="shared" si="81"/>
        <v>1</v>
      </c>
      <c r="E1082" s="6">
        <f t="shared" si="82"/>
        <v>870.25</v>
      </c>
      <c r="F1082" s="15">
        <f t="shared" si="83"/>
        <v>33.309070517928326</v>
      </c>
      <c r="G1082" s="6">
        <f t="shared" si="84"/>
        <v>0.12912103450604495</v>
      </c>
    </row>
    <row r="1083" spans="1:7" x14ac:dyDescent="0.35">
      <c r="A1083" s="6">
        <v>0</v>
      </c>
      <c r="B1083" s="6">
        <v>34.251300000000001</v>
      </c>
      <c r="C1083" s="6">
        <f t="shared" si="80"/>
        <v>0</v>
      </c>
      <c r="D1083" s="6">
        <f t="shared" si="81"/>
        <v>0</v>
      </c>
      <c r="E1083" s="6">
        <f t="shared" si="82"/>
        <v>1173.1515516900001</v>
      </c>
      <c r="F1083" s="15">
        <f t="shared" si="83"/>
        <v>37.678964124293721</v>
      </c>
      <c r="G1083" s="6">
        <f t="shared" si="84"/>
        <v>0.10007398622223741</v>
      </c>
    </row>
    <row r="1084" spans="1:7" x14ac:dyDescent="0.35">
      <c r="A1084" s="6">
        <v>1</v>
      </c>
      <c r="B1084" s="6">
        <v>32.276499999999999</v>
      </c>
      <c r="C1084" s="6">
        <f t="shared" si="80"/>
        <v>32.276499999999999</v>
      </c>
      <c r="D1084" s="6">
        <f t="shared" si="81"/>
        <v>1</v>
      </c>
      <c r="E1084" s="6">
        <f t="shared" si="82"/>
        <v>1041.77245225</v>
      </c>
      <c r="F1084" s="15">
        <f t="shared" si="83"/>
        <v>33.309070517928326</v>
      </c>
      <c r="G1084" s="6">
        <f t="shared" si="84"/>
        <v>3.1991402968981383E-2</v>
      </c>
    </row>
    <row r="1085" spans="1:7" x14ac:dyDescent="0.35">
      <c r="A1085" s="6">
        <v>1</v>
      </c>
      <c r="B1085" s="6">
        <v>32.274700000000003</v>
      </c>
      <c r="C1085" s="6">
        <f t="shared" si="80"/>
        <v>32.274700000000003</v>
      </c>
      <c r="D1085" s="6">
        <f t="shared" si="81"/>
        <v>1</v>
      </c>
      <c r="E1085" s="6">
        <f t="shared" si="82"/>
        <v>1041.6562600900002</v>
      </c>
      <c r="F1085" s="15">
        <f t="shared" si="83"/>
        <v>33.309070517928326</v>
      </c>
      <c r="G1085" s="6">
        <f t="shared" si="84"/>
        <v>3.2048958407927056E-2</v>
      </c>
    </row>
    <row r="1086" spans="1:7" x14ac:dyDescent="0.35">
      <c r="A1086" s="6">
        <v>1</v>
      </c>
      <c r="B1086" s="6">
        <v>30</v>
      </c>
      <c r="C1086" s="6">
        <f t="shared" si="80"/>
        <v>30</v>
      </c>
      <c r="D1086" s="6">
        <f t="shared" si="81"/>
        <v>1</v>
      </c>
      <c r="E1086" s="6">
        <f t="shared" si="82"/>
        <v>900</v>
      </c>
      <c r="F1086" s="15">
        <f t="shared" si="83"/>
        <v>33.309070517928326</v>
      </c>
      <c r="G1086" s="6">
        <f t="shared" si="84"/>
        <v>0.11030235059761087</v>
      </c>
    </row>
    <row r="1087" spans="1:7" x14ac:dyDescent="0.35">
      <c r="A1087" s="6">
        <v>1</v>
      </c>
      <c r="B1087" s="6">
        <v>30</v>
      </c>
      <c r="C1087" s="6">
        <f t="shared" si="80"/>
        <v>30</v>
      </c>
      <c r="D1087" s="6">
        <f t="shared" si="81"/>
        <v>1</v>
      </c>
      <c r="E1087" s="6">
        <f t="shared" si="82"/>
        <v>900</v>
      </c>
      <c r="F1087" s="15">
        <f t="shared" si="83"/>
        <v>33.309070517928326</v>
      </c>
      <c r="G1087" s="6">
        <f t="shared" si="84"/>
        <v>0.11030235059761087</v>
      </c>
    </row>
    <row r="1088" spans="1:7" x14ac:dyDescent="0.35">
      <c r="A1088" s="6">
        <v>1</v>
      </c>
      <c r="B1088" s="6">
        <v>28.918199999999999</v>
      </c>
      <c r="C1088" s="6">
        <f t="shared" si="80"/>
        <v>28.918199999999999</v>
      </c>
      <c r="D1088" s="6">
        <f t="shared" si="81"/>
        <v>1</v>
      </c>
      <c r="E1088" s="6">
        <f t="shared" si="82"/>
        <v>836.26229123999997</v>
      </c>
      <c r="F1088" s="15">
        <f t="shared" si="83"/>
        <v>33.309070517928326</v>
      </c>
      <c r="G1088" s="6">
        <f t="shared" si="84"/>
        <v>0.15183761499430559</v>
      </c>
    </row>
    <row r="1089" spans="1:7" x14ac:dyDescent="0.35">
      <c r="A1089" s="6">
        <v>0</v>
      </c>
      <c r="B1089" s="6">
        <v>26.813700000000001</v>
      </c>
      <c r="C1089" s="6">
        <f t="shared" si="80"/>
        <v>0</v>
      </c>
      <c r="D1089" s="6">
        <f t="shared" si="81"/>
        <v>0</v>
      </c>
      <c r="E1089" s="6">
        <f t="shared" si="82"/>
        <v>718.97450769</v>
      </c>
      <c r="F1089" s="15">
        <f t="shared" si="83"/>
        <v>37.678964124293721</v>
      </c>
      <c r="G1089" s="6">
        <f t="shared" si="84"/>
        <v>0.40521316059677404</v>
      </c>
    </row>
    <row r="1090" spans="1:7" x14ac:dyDescent="0.35">
      <c r="A1090" s="6">
        <v>1</v>
      </c>
      <c r="B1090" s="6">
        <v>31.3</v>
      </c>
      <c r="C1090" s="6">
        <f t="shared" si="80"/>
        <v>31.3</v>
      </c>
      <c r="D1090" s="6">
        <f t="shared" si="81"/>
        <v>1</v>
      </c>
      <c r="E1090" s="6">
        <f t="shared" si="82"/>
        <v>979.69</v>
      </c>
      <c r="F1090" s="15">
        <f t="shared" si="83"/>
        <v>33.309070517928326</v>
      </c>
      <c r="G1090" s="6">
        <f t="shared" si="84"/>
        <v>6.4187556483333075E-2</v>
      </c>
    </row>
    <row r="1091" spans="1:7" x14ac:dyDescent="0.35">
      <c r="A1091" s="6">
        <v>0</v>
      </c>
      <c r="B1091" s="6">
        <v>34.998899999999999</v>
      </c>
      <c r="C1091" s="6">
        <f t="shared" ref="C1091:C1108" si="85">A1091*B1091</f>
        <v>0</v>
      </c>
      <c r="D1091" s="6">
        <f t="shared" ref="D1091:D1108" si="86">A1091^2</f>
        <v>0</v>
      </c>
      <c r="E1091" s="6">
        <f t="shared" ref="E1091:E1108" si="87">B1091^2</f>
        <v>1224.9230012099999</v>
      </c>
      <c r="F1091" s="15">
        <f t="shared" ref="F1091:F1108" si="88">$J$14+($J$11*A1091)</f>
        <v>37.678964124293721</v>
      </c>
      <c r="G1091" s="6">
        <f t="shared" ref="G1091:G1108" si="89">(ABS(B1091-F1091)/B1091)</f>
        <v>7.6575667357937582E-2</v>
      </c>
    </row>
    <row r="1092" spans="1:7" x14ac:dyDescent="0.35">
      <c r="A1092" s="6">
        <v>1</v>
      </c>
      <c r="B1092" s="6">
        <v>24.749099999999999</v>
      </c>
      <c r="C1092" s="6">
        <f t="shared" si="85"/>
        <v>24.749099999999999</v>
      </c>
      <c r="D1092" s="6">
        <f t="shared" si="86"/>
        <v>1</v>
      </c>
      <c r="E1092" s="6">
        <f t="shared" si="87"/>
        <v>612.51795080999989</v>
      </c>
      <c r="F1092" s="15">
        <f t="shared" si="88"/>
        <v>33.309070517928326</v>
      </c>
      <c r="G1092" s="6">
        <f t="shared" si="89"/>
        <v>0.34586997175365281</v>
      </c>
    </row>
    <row r="1093" spans="1:7" x14ac:dyDescent="0.35">
      <c r="A1093" s="6">
        <v>1</v>
      </c>
      <c r="B1093" s="6">
        <v>38.377800000000001</v>
      </c>
      <c r="C1093" s="6">
        <f t="shared" si="85"/>
        <v>38.377800000000001</v>
      </c>
      <c r="D1093" s="6">
        <f t="shared" si="86"/>
        <v>1</v>
      </c>
      <c r="E1093" s="6">
        <f t="shared" si="87"/>
        <v>1472.85553284</v>
      </c>
      <c r="F1093" s="15">
        <f t="shared" si="88"/>
        <v>33.309070517928326</v>
      </c>
      <c r="G1093" s="6">
        <f t="shared" si="89"/>
        <v>0.13207451917701574</v>
      </c>
    </row>
    <row r="1094" spans="1:7" x14ac:dyDescent="0.35">
      <c r="A1094" s="6">
        <v>1</v>
      </c>
      <c r="B1094" s="6">
        <v>35.749400000000001</v>
      </c>
      <c r="C1094" s="6">
        <f t="shared" si="85"/>
        <v>35.749400000000001</v>
      </c>
      <c r="D1094" s="6">
        <f t="shared" si="86"/>
        <v>1</v>
      </c>
      <c r="E1094" s="6">
        <f t="shared" si="87"/>
        <v>1278.0196003600001</v>
      </c>
      <c r="F1094" s="15">
        <f t="shared" si="88"/>
        <v>33.309070517928326</v>
      </c>
      <c r="G1094" s="6">
        <f t="shared" si="89"/>
        <v>6.826211019126685E-2</v>
      </c>
    </row>
    <row r="1095" spans="1:7" x14ac:dyDescent="0.35">
      <c r="A1095" s="6">
        <v>1</v>
      </c>
      <c r="B1095" s="6">
        <v>24.8718</v>
      </c>
      <c r="C1095" s="6">
        <f t="shared" si="85"/>
        <v>24.8718</v>
      </c>
      <c r="D1095" s="6">
        <f t="shared" si="86"/>
        <v>1</v>
      </c>
      <c r="E1095" s="6">
        <f t="shared" si="87"/>
        <v>618.60643524</v>
      </c>
      <c r="F1095" s="15">
        <f t="shared" si="88"/>
        <v>33.309070517928326</v>
      </c>
      <c r="G1095" s="6">
        <f t="shared" si="89"/>
        <v>0.33923039417848028</v>
      </c>
    </row>
    <row r="1096" spans="1:7" x14ac:dyDescent="0.35">
      <c r="A1096" s="6">
        <v>1</v>
      </c>
      <c r="B1096" s="6">
        <v>24.5</v>
      </c>
      <c r="C1096" s="6">
        <f t="shared" si="85"/>
        <v>24.5</v>
      </c>
      <c r="D1096" s="6">
        <f t="shared" si="86"/>
        <v>1</v>
      </c>
      <c r="E1096" s="6">
        <f t="shared" si="87"/>
        <v>600.25</v>
      </c>
      <c r="F1096" s="15">
        <f t="shared" si="88"/>
        <v>33.309070517928326</v>
      </c>
      <c r="G1096" s="6">
        <f t="shared" si="89"/>
        <v>0.35955389869095211</v>
      </c>
    </row>
    <row r="1097" spans="1:7" x14ac:dyDescent="0.35">
      <c r="A1097" s="6">
        <v>1</v>
      </c>
      <c r="B1097" s="6">
        <v>24.220600000000001</v>
      </c>
      <c r="C1097" s="6">
        <f t="shared" si="85"/>
        <v>24.220600000000001</v>
      </c>
      <c r="D1097" s="6">
        <f t="shared" si="86"/>
        <v>1</v>
      </c>
      <c r="E1097" s="6">
        <f t="shared" si="87"/>
        <v>586.63746436000008</v>
      </c>
      <c r="F1097" s="15">
        <f t="shared" si="88"/>
        <v>33.309070517928326</v>
      </c>
      <c r="G1097" s="6">
        <f t="shared" si="89"/>
        <v>0.375237216168399</v>
      </c>
    </row>
    <row r="1098" spans="1:7" x14ac:dyDescent="0.35">
      <c r="A1098" s="6">
        <v>1</v>
      </c>
      <c r="B1098" s="6">
        <v>38.700000000000003</v>
      </c>
      <c r="C1098" s="6">
        <f t="shared" si="85"/>
        <v>38.700000000000003</v>
      </c>
      <c r="D1098" s="6">
        <f t="shared" si="86"/>
        <v>1</v>
      </c>
      <c r="E1098" s="6">
        <f t="shared" si="87"/>
        <v>1497.6900000000003</v>
      </c>
      <c r="F1098" s="15">
        <f t="shared" si="88"/>
        <v>33.309070517928326</v>
      </c>
      <c r="G1098" s="6">
        <f t="shared" si="89"/>
        <v>0.13930050341270481</v>
      </c>
    </row>
    <row r="1099" spans="1:7" x14ac:dyDescent="0.35">
      <c r="A1099" s="6">
        <v>1</v>
      </c>
      <c r="B1099" s="6">
        <v>35</v>
      </c>
      <c r="C1099" s="6">
        <f t="shared" si="85"/>
        <v>35</v>
      </c>
      <c r="D1099" s="6">
        <f t="shared" si="86"/>
        <v>1</v>
      </c>
      <c r="E1099" s="6">
        <f t="shared" si="87"/>
        <v>1225</v>
      </c>
      <c r="F1099" s="15">
        <f t="shared" si="88"/>
        <v>33.309070517928326</v>
      </c>
      <c r="G1099" s="6">
        <f t="shared" si="89"/>
        <v>4.8312270916333534E-2</v>
      </c>
    </row>
    <row r="1100" spans="1:7" x14ac:dyDescent="0.35">
      <c r="A1100" s="6">
        <v>0</v>
      </c>
      <c r="B1100" s="6">
        <v>33.299999999999997</v>
      </c>
      <c r="C1100" s="6">
        <f t="shared" si="85"/>
        <v>0</v>
      </c>
      <c r="D1100" s="6">
        <f t="shared" si="86"/>
        <v>0</v>
      </c>
      <c r="E1100" s="6">
        <f t="shared" si="87"/>
        <v>1108.8899999999999</v>
      </c>
      <c r="F1100" s="15">
        <f t="shared" si="88"/>
        <v>37.678964124293721</v>
      </c>
      <c r="G1100" s="6">
        <f t="shared" si="89"/>
        <v>0.13150042415296467</v>
      </c>
    </row>
    <row r="1101" spans="1:7" x14ac:dyDescent="0.35">
      <c r="A1101" s="6">
        <v>0</v>
      </c>
      <c r="B1101" s="6">
        <v>34.4</v>
      </c>
      <c r="C1101" s="6">
        <f t="shared" si="85"/>
        <v>0</v>
      </c>
      <c r="D1101" s="6">
        <f t="shared" si="86"/>
        <v>0</v>
      </c>
      <c r="E1101" s="6">
        <f t="shared" si="87"/>
        <v>1183.3599999999999</v>
      </c>
      <c r="F1101" s="15">
        <f t="shared" si="88"/>
        <v>37.678964124293721</v>
      </c>
      <c r="G1101" s="6">
        <f t="shared" si="89"/>
        <v>9.5318724543422162E-2</v>
      </c>
    </row>
    <row r="1102" spans="1:7" x14ac:dyDescent="0.35">
      <c r="A1102" s="6">
        <v>0</v>
      </c>
      <c r="B1102" s="6">
        <v>26.1066</v>
      </c>
      <c r="C1102" s="6">
        <f t="shared" si="85"/>
        <v>0</v>
      </c>
      <c r="D1102" s="6">
        <f t="shared" si="86"/>
        <v>0</v>
      </c>
      <c r="E1102" s="6">
        <f t="shared" si="87"/>
        <v>681.55456356000002</v>
      </c>
      <c r="F1102" s="15">
        <f t="shared" si="88"/>
        <v>37.678964124293721</v>
      </c>
      <c r="G1102" s="6">
        <f t="shared" si="89"/>
        <v>0.44327350648087915</v>
      </c>
    </row>
    <row r="1103" spans="1:7" x14ac:dyDescent="0.35">
      <c r="A1103" s="6">
        <v>1</v>
      </c>
      <c r="B1103" s="6">
        <v>29.789200000000001</v>
      </c>
      <c r="C1103" s="6">
        <f t="shared" si="85"/>
        <v>29.789200000000001</v>
      </c>
      <c r="D1103" s="6">
        <f t="shared" si="86"/>
        <v>1</v>
      </c>
      <c r="E1103" s="6">
        <f t="shared" si="87"/>
        <v>887.39643664000005</v>
      </c>
      <c r="F1103" s="15">
        <f t="shared" si="88"/>
        <v>33.309070517928326</v>
      </c>
      <c r="G1103" s="6">
        <f t="shared" si="89"/>
        <v>0.11815928316061945</v>
      </c>
    </row>
    <row r="1104" spans="1:7" x14ac:dyDescent="0.35">
      <c r="A1104" s="6">
        <v>1</v>
      </c>
      <c r="B1104" s="6">
        <v>30.492599999999999</v>
      </c>
      <c r="C1104" s="6">
        <f t="shared" si="85"/>
        <v>30.492599999999999</v>
      </c>
      <c r="D1104" s="6">
        <f t="shared" si="86"/>
        <v>1</v>
      </c>
      <c r="E1104" s="6">
        <f t="shared" si="87"/>
        <v>929.79865475999998</v>
      </c>
      <c r="F1104" s="15">
        <f t="shared" si="88"/>
        <v>33.309070517928326</v>
      </c>
      <c r="G1104" s="6">
        <f t="shared" si="89"/>
        <v>9.236570570985507E-2</v>
      </c>
    </row>
    <row r="1105" spans="1:7" x14ac:dyDescent="0.35">
      <c r="A1105" s="6">
        <v>1</v>
      </c>
      <c r="B1105" s="6">
        <v>29.789200000000001</v>
      </c>
      <c r="C1105" s="6">
        <f t="shared" si="85"/>
        <v>29.789200000000001</v>
      </c>
      <c r="D1105" s="6">
        <f t="shared" si="86"/>
        <v>1</v>
      </c>
      <c r="E1105" s="6">
        <f t="shared" si="87"/>
        <v>887.39643664000005</v>
      </c>
      <c r="F1105" s="15">
        <f t="shared" si="88"/>
        <v>33.309070517928326</v>
      </c>
      <c r="G1105" s="6">
        <f t="shared" si="89"/>
        <v>0.11815928316061945</v>
      </c>
    </row>
    <row r="1106" spans="1:7" x14ac:dyDescent="0.35">
      <c r="A1106" s="6">
        <v>1</v>
      </c>
      <c r="B1106" s="6">
        <v>30.492599999999999</v>
      </c>
      <c r="C1106" s="6">
        <f t="shared" si="85"/>
        <v>30.492599999999999</v>
      </c>
      <c r="D1106" s="6">
        <f t="shared" si="86"/>
        <v>1</v>
      </c>
      <c r="E1106" s="6">
        <f t="shared" si="87"/>
        <v>929.79865475999998</v>
      </c>
      <c r="F1106" s="15">
        <f t="shared" si="88"/>
        <v>33.309070517928326</v>
      </c>
      <c r="G1106" s="6">
        <f t="shared" si="89"/>
        <v>9.236570570985507E-2</v>
      </c>
    </row>
    <row r="1107" spans="1:7" x14ac:dyDescent="0.35">
      <c r="A1107" s="6">
        <v>1</v>
      </c>
      <c r="B1107" s="6">
        <v>29.743099999999998</v>
      </c>
      <c r="C1107" s="6">
        <f t="shared" si="85"/>
        <v>29.743099999999998</v>
      </c>
      <c r="D1107" s="6">
        <f t="shared" si="86"/>
        <v>1</v>
      </c>
      <c r="E1107" s="6">
        <f t="shared" si="87"/>
        <v>884.65199760999985</v>
      </c>
      <c r="F1107" s="15">
        <f t="shared" si="88"/>
        <v>33.309070517928326</v>
      </c>
      <c r="G1107" s="6">
        <f t="shared" si="89"/>
        <v>0.11989236219251954</v>
      </c>
    </row>
    <row r="1108" spans="1:7" x14ac:dyDescent="0.35">
      <c r="A1108" s="6">
        <v>1</v>
      </c>
      <c r="B1108" s="6">
        <v>26.2</v>
      </c>
      <c r="C1108" s="6">
        <f t="shared" si="85"/>
        <v>26.2</v>
      </c>
      <c r="D1108" s="6">
        <f t="shared" si="86"/>
        <v>1</v>
      </c>
      <c r="E1108" s="6">
        <f t="shared" si="87"/>
        <v>686.43999999999994</v>
      </c>
      <c r="F1108" s="15">
        <f t="shared" si="88"/>
        <v>33.309070517928326</v>
      </c>
      <c r="G1108" s="6">
        <f t="shared" si="89"/>
        <v>0.27133856938657736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8"/>
  <sheetViews>
    <sheetView workbookViewId="0"/>
  </sheetViews>
  <sheetFormatPr defaultRowHeight="14.5" x14ac:dyDescent="0.35"/>
  <cols>
    <col min="1" max="1" width="7.453125" customWidth="1"/>
    <col min="2" max="2" width="7.81640625" bestFit="1" customWidth="1"/>
    <col min="6" max="6" width="10.36328125" customWidth="1"/>
    <col min="7" max="8" width="12.81640625" customWidth="1"/>
    <col min="9" max="9" width="13.26953125" bestFit="1" customWidth="1"/>
    <col min="11" max="11" width="26.54296875" bestFit="1" customWidth="1"/>
    <col min="12" max="12" width="10.453125" customWidth="1"/>
    <col min="13" max="13" width="16.81640625" customWidth="1"/>
  </cols>
  <sheetData>
    <row r="1" spans="1:14" ht="40.5" customHeight="1" thickBot="1" x14ac:dyDescent="0.4">
      <c r="A1" s="29" t="s">
        <v>73</v>
      </c>
      <c r="B1" s="29" t="s">
        <v>71</v>
      </c>
      <c r="C1" s="29" t="s">
        <v>58</v>
      </c>
      <c r="D1" s="29" t="s">
        <v>59</v>
      </c>
      <c r="E1" s="29" t="s">
        <v>47</v>
      </c>
      <c r="F1" s="29" t="s">
        <v>72</v>
      </c>
      <c r="G1" s="29" t="s">
        <v>69</v>
      </c>
      <c r="I1" s="1" t="s">
        <v>36</v>
      </c>
      <c r="J1">
        <v>1107</v>
      </c>
    </row>
    <row r="2" spans="1:14" x14ac:dyDescent="0.35">
      <c r="A2" s="15">
        <v>0</v>
      </c>
      <c r="B2" s="15">
        <v>28.0198</v>
      </c>
      <c r="C2" s="15">
        <f>A2*B2</f>
        <v>0</v>
      </c>
      <c r="D2" s="15">
        <f>A2^2</f>
        <v>0</v>
      </c>
      <c r="E2" s="15">
        <f>B2^2</f>
        <v>785.10919204000004</v>
      </c>
      <c r="F2" s="15">
        <f>$J$14+($J$11*A2)</f>
        <v>34.82465118708452</v>
      </c>
      <c r="G2" s="30">
        <f>(ABS(B2-F2)/B2)</f>
        <v>0.24285866376935308</v>
      </c>
      <c r="I2" s="1" t="s">
        <v>21</v>
      </c>
      <c r="J2">
        <f>J4^2</f>
        <v>2.3795359904818562E-3</v>
      </c>
      <c r="K2" s="1" t="s">
        <v>44</v>
      </c>
      <c r="L2">
        <f>SUM(A2:A1108)</f>
        <v>54</v>
      </c>
      <c r="M2" s="1" t="s">
        <v>49</v>
      </c>
      <c r="N2">
        <f>L2^2</f>
        <v>2916</v>
      </c>
    </row>
    <row r="3" spans="1:14" x14ac:dyDescent="0.35">
      <c r="A3" s="6">
        <v>0</v>
      </c>
      <c r="B3" s="6">
        <v>25.609400000000001</v>
      </c>
      <c r="C3" s="6">
        <f t="shared" ref="C3:C66" si="0">A3*B3</f>
        <v>0</v>
      </c>
      <c r="D3" s="6">
        <f t="shared" ref="D3:E66" si="1">A3^2</f>
        <v>0</v>
      </c>
      <c r="E3" s="6">
        <f t="shared" si="1"/>
        <v>655.84136836000005</v>
      </c>
      <c r="F3" s="15">
        <f t="shared" ref="F3:F66" si="2">$J$14+($J$11*A3)</f>
        <v>34.82465118708452</v>
      </c>
      <c r="G3" s="6">
        <f t="shared" ref="G3:G66" si="3">(ABS(B3-F3)/B3)</f>
        <v>0.35983862125174815</v>
      </c>
      <c r="I3" s="1" t="s">
        <v>11</v>
      </c>
      <c r="J3">
        <f>SUM(C2:C1108)</f>
        <v>1749.7257000000002</v>
      </c>
      <c r="K3" s="1" t="s">
        <v>45</v>
      </c>
      <c r="L3">
        <f>SUM(B2:B1108)</f>
        <v>38420.083400000003</v>
      </c>
      <c r="M3" s="1" t="s">
        <v>50</v>
      </c>
      <c r="N3">
        <f>L3^2</f>
        <v>1476102808.4629557</v>
      </c>
    </row>
    <row r="4" spans="1:14" x14ac:dyDescent="0.35">
      <c r="A4" s="6">
        <v>0</v>
      </c>
      <c r="B4" s="6">
        <v>26.8</v>
      </c>
      <c r="C4" s="6">
        <f t="shared" si="0"/>
        <v>0</v>
      </c>
      <c r="D4" s="6">
        <f t="shared" si="1"/>
        <v>0</v>
      </c>
      <c r="E4" s="6">
        <f t="shared" si="1"/>
        <v>718.24</v>
      </c>
      <c r="F4" s="15">
        <f t="shared" si="2"/>
        <v>34.82465118708452</v>
      </c>
      <c r="G4" s="6">
        <f t="shared" si="3"/>
        <v>0.29942728310016858</v>
      </c>
      <c r="I4" s="1" t="s">
        <v>12</v>
      </c>
      <c r="J4">
        <f>AVERAGE(A2:A1108)</f>
        <v>4.878048780487805E-2</v>
      </c>
      <c r="K4" s="1" t="s">
        <v>46</v>
      </c>
      <c r="L4">
        <f>SUM(D2:D1108)</f>
        <v>54</v>
      </c>
      <c r="M4" s="1" t="s">
        <v>70</v>
      </c>
      <c r="N4">
        <f>SUM(G2:G1108)</f>
        <v>196.86127969136862</v>
      </c>
    </row>
    <row r="5" spans="1:14" x14ac:dyDescent="0.35">
      <c r="A5" s="6">
        <v>0</v>
      </c>
      <c r="B5" s="6">
        <v>25.045100000000001</v>
      </c>
      <c r="C5" s="6">
        <f t="shared" si="0"/>
        <v>0</v>
      </c>
      <c r="D5" s="6">
        <f t="shared" si="1"/>
        <v>0</v>
      </c>
      <c r="E5" s="6">
        <f t="shared" si="1"/>
        <v>627.2570340100001</v>
      </c>
      <c r="F5" s="15">
        <f t="shared" si="2"/>
        <v>34.82465118708452</v>
      </c>
      <c r="G5" s="6">
        <f t="shared" si="3"/>
        <v>0.39047762584635387</v>
      </c>
      <c r="I5" s="1" t="s">
        <v>13</v>
      </c>
      <c r="J5">
        <f>AVERAGE(B2:B1108)</f>
        <v>34.706489069557364</v>
      </c>
      <c r="K5" s="1" t="s">
        <v>48</v>
      </c>
      <c r="L5">
        <f>SUM(E2:E1108)</f>
        <v>1395606.0698589429</v>
      </c>
    </row>
    <row r="6" spans="1:14" x14ac:dyDescent="0.35">
      <c r="A6" s="6">
        <v>0</v>
      </c>
      <c r="B6" s="6">
        <v>24.8</v>
      </c>
      <c r="C6" s="6">
        <f t="shared" si="0"/>
        <v>0</v>
      </c>
      <c r="D6" s="6">
        <f t="shared" si="1"/>
        <v>0</v>
      </c>
      <c r="E6" s="6">
        <f t="shared" si="1"/>
        <v>615.04000000000008</v>
      </c>
      <c r="F6" s="15">
        <f t="shared" si="2"/>
        <v>34.82465118708452</v>
      </c>
      <c r="G6" s="6">
        <f t="shared" si="3"/>
        <v>0.40421980593082735</v>
      </c>
      <c r="I6" s="1" t="s">
        <v>17</v>
      </c>
      <c r="J6">
        <f>SUM(D2:D1108)</f>
        <v>54</v>
      </c>
    </row>
    <row r="7" spans="1:14" x14ac:dyDescent="0.35">
      <c r="A7" s="6">
        <v>0</v>
      </c>
      <c r="B7" s="6">
        <v>23.9</v>
      </c>
      <c r="C7" s="6">
        <f t="shared" si="0"/>
        <v>0</v>
      </c>
      <c r="D7" s="6">
        <f t="shared" si="1"/>
        <v>0</v>
      </c>
      <c r="E7" s="6">
        <f t="shared" si="1"/>
        <v>571.20999999999992</v>
      </c>
      <c r="F7" s="15">
        <f t="shared" si="2"/>
        <v>34.82465118708452</v>
      </c>
      <c r="G7" s="6">
        <f t="shared" si="3"/>
        <v>0.45709837602864106</v>
      </c>
      <c r="I7" s="1"/>
    </row>
    <row r="8" spans="1:14" x14ac:dyDescent="0.35">
      <c r="A8" s="6">
        <v>0</v>
      </c>
      <c r="B8" s="6">
        <v>39.7256</v>
      </c>
      <c r="C8" s="6">
        <f t="shared" si="0"/>
        <v>0</v>
      </c>
      <c r="D8" s="6">
        <f t="shared" si="1"/>
        <v>0</v>
      </c>
      <c r="E8" s="6">
        <f t="shared" si="1"/>
        <v>1578.1232953599999</v>
      </c>
      <c r="F8" s="15">
        <f t="shared" si="2"/>
        <v>34.82465118708452</v>
      </c>
      <c r="G8" s="6">
        <f t="shared" si="3"/>
        <v>0.12337003878897941</v>
      </c>
      <c r="I8" s="1" t="s">
        <v>20</v>
      </c>
    </row>
    <row r="9" spans="1:14" x14ac:dyDescent="0.35">
      <c r="A9" s="6">
        <v>0</v>
      </c>
      <c r="B9" s="6">
        <v>24.4</v>
      </c>
      <c r="C9" s="6">
        <f t="shared" si="0"/>
        <v>0</v>
      </c>
      <c r="D9" s="6">
        <f t="shared" si="1"/>
        <v>0</v>
      </c>
      <c r="E9" s="6">
        <f t="shared" si="1"/>
        <v>595.3599999999999</v>
      </c>
      <c r="F9" s="15">
        <f t="shared" si="2"/>
        <v>34.82465118708452</v>
      </c>
      <c r="G9" s="6">
        <f t="shared" si="3"/>
        <v>0.42723980274936563</v>
      </c>
      <c r="I9" s="1" t="s">
        <v>18</v>
      </c>
      <c r="J9">
        <f>J3-(J1*J4*J5)</f>
        <v>-124.4247097560974</v>
      </c>
      <c r="K9" s="1" t="s">
        <v>32</v>
      </c>
    </row>
    <row r="10" spans="1:14" x14ac:dyDescent="0.35">
      <c r="A10" s="6">
        <v>0</v>
      </c>
      <c r="B10" s="6">
        <v>39.710299999999997</v>
      </c>
      <c r="C10" s="6">
        <f t="shared" si="0"/>
        <v>0</v>
      </c>
      <c r="D10" s="6">
        <f t="shared" si="1"/>
        <v>0</v>
      </c>
      <c r="E10" s="6">
        <f t="shared" si="1"/>
        <v>1576.9079260899998</v>
      </c>
      <c r="F10" s="15">
        <f t="shared" si="2"/>
        <v>34.82465118708452</v>
      </c>
      <c r="G10" s="6">
        <f t="shared" si="3"/>
        <v>0.12303228162253817</v>
      </c>
      <c r="I10" s="1" t="s">
        <v>19</v>
      </c>
      <c r="J10">
        <f>J6-(J1*J2)</f>
        <v>51.365853658536587</v>
      </c>
      <c r="K10" s="1" t="s">
        <v>34</v>
      </c>
    </row>
    <row r="11" spans="1:14" x14ac:dyDescent="0.35">
      <c r="A11" s="6">
        <v>0</v>
      </c>
      <c r="B11" s="6">
        <v>38.7896</v>
      </c>
      <c r="C11" s="6">
        <f t="shared" si="0"/>
        <v>0</v>
      </c>
      <c r="D11" s="6">
        <f t="shared" si="1"/>
        <v>0</v>
      </c>
      <c r="E11" s="6">
        <f t="shared" si="1"/>
        <v>1504.63306816</v>
      </c>
      <c r="F11" s="15">
        <f t="shared" si="2"/>
        <v>34.82465118708452</v>
      </c>
      <c r="G11" s="6">
        <f t="shared" si="3"/>
        <v>0.10221680071244561</v>
      </c>
      <c r="I11" s="1" t="s">
        <v>29</v>
      </c>
      <c r="J11">
        <f>J9/J10</f>
        <v>-2.4223234093067396</v>
      </c>
      <c r="K11" s="1" t="s">
        <v>33</v>
      </c>
    </row>
    <row r="12" spans="1:14" x14ac:dyDescent="0.35">
      <c r="A12" s="6">
        <v>0</v>
      </c>
      <c r="B12" s="6">
        <v>33.629600000000003</v>
      </c>
      <c r="C12" s="6">
        <f t="shared" si="0"/>
        <v>0</v>
      </c>
      <c r="D12" s="6">
        <f t="shared" si="1"/>
        <v>0</v>
      </c>
      <c r="E12" s="6">
        <f t="shared" si="1"/>
        <v>1130.9499961600002</v>
      </c>
      <c r="F12" s="15">
        <f t="shared" si="2"/>
        <v>34.82465118708452</v>
      </c>
      <c r="G12" s="6">
        <f t="shared" si="3"/>
        <v>3.5535694361054429E-2</v>
      </c>
    </row>
    <row r="13" spans="1:14" x14ac:dyDescent="0.35">
      <c r="A13" s="6">
        <v>0</v>
      </c>
      <c r="B13" s="6">
        <v>35.267800000000001</v>
      </c>
      <c r="C13" s="6">
        <f t="shared" si="0"/>
        <v>0</v>
      </c>
      <c r="D13" s="6">
        <f t="shared" si="1"/>
        <v>0</v>
      </c>
      <c r="E13" s="6">
        <f t="shared" si="1"/>
        <v>1243.81771684</v>
      </c>
      <c r="F13" s="15">
        <f t="shared" si="2"/>
        <v>34.82465118708452</v>
      </c>
      <c r="G13" s="6">
        <f t="shared" si="3"/>
        <v>1.2565252522569638E-2</v>
      </c>
      <c r="I13" s="1"/>
    </row>
    <row r="14" spans="1:14" x14ac:dyDescent="0.35">
      <c r="A14" s="6">
        <v>0</v>
      </c>
      <c r="B14" s="6">
        <v>17.8</v>
      </c>
      <c r="C14" s="6">
        <f t="shared" si="0"/>
        <v>0</v>
      </c>
      <c r="D14" s="6">
        <f t="shared" si="1"/>
        <v>0</v>
      </c>
      <c r="E14" s="6">
        <f t="shared" si="1"/>
        <v>316.84000000000003</v>
      </c>
      <c r="F14" s="15">
        <f t="shared" si="2"/>
        <v>34.82465118708452</v>
      </c>
      <c r="G14" s="6">
        <f t="shared" si="3"/>
        <v>0.95644107792609656</v>
      </c>
      <c r="I14" s="1" t="s">
        <v>30</v>
      </c>
      <c r="J14">
        <f>J5-(J11*J4)</f>
        <v>34.82465118708452</v>
      </c>
      <c r="K14" s="1" t="s">
        <v>35</v>
      </c>
    </row>
    <row r="15" spans="1:14" x14ac:dyDescent="0.35">
      <c r="A15" s="6">
        <v>0</v>
      </c>
      <c r="B15" s="6">
        <v>27.1</v>
      </c>
      <c r="C15" s="6">
        <f t="shared" si="0"/>
        <v>0</v>
      </c>
      <c r="D15" s="6">
        <f t="shared" si="1"/>
        <v>0</v>
      </c>
      <c r="E15" s="6">
        <f t="shared" si="1"/>
        <v>734.41000000000008</v>
      </c>
      <c r="F15" s="15">
        <f t="shared" si="2"/>
        <v>34.82465118708452</v>
      </c>
      <c r="G15" s="6">
        <f t="shared" si="3"/>
        <v>0.28504247922821097</v>
      </c>
    </row>
    <row r="16" spans="1:14" x14ac:dyDescent="0.35">
      <c r="A16" s="6">
        <v>0</v>
      </c>
      <c r="B16" s="6">
        <v>34.349299999999999</v>
      </c>
      <c r="C16" s="6">
        <f t="shared" si="0"/>
        <v>0</v>
      </c>
      <c r="D16" s="6">
        <f t="shared" si="1"/>
        <v>0</v>
      </c>
      <c r="E16" s="6">
        <f t="shared" si="1"/>
        <v>1179.8744104899999</v>
      </c>
      <c r="F16" s="15">
        <f t="shared" si="2"/>
        <v>34.82465118708452</v>
      </c>
      <c r="G16" s="6">
        <f t="shared" si="3"/>
        <v>1.3838744518360495E-2</v>
      </c>
    </row>
    <row r="17" spans="1:14" x14ac:dyDescent="0.35">
      <c r="A17" s="6">
        <v>0</v>
      </c>
      <c r="B17" s="6">
        <v>35.799999999999997</v>
      </c>
      <c r="C17" s="6">
        <f t="shared" si="0"/>
        <v>0</v>
      </c>
      <c r="D17" s="6">
        <f t="shared" si="1"/>
        <v>0</v>
      </c>
      <c r="E17" s="6">
        <f t="shared" si="1"/>
        <v>1281.6399999999999</v>
      </c>
      <c r="F17" s="15">
        <f t="shared" si="2"/>
        <v>34.82465118708452</v>
      </c>
      <c r="G17" s="6">
        <f t="shared" si="3"/>
        <v>2.7244380249035687E-2</v>
      </c>
      <c r="I17" s="1" t="s">
        <v>31</v>
      </c>
      <c r="J17" t="s">
        <v>60</v>
      </c>
      <c r="M17" s="31" t="s">
        <v>38</v>
      </c>
      <c r="N17" s="32">
        <f>N4/J1</f>
        <v>0.17783313431921285</v>
      </c>
    </row>
    <row r="18" spans="1:14" x14ac:dyDescent="0.35">
      <c r="A18" s="6">
        <v>0</v>
      </c>
      <c r="B18" s="6">
        <v>33.700000000000003</v>
      </c>
      <c r="C18" s="6">
        <f t="shared" si="0"/>
        <v>0</v>
      </c>
      <c r="D18" s="6">
        <f t="shared" si="1"/>
        <v>0</v>
      </c>
      <c r="E18" s="6">
        <f t="shared" si="1"/>
        <v>1135.6900000000003</v>
      </c>
      <c r="F18" s="15">
        <f t="shared" si="2"/>
        <v>34.82465118708452</v>
      </c>
      <c r="G18" s="6">
        <f t="shared" si="3"/>
        <v>3.3372438785890704E-2</v>
      </c>
      <c r="M18" s="31" t="s">
        <v>41</v>
      </c>
      <c r="N18" s="32">
        <f>N17*100</f>
        <v>17.783313431921286</v>
      </c>
    </row>
    <row r="19" spans="1:14" x14ac:dyDescent="0.35">
      <c r="A19" s="6">
        <v>0</v>
      </c>
      <c r="B19" s="6">
        <v>30</v>
      </c>
      <c r="C19" s="6">
        <f t="shared" si="0"/>
        <v>0</v>
      </c>
      <c r="D19" s="6">
        <f t="shared" si="1"/>
        <v>0</v>
      </c>
      <c r="E19" s="6">
        <f t="shared" si="1"/>
        <v>900</v>
      </c>
      <c r="F19" s="15">
        <f t="shared" si="2"/>
        <v>34.82465118708452</v>
      </c>
      <c r="G19" s="6">
        <f t="shared" si="3"/>
        <v>0.16082170623615066</v>
      </c>
      <c r="I19" s="33" t="s">
        <v>51</v>
      </c>
      <c r="J19" s="34"/>
      <c r="K19" s="34"/>
      <c r="M19" s="31" t="s">
        <v>42</v>
      </c>
      <c r="N19" s="32">
        <f>100-N18</f>
        <v>82.216686568078714</v>
      </c>
    </row>
    <row r="20" spans="1:14" x14ac:dyDescent="0.35">
      <c r="A20" s="6">
        <v>0</v>
      </c>
      <c r="B20" s="6">
        <v>30</v>
      </c>
      <c r="C20" s="6">
        <f t="shared" si="0"/>
        <v>0</v>
      </c>
      <c r="D20" s="6">
        <f t="shared" si="1"/>
        <v>0</v>
      </c>
      <c r="E20" s="6">
        <f t="shared" si="1"/>
        <v>900</v>
      </c>
      <c r="F20" s="15">
        <f t="shared" si="2"/>
        <v>34.82465118708452</v>
      </c>
      <c r="G20" s="6">
        <f t="shared" si="3"/>
        <v>0.16082170623615066</v>
      </c>
      <c r="I20" s="33" t="s">
        <v>18</v>
      </c>
      <c r="J20" s="34">
        <f>(((J1*J3)-(L2*L3)))</f>
        <v>-137738.15369999991</v>
      </c>
      <c r="K20" s="33" t="s">
        <v>52</v>
      </c>
      <c r="M20" s="31" t="s">
        <v>56</v>
      </c>
      <c r="N20" s="32">
        <f>CORREL(A2:A1108,B2:B1108)</f>
        <v>-6.9621679054323746E-2</v>
      </c>
    </row>
    <row r="21" spans="1:14" ht="38" customHeight="1" x14ac:dyDescent="0.35">
      <c r="A21" s="6">
        <v>0</v>
      </c>
      <c r="B21" s="6">
        <v>24.349900000000002</v>
      </c>
      <c r="C21" s="6">
        <f t="shared" si="0"/>
        <v>0</v>
      </c>
      <c r="D21" s="6">
        <f t="shared" si="1"/>
        <v>0</v>
      </c>
      <c r="E21" s="6">
        <f t="shared" si="1"/>
        <v>592.91763001000004</v>
      </c>
      <c r="F21" s="15">
        <f t="shared" si="2"/>
        <v>34.82465118708452</v>
      </c>
      <c r="G21" s="6">
        <f t="shared" si="3"/>
        <v>0.43017635337658544</v>
      </c>
      <c r="I21" s="33" t="s">
        <v>19</v>
      </c>
      <c r="J21" s="34">
        <f>SQRT(((J1*J6)-N2)*((J1*L5)-N3))</f>
        <v>1978380.2340148801</v>
      </c>
      <c r="K21" s="35" t="s">
        <v>53</v>
      </c>
      <c r="M21" s="31" t="s">
        <v>55</v>
      </c>
      <c r="N21" s="32">
        <f>N20^2</f>
        <v>4.8471781943432617E-3</v>
      </c>
    </row>
    <row r="22" spans="1:14" x14ac:dyDescent="0.35">
      <c r="A22" s="6">
        <v>0</v>
      </c>
      <c r="B22" s="6">
        <v>20.99</v>
      </c>
      <c r="C22" s="6">
        <f t="shared" si="0"/>
        <v>0</v>
      </c>
      <c r="D22" s="6">
        <f t="shared" si="1"/>
        <v>0</v>
      </c>
      <c r="E22" s="6">
        <f t="shared" si="1"/>
        <v>440.58009999999996</v>
      </c>
      <c r="F22" s="15">
        <f t="shared" si="2"/>
        <v>34.82465118708452</v>
      </c>
      <c r="G22" s="6">
        <f t="shared" si="3"/>
        <v>0.65910677403928164</v>
      </c>
      <c r="I22" s="34"/>
      <c r="J22" s="34"/>
      <c r="K22" s="34"/>
    </row>
    <row r="23" spans="1:14" x14ac:dyDescent="0.35">
      <c r="A23" s="6">
        <v>0</v>
      </c>
      <c r="B23" s="6">
        <v>21.1</v>
      </c>
      <c r="C23" s="6">
        <f t="shared" si="0"/>
        <v>0</v>
      </c>
      <c r="D23" s="6">
        <f t="shared" si="1"/>
        <v>0</v>
      </c>
      <c r="E23" s="6">
        <f t="shared" si="1"/>
        <v>445.21000000000004</v>
      </c>
      <c r="F23" s="15">
        <f t="shared" si="2"/>
        <v>34.82465118708452</v>
      </c>
      <c r="G23" s="6">
        <f t="shared" si="3"/>
        <v>0.65045740223149373</v>
      </c>
      <c r="I23" s="33" t="s">
        <v>54</v>
      </c>
      <c r="J23" s="34">
        <f>J20/J21</f>
        <v>-6.9621679054322747E-2</v>
      </c>
      <c r="K23" s="34"/>
    </row>
    <row r="24" spans="1:14" x14ac:dyDescent="0.35">
      <c r="A24" s="6">
        <v>0</v>
      </c>
      <c r="B24" s="6">
        <v>25.4</v>
      </c>
      <c r="C24" s="6">
        <f t="shared" si="0"/>
        <v>0</v>
      </c>
      <c r="D24" s="6">
        <f t="shared" si="1"/>
        <v>0</v>
      </c>
      <c r="E24" s="6">
        <f t="shared" si="1"/>
        <v>645.16</v>
      </c>
      <c r="F24" s="15">
        <f t="shared" si="2"/>
        <v>34.82465118708452</v>
      </c>
      <c r="G24" s="6">
        <f t="shared" si="3"/>
        <v>0.37104925933403626</v>
      </c>
      <c r="I24" s="33" t="s">
        <v>55</v>
      </c>
      <c r="J24" s="34">
        <f>J23^2</f>
        <v>4.8471781943431229E-3</v>
      </c>
      <c r="K24" s="34"/>
    </row>
    <row r="25" spans="1:14" x14ac:dyDescent="0.35">
      <c r="A25" s="6">
        <v>0</v>
      </c>
      <c r="B25" s="6">
        <v>24</v>
      </c>
      <c r="C25" s="6">
        <f t="shared" si="0"/>
        <v>0</v>
      </c>
      <c r="D25" s="6">
        <f t="shared" si="1"/>
        <v>0</v>
      </c>
      <c r="E25" s="6">
        <f t="shared" si="1"/>
        <v>576</v>
      </c>
      <c r="F25" s="15">
        <f t="shared" si="2"/>
        <v>34.82465118708452</v>
      </c>
      <c r="G25" s="6">
        <f t="shared" si="3"/>
        <v>0.4510271327951883</v>
      </c>
    </row>
    <row r="26" spans="1:14" x14ac:dyDescent="0.35">
      <c r="A26" s="6">
        <v>0</v>
      </c>
      <c r="B26" s="6">
        <v>25.4</v>
      </c>
      <c r="C26" s="6">
        <f t="shared" si="0"/>
        <v>0</v>
      </c>
      <c r="D26" s="6">
        <f t="shared" si="1"/>
        <v>0</v>
      </c>
      <c r="E26" s="6">
        <f t="shared" si="1"/>
        <v>645.16</v>
      </c>
      <c r="F26" s="15">
        <f t="shared" si="2"/>
        <v>34.82465118708452</v>
      </c>
      <c r="G26" s="6">
        <f t="shared" si="3"/>
        <v>0.37104925933403626</v>
      </c>
    </row>
    <row r="27" spans="1:14" x14ac:dyDescent="0.35">
      <c r="A27" s="6">
        <v>0</v>
      </c>
      <c r="B27" s="6">
        <v>22.6</v>
      </c>
      <c r="C27" s="6">
        <f t="shared" si="0"/>
        <v>0</v>
      </c>
      <c r="D27" s="6">
        <f t="shared" si="1"/>
        <v>0</v>
      </c>
      <c r="E27" s="6">
        <f t="shared" si="1"/>
        <v>510.76000000000005</v>
      </c>
      <c r="F27" s="15">
        <f t="shared" si="2"/>
        <v>34.82465118708452</v>
      </c>
      <c r="G27" s="6">
        <f t="shared" si="3"/>
        <v>0.54091376934002289</v>
      </c>
    </row>
    <row r="28" spans="1:14" x14ac:dyDescent="0.35">
      <c r="A28" s="6">
        <v>0</v>
      </c>
      <c r="B28" s="6">
        <v>17.5</v>
      </c>
      <c r="C28" s="6">
        <f t="shared" si="0"/>
        <v>0</v>
      </c>
      <c r="D28" s="6">
        <f t="shared" si="1"/>
        <v>0</v>
      </c>
      <c r="E28" s="6">
        <f t="shared" si="1"/>
        <v>306.25</v>
      </c>
      <c r="F28" s="15">
        <f t="shared" si="2"/>
        <v>34.82465118708452</v>
      </c>
      <c r="G28" s="6">
        <f t="shared" si="3"/>
        <v>0.98998006783340109</v>
      </c>
    </row>
    <row r="29" spans="1:14" x14ac:dyDescent="0.35">
      <c r="A29" s="6">
        <v>0</v>
      </c>
      <c r="B29" s="6">
        <v>19.899999999999999</v>
      </c>
      <c r="C29" s="6">
        <f t="shared" si="0"/>
        <v>0</v>
      </c>
      <c r="D29" s="6">
        <f t="shared" si="1"/>
        <v>0</v>
      </c>
      <c r="E29" s="6">
        <f t="shared" si="1"/>
        <v>396.00999999999993</v>
      </c>
      <c r="F29" s="15">
        <f t="shared" si="2"/>
        <v>34.82465118708452</v>
      </c>
      <c r="G29" s="6">
        <f t="shared" si="3"/>
        <v>0.74998247171279009</v>
      </c>
    </row>
    <row r="30" spans="1:14" x14ac:dyDescent="0.35">
      <c r="A30" s="6">
        <v>0</v>
      </c>
      <c r="B30" s="6">
        <v>19.899999999999999</v>
      </c>
      <c r="C30" s="6">
        <f t="shared" si="0"/>
        <v>0</v>
      </c>
      <c r="D30" s="6">
        <f t="shared" si="1"/>
        <v>0</v>
      </c>
      <c r="E30" s="6">
        <f t="shared" si="1"/>
        <v>396.00999999999993</v>
      </c>
      <c r="F30" s="15">
        <f t="shared" si="2"/>
        <v>34.82465118708452</v>
      </c>
      <c r="G30" s="6">
        <f t="shared" si="3"/>
        <v>0.74998247171279009</v>
      </c>
    </row>
    <row r="31" spans="1:14" x14ac:dyDescent="0.35">
      <c r="A31" s="6">
        <v>0</v>
      </c>
      <c r="B31" s="6">
        <v>17.5</v>
      </c>
      <c r="C31" s="6">
        <f t="shared" si="0"/>
        <v>0</v>
      </c>
      <c r="D31" s="6">
        <f t="shared" si="1"/>
        <v>0</v>
      </c>
      <c r="E31" s="6">
        <f t="shared" si="1"/>
        <v>306.25</v>
      </c>
      <c r="F31" s="15">
        <f t="shared" si="2"/>
        <v>34.82465118708452</v>
      </c>
      <c r="G31" s="6">
        <f t="shared" si="3"/>
        <v>0.98998006783340109</v>
      </c>
    </row>
    <row r="32" spans="1:14" x14ac:dyDescent="0.35">
      <c r="A32" s="6">
        <v>0</v>
      </c>
      <c r="B32" s="6">
        <v>19.899999999999999</v>
      </c>
      <c r="C32" s="6">
        <f t="shared" si="0"/>
        <v>0</v>
      </c>
      <c r="D32" s="6">
        <f t="shared" si="1"/>
        <v>0</v>
      </c>
      <c r="E32" s="6">
        <f t="shared" si="1"/>
        <v>396.00999999999993</v>
      </c>
      <c r="F32" s="15">
        <f t="shared" si="2"/>
        <v>34.82465118708452</v>
      </c>
      <c r="G32" s="6">
        <f t="shared" si="3"/>
        <v>0.74998247171279009</v>
      </c>
    </row>
    <row r="33" spans="1:7" x14ac:dyDescent="0.35">
      <c r="A33" s="6">
        <v>0</v>
      </c>
      <c r="B33" s="6">
        <v>37.619999999999997</v>
      </c>
      <c r="C33" s="6">
        <f t="shared" si="0"/>
        <v>0</v>
      </c>
      <c r="D33" s="6">
        <f t="shared" si="1"/>
        <v>0</v>
      </c>
      <c r="E33" s="6">
        <f t="shared" si="1"/>
        <v>1415.2643999999998</v>
      </c>
      <c r="F33" s="15">
        <f t="shared" si="2"/>
        <v>34.82465118708452</v>
      </c>
      <c r="G33" s="6">
        <f t="shared" si="3"/>
        <v>7.430485946080484E-2</v>
      </c>
    </row>
    <row r="34" spans="1:7" x14ac:dyDescent="0.35">
      <c r="A34" s="6">
        <v>0</v>
      </c>
      <c r="B34" s="6">
        <v>37.002800000000001</v>
      </c>
      <c r="C34" s="6">
        <f t="shared" si="0"/>
        <v>0</v>
      </c>
      <c r="D34" s="6">
        <f t="shared" si="1"/>
        <v>0</v>
      </c>
      <c r="E34" s="6">
        <f t="shared" si="1"/>
        <v>1369.2072078400001</v>
      </c>
      <c r="F34" s="15">
        <f t="shared" si="2"/>
        <v>34.82465118708452</v>
      </c>
      <c r="G34" s="6">
        <f t="shared" si="3"/>
        <v>5.8864432229871276E-2</v>
      </c>
    </row>
    <row r="35" spans="1:7" x14ac:dyDescent="0.35">
      <c r="A35" s="6">
        <v>0</v>
      </c>
      <c r="B35" s="6">
        <v>38.995899999999999</v>
      </c>
      <c r="C35" s="6">
        <f t="shared" si="0"/>
        <v>0</v>
      </c>
      <c r="D35" s="6">
        <f t="shared" si="1"/>
        <v>0</v>
      </c>
      <c r="E35" s="6">
        <f t="shared" si="1"/>
        <v>1520.6802168099998</v>
      </c>
      <c r="F35" s="15">
        <f t="shared" si="2"/>
        <v>34.82465118708452</v>
      </c>
      <c r="G35" s="6">
        <f t="shared" si="3"/>
        <v>0.10696634294670669</v>
      </c>
    </row>
    <row r="36" spans="1:7" x14ac:dyDescent="0.35">
      <c r="A36" s="6">
        <v>0</v>
      </c>
      <c r="B36" s="6">
        <v>39</v>
      </c>
      <c r="C36" s="6">
        <f t="shared" si="0"/>
        <v>0</v>
      </c>
      <c r="D36" s="6">
        <f t="shared" si="1"/>
        <v>0</v>
      </c>
      <c r="E36" s="6">
        <f t="shared" si="1"/>
        <v>1521</v>
      </c>
      <c r="F36" s="15">
        <f t="shared" si="2"/>
        <v>34.82465118708452</v>
      </c>
      <c r="G36" s="6">
        <f t="shared" si="3"/>
        <v>0.10706022597219181</v>
      </c>
    </row>
    <row r="37" spans="1:7" x14ac:dyDescent="0.35">
      <c r="A37" s="6">
        <v>0</v>
      </c>
      <c r="B37" s="6">
        <v>38.512</v>
      </c>
      <c r="C37" s="6">
        <f t="shared" si="0"/>
        <v>0</v>
      </c>
      <c r="D37" s="6">
        <f t="shared" si="1"/>
        <v>0</v>
      </c>
      <c r="E37" s="6">
        <f t="shared" si="1"/>
        <v>1483.1741440000001</v>
      </c>
      <c r="F37" s="15">
        <f t="shared" si="2"/>
        <v>34.82465118708452</v>
      </c>
      <c r="G37" s="6">
        <f t="shared" si="3"/>
        <v>9.5745451103954105E-2</v>
      </c>
    </row>
    <row r="38" spans="1:7" x14ac:dyDescent="0.35">
      <c r="A38" s="6">
        <v>0</v>
      </c>
      <c r="B38" s="6">
        <v>29.3</v>
      </c>
      <c r="C38" s="6">
        <f t="shared" si="0"/>
        <v>0</v>
      </c>
      <c r="D38" s="6">
        <f t="shared" si="1"/>
        <v>0</v>
      </c>
      <c r="E38" s="6">
        <f t="shared" si="1"/>
        <v>858.49</v>
      </c>
      <c r="F38" s="15">
        <f t="shared" si="2"/>
        <v>34.82465118708452</v>
      </c>
      <c r="G38" s="6">
        <f t="shared" si="3"/>
        <v>0.18855464802336241</v>
      </c>
    </row>
    <row r="39" spans="1:7" x14ac:dyDescent="0.35">
      <c r="A39" s="6">
        <v>0</v>
      </c>
      <c r="B39" s="6">
        <v>35.9</v>
      </c>
      <c r="C39" s="6">
        <f t="shared" si="0"/>
        <v>0</v>
      </c>
      <c r="D39" s="6">
        <f t="shared" si="1"/>
        <v>0</v>
      </c>
      <c r="E39" s="6">
        <f t="shared" si="1"/>
        <v>1288.81</v>
      </c>
      <c r="F39" s="15">
        <f t="shared" si="2"/>
        <v>34.82465118708452</v>
      </c>
      <c r="G39" s="6">
        <f t="shared" si="3"/>
        <v>2.9954005930793285E-2</v>
      </c>
    </row>
    <row r="40" spans="1:7" x14ac:dyDescent="0.35">
      <c r="A40" s="6">
        <v>0</v>
      </c>
      <c r="B40" s="6">
        <v>36.200000000000003</v>
      </c>
      <c r="C40" s="6">
        <f t="shared" si="0"/>
        <v>0</v>
      </c>
      <c r="D40" s="6">
        <f t="shared" si="1"/>
        <v>0</v>
      </c>
      <c r="E40" s="6">
        <f t="shared" si="1"/>
        <v>1310.4400000000003</v>
      </c>
      <c r="F40" s="15">
        <f t="shared" si="2"/>
        <v>34.82465118708452</v>
      </c>
      <c r="G40" s="6">
        <f t="shared" si="3"/>
        <v>3.7993061130261963E-2</v>
      </c>
    </row>
    <row r="41" spans="1:7" x14ac:dyDescent="0.35">
      <c r="A41" s="6">
        <v>0</v>
      </c>
      <c r="B41" s="6">
        <v>34.5</v>
      </c>
      <c r="C41" s="6">
        <f t="shared" si="0"/>
        <v>0</v>
      </c>
      <c r="D41" s="6">
        <f t="shared" si="1"/>
        <v>0</v>
      </c>
      <c r="E41" s="6">
        <f t="shared" si="1"/>
        <v>1190.25</v>
      </c>
      <c r="F41" s="15">
        <f t="shared" si="2"/>
        <v>34.82465118708452</v>
      </c>
      <c r="G41" s="6">
        <f t="shared" si="3"/>
        <v>9.4101793357831785E-3</v>
      </c>
    </row>
    <row r="42" spans="1:7" x14ac:dyDescent="0.35">
      <c r="A42" s="6">
        <v>0</v>
      </c>
      <c r="B42" s="6">
        <v>34.792700000000004</v>
      </c>
      <c r="C42" s="6">
        <f t="shared" si="0"/>
        <v>0</v>
      </c>
      <c r="D42" s="6">
        <f t="shared" si="1"/>
        <v>0</v>
      </c>
      <c r="E42" s="6">
        <f t="shared" si="1"/>
        <v>1210.5319732900002</v>
      </c>
      <c r="F42" s="15">
        <f t="shared" si="2"/>
        <v>34.82465118708452</v>
      </c>
      <c r="G42" s="6">
        <f t="shared" si="3"/>
        <v>9.1833019813110687E-4</v>
      </c>
    </row>
    <row r="43" spans="1:7" x14ac:dyDescent="0.35">
      <c r="A43" s="6">
        <v>0</v>
      </c>
      <c r="B43" s="6">
        <v>30.8</v>
      </c>
      <c r="C43" s="6">
        <f t="shared" si="0"/>
        <v>0</v>
      </c>
      <c r="D43" s="6">
        <f t="shared" si="1"/>
        <v>0</v>
      </c>
      <c r="E43" s="6">
        <f t="shared" si="1"/>
        <v>948.6400000000001</v>
      </c>
      <c r="F43" s="15">
        <f t="shared" si="2"/>
        <v>34.82465118708452</v>
      </c>
      <c r="G43" s="6">
        <f t="shared" si="3"/>
        <v>0.13067049308715969</v>
      </c>
    </row>
    <row r="44" spans="1:7" x14ac:dyDescent="0.35">
      <c r="A44" s="6">
        <v>0</v>
      </c>
      <c r="B44" s="6">
        <v>57.8</v>
      </c>
      <c r="C44" s="6">
        <f t="shared" si="0"/>
        <v>0</v>
      </c>
      <c r="D44" s="6">
        <f t="shared" si="1"/>
        <v>0</v>
      </c>
      <c r="E44" s="6">
        <f t="shared" si="1"/>
        <v>3340.8399999999997</v>
      </c>
      <c r="F44" s="15">
        <f t="shared" si="2"/>
        <v>34.82465118708452</v>
      </c>
      <c r="G44" s="6">
        <f t="shared" si="3"/>
        <v>0.39749738430649617</v>
      </c>
    </row>
    <row r="45" spans="1:7" x14ac:dyDescent="0.35">
      <c r="A45" s="6">
        <v>0</v>
      </c>
      <c r="B45" s="6">
        <v>57.8</v>
      </c>
      <c r="C45" s="6">
        <f t="shared" si="0"/>
        <v>0</v>
      </c>
      <c r="D45" s="6">
        <f t="shared" si="1"/>
        <v>0</v>
      </c>
      <c r="E45" s="6">
        <f t="shared" si="1"/>
        <v>3340.8399999999997</v>
      </c>
      <c r="F45" s="15">
        <f t="shared" si="2"/>
        <v>34.82465118708452</v>
      </c>
      <c r="G45" s="6">
        <f t="shared" si="3"/>
        <v>0.39749738430649617</v>
      </c>
    </row>
    <row r="46" spans="1:7" x14ac:dyDescent="0.35">
      <c r="A46" s="6">
        <v>0</v>
      </c>
      <c r="B46" s="6">
        <v>35.980200000000004</v>
      </c>
      <c r="C46" s="6">
        <f t="shared" si="0"/>
        <v>0</v>
      </c>
      <c r="D46" s="6">
        <f t="shared" si="1"/>
        <v>0</v>
      </c>
      <c r="E46" s="6">
        <f t="shared" si="1"/>
        <v>1294.5747920400001</v>
      </c>
      <c r="F46" s="15">
        <f t="shared" si="2"/>
        <v>34.82465118708452</v>
      </c>
      <c r="G46" s="6">
        <f t="shared" si="3"/>
        <v>3.2116242069679536E-2</v>
      </c>
    </row>
    <row r="47" spans="1:7" x14ac:dyDescent="0.35">
      <c r="A47" s="6">
        <v>0</v>
      </c>
      <c r="B47" s="6">
        <v>36.9</v>
      </c>
      <c r="C47" s="6">
        <f t="shared" si="0"/>
        <v>0</v>
      </c>
      <c r="D47" s="6">
        <f t="shared" si="1"/>
        <v>0</v>
      </c>
      <c r="E47" s="6">
        <f t="shared" si="1"/>
        <v>1361.61</v>
      </c>
      <c r="F47" s="15">
        <f t="shared" si="2"/>
        <v>34.82465118708452</v>
      </c>
      <c r="G47" s="6">
        <f t="shared" si="3"/>
        <v>5.624251525516203E-2</v>
      </c>
    </row>
    <row r="48" spans="1:7" x14ac:dyDescent="0.35">
      <c r="A48" s="6">
        <v>0</v>
      </c>
      <c r="B48" s="6">
        <v>34.583199999999998</v>
      </c>
      <c r="C48" s="6">
        <f t="shared" si="0"/>
        <v>0</v>
      </c>
      <c r="D48" s="6">
        <f t="shared" si="1"/>
        <v>0</v>
      </c>
      <c r="E48" s="6">
        <f t="shared" si="1"/>
        <v>1195.9977222399998</v>
      </c>
      <c r="F48" s="15">
        <f t="shared" si="2"/>
        <v>34.82465118708452</v>
      </c>
      <c r="G48" s="6">
        <f t="shared" si="3"/>
        <v>6.9817479899061318E-3</v>
      </c>
    </row>
    <row r="49" spans="1:7" x14ac:dyDescent="0.35">
      <c r="A49" s="6">
        <v>0</v>
      </c>
      <c r="B49" s="6">
        <v>34.9</v>
      </c>
      <c r="C49" s="6">
        <f t="shared" si="0"/>
        <v>0</v>
      </c>
      <c r="D49" s="6">
        <f t="shared" si="1"/>
        <v>0</v>
      </c>
      <c r="E49" s="6">
        <f t="shared" si="1"/>
        <v>1218.01</v>
      </c>
      <c r="F49" s="15">
        <f t="shared" si="2"/>
        <v>34.82465118708452</v>
      </c>
      <c r="G49" s="6">
        <f t="shared" si="3"/>
        <v>2.1589917740824902E-3</v>
      </c>
    </row>
    <row r="50" spans="1:7" x14ac:dyDescent="0.35">
      <c r="A50" s="6">
        <v>0</v>
      </c>
      <c r="B50" s="6">
        <v>37.5</v>
      </c>
      <c r="C50" s="6">
        <f t="shared" si="0"/>
        <v>0</v>
      </c>
      <c r="D50" s="6">
        <f t="shared" si="1"/>
        <v>0</v>
      </c>
      <c r="E50" s="6">
        <f t="shared" si="1"/>
        <v>1406.25</v>
      </c>
      <c r="F50" s="15">
        <f t="shared" si="2"/>
        <v>34.82465118708452</v>
      </c>
      <c r="G50" s="6">
        <f t="shared" si="3"/>
        <v>7.1342635011079472E-2</v>
      </c>
    </row>
    <row r="51" spans="1:7" x14ac:dyDescent="0.35">
      <c r="A51" s="6">
        <v>0</v>
      </c>
      <c r="B51" s="6">
        <v>40</v>
      </c>
      <c r="C51" s="6">
        <f t="shared" si="0"/>
        <v>0</v>
      </c>
      <c r="D51" s="6">
        <f t="shared" si="1"/>
        <v>0</v>
      </c>
      <c r="E51" s="6">
        <f t="shared" si="1"/>
        <v>1600</v>
      </c>
      <c r="F51" s="15">
        <f t="shared" si="2"/>
        <v>34.82465118708452</v>
      </c>
      <c r="G51" s="6">
        <f t="shared" si="3"/>
        <v>0.129383720322887</v>
      </c>
    </row>
    <row r="52" spans="1:7" x14ac:dyDescent="0.35">
      <c r="A52" s="6">
        <v>0</v>
      </c>
      <c r="B52" s="6">
        <v>33.6</v>
      </c>
      <c r="C52" s="6">
        <f t="shared" si="0"/>
        <v>0</v>
      </c>
      <c r="D52" s="6">
        <f t="shared" si="1"/>
        <v>0</v>
      </c>
      <c r="E52" s="6">
        <f t="shared" si="1"/>
        <v>1128.96</v>
      </c>
      <c r="F52" s="15">
        <f t="shared" si="2"/>
        <v>34.82465118708452</v>
      </c>
      <c r="G52" s="6">
        <f t="shared" si="3"/>
        <v>3.644795199656304E-2</v>
      </c>
    </row>
    <row r="53" spans="1:7" x14ac:dyDescent="0.35">
      <c r="A53" s="6">
        <v>0</v>
      </c>
      <c r="B53" s="6">
        <v>36.4</v>
      </c>
      <c r="C53" s="6">
        <f t="shared" si="0"/>
        <v>0</v>
      </c>
      <c r="D53" s="6">
        <f t="shared" si="1"/>
        <v>0</v>
      </c>
      <c r="E53" s="6">
        <f t="shared" si="1"/>
        <v>1324.9599999999998</v>
      </c>
      <c r="F53" s="15">
        <f t="shared" si="2"/>
        <v>34.82465118708452</v>
      </c>
      <c r="G53" s="6">
        <f t="shared" si="3"/>
        <v>4.3278813541634036E-2</v>
      </c>
    </row>
    <row r="54" spans="1:7" x14ac:dyDescent="0.35">
      <c r="A54" s="6">
        <v>0</v>
      </c>
      <c r="B54" s="6">
        <v>28.5532</v>
      </c>
      <c r="C54" s="6">
        <f t="shared" si="0"/>
        <v>0</v>
      </c>
      <c r="D54" s="6">
        <f t="shared" si="1"/>
        <v>0</v>
      </c>
      <c r="E54" s="6">
        <f t="shared" si="1"/>
        <v>815.28523024000003</v>
      </c>
      <c r="F54" s="15">
        <f t="shared" si="2"/>
        <v>34.82465118708452</v>
      </c>
      <c r="G54" s="6">
        <f t="shared" si="3"/>
        <v>0.21964092245648542</v>
      </c>
    </row>
    <row r="55" spans="1:7" x14ac:dyDescent="0.35">
      <c r="A55" s="6">
        <v>0</v>
      </c>
      <c r="B55" s="6">
        <v>27.372</v>
      </c>
      <c r="C55" s="6">
        <f t="shared" si="0"/>
        <v>0</v>
      </c>
      <c r="D55" s="6">
        <f t="shared" si="1"/>
        <v>0</v>
      </c>
      <c r="E55" s="6">
        <f t="shared" si="1"/>
        <v>749.22638399999994</v>
      </c>
      <c r="F55" s="15">
        <f t="shared" si="2"/>
        <v>34.82465118708452</v>
      </c>
      <c r="G55" s="6">
        <f t="shared" si="3"/>
        <v>0.27227280385373814</v>
      </c>
    </row>
    <row r="56" spans="1:7" x14ac:dyDescent="0.35">
      <c r="A56" s="6">
        <v>0</v>
      </c>
      <c r="B56" s="6">
        <v>37.329599999999999</v>
      </c>
      <c r="C56" s="6">
        <f t="shared" si="0"/>
        <v>0</v>
      </c>
      <c r="D56" s="6">
        <f t="shared" si="1"/>
        <v>0</v>
      </c>
      <c r="E56" s="6">
        <f t="shared" si="1"/>
        <v>1393.4990361599998</v>
      </c>
      <c r="F56" s="15">
        <f t="shared" si="2"/>
        <v>34.82465118708452</v>
      </c>
      <c r="G56" s="6">
        <f t="shared" si="3"/>
        <v>6.7103553558449047E-2</v>
      </c>
    </row>
    <row r="57" spans="1:7" x14ac:dyDescent="0.35">
      <c r="A57" s="6">
        <v>0</v>
      </c>
      <c r="B57" s="6">
        <v>41.360799999999998</v>
      </c>
      <c r="C57" s="6">
        <f t="shared" si="0"/>
        <v>0</v>
      </c>
      <c r="D57" s="6">
        <f t="shared" si="1"/>
        <v>0</v>
      </c>
      <c r="E57" s="6">
        <f t="shared" si="1"/>
        <v>1710.7157766399998</v>
      </c>
      <c r="F57" s="15">
        <f t="shared" si="2"/>
        <v>34.82465118708452</v>
      </c>
      <c r="G57" s="6">
        <f t="shared" si="3"/>
        <v>0.15802762066776943</v>
      </c>
    </row>
    <row r="58" spans="1:7" x14ac:dyDescent="0.35">
      <c r="A58" s="6">
        <v>0</v>
      </c>
      <c r="B58" s="6">
        <v>36.729900000000001</v>
      </c>
      <c r="C58" s="6">
        <f t="shared" si="0"/>
        <v>0</v>
      </c>
      <c r="D58" s="6">
        <f t="shared" si="1"/>
        <v>0</v>
      </c>
      <c r="E58" s="6">
        <f t="shared" si="1"/>
        <v>1349.0855540100001</v>
      </c>
      <c r="F58" s="15">
        <f t="shared" si="2"/>
        <v>34.82465118708452</v>
      </c>
      <c r="G58" s="6">
        <f t="shared" si="3"/>
        <v>5.1871875853609209E-2</v>
      </c>
    </row>
    <row r="59" spans="1:7" x14ac:dyDescent="0.35">
      <c r="A59" s="6">
        <v>0</v>
      </c>
      <c r="B59" s="6">
        <v>40.997799999999998</v>
      </c>
      <c r="C59" s="6">
        <f t="shared" si="0"/>
        <v>0</v>
      </c>
      <c r="D59" s="6">
        <f t="shared" si="1"/>
        <v>0</v>
      </c>
      <c r="E59" s="6">
        <f t="shared" si="1"/>
        <v>1680.8196048399998</v>
      </c>
      <c r="F59" s="15">
        <f t="shared" si="2"/>
        <v>34.82465118708452</v>
      </c>
      <c r="G59" s="6">
        <f t="shared" si="3"/>
        <v>0.15057268470297133</v>
      </c>
    </row>
    <row r="60" spans="1:7" x14ac:dyDescent="0.35">
      <c r="A60" s="6">
        <v>0</v>
      </c>
      <c r="B60" s="6">
        <v>37.329599999999999</v>
      </c>
      <c r="C60" s="6">
        <f t="shared" si="0"/>
        <v>0</v>
      </c>
      <c r="D60" s="6">
        <f t="shared" si="1"/>
        <v>0</v>
      </c>
      <c r="E60" s="6">
        <f t="shared" si="1"/>
        <v>1393.4990361599998</v>
      </c>
      <c r="F60" s="15">
        <f t="shared" si="2"/>
        <v>34.82465118708452</v>
      </c>
      <c r="G60" s="6">
        <f t="shared" si="3"/>
        <v>6.7103553558449047E-2</v>
      </c>
    </row>
    <row r="61" spans="1:7" x14ac:dyDescent="0.35">
      <c r="A61" s="6">
        <v>0</v>
      </c>
      <c r="B61" s="6">
        <v>41.360799999999998</v>
      </c>
      <c r="C61" s="6">
        <f t="shared" si="0"/>
        <v>0</v>
      </c>
      <c r="D61" s="6">
        <f t="shared" si="1"/>
        <v>0</v>
      </c>
      <c r="E61" s="6">
        <f t="shared" si="1"/>
        <v>1710.7157766399998</v>
      </c>
      <c r="F61" s="15">
        <f t="shared" si="2"/>
        <v>34.82465118708452</v>
      </c>
      <c r="G61" s="6">
        <f t="shared" si="3"/>
        <v>0.15802762066776943</v>
      </c>
    </row>
    <row r="62" spans="1:7" x14ac:dyDescent="0.35">
      <c r="A62" s="6">
        <v>0</v>
      </c>
      <c r="B62" s="6">
        <v>36.729900000000001</v>
      </c>
      <c r="C62" s="6">
        <f t="shared" si="0"/>
        <v>0</v>
      </c>
      <c r="D62" s="6">
        <f t="shared" si="1"/>
        <v>0</v>
      </c>
      <c r="E62" s="6">
        <f t="shared" si="1"/>
        <v>1349.0855540100001</v>
      </c>
      <c r="F62" s="15">
        <f t="shared" si="2"/>
        <v>34.82465118708452</v>
      </c>
      <c r="G62" s="6">
        <f t="shared" si="3"/>
        <v>5.1871875853609209E-2</v>
      </c>
    </row>
    <row r="63" spans="1:7" x14ac:dyDescent="0.35">
      <c r="A63" s="6">
        <v>0</v>
      </c>
      <c r="B63" s="6">
        <v>40.997799999999998</v>
      </c>
      <c r="C63" s="6">
        <f t="shared" si="0"/>
        <v>0</v>
      </c>
      <c r="D63" s="6">
        <f t="shared" si="1"/>
        <v>0</v>
      </c>
      <c r="E63" s="6">
        <f t="shared" si="1"/>
        <v>1680.8196048399998</v>
      </c>
      <c r="F63" s="15">
        <f t="shared" si="2"/>
        <v>34.82465118708452</v>
      </c>
      <c r="G63" s="6">
        <f t="shared" si="3"/>
        <v>0.15057268470297133</v>
      </c>
    </row>
    <row r="64" spans="1:7" x14ac:dyDescent="0.35">
      <c r="A64" s="6">
        <v>0</v>
      </c>
      <c r="B64" s="6">
        <v>37.5</v>
      </c>
      <c r="C64" s="6">
        <f t="shared" si="0"/>
        <v>0</v>
      </c>
      <c r="D64" s="6">
        <f t="shared" si="1"/>
        <v>0</v>
      </c>
      <c r="E64" s="6">
        <f t="shared" si="1"/>
        <v>1406.25</v>
      </c>
      <c r="F64" s="15">
        <f t="shared" si="2"/>
        <v>34.82465118708452</v>
      </c>
      <c r="G64" s="6">
        <f t="shared" si="3"/>
        <v>7.1342635011079472E-2</v>
      </c>
    </row>
    <row r="65" spans="1:7" x14ac:dyDescent="0.35">
      <c r="A65" s="6">
        <v>0</v>
      </c>
      <c r="B65" s="6">
        <v>40</v>
      </c>
      <c r="C65" s="6">
        <f t="shared" si="0"/>
        <v>0</v>
      </c>
      <c r="D65" s="6">
        <f t="shared" si="1"/>
        <v>0</v>
      </c>
      <c r="E65" s="6">
        <f t="shared" si="1"/>
        <v>1600</v>
      </c>
      <c r="F65" s="15">
        <f t="shared" si="2"/>
        <v>34.82465118708452</v>
      </c>
      <c r="G65" s="6">
        <f t="shared" si="3"/>
        <v>0.129383720322887</v>
      </c>
    </row>
    <row r="66" spans="1:7" x14ac:dyDescent="0.35">
      <c r="A66" s="6">
        <v>0</v>
      </c>
      <c r="B66" s="6">
        <v>36.4</v>
      </c>
      <c r="C66" s="6">
        <f t="shared" si="0"/>
        <v>0</v>
      </c>
      <c r="D66" s="6">
        <f t="shared" si="1"/>
        <v>0</v>
      </c>
      <c r="E66" s="6">
        <f t="shared" si="1"/>
        <v>1324.9599999999998</v>
      </c>
      <c r="F66" s="15">
        <f t="shared" si="2"/>
        <v>34.82465118708452</v>
      </c>
      <c r="G66" s="6">
        <f t="shared" si="3"/>
        <v>4.3278813541634036E-2</v>
      </c>
    </row>
    <row r="67" spans="1:7" x14ac:dyDescent="0.35">
      <c r="A67" s="6">
        <v>0</v>
      </c>
      <c r="B67" s="6">
        <v>33.6</v>
      </c>
      <c r="C67" s="6">
        <f t="shared" ref="C67:C130" si="4">A67*B67</f>
        <v>0</v>
      </c>
      <c r="D67" s="6">
        <f t="shared" ref="D67:E130" si="5">A67^2</f>
        <v>0</v>
      </c>
      <c r="E67" s="6">
        <f t="shared" si="5"/>
        <v>1128.96</v>
      </c>
      <c r="F67" s="15">
        <f t="shared" ref="F67:F130" si="6">$J$14+($J$11*A67)</f>
        <v>34.82465118708452</v>
      </c>
      <c r="G67" s="6">
        <f t="shared" ref="G67:G130" si="7">(ABS(B67-F67)/B67)</f>
        <v>3.644795199656304E-2</v>
      </c>
    </row>
    <row r="68" spans="1:7" x14ac:dyDescent="0.35">
      <c r="A68" s="6">
        <v>0</v>
      </c>
      <c r="B68" s="6">
        <v>27.471</v>
      </c>
      <c r="C68" s="6">
        <f t="shared" si="4"/>
        <v>0</v>
      </c>
      <c r="D68" s="6">
        <f t="shared" si="5"/>
        <v>0</v>
      </c>
      <c r="E68" s="6">
        <f t="shared" si="5"/>
        <v>754.65584100000001</v>
      </c>
      <c r="F68" s="15">
        <f t="shared" si="6"/>
        <v>34.82465118708452</v>
      </c>
      <c r="G68" s="6">
        <f t="shared" si="7"/>
        <v>0.26768778665081427</v>
      </c>
    </row>
    <row r="69" spans="1:7" x14ac:dyDescent="0.35">
      <c r="A69" s="6">
        <v>0</v>
      </c>
      <c r="B69" s="6">
        <v>23.6523</v>
      </c>
      <c r="C69" s="6">
        <f t="shared" si="4"/>
        <v>0</v>
      </c>
      <c r="D69" s="6">
        <f t="shared" si="5"/>
        <v>0</v>
      </c>
      <c r="E69" s="6">
        <f t="shared" si="5"/>
        <v>559.43129528999998</v>
      </c>
      <c r="F69" s="15">
        <f t="shared" si="6"/>
        <v>34.82465118708452</v>
      </c>
      <c r="G69" s="6">
        <f t="shared" si="7"/>
        <v>0.4723579181341569</v>
      </c>
    </row>
    <row r="70" spans="1:7" x14ac:dyDescent="0.35">
      <c r="A70" s="6">
        <v>0</v>
      </c>
      <c r="B70" s="6">
        <v>27.2408</v>
      </c>
      <c r="C70" s="6">
        <f t="shared" si="4"/>
        <v>0</v>
      </c>
      <c r="D70" s="6">
        <f t="shared" si="5"/>
        <v>0</v>
      </c>
      <c r="E70" s="6">
        <f t="shared" si="5"/>
        <v>742.06118463999996</v>
      </c>
      <c r="F70" s="15">
        <f t="shared" si="6"/>
        <v>34.82465118708452</v>
      </c>
      <c r="G70" s="6">
        <f t="shared" si="7"/>
        <v>0.27840045766220228</v>
      </c>
    </row>
    <row r="71" spans="1:7" x14ac:dyDescent="0.35">
      <c r="A71" s="6">
        <v>0</v>
      </c>
      <c r="B71" s="6">
        <v>22.925799999999999</v>
      </c>
      <c r="C71" s="6">
        <f t="shared" si="4"/>
        <v>0</v>
      </c>
      <c r="D71" s="6">
        <f t="shared" si="5"/>
        <v>0</v>
      </c>
      <c r="E71" s="6">
        <f t="shared" si="5"/>
        <v>525.59230563999995</v>
      </c>
      <c r="F71" s="15">
        <f t="shared" si="6"/>
        <v>34.82465118708452</v>
      </c>
      <c r="G71" s="6">
        <f t="shared" si="7"/>
        <v>0.51901574588823607</v>
      </c>
    </row>
    <row r="72" spans="1:7" x14ac:dyDescent="0.35">
      <c r="A72" s="6">
        <v>0</v>
      </c>
      <c r="B72" s="6">
        <v>24.6983</v>
      </c>
      <c r="C72" s="6">
        <f t="shared" si="4"/>
        <v>0</v>
      </c>
      <c r="D72" s="6">
        <f t="shared" si="5"/>
        <v>0</v>
      </c>
      <c r="E72" s="6">
        <f t="shared" si="5"/>
        <v>610.00602288999994</v>
      </c>
      <c r="F72" s="15">
        <f t="shared" si="6"/>
        <v>34.82465118708452</v>
      </c>
      <c r="G72" s="6">
        <f t="shared" si="7"/>
        <v>0.41000195102839143</v>
      </c>
    </row>
    <row r="73" spans="1:7" x14ac:dyDescent="0.35">
      <c r="A73" s="6">
        <v>0</v>
      </c>
      <c r="B73" s="6">
        <v>26.1157</v>
      </c>
      <c r="C73" s="6">
        <f t="shared" si="4"/>
        <v>0</v>
      </c>
      <c r="D73" s="6">
        <f t="shared" si="5"/>
        <v>0</v>
      </c>
      <c r="E73" s="6">
        <f t="shared" si="5"/>
        <v>682.02978648999999</v>
      </c>
      <c r="F73" s="15">
        <f t="shared" si="6"/>
        <v>34.82465118708452</v>
      </c>
      <c r="G73" s="6">
        <f t="shared" si="7"/>
        <v>0.33347569420251111</v>
      </c>
    </row>
    <row r="74" spans="1:7" x14ac:dyDescent="0.35">
      <c r="A74" s="6">
        <v>0</v>
      </c>
      <c r="B74" s="6">
        <v>32.880800000000001</v>
      </c>
      <c r="C74" s="6">
        <f t="shared" si="4"/>
        <v>0</v>
      </c>
      <c r="D74" s="6">
        <f t="shared" si="5"/>
        <v>0</v>
      </c>
      <c r="E74" s="6">
        <f t="shared" si="5"/>
        <v>1081.14700864</v>
      </c>
      <c r="F74" s="15">
        <f t="shared" si="6"/>
        <v>34.82465118708452</v>
      </c>
      <c r="G74" s="6">
        <f t="shared" si="7"/>
        <v>5.9118123253829556E-2</v>
      </c>
    </row>
    <row r="75" spans="1:7" x14ac:dyDescent="0.35">
      <c r="A75" s="6">
        <v>0</v>
      </c>
      <c r="B75" s="6">
        <v>30.337800000000001</v>
      </c>
      <c r="C75" s="6">
        <f t="shared" si="4"/>
        <v>0</v>
      </c>
      <c r="D75" s="6">
        <f t="shared" si="5"/>
        <v>0</v>
      </c>
      <c r="E75" s="6">
        <f t="shared" si="5"/>
        <v>920.38210884000011</v>
      </c>
      <c r="F75" s="15">
        <f t="shared" si="6"/>
        <v>34.82465118708452</v>
      </c>
      <c r="G75" s="6">
        <f t="shared" si="7"/>
        <v>0.14789639285262998</v>
      </c>
    </row>
    <row r="76" spans="1:7" x14ac:dyDescent="0.35">
      <c r="A76" s="6">
        <v>0</v>
      </c>
      <c r="B76" s="6">
        <v>30.802700000000002</v>
      </c>
      <c r="C76" s="6">
        <f t="shared" si="4"/>
        <v>0</v>
      </c>
      <c r="D76" s="6">
        <f t="shared" si="5"/>
        <v>0</v>
      </c>
      <c r="E76" s="6">
        <f t="shared" si="5"/>
        <v>948.80632729000013</v>
      </c>
      <c r="F76" s="15">
        <f t="shared" si="6"/>
        <v>34.82465118708452</v>
      </c>
      <c r="G76" s="6">
        <f t="shared" si="7"/>
        <v>0.13057138455669529</v>
      </c>
    </row>
    <row r="77" spans="1:7" x14ac:dyDescent="0.35">
      <c r="A77" s="6">
        <v>0</v>
      </c>
      <c r="B77" s="6">
        <v>31.6</v>
      </c>
      <c r="C77" s="6">
        <f t="shared" si="4"/>
        <v>0</v>
      </c>
      <c r="D77" s="6">
        <f t="shared" si="5"/>
        <v>0</v>
      </c>
      <c r="E77" s="6">
        <f t="shared" si="5"/>
        <v>998.56000000000006</v>
      </c>
      <c r="F77" s="15">
        <f t="shared" si="6"/>
        <v>34.82465118708452</v>
      </c>
      <c r="G77" s="6">
        <f t="shared" si="7"/>
        <v>0.10204592364191513</v>
      </c>
    </row>
    <row r="78" spans="1:7" x14ac:dyDescent="0.35">
      <c r="A78" s="6">
        <v>0</v>
      </c>
      <c r="B78" s="6">
        <v>35.5</v>
      </c>
      <c r="C78" s="6">
        <f t="shared" si="4"/>
        <v>0</v>
      </c>
      <c r="D78" s="6">
        <f t="shared" si="5"/>
        <v>0</v>
      </c>
      <c r="E78" s="6">
        <f t="shared" si="5"/>
        <v>1260.25</v>
      </c>
      <c r="F78" s="15">
        <f t="shared" si="6"/>
        <v>34.82465118708452</v>
      </c>
      <c r="G78" s="6">
        <f t="shared" si="7"/>
        <v>1.9023910222971278E-2</v>
      </c>
    </row>
    <row r="79" spans="1:7" x14ac:dyDescent="0.35">
      <c r="A79" s="6">
        <v>0</v>
      </c>
      <c r="B79" s="6">
        <v>51.655500000000004</v>
      </c>
      <c r="C79" s="6">
        <f t="shared" si="4"/>
        <v>0</v>
      </c>
      <c r="D79" s="6">
        <f t="shared" si="5"/>
        <v>0</v>
      </c>
      <c r="E79" s="6">
        <f t="shared" si="5"/>
        <v>2668.2906802500002</v>
      </c>
      <c r="F79" s="15">
        <f t="shared" si="6"/>
        <v>34.82465118708452</v>
      </c>
      <c r="G79" s="6">
        <f t="shared" si="7"/>
        <v>0.32582878518096781</v>
      </c>
    </row>
    <row r="80" spans="1:7" x14ac:dyDescent="0.35">
      <c r="A80" s="6">
        <v>0</v>
      </c>
      <c r="B80" s="6">
        <v>47.202500000000001</v>
      </c>
      <c r="C80" s="6">
        <f t="shared" si="4"/>
        <v>0</v>
      </c>
      <c r="D80" s="6">
        <f t="shared" si="5"/>
        <v>0</v>
      </c>
      <c r="E80" s="6">
        <f t="shared" si="5"/>
        <v>2228.0760062499999</v>
      </c>
      <c r="F80" s="15">
        <f t="shared" si="6"/>
        <v>34.82465118708452</v>
      </c>
      <c r="G80" s="6">
        <f t="shared" si="7"/>
        <v>0.26222867036524505</v>
      </c>
    </row>
    <row r="81" spans="1:7" x14ac:dyDescent="0.35">
      <c r="A81" s="6">
        <v>0</v>
      </c>
      <c r="B81" s="6">
        <v>52</v>
      </c>
      <c r="C81" s="6">
        <f t="shared" si="4"/>
        <v>0</v>
      </c>
      <c r="D81" s="6">
        <f t="shared" si="5"/>
        <v>0</v>
      </c>
      <c r="E81" s="6">
        <f t="shared" si="5"/>
        <v>2704</v>
      </c>
      <c r="F81" s="15">
        <f t="shared" si="6"/>
        <v>34.82465118708452</v>
      </c>
      <c r="G81" s="6">
        <f t="shared" si="7"/>
        <v>0.33029516947914384</v>
      </c>
    </row>
    <row r="82" spans="1:7" x14ac:dyDescent="0.35">
      <c r="A82" s="6">
        <v>0</v>
      </c>
      <c r="B82" s="6">
        <v>47.202500000000001</v>
      </c>
      <c r="C82" s="6">
        <f t="shared" si="4"/>
        <v>0</v>
      </c>
      <c r="D82" s="6">
        <f t="shared" si="5"/>
        <v>0</v>
      </c>
      <c r="E82" s="6">
        <f t="shared" si="5"/>
        <v>2228.0760062499999</v>
      </c>
      <c r="F82" s="15">
        <f t="shared" si="6"/>
        <v>34.82465118708452</v>
      </c>
      <c r="G82" s="6">
        <f t="shared" si="7"/>
        <v>0.26222867036524505</v>
      </c>
    </row>
    <row r="83" spans="1:7" x14ac:dyDescent="0.35">
      <c r="A83" s="6">
        <v>0</v>
      </c>
      <c r="B83" s="6">
        <v>44.571399999999997</v>
      </c>
      <c r="C83" s="6">
        <f t="shared" si="4"/>
        <v>0</v>
      </c>
      <c r="D83" s="6">
        <f t="shared" si="5"/>
        <v>0</v>
      </c>
      <c r="E83" s="6">
        <f t="shared" si="5"/>
        <v>1986.6096979599997</v>
      </c>
      <c r="F83" s="15">
        <f t="shared" si="6"/>
        <v>34.82465118708452</v>
      </c>
      <c r="G83" s="6">
        <f t="shared" si="7"/>
        <v>0.21867719687771706</v>
      </c>
    </row>
    <row r="84" spans="1:7" x14ac:dyDescent="0.35">
      <c r="A84" s="6">
        <v>0</v>
      </c>
      <c r="B84" s="6">
        <v>47.7592</v>
      </c>
      <c r="C84" s="6">
        <f t="shared" si="4"/>
        <v>0</v>
      </c>
      <c r="D84" s="6">
        <f t="shared" si="5"/>
        <v>0</v>
      </c>
      <c r="E84" s="6">
        <f t="shared" si="5"/>
        <v>2280.9411846399998</v>
      </c>
      <c r="F84" s="15">
        <f t="shared" si="6"/>
        <v>34.82465118708452</v>
      </c>
      <c r="G84" s="6">
        <f t="shared" si="7"/>
        <v>0.27082842285707215</v>
      </c>
    </row>
    <row r="85" spans="1:7" x14ac:dyDescent="0.35">
      <c r="A85" s="6">
        <v>0</v>
      </c>
      <c r="B85" s="6">
        <v>44.571399999999997</v>
      </c>
      <c r="C85" s="6">
        <f t="shared" si="4"/>
        <v>0</v>
      </c>
      <c r="D85" s="6">
        <f t="shared" si="5"/>
        <v>0</v>
      </c>
      <c r="E85" s="6">
        <f t="shared" si="5"/>
        <v>1986.6096979599997</v>
      </c>
      <c r="F85" s="15">
        <f t="shared" si="6"/>
        <v>34.82465118708452</v>
      </c>
      <c r="G85" s="6">
        <f t="shared" si="7"/>
        <v>0.21867719687771706</v>
      </c>
    </row>
    <row r="86" spans="1:7" x14ac:dyDescent="0.35">
      <c r="A86" s="6">
        <v>0</v>
      </c>
      <c r="B86" s="6">
        <v>47.7592</v>
      </c>
      <c r="C86" s="6">
        <f t="shared" si="4"/>
        <v>0</v>
      </c>
      <c r="D86" s="6">
        <f t="shared" si="5"/>
        <v>0</v>
      </c>
      <c r="E86" s="6">
        <f t="shared" si="5"/>
        <v>2280.9411846399998</v>
      </c>
      <c r="F86" s="15">
        <f t="shared" si="6"/>
        <v>34.82465118708452</v>
      </c>
      <c r="G86" s="6">
        <f t="shared" si="7"/>
        <v>0.27082842285707215</v>
      </c>
    </row>
    <row r="87" spans="1:7" x14ac:dyDescent="0.35">
      <c r="A87" s="6">
        <v>0</v>
      </c>
      <c r="B87" s="6">
        <v>46.5047</v>
      </c>
      <c r="C87" s="6">
        <f t="shared" si="4"/>
        <v>0</v>
      </c>
      <c r="D87" s="6">
        <f t="shared" si="5"/>
        <v>0</v>
      </c>
      <c r="E87" s="6">
        <f t="shared" si="5"/>
        <v>2162.6871220899998</v>
      </c>
      <c r="F87" s="15">
        <f t="shared" si="6"/>
        <v>34.82465118708452</v>
      </c>
      <c r="G87" s="6">
        <f t="shared" si="7"/>
        <v>0.25115845953022986</v>
      </c>
    </row>
    <row r="88" spans="1:7" x14ac:dyDescent="0.35">
      <c r="A88" s="6">
        <v>0</v>
      </c>
      <c r="B88" s="6">
        <v>46.5047</v>
      </c>
      <c r="C88" s="6">
        <f t="shared" si="4"/>
        <v>0</v>
      </c>
      <c r="D88" s="6">
        <f t="shared" si="5"/>
        <v>0</v>
      </c>
      <c r="E88" s="6">
        <f t="shared" si="5"/>
        <v>2162.6871220899998</v>
      </c>
      <c r="F88" s="15">
        <f t="shared" si="6"/>
        <v>34.82465118708452</v>
      </c>
      <c r="G88" s="6">
        <f t="shared" si="7"/>
        <v>0.25115845953022986</v>
      </c>
    </row>
    <row r="89" spans="1:7" x14ac:dyDescent="0.35">
      <c r="A89" s="6">
        <v>0</v>
      </c>
      <c r="B89" s="6">
        <v>36.262799999999999</v>
      </c>
      <c r="C89" s="6">
        <f t="shared" si="4"/>
        <v>0</v>
      </c>
      <c r="D89" s="6">
        <f t="shared" si="5"/>
        <v>0</v>
      </c>
      <c r="E89" s="6">
        <f t="shared" si="5"/>
        <v>1314.9906638399998</v>
      </c>
      <c r="F89" s="15">
        <f t="shared" si="6"/>
        <v>34.82465118708452</v>
      </c>
      <c r="G89" s="6">
        <f t="shared" si="7"/>
        <v>3.965906694782198E-2</v>
      </c>
    </row>
    <row r="90" spans="1:7" x14ac:dyDescent="0.35">
      <c r="A90" s="6">
        <v>0</v>
      </c>
      <c r="B90" s="6">
        <v>33.200000000000003</v>
      </c>
      <c r="C90" s="6">
        <f t="shared" si="4"/>
        <v>0</v>
      </c>
      <c r="D90" s="6">
        <f t="shared" si="5"/>
        <v>0</v>
      </c>
      <c r="E90" s="6">
        <f t="shared" si="5"/>
        <v>1102.2400000000002</v>
      </c>
      <c r="F90" s="15">
        <f t="shared" si="6"/>
        <v>34.82465118708452</v>
      </c>
      <c r="G90" s="6">
        <f t="shared" si="7"/>
        <v>4.8935276719413154E-2</v>
      </c>
    </row>
    <row r="91" spans="1:7" x14ac:dyDescent="0.35">
      <c r="A91" s="6">
        <v>0</v>
      </c>
      <c r="B91" s="6">
        <v>35.242699999999999</v>
      </c>
      <c r="C91" s="6">
        <f t="shared" si="4"/>
        <v>0</v>
      </c>
      <c r="D91" s="6">
        <f t="shared" si="5"/>
        <v>0</v>
      </c>
      <c r="E91" s="6">
        <f t="shared" si="5"/>
        <v>1242.04790329</v>
      </c>
      <c r="F91" s="15">
        <f t="shared" si="6"/>
        <v>34.82465118708452</v>
      </c>
      <c r="G91" s="6">
        <f t="shared" si="7"/>
        <v>1.1861997319032865E-2</v>
      </c>
    </row>
    <row r="92" spans="1:7" x14ac:dyDescent="0.35">
      <c r="A92" s="6">
        <v>0</v>
      </c>
      <c r="B92" s="6">
        <v>37.690800000000003</v>
      </c>
      <c r="C92" s="6">
        <f t="shared" si="4"/>
        <v>0</v>
      </c>
      <c r="D92" s="6">
        <f t="shared" si="5"/>
        <v>0</v>
      </c>
      <c r="E92" s="6">
        <f t="shared" si="5"/>
        <v>1420.5964046400002</v>
      </c>
      <c r="F92" s="15">
        <f t="shared" si="6"/>
        <v>34.82465118708452</v>
      </c>
      <c r="G92" s="6">
        <f t="shared" si="7"/>
        <v>7.6043724540616892E-2</v>
      </c>
    </row>
    <row r="93" spans="1:7" x14ac:dyDescent="0.35">
      <c r="A93" s="6">
        <v>0</v>
      </c>
      <c r="B93" s="6">
        <v>34.875399999999999</v>
      </c>
      <c r="C93" s="6">
        <f t="shared" si="4"/>
        <v>0</v>
      </c>
      <c r="D93" s="6">
        <f t="shared" si="5"/>
        <v>0</v>
      </c>
      <c r="E93" s="6">
        <f t="shared" si="5"/>
        <v>1216.2935251599999</v>
      </c>
      <c r="F93" s="15">
        <f t="shared" si="6"/>
        <v>34.82465118708452</v>
      </c>
      <c r="G93" s="6">
        <f t="shared" si="7"/>
        <v>1.4551464044994292E-3</v>
      </c>
    </row>
    <row r="94" spans="1:7" x14ac:dyDescent="0.35">
      <c r="A94" s="6">
        <v>0</v>
      </c>
      <c r="B94" s="6">
        <v>36.756300000000003</v>
      </c>
      <c r="C94" s="6">
        <f t="shared" si="4"/>
        <v>0</v>
      </c>
      <c r="D94" s="6">
        <f t="shared" si="5"/>
        <v>0</v>
      </c>
      <c r="E94" s="6">
        <f t="shared" si="5"/>
        <v>1351.0255896900003</v>
      </c>
      <c r="F94" s="15">
        <f t="shared" si="6"/>
        <v>34.82465118708452</v>
      </c>
      <c r="G94" s="6">
        <f t="shared" si="7"/>
        <v>5.255286339798846E-2</v>
      </c>
    </row>
    <row r="95" spans="1:7" x14ac:dyDescent="0.35">
      <c r="A95" s="6">
        <v>0</v>
      </c>
      <c r="B95" s="6">
        <v>34.875399999999999</v>
      </c>
      <c r="C95" s="6">
        <f t="shared" si="4"/>
        <v>0</v>
      </c>
      <c r="D95" s="6">
        <f t="shared" si="5"/>
        <v>0</v>
      </c>
      <c r="E95" s="6">
        <f t="shared" si="5"/>
        <v>1216.2935251599999</v>
      </c>
      <c r="F95" s="15">
        <f t="shared" si="6"/>
        <v>34.82465118708452</v>
      </c>
      <c r="G95" s="6">
        <f t="shared" si="7"/>
        <v>1.4551464044994292E-3</v>
      </c>
    </row>
    <row r="96" spans="1:7" x14ac:dyDescent="0.35">
      <c r="A96" s="6">
        <v>0</v>
      </c>
      <c r="B96" s="6">
        <v>36.439500000000002</v>
      </c>
      <c r="C96" s="6">
        <f t="shared" si="4"/>
        <v>0</v>
      </c>
      <c r="D96" s="6">
        <f t="shared" si="5"/>
        <v>0</v>
      </c>
      <c r="E96" s="6">
        <f t="shared" si="5"/>
        <v>1327.8371602500001</v>
      </c>
      <c r="F96" s="15">
        <f t="shared" si="6"/>
        <v>34.82465118708452</v>
      </c>
      <c r="G96" s="6">
        <f t="shared" si="7"/>
        <v>4.4315888333140756E-2</v>
      </c>
    </row>
    <row r="97" spans="1:7" x14ac:dyDescent="0.35">
      <c r="A97" s="6">
        <v>0</v>
      </c>
      <c r="B97" s="6">
        <v>34.875399999999999</v>
      </c>
      <c r="C97" s="6">
        <f t="shared" si="4"/>
        <v>0</v>
      </c>
      <c r="D97" s="6">
        <f t="shared" si="5"/>
        <v>0</v>
      </c>
      <c r="E97" s="6">
        <f t="shared" si="5"/>
        <v>1216.2935251599999</v>
      </c>
      <c r="F97" s="15">
        <f t="shared" si="6"/>
        <v>34.82465118708452</v>
      </c>
      <c r="G97" s="6">
        <f t="shared" si="7"/>
        <v>1.4551464044994292E-3</v>
      </c>
    </row>
    <row r="98" spans="1:7" x14ac:dyDescent="0.35">
      <c r="A98" s="6">
        <v>0</v>
      </c>
      <c r="B98" s="6">
        <v>36.439500000000002</v>
      </c>
      <c r="C98" s="6">
        <f t="shared" si="4"/>
        <v>0</v>
      </c>
      <c r="D98" s="6">
        <f t="shared" si="5"/>
        <v>0</v>
      </c>
      <c r="E98" s="6">
        <f t="shared" si="5"/>
        <v>1327.8371602500001</v>
      </c>
      <c r="F98" s="15">
        <f t="shared" si="6"/>
        <v>34.82465118708452</v>
      </c>
      <c r="G98" s="6">
        <f t="shared" si="7"/>
        <v>4.4315888333140756E-2</v>
      </c>
    </row>
    <row r="99" spans="1:7" x14ac:dyDescent="0.35">
      <c r="A99" s="6">
        <v>0</v>
      </c>
      <c r="B99" s="6">
        <v>34.514800000000001</v>
      </c>
      <c r="C99" s="6">
        <f t="shared" si="4"/>
        <v>0</v>
      </c>
      <c r="D99" s="6">
        <f t="shared" si="5"/>
        <v>0</v>
      </c>
      <c r="E99" s="6">
        <f t="shared" si="5"/>
        <v>1191.2714190400002</v>
      </c>
      <c r="F99" s="15">
        <f t="shared" si="6"/>
        <v>34.82465118708452</v>
      </c>
      <c r="G99" s="6">
        <f t="shared" si="7"/>
        <v>8.9773426786340527E-3</v>
      </c>
    </row>
    <row r="100" spans="1:7" x14ac:dyDescent="0.35">
      <c r="A100" s="6">
        <v>0</v>
      </c>
      <c r="B100" s="6">
        <v>36.012999999999998</v>
      </c>
      <c r="C100" s="6">
        <f t="shared" si="4"/>
        <v>0</v>
      </c>
      <c r="D100" s="6">
        <f t="shared" si="5"/>
        <v>0</v>
      </c>
      <c r="E100" s="6">
        <f t="shared" si="5"/>
        <v>1296.9361689999998</v>
      </c>
      <c r="F100" s="15">
        <f t="shared" si="6"/>
        <v>34.82465118708452</v>
      </c>
      <c r="G100" s="6">
        <f t="shared" si="7"/>
        <v>3.2997773385040917E-2</v>
      </c>
    </row>
    <row r="101" spans="1:7" x14ac:dyDescent="0.35">
      <c r="A101" s="6">
        <v>0</v>
      </c>
      <c r="B101" s="6">
        <v>34.514800000000001</v>
      </c>
      <c r="C101" s="6">
        <f t="shared" si="4"/>
        <v>0</v>
      </c>
      <c r="D101" s="6">
        <f t="shared" si="5"/>
        <v>0</v>
      </c>
      <c r="E101" s="6">
        <f t="shared" si="5"/>
        <v>1191.2714190400002</v>
      </c>
      <c r="F101" s="15">
        <f t="shared" si="6"/>
        <v>34.82465118708452</v>
      </c>
      <c r="G101" s="6">
        <f t="shared" si="7"/>
        <v>8.9773426786340527E-3</v>
      </c>
    </row>
    <row r="102" spans="1:7" x14ac:dyDescent="0.35">
      <c r="A102" s="6">
        <v>0</v>
      </c>
      <c r="B102" s="6">
        <v>37.076900000000002</v>
      </c>
      <c r="C102" s="6">
        <f t="shared" si="4"/>
        <v>0</v>
      </c>
      <c r="D102" s="6">
        <f t="shared" si="5"/>
        <v>0</v>
      </c>
      <c r="E102" s="6">
        <f t="shared" si="5"/>
        <v>1374.6965136100002</v>
      </c>
      <c r="F102" s="15">
        <f t="shared" si="6"/>
        <v>34.82465118708452</v>
      </c>
      <c r="G102" s="6">
        <f t="shared" si="7"/>
        <v>6.0745337741706623E-2</v>
      </c>
    </row>
    <row r="103" spans="1:7" x14ac:dyDescent="0.35">
      <c r="A103" s="6">
        <v>0</v>
      </c>
      <c r="B103" s="6">
        <v>34.514800000000001</v>
      </c>
      <c r="C103" s="6">
        <f t="shared" si="4"/>
        <v>0</v>
      </c>
      <c r="D103" s="6">
        <f t="shared" si="5"/>
        <v>0</v>
      </c>
      <c r="E103" s="6">
        <f t="shared" si="5"/>
        <v>1191.2714190400002</v>
      </c>
      <c r="F103" s="15">
        <f t="shared" si="6"/>
        <v>34.82465118708452</v>
      </c>
      <c r="G103" s="6">
        <f t="shared" si="7"/>
        <v>8.9773426786340527E-3</v>
      </c>
    </row>
    <row r="104" spans="1:7" x14ac:dyDescent="0.35">
      <c r="A104" s="6">
        <v>0</v>
      </c>
      <c r="B104" s="6">
        <v>37.076900000000002</v>
      </c>
      <c r="C104" s="6">
        <f t="shared" si="4"/>
        <v>0</v>
      </c>
      <c r="D104" s="6">
        <f t="shared" si="5"/>
        <v>0</v>
      </c>
      <c r="E104" s="6">
        <f t="shared" si="5"/>
        <v>1374.6965136100002</v>
      </c>
      <c r="F104" s="15">
        <f t="shared" si="6"/>
        <v>34.82465118708452</v>
      </c>
      <c r="G104" s="6">
        <f t="shared" si="7"/>
        <v>6.0745337741706623E-2</v>
      </c>
    </row>
    <row r="105" spans="1:7" x14ac:dyDescent="0.35">
      <c r="A105" s="6">
        <v>0</v>
      </c>
      <c r="B105" s="6">
        <v>35.242699999999999</v>
      </c>
      <c r="C105" s="6">
        <f t="shared" si="4"/>
        <v>0</v>
      </c>
      <c r="D105" s="6">
        <f t="shared" si="5"/>
        <v>0</v>
      </c>
      <c r="E105" s="6">
        <f t="shared" si="5"/>
        <v>1242.04790329</v>
      </c>
      <c r="F105" s="15">
        <f t="shared" si="6"/>
        <v>34.82465118708452</v>
      </c>
      <c r="G105" s="6">
        <f t="shared" si="7"/>
        <v>1.1861997319032865E-2</v>
      </c>
    </row>
    <row r="106" spans="1:7" x14ac:dyDescent="0.35">
      <c r="A106" s="6">
        <v>0</v>
      </c>
      <c r="B106" s="6">
        <v>37.690800000000003</v>
      </c>
      <c r="C106" s="6">
        <f t="shared" si="4"/>
        <v>0</v>
      </c>
      <c r="D106" s="6">
        <f t="shared" si="5"/>
        <v>0</v>
      </c>
      <c r="E106" s="6">
        <f t="shared" si="5"/>
        <v>1420.5964046400002</v>
      </c>
      <c r="F106" s="15">
        <f t="shared" si="6"/>
        <v>34.82465118708452</v>
      </c>
      <c r="G106" s="6">
        <f t="shared" si="7"/>
        <v>7.6043724540616892E-2</v>
      </c>
    </row>
    <row r="107" spans="1:7" x14ac:dyDescent="0.35">
      <c r="A107" s="6">
        <v>0</v>
      </c>
      <c r="B107" s="6">
        <v>35.359400000000001</v>
      </c>
      <c r="C107" s="6">
        <f t="shared" si="4"/>
        <v>0</v>
      </c>
      <c r="D107" s="6">
        <f t="shared" si="5"/>
        <v>0</v>
      </c>
      <c r="E107" s="6">
        <f t="shared" si="5"/>
        <v>1250.2871683600001</v>
      </c>
      <c r="F107" s="15">
        <f t="shared" si="6"/>
        <v>34.82465118708452</v>
      </c>
      <c r="G107" s="6">
        <f t="shared" si="7"/>
        <v>1.512324340671734E-2</v>
      </c>
    </row>
    <row r="108" spans="1:7" x14ac:dyDescent="0.35">
      <c r="A108" s="6">
        <v>0</v>
      </c>
      <c r="B108" s="6">
        <v>36.934699999999999</v>
      </c>
      <c r="C108" s="6">
        <f t="shared" si="4"/>
        <v>0</v>
      </c>
      <c r="D108" s="6">
        <f t="shared" si="5"/>
        <v>0</v>
      </c>
      <c r="E108" s="6">
        <f t="shared" si="5"/>
        <v>1364.17206409</v>
      </c>
      <c r="F108" s="15">
        <f t="shared" si="6"/>
        <v>34.82465118708452</v>
      </c>
      <c r="G108" s="6">
        <f t="shared" si="7"/>
        <v>5.7129171562662749E-2</v>
      </c>
    </row>
    <row r="109" spans="1:7" x14ac:dyDescent="0.35">
      <c r="A109" s="6">
        <v>0</v>
      </c>
      <c r="B109" s="6">
        <v>36.934699999999999</v>
      </c>
      <c r="C109" s="6">
        <f t="shared" si="4"/>
        <v>0</v>
      </c>
      <c r="D109" s="6">
        <f t="shared" si="5"/>
        <v>0</v>
      </c>
      <c r="E109" s="6">
        <f t="shared" si="5"/>
        <v>1364.17206409</v>
      </c>
      <c r="F109" s="15">
        <f t="shared" si="6"/>
        <v>34.82465118708452</v>
      </c>
      <c r="G109" s="6">
        <f t="shared" si="7"/>
        <v>5.7129171562662749E-2</v>
      </c>
    </row>
    <row r="110" spans="1:7" x14ac:dyDescent="0.35">
      <c r="A110" s="6">
        <v>0</v>
      </c>
      <c r="B110" s="6">
        <v>35.359400000000001</v>
      </c>
      <c r="C110" s="6">
        <f t="shared" si="4"/>
        <v>0</v>
      </c>
      <c r="D110" s="6">
        <f t="shared" si="5"/>
        <v>0</v>
      </c>
      <c r="E110" s="6">
        <f t="shared" si="5"/>
        <v>1250.2871683600001</v>
      </c>
      <c r="F110" s="15">
        <f t="shared" si="6"/>
        <v>34.82465118708452</v>
      </c>
      <c r="G110" s="6">
        <f t="shared" si="7"/>
        <v>1.512324340671734E-2</v>
      </c>
    </row>
    <row r="111" spans="1:7" x14ac:dyDescent="0.35">
      <c r="A111" s="6">
        <v>0</v>
      </c>
      <c r="B111" s="6">
        <v>33.848199999999999</v>
      </c>
      <c r="C111" s="6">
        <f t="shared" si="4"/>
        <v>0</v>
      </c>
      <c r="D111" s="6">
        <f t="shared" si="5"/>
        <v>0</v>
      </c>
      <c r="E111" s="6">
        <f t="shared" si="5"/>
        <v>1145.7006432399999</v>
      </c>
      <c r="F111" s="15">
        <f t="shared" si="6"/>
        <v>34.82465118708452</v>
      </c>
      <c r="G111" s="6">
        <f t="shared" si="7"/>
        <v>2.8847950174145782E-2</v>
      </c>
    </row>
    <row r="112" spans="1:7" x14ac:dyDescent="0.35">
      <c r="A112" s="6">
        <v>0</v>
      </c>
      <c r="B112" s="6">
        <v>33.164900000000003</v>
      </c>
      <c r="C112" s="6">
        <f t="shared" si="4"/>
        <v>0</v>
      </c>
      <c r="D112" s="6">
        <f t="shared" si="5"/>
        <v>0</v>
      </c>
      <c r="E112" s="6">
        <f t="shared" si="5"/>
        <v>1099.9105920100003</v>
      </c>
      <c r="F112" s="15">
        <f t="shared" si="6"/>
        <v>34.82465118708452</v>
      </c>
      <c r="G112" s="6">
        <f t="shared" si="7"/>
        <v>5.0045415095010586E-2</v>
      </c>
    </row>
    <row r="113" spans="1:7" x14ac:dyDescent="0.35">
      <c r="A113" s="6">
        <v>0</v>
      </c>
      <c r="B113" s="6">
        <v>34.255000000000003</v>
      </c>
      <c r="C113" s="6">
        <f t="shared" si="4"/>
        <v>0</v>
      </c>
      <c r="D113" s="6">
        <f t="shared" si="5"/>
        <v>0</v>
      </c>
      <c r="E113" s="6">
        <f t="shared" si="5"/>
        <v>1173.4050250000003</v>
      </c>
      <c r="F113" s="15">
        <f t="shared" si="6"/>
        <v>34.82465118708452</v>
      </c>
      <c r="G113" s="6">
        <f t="shared" si="7"/>
        <v>1.6629723750825196E-2</v>
      </c>
    </row>
    <row r="114" spans="1:7" x14ac:dyDescent="0.35">
      <c r="A114" s="6">
        <v>0</v>
      </c>
      <c r="B114" s="6">
        <v>33.235700000000001</v>
      </c>
      <c r="C114" s="6">
        <f t="shared" si="4"/>
        <v>0</v>
      </c>
      <c r="D114" s="6">
        <f t="shared" si="5"/>
        <v>0</v>
      </c>
      <c r="E114" s="6">
        <f t="shared" si="5"/>
        <v>1104.6117544900001</v>
      </c>
      <c r="F114" s="15">
        <f t="shared" si="6"/>
        <v>34.82465118708452</v>
      </c>
      <c r="G114" s="6">
        <f t="shared" si="7"/>
        <v>4.7808566905000294E-2</v>
      </c>
    </row>
    <row r="115" spans="1:7" x14ac:dyDescent="0.35">
      <c r="A115" s="6">
        <v>0</v>
      </c>
      <c r="B115" s="6">
        <v>33.848199999999999</v>
      </c>
      <c r="C115" s="6">
        <f t="shared" si="4"/>
        <v>0</v>
      </c>
      <c r="D115" s="6">
        <f t="shared" si="5"/>
        <v>0</v>
      </c>
      <c r="E115" s="6">
        <f t="shared" si="5"/>
        <v>1145.7006432399999</v>
      </c>
      <c r="F115" s="15">
        <f t="shared" si="6"/>
        <v>34.82465118708452</v>
      </c>
      <c r="G115" s="6">
        <f t="shared" si="7"/>
        <v>2.8847950174145782E-2</v>
      </c>
    </row>
    <row r="116" spans="1:7" x14ac:dyDescent="0.35">
      <c r="A116" s="6">
        <v>0</v>
      </c>
      <c r="B116" s="6">
        <v>34.255000000000003</v>
      </c>
      <c r="C116" s="6">
        <f t="shared" si="4"/>
        <v>0</v>
      </c>
      <c r="D116" s="6">
        <f t="shared" si="5"/>
        <v>0</v>
      </c>
      <c r="E116" s="6">
        <f t="shared" si="5"/>
        <v>1173.4050250000003</v>
      </c>
      <c r="F116" s="15">
        <f t="shared" si="6"/>
        <v>34.82465118708452</v>
      </c>
      <c r="G116" s="6">
        <f t="shared" si="7"/>
        <v>1.6629723750825196E-2</v>
      </c>
    </row>
    <row r="117" spans="1:7" x14ac:dyDescent="0.35">
      <c r="A117" s="6">
        <v>0</v>
      </c>
      <c r="B117" s="6">
        <v>39.726700000000001</v>
      </c>
      <c r="C117" s="6">
        <f t="shared" si="4"/>
        <v>0</v>
      </c>
      <c r="D117" s="6">
        <f t="shared" si="5"/>
        <v>0</v>
      </c>
      <c r="E117" s="6">
        <f t="shared" si="5"/>
        <v>1578.21069289</v>
      </c>
      <c r="F117" s="15">
        <f t="shared" si="6"/>
        <v>34.82465118708452</v>
      </c>
      <c r="G117" s="6">
        <f t="shared" si="7"/>
        <v>0.12339431195934929</v>
      </c>
    </row>
    <row r="118" spans="1:7" x14ac:dyDescent="0.35">
      <c r="A118" s="6">
        <v>0</v>
      </c>
      <c r="B118" s="6">
        <v>26.620799999999999</v>
      </c>
      <c r="C118" s="6">
        <f t="shared" si="4"/>
        <v>0</v>
      </c>
      <c r="D118" s="6">
        <f t="shared" si="5"/>
        <v>0</v>
      </c>
      <c r="E118" s="6">
        <f t="shared" si="5"/>
        <v>708.66699263999999</v>
      </c>
      <c r="F118" s="15">
        <f t="shared" si="6"/>
        <v>34.82465118708452</v>
      </c>
      <c r="G118" s="6">
        <f t="shared" si="7"/>
        <v>0.308174479620617</v>
      </c>
    </row>
    <row r="119" spans="1:7" x14ac:dyDescent="0.35">
      <c r="A119" s="6">
        <v>0</v>
      </c>
      <c r="B119" s="6">
        <v>42.774299999999997</v>
      </c>
      <c r="C119" s="6">
        <f t="shared" si="4"/>
        <v>0</v>
      </c>
      <c r="D119" s="6">
        <f t="shared" si="5"/>
        <v>0</v>
      </c>
      <c r="E119" s="6">
        <f t="shared" si="5"/>
        <v>1829.6407404899996</v>
      </c>
      <c r="F119" s="15">
        <f t="shared" si="6"/>
        <v>34.82465118708452</v>
      </c>
      <c r="G119" s="6">
        <f t="shared" si="7"/>
        <v>0.18585105572541169</v>
      </c>
    </row>
    <row r="120" spans="1:7" x14ac:dyDescent="0.35">
      <c r="A120" s="6">
        <v>0</v>
      </c>
      <c r="B120" s="6">
        <v>37</v>
      </c>
      <c r="C120" s="6">
        <f t="shared" si="4"/>
        <v>0</v>
      </c>
      <c r="D120" s="6">
        <f t="shared" si="5"/>
        <v>0</v>
      </c>
      <c r="E120" s="6">
        <f t="shared" si="5"/>
        <v>1369</v>
      </c>
      <c r="F120" s="15">
        <f t="shared" si="6"/>
        <v>34.82465118708452</v>
      </c>
      <c r="G120" s="6">
        <f t="shared" si="7"/>
        <v>5.8793211159877845E-2</v>
      </c>
    </row>
    <row r="121" spans="1:7" x14ac:dyDescent="0.35">
      <c r="A121" s="6">
        <v>0</v>
      </c>
      <c r="B121" s="6">
        <v>37.798900000000003</v>
      </c>
      <c r="C121" s="6">
        <f t="shared" si="4"/>
        <v>0</v>
      </c>
      <c r="D121" s="6">
        <f t="shared" si="5"/>
        <v>0</v>
      </c>
      <c r="E121" s="6">
        <f t="shared" si="5"/>
        <v>1428.7568412100002</v>
      </c>
      <c r="F121" s="15">
        <f t="shared" si="6"/>
        <v>34.82465118708452</v>
      </c>
      <c r="G121" s="6">
        <f t="shared" si="7"/>
        <v>7.8686120837259371E-2</v>
      </c>
    </row>
    <row r="122" spans="1:7" x14ac:dyDescent="0.35">
      <c r="A122" s="6">
        <v>0</v>
      </c>
      <c r="B122" s="6">
        <v>42.575000000000003</v>
      </c>
      <c r="C122" s="6">
        <f t="shared" si="4"/>
        <v>0</v>
      </c>
      <c r="D122" s="6">
        <f t="shared" si="5"/>
        <v>0</v>
      </c>
      <c r="E122" s="6">
        <f t="shared" si="5"/>
        <v>1812.6306250000002</v>
      </c>
      <c r="F122" s="15">
        <f t="shared" si="6"/>
        <v>34.82465118708452</v>
      </c>
      <c r="G122" s="6">
        <f t="shared" si="7"/>
        <v>0.1820399016539162</v>
      </c>
    </row>
    <row r="123" spans="1:7" x14ac:dyDescent="0.35">
      <c r="A123" s="6">
        <v>0</v>
      </c>
      <c r="B123" s="6">
        <v>36.200000000000003</v>
      </c>
      <c r="C123" s="6">
        <f t="shared" si="4"/>
        <v>0</v>
      </c>
      <c r="D123" s="6">
        <f t="shared" si="5"/>
        <v>0</v>
      </c>
      <c r="E123" s="6">
        <f t="shared" si="5"/>
        <v>1310.4400000000003</v>
      </c>
      <c r="F123" s="15">
        <f t="shared" si="6"/>
        <v>34.82465118708452</v>
      </c>
      <c r="G123" s="6">
        <f t="shared" si="7"/>
        <v>3.7993061130261963E-2</v>
      </c>
    </row>
    <row r="124" spans="1:7" x14ac:dyDescent="0.35">
      <c r="A124" s="6">
        <v>0</v>
      </c>
      <c r="B124" s="6">
        <v>31</v>
      </c>
      <c r="C124" s="6">
        <f t="shared" si="4"/>
        <v>0</v>
      </c>
      <c r="D124" s="6">
        <f t="shared" si="5"/>
        <v>0</v>
      </c>
      <c r="E124" s="6">
        <f t="shared" si="5"/>
        <v>961</v>
      </c>
      <c r="F124" s="15">
        <f t="shared" si="6"/>
        <v>34.82465118708452</v>
      </c>
      <c r="G124" s="6">
        <f t="shared" si="7"/>
        <v>0.12337584474466193</v>
      </c>
    </row>
    <row r="125" spans="1:7" x14ac:dyDescent="0.35">
      <c r="A125" s="6">
        <v>0</v>
      </c>
      <c r="B125" s="6">
        <v>29.3</v>
      </c>
      <c r="C125" s="6">
        <f t="shared" si="4"/>
        <v>0</v>
      </c>
      <c r="D125" s="6">
        <f t="shared" si="5"/>
        <v>0</v>
      </c>
      <c r="E125" s="6">
        <f t="shared" si="5"/>
        <v>858.49</v>
      </c>
      <c r="F125" s="15">
        <f t="shared" si="6"/>
        <v>34.82465118708452</v>
      </c>
      <c r="G125" s="6">
        <f t="shared" si="7"/>
        <v>0.18855464802336241</v>
      </c>
    </row>
    <row r="126" spans="1:7" x14ac:dyDescent="0.35">
      <c r="A126" s="6">
        <v>0</v>
      </c>
      <c r="B126" s="6">
        <v>34</v>
      </c>
      <c r="C126" s="6">
        <f t="shared" si="4"/>
        <v>0</v>
      </c>
      <c r="D126" s="6">
        <f t="shared" si="5"/>
        <v>0</v>
      </c>
      <c r="E126" s="6">
        <f t="shared" si="5"/>
        <v>1156</v>
      </c>
      <c r="F126" s="15">
        <f t="shared" si="6"/>
        <v>34.82465118708452</v>
      </c>
      <c r="G126" s="6">
        <f t="shared" si="7"/>
        <v>2.4254446678956459E-2</v>
      </c>
    </row>
    <row r="127" spans="1:7" x14ac:dyDescent="0.35">
      <c r="A127" s="6">
        <v>0</v>
      </c>
      <c r="B127" s="6">
        <v>39.7256</v>
      </c>
      <c r="C127" s="6">
        <f t="shared" si="4"/>
        <v>0</v>
      </c>
      <c r="D127" s="6">
        <f t="shared" si="5"/>
        <v>0</v>
      </c>
      <c r="E127" s="6">
        <f t="shared" si="5"/>
        <v>1578.1232953599999</v>
      </c>
      <c r="F127" s="15">
        <f t="shared" si="6"/>
        <v>34.82465118708452</v>
      </c>
      <c r="G127" s="6">
        <f t="shared" si="7"/>
        <v>0.12337003878897941</v>
      </c>
    </row>
    <row r="128" spans="1:7" x14ac:dyDescent="0.35">
      <c r="A128" s="6">
        <v>0</v>
      </c>
      <c r="B128" s="6">
        <v>23.2715</v>
      </c>
      <c r="C128" s="6">
        <f t="shared" si="4"/>
        <v>0</v>
      </c>
      <c r="D128" s="6">
        <f t="shared" si="5"/>
        <v>0</v>
      </c>
      <c r="E128" s="6">
        <f t="shared" si="5"/>
        <v>541.56271225</v>
      </c>
      <c r="F128" s="15">
        <f t="shared" si="6"/>
        <v>34.82465118708452</v>
      </c>
      <c r="G128" s="6">
        <f t="shared" si="7"/>
        <v>0.49645064508452486</v>
      </c>
    </row>
    <row r="129" spans="1:7" x14ac:dyDescent="0.35">
      <c r="A129" s="6">
        <v>0</v>
      </c>
      <c r="B129" s="6">
        <v>38.169600000000003</v>
      </c>
      <c r="C129" s="6">
        <f t="shared" si="4"/>
        <v>0</v>
      </c>
      <c r="D129" s="6">
        <f t="shared" si="5"/>
        <v>0</v>
      </c>
      <c r="E129" s="6">
        <f t="shared" si="5"/>
        <v>1456.9183641600002</v>
      </c>
      <c r="F129" s="15">
        <f t="shared" si="6"/>
        <v>34.82465118708452</v>
      </c>
      <c r="G129" s="6">
        <f t="shared" si="7"/>
        <v>8.7633845073448055E-2</v>
      </c>
    </row>
    <row r="130" spans="1:7" x14ac:dyDescent="0.35">
      <c r="A130" s="6">
        <v>0</v>
      </c>
      <c r="B130" s="6">
        <v>38.7896</v>
      </c>
      <c r="C130" s="6">
        <f t="shared" si="4"/>
        <v>0</v>
      </c>
      <c r="D130" s="6">
        <f t="shared" si="5"/>
        <v>0</v>
      </c>
      <c r="E130" s="6">
        <f t="shared" si="5"/>
        <v>1504.63306816</v>
      </c>
      <c r="F130" s="15">
        <f t="shared" si="6"/>
        <v>34.82465118708452</v>
      </c>
      <c r="G130" s="6">
        <f t="shared" si="7"/>
        <v>0.10221680071244561</v>
      </c>
    </row>
    <row r="131" spans="1:7" x14ac:dyDescent="0.35">
      <c r="A131" s="6">
        <v>0</v>
      </c>
      <c r="B131" s="6">
        <v>39.710299999999997</v>
      </c>
      <c r="C131" s="6">
        <f t="shared" ref="C131:C194" si="8">A131*B131</f>
        <v>0</v>
      </c>
      <c r="D131" s="6">
        <f t="shared" ref="D131:E194" si="9">A131^2</f>
        <v>0</v>
      </c>
      <c r="E131" s="6">
        <f t="shared" si="9"/>
        <v>1576.9079260899998</v>
      </c>
      <c r="F131" s="15">
        <f t="shared" ref="F131:F194" si="10">$J$14+($J$11*A131)</f>
        <v>34.82465118708452</v>
      </c>
      <c r="G131" s="6">
        <f t="shared" ref="G131:G194" si="11">(ABS(B131-F131)/B131)</f>
        <v>0.12303228162253817</v>
      </c>
    </row>
    <row r="132" spans="1:7" x14ac:dyDescent="0.35">
      <c r="A132" s="6">
        <v>0</v>
      </c>
      <c r="B132" s="6">
        <v>38.7896</v>
      </c>
      <c r="C132" s="6">
        <f t="shared" si="8"/>
        <v>0</v>
      </c>
      <c r="D132" s="6">
        <f t="shared" si="9"/>
        <v>0</v>
      </c>
      <c r="E132" s="6">
        <f t="shared" si="9"/>
        <v>1504.63306816</v>
      </c>
      <c r="F132" s="15">
        <f t="shared" si="10"/>
        <v>34.82465118708452</v>
      </c>
      <c r="G132" s="6">
        <f t="shared" si="11"/>
        <v>0.10221680071244561</v>
      </c>
    </row>
    <row r="133" spans="1:7" x14ac:dyDescent="0.35">
      <c r="A133" s="6">
        <v>0</v>
      </c>
      <c r="B133" s="6">
        <v>35.5</v>
      </c>
      <c r="C133" s="6">
        <f t="shared" si="8"/>
        <v>0</v>
      </c>
      <c r="D133" s="6">
        <f t="shared" si="9"/>
        <v>0</v>
      </c>
      <c r="E133" s="6">
        <f t="shared" si="9"/>
        <v>1260.25</v>
      </c>
      <c r="F133" s="15">
        <f t="shared" si="10"/>
        <v>34.82465118708452</v>
      </c>
      <c r="G133" s="6">
        <f t="shared" si="11"/>
        <v>1.9023910222971278E-2</v>
      </c>
    </row>
    <row r="134" spans="1:7" x14ac:dyDescent="0.35">
      <c r="A134" s="6">
        <v>0</v>
      </c>
      <c r="B134" s="6">
        <v>35.267800000000001</v>
      </c>
      <c r="C134" s="6">
        <f t="shared" si="8"/>
        <v>0</v>
      </c>
      <c r="D134" s="6">
        <f t="shared" si="9"/>
        <v>0</v>
      </c>
      <c r="E134" s="6">
        <f t="shared" si="9"/>
        <v>1243.81771684</v>
      </c>
      <c r="F134" s="15">
        <f t="shared" si="10"/>
        <v>34.82465118708452</v>
      </c>
      <c r="G134" s="6">
        <f t="shared" si="11"/>
        <v>1.2565252522569638E-2</v>
      </c>
    </row>
    <row r="135" spans="1:7" x14ac:dyDescent="0.35">
      <c r="A135" s="6">
        <v>0</v>
      </c>
      <c r="B135" s="6">
        <v>36.154800000000002</v>
      </c>
      <c r="C135" s="6">
        <f t="shared" si="8"/>
        <v>0</v>
      </c>
      <c r="D135" s="6">
        <f t="shared" si="9"/>
        <v>0</v>
      </c>
      <c r="E135" s="6">
        <f t="shared" si="9"/>
        <v>1307.1695630400002</v>
      </c>
      <c r="F135" s="15">
        <f t="shared" si="10"/>
        <v>34.82465118708452</v>
      </c>
      <c r="G135" s="6">
        <f t="shared" si="11"/>
        <v>3.6790379504671081E-2</v>
      </c>
    </row>
    <row r="136" spans="1:7" x14ac:dyDescent="0.35">
      <c r="A136" s="6">
        <v>0</v>
      </c>
      <c r="B136" s="6">
        <v>35.708100000000002</v>
      </c>
      <c r="C136" s="6">
        <f t="shared" si="8"/>
        <v>0</v>
      </c>
      <c r="D136" s="6">
        <f t="shared" si="9"/>
        <v>0</v>
      </c>
      <c r="E136" s="6">
        <f t="shared" si="9"/>
        <v>1275.0684056100001</v>
      </c>
      <c r="F136" s="15">
        <f t="shared" si="10"/>
        <v>34.82465118708452</v>
      </c>
      <c r="G136" s="6">
        <f t="shared" si="11"/>
        <v>2.4740851877178623E-2</v>
      </c>
    </row>
    <row r="137" spans="1:7" x14ac:dyDescent="0.35">
      <c r="A137" s="6">
        <v>0</v>
      </c>
      <c r="B137" s="6">
        <v>39.710299999999997</v>
      </c>
      <c r="C137" s="6">
        <f t="shared" si="8"/>
        <v>0</v>
      </c>
      <c r="D137" s="6">
        <f t="shared" si="9"/>
        <v>0</v>
      </c>
      <c r="E137" s="6">
        <f t="shared" si="9"/>
        <v>1576.9079260899998</v>
      </c>
      <c r="F137" s="15">
        <f t="shared" si="10"/>
        <v>34.82465118708452</v>
      </c>
      <c r="G137" s="6">
        <f t="shared" si="11"/>
        <v>0.12303228162253817</v>
      </c>
    </row>
    <row r="138" spans="1:7" x14ac:dyDescent="0.35">
      <c r="A138" s="6">
        <v>0</v>
      </c>
      <c r="B138" s="6">
        <v>38.7896</v>
      </c>
      <c r="C138" s="6">
        <f t="shared" si="8"/>
        <v>0</v>
      </c>
      <c r="D138" s="6">
        <f t="shared" si="9"/>
        <v>0</v>
      </c>
      <c r="E138" s="6">
        <f t="shared" si="9"/>
        <v>1504.63306816</v>
      </c>
      <c r="F138" s="15">
        <f t="shared" si="10"/>
        <v>34.82465118708452</v>
      </c>
      <c r="G138" s="6">
        <f t="shared" si="11"/>
        <v>0.10221680071244561</v>
      </c>
    </row>
    <row r="139" spans="1:7" x14ac:dyDescent="0.35">
      <c r="A139" s="6">
        <v>0</v>
      </c>
      <c r="B139" s="6">
        <v>38.169600000000003</v>
      </c>
      <c r="C139" s="6">
        <f t="shared" si="8"/>
        <v>0</v>
      </c>
      <c r="D139" s="6">
        <f t="shared" si="9"/>
        <v>0</v>
      </c>
      <c r="E139" s="6">
        <f t="shared" si="9"/>
        <v>1456.9183641600002</v>
      </c>
      <c r="F139" s="15">
        <f t="shared" si="10"/>
        <v>34.82465118708452</v>
      </c>
      <c r="G139" s="6">
        <f t="shared" si="11"/>
        <v>8.7633845073448055E-2</v>
      </c>
    </row>
    <row r="140" spans="1:7" x14ac:dyDescent="0.35">
      <c r="A140" s="6">
        <v>0</v>
      </c>
      <c r="B140" s="6">
        <v>36.798000000000002</v>
      </c>
      <c r="C140" s="6">
        <f t="shared" si="8"/>
        <v>0</v>
      </c>
      <c r="D140" s="6">
        <f t="shared" si="9"/>
        <v>0</v>
      </c>
      <c r="E140" s="6">
        <f t="shared" si="9"/>
        <v>1354.0928040000001</v>
      </c>
      <c r="F140" s="15">
        <f t="shared" si="10"/>
        <v>34.82465118708452</v>
      </c>
      <c r="G140" s="6">
        <f t="shared" si="11"/>
        <v>5.3626523531590906E-2</v>
      </c>
    </row>
    <row r="141" spans="1:7" x14ac:dyDescent="0.35">
      <c r="A141" s="6">
        <v>0</v>
      </c>
      <c r="B141" s="6">
        <v>35.540399999999998</v>
      </c>
      <c r="C141" s="6">
        <f t="shared" si="8"/>
        <v>0</v>
      </c>
      <c r="D141" s="6">
        <f t="shared" si="9"/>
        <v>0</v>
      </c>
      <c r="E141" s="6">
        <f t="shared" si="9"/>
        <v>1263.1200321599999</v>
      </c>
      <c r="F141" s="15">
        <f t="shared" si="10"/>
        <v>34.82465118708452</v>
      </c>
      <c r="G141" s="6">
        <f t="shared" si="11"/>
        <v>2.0139019620361014E-2</v>
      </c>
    </row>
    <row r="142" spans="1:7" x14ac:dyDescent="0.35">
      <c r="A142" s="6">
        <v>0</v>
      </c>
      <c r="B142" s="6">
        <v>35.460599999999999</v>
      </c>
      <c r="C142" s="6">
        <f t="shared" si="8"/>
        <v>0</v>
      </c>
      <c r="D142" s="6">
        <f t="shared" si="9"/>
        <v>0</v>
      </c>
      <c r="E142" s="6">
        <f t="shared" si="9"/>
        <v>1257.4541523599999</v>
      </c>
      <c r="F142" s="15">
        <f t="shared" si="10"/>
        <v>34.82465118708452</v>
      </c>
      <c r="G142" s="6">
        <f t="shared" si="11"/>
        <v>1.7933955232440506E-2</v>
      </c>
    </row>
    <row r="143" spans="1:7" x14ac:dyDescent="0.35">
      <c r="A143" s="6">
        <v>0</v>
      </c>
      <c r="B143" s="6">
        <v>36.154800000000002</v>
      </c>
      <c r="C143" s="6">
        <f t="shared" si="8"/>
        <v>0</v>
      </c>
      <c r="D143" s="6">
        <f t="shared" si="9"/>
        <v>0</v>
      </c>
      <c r="E143" s="6">
        <f t="shared" si="9"/>
        <v>1307.1695630400002</v>
      </c>
      <c r="F143" s="15">
        <f t="shared" si="10"/>
        <v>34.82465118708452</v>
      </c>
      <c r="G143" s="6">
        <f t="shared" si="11"/>
        <v>3.6790379504671081E-2</v>
      </c>
    </row>
    <row r="144" spans="1:7" x14ac:dyDescent="0.35">
      <c r="A144" s="6">
        <v>0</v>
      </c>
      <c r="B144" s="6">
        <v>35.708100000000002</v>
      </c>
      <c r="C144" s="6">
        <f t="shared" si="8"/>
        <v>0</v>
      </c>
      <c r="D144" s="6">
        <f t="shared" si="9"/>
        <v>0</v>
      </c>
      <c r="E144" s="6">
        <f t="shared" si="9"/>
        <v>1275.0684056100001</v>
      </c>
      <c r="F144" s="15">
        <f t="shared" si="10"/>
        <v>34.82465118708452</v>
      </c>
      <c r="G144" s="6">
        <f t="shared" si="11"/>
        <v>2.4740851877178623E-2</v>
      </c>
    </row>
    <row r="145" spans="1:7" x14ac:dyDescent="0.35">
      <c r="A145" s="6">
        <v>0</v>
      </c>
      <c r="B145" s="6">
        <v>36.154800000000002</v>
      </c>
      <c r="C145" s="6">
        <f t="shared" si="8"/>
        <v>0</v>
      </c>
      <c r="D145" s="6">
        <f t="shared" si="9"/>
        <v>0</v>
      </c>
      <c r="E145" s="6">
        <f t="shared" si="9"/>
        <v>1307.1695630400002</v>
      </c>
      <c r="F145" s="15">
        <f t="shared" si="10"/>
        <v>34.82465118708452</v>
      </c>
      <c r="G145" s="6">
        <f t="shared" si="11"/>
        <v>3.6790379504671081E-2</v>
      </c>
    </row>
    <row r="146" spans="1:7" x14ac:dyDescent="0.35">
      <c r="A146" s="6">
        <v>0</v>
      </c>
      <c r="B146" s="6">
        <v>35.708100000000002</v>
      </c>
      <c r="C146" s="6">
        <f t="shared" si="8"/>
        <v>0</v>
      </c>
      <c r="D146" s="6">
        <f t="shared" si="9"/>
        <v>0</v>
      </c>
      <c r="E146" s="6">
        <f t="shared" si="9"/>
        <v>1275.0684056100001</v>
      </c>
      <c r="F146" s="15">
        <f t="shared" si="10"/>
        <v>34.82465118708452</v>
      </c>
      <c r="G146" s="6">
        <f t="shared" si="11"/>
        <v>2.4740851877178623E-2</v>
      </c>
    </row>
    <row r="147" spans="1:7" x14ac:dyDescent="0.35">
      <c r="A147" s="6">
        <v>0</v>
      </c>
      <c r="B147" s="6">
        <v>34.7288</v>
      </c>
      <c r="C147" s="6">
        <f t="shared" si="8"/>
        <v>0</v>
      </c>
      <c r="D147" s="6">
        <f t="shared" si="9"/>
        <v>0</v>
      </c>
      <c r="E147" s="6">
        <f t="shared" si="9"/>
        <v>1206.0895494399999</v>
      </c>
      <c r="F147" s="15">
        <f t="shared" si="10"/>
        <v>34.82465118708452</v>
      </c>
      <c r="G147" s="6">
        <f t="shared" si="11"/>
        <v>2.7599913352756218E-3</v>
      </c>
    </row>
    <row r="148" spans="1:7" x14ac:dyDescent="0.35">
      <c r="A148" s="6">
        <v>0</v>
      </c>
      <c r="B148" s="6">
        <v>34.285299999999999</v>
      </c>
      <c r="C148" s="6">
        <f t="shared" si="8"/>
        <v>0</v>
      </c>
      <c r="D148" s="6">
        <f t="shared" si="9"/>
        <v>0</v>
      </c>
      <c r="E148" s="6">
        <f t="shared" si="9"/>
        <v>1175.48179609</v>
      </c>
      <c r="F148" s="15">
        <f t="shared" si="10"/>
        <v>34.82465118708452</v>
      </c>
      <c r="G148" s="6">
        <f t="shared" si="11"/>
        <v>1.5731266376100551E-2</v>
      </c>
    </row>
    <row r="149" spans="1:7" x14ac:dyDescent="0.35">
      <c r="A149" s="6">
        <v>0</v>
      </c>
      <c r="B149" s="6">
        <v>30.537500000000001</v>
      </c>
      <c r="C149" s="6">
        <f t="shared" si="8"/>
        <v>0</v>
      </c>
      <c r="D149" s="6">
        <f t="shared" si="9"/>
        <v>0</v>
      </c>
      <c r="E149" s="6">
        <f t="shared" si="9"/>
        <v>932.53890625000008</v>
      </c>
      <c r="F149" s="15">
        <f t="shared" si="10"/>
        <v>34.82465118708452</v>
      </c>
      <c r="G149" s="6">
        <f t="shared" si="11"/>
        <v>0.14038972368676278</v>
      </c>
    </row>
    <row r="150" spans="1:7" x14ac:dyDescent="0.35">
      <c r="A150" s="6">
        <v>0</v>
      </c>
      <c r="B150" s="6">
        <v>31.374700000000001</v>
      </c>
      <c r="C150" s="6">
        <f t="shared" si="8"/>
        <v>0</v>
      </c>
      <c r="D150" s="6">
        <f t="shared" si="9"/>
        <v>0</v>
      </c>
      <c r="E150" s="6">
        <f t="shared" si="9"/>
        <v>984.37180009000008</v>
      </c>
      <c r="F150" s="15">
        <f t="shared" si="10"/>
        <v>34.82465118708452</v>
      </c>
      <c r="G150" s="6">
        <f t="shared" si="11"/>
        <v>0.10995965497947451</v>
      </c>
    </row>
    <row r="151" spans="1:7" x14ac:dyDescent="0.35">
      <c r="A151" s="6">
        <v>0</v>
      </c>
      <c r="B151" s="6">
        <v>28.8</v>
      </c>
      <c r="C151" s="6">
        <f t="shared" si="8"/>
        <v>0</v>
      </c>
      <c r="D151" s="6">
        <f t="shared" si="9"/>
        <v>0</v>
      </c>
      <c r="E151" s="6">
        <f t="shared" si="9"/>
        <v>829.44</v>
      </c>
      <c r="F151" s="15">
        <f t="shared" si="10"/>
        <v>34.82465118708452</v>
      </c>
      <c r="G151" s="6">
        <f t="shared" si="11"/>
        <v>0.20918927732932358</v>
      </c>
    </row>
    <row r="152" spans="1:7" x14ac:dyDescent="0.35">
      <c r="A152" s="6">
        <v>0</v>
      </c>
      <c r="B152" s="6">
        <v>31.8</v>
      </c>
      <c r="C152" s="6">
        <f t="shared" si="8"/>
        <v>0</v>
      </c>
      <c r="D152" s="6">
        <f t="shared" si="9"/>
        <v>0</v>
      </c>
      <c r="E152" s="6">
        <f t="shared" si="9"/>
        <v>1011.24</v>
      </c>
      <c r="F152" s="15">
        <f t="shared" si="10"/>
        <v>34.82465118708452</v>
      </c>
      <c r="G152" s="6">
        <f t="shared" si="11"/>
        <v>9.5114817203915694E-2</v>
      </c>
    </row>
    <row r="153" spans="1:7" x14ac:dyDescent="0.35">
      <c r="A153" s="6">
        <v>0</v>
      </c>
      <c r="B153" s="6">
        <v>27.3704</v>
      </c>
      <c r="C153" s="6">
        <f t="shared" si="8"/>
        <v>0</v>
      </c>
      <c r="D153" s="6">
        <f t="shared" si="9"/>
        <v>0</v>
      </c>
      <c r="E153" s="6">
        <f t="shared" si="9"/>
        <v>749.13879615999997</v>
      </c>
      <c r="F153" s="15">
        <f t="shared" si="10"/>
        <v>34.82465118708452</v>
      </c>
      <c r="G153" s="6">
        <f t="shared" si="11"/>
        <v>0.27234717750140736</v>
      </c>
    </row>
    <row r="154" spans="1:7" x14ac:dyDescent="0.35">
      <c r="A154" s="6">
        <v>0</v>
      </c>
      <c r="B154" s="6">
        <v>27.3</v>
      </c>
      <c r="C154" s="6">
        <f t="shared" si="8"/>
        <v>0</v>
      </c>
      <c r="D154" s="6">
        <f t="shared" si="9"/>
        <v>0</v>
      </c>
      <c r="E154" s="6">
        <f t="shared" si="9"/>
        <v>745.29000000000008</v>
      </c>
      <c r="F154" s="15">
        <f t="shared" si="10"/>
        <v>34.82465118708452</v>
      </c>
      <c r="G154" s="6">
        <f t="shared" si="11"/>
        <v>0.27562824861115454</v>
      </c>
    </row>
    <row r="155" spans="1:7" x14ac:dyDescent="0.35">
      <c r="A155" s="6">
        <v>0</v>
      </c>
      <c r="B155" s="6">
        <v>28.4</v>
      </c>
      <c r="C155" s="6">
        <f t="shared" si="8"/>
        <v>0</v>
      </c>
      <c r="D155" s="6">
        <f t="shared" si="9"/>
        <v>0</v>
      </c>
      <c r="E155" s="6">
        <f t="shared" si="9"/>
        <v>806.56</v>
      </c>
      <c r="F155" s="15">
        <f t="shared" si="10"/>
        <v>34.82465118708452</v>
      </c>
      <c r="G155" s="6">
        <f t="shared" si="11"/>
        <v>0.22622011222128596</v>
      </c>
    </row>
    <row r="156" spans="1:7" x14ac:dyDescent="0.35">
      <c r="A156" s="6">
        <v>0</v>
      </c>
      <c r="B156" s="6">
        <v>27.9711</v>
      </c>
      <c r="C156" s="6">
        <f t="shared" si="8"/>
        <v>0</v>
      </c>
      <c r="D156" s="6">
        <f t="shared" si="9"/>
        <v>0</v>
      </c>
      <c r="E156" s="6">
        <f t="shared" si="9"/>
        <v>782.38243521000004</v>
      </c>
      <c r="F156" s="15">
        <f t="shared" si="10"/>
        <v>34.82465118708452</v>
      </c>
      <c r="G156" s="6">
        <f t="shared" si="11"/>
        <v>0.24502258356248127</v>
      </c>
    </row>
    <row r="157" spans="1:7" x14ac:dyDescent="0.35">
      <c r="A157" s="6">
        <v>0</v>
      </c>
      <c r="B157" s="6">
        <v>23.227</v>
      </c>
      <c r="C157" s="6">
        <f t="shared" si="8"/>
        <v>0</v>
      </c>
      <c r="D157" s="6">
        <f t="shared" si="9"/>
        <v>0</v>
      </c>
      <c r="E157" s="6">
        <f t="shared" si="9"/>
        <v>539.49352899999997</v>
      </c>
      <c r="F157" s="15">
        <f t="shared" si="10"/>
        <v>34.82465118708452</v>
      </c>
      <c r="G157" s="6">
        <f t="shared" si="11"/>
        <v>0.49931765561994745</v>
      </c>
    </row>
    <row r="158" spans="1:7" x14ac:dyDescent="0.35">
      <c r="A158" s="6">
        <v>0</v>
      </c>
      <c r="B158" s="6">
        <v>23.618200000000002</v>
      </c>
      <c r="C158" s="6">
        <f t="shared" si="8"/>
        <v>0</v>
      </c>
      <c r="D158" s="6">
        <f t="shared" si="9"/>
        <v>0</v>
      </c>
      <c r="E158" s="6">
        <f t="shared" si="9"/>
        <v>557.81937124000012</v>
      </c>
      <c r="F158" s="15">
        <f t="shared" si="10"/>
        <v>34.82465118708452</v>
      </c>
      <c r="G158" s="6">
        <f t="shared" si="11"/>
        <v>0.47448371116700327</v>
      </c>
    </row>
    <row r="159" spans="1:7" x14ac:dyDescent="0.35">
      <c r="A159" s="6">
        <v>0</v>
      </c>
      <c r="B159" s="6">
        <v>23.7</v>
      </c>
      <c r="C159" s="6">
        <f t="shared" si="8"/>
        <v>0</v>
      </c>
      <c r="D159" s="6">
        <f t="shared" si="9"/>
        <v>0</v>
      </c>
      <c r="E159" s="6">
        <f t="shared" si="9"/>
        <v>561.68999999999994</v>
      </c>
      <c r="F159" s="15">
        <f t="shared" si="10"/>
        <v>34.82465118708452</v>
      </c>
      <c r="G159" s="6">
        <f t="shared" si="11"/>
        <v>0.46939456485588693</v>
      </c>
    </row>
    <row r="160" spans="1:7" x14ac:dyDescent="0.35">
      <c r="A160" s="6">
        <v>0</v>
      </c>
      <c r="B160" s="6">
        <v>24.0505</v>
      </c>
      <c r="C160" s="6">
        <f t="shared" si="8"/>
        <v>0</v>
      </c>
      <c r="D160" s="6">
        <f t="shared" si="9"/>
        <v>0</v>
      </c>
      <c r="E160" s="6">
        <f t="shared" si="9"/>
        <v>578.42655024999999</v>
      </c>
      <c r="F160" s="15">
        <f t="shared" si="10"/>
        <v>34.82465118708452</v>
      </c>
      <c r="G160" s="6">
        <f t="shared" si="11"/>
        <v>0.44798034082802934</v>
      </c>
    </row>
    <row r="161" spans="1:7" x14ac:dyDescent="0.35">
      <c r="A161" s="6">
        <v>0</v>
      </c>
      <c r="B161" s="6">
        <v>47.9</v>
      </c>
      <c r="C161" s="6">
        <f t="shared" si="8"/>
        <v>0</v>
      </c>
      <c r="D161" s="6">
        <f t="shared" si="9"/>
        <v>0</v>
      </c>
      <c r="E161" s="6">
        <f t="shared" si="9"/>
        <v>2294.41</v>
      </c>
      <c r="F161" s="15">
        <f t="shared" si="10"/>
        <v>34.82465118708452</v>
      </c>
      <c r="G161" s="6">
        <f t="shared" si="11"/>
        <v>0.27297179150136702</v>
      </c>
    </row>
    <row r="162" spans="1:7" x14ac:dyDescent="0.35">
      <c r="A162" s="6">
        <v>0</v>
      </c>
      <c r="B162" s="6">
        <v>48.9</v>
      </c>
      <c r="C162" s="6">
        <f t="shared" si="8"/>
        <v>0</v>
      </c>
      <c r="D162" s="6">
        <f t="shared" si="9"/>
        <v>0</v>
      </c>
      <c r="E162" s="6">
        <f t="shared" si="9"/>
        <v>2391.21</v>
      </c>
      <c r="F162" s="15">
        <f t="shared" si="10"/>
        <v>34.82465118708452</v>
      </c>
      <c r="G162" s="6">
        <f t="shared" si="11"/>
        <v>0.28783944402690143</v>
      </c>
    </row>
    <row r="163" spans="1:7" x14ac:dyDescent="0.35">
      <c r="A163" s="6">
        <v>0</v>
      </c>
      <c r="B163" s="6">
        <v>51.9</v>
      </c>
      <c r="C163" s="6">
        <f t="shared" si="8"/>
        <v>0</v>
      </c>
      <c r="D163" s="6">
        <f t="shared" si="9"/>
        <v>0</v>
      </c>
      <c r="E163" s="6">
        <f t="shared" si="9"/>
        <v>2693.6099999999997</v>
      </c>
      <c r="F163" s="15">
        <f t="shared" si="10"/>
        <v>34.82465118708452</v>
      </c>
      <c r="G163" s="6">
        <f t="shared" si="11"/>
        <v>0.32900479408314987</v>
      </c>
    </row>
    <row r="164" spans="1:7" x14ac:dyDescent="0.35">
      <c r="A164" s="6">
        <v>0</v>
      </c>
      <c r="B164" s="6">
        <v>46.8</v>
      </c>
      <c r="C164" s="6">
        <f t="shared" si="8"/>
        <v>0</v>
      </c>
      <c r="D164" s="6">
        <f t="shared" si="9"/>
        <v>0</v>
      </c>
      <c r="E164" s="6">
        <f t="shared" si="9"/>
        <v>2190.2399999999998</v>
      </c>
      <c r="F164" s="15">
        <f t="shared" si="10"/>
        <v>34.82465118708452</v>
      </c>
      <c r="G164" s="6">
        <f t="shared" si="11"/>
        <v>0.25588352164349315</v>
      </c>
    </row>
    <row r="165" spans="1:7" x14ac:dyDescent="0.35">
      <c r="A165" s="6">
        <v>0</v>
      </c>
      <c r="B165" s="6">
        <v>41.9</v>
      </c>
      <c r="C165" s="6">
        <f t="shared" si="8"/>
        <v>0</v>
      </c>
      <c r="D165" s="6">
        <f t="shared" si="9"/>
        <v>0</v>
      </c>
      <c r="E165" s="6">
        <f t="shared" si="9"/>
        <v>1755.61</v>
      </c>
      <c r="F165" s="15">
        <f t="shared" si="10"/>
        <v>34.82465118708452</v>
      </c>
      <c r="G165" s="6">
        <f t="shared" si="11"/>
        <v>0.16886274016504724</v>
      </c>
    </row>
    <row r="166" spans="1:7" x14ac:dyDescent="0.35">
      <c r="A166" s="6">
        <v>0</v>
      </c>
      <c r="B166" s="6">
        <v>51.9</v>
      </c>
      <c r="C166" s="6">
        <f t="shared" si="8"/>
        <v>0</v>
      </c>
      <c r="D166" s="6">
        <f t="shared" si="9"/>
        <v>0</v>
      </c>
      <c r="E166" s="6">
        <f t="shared" si="9"/>
        <v>2693.6099999999997</v>
      </c>
      <c r="F166" s="15">
        <f t="shared" si="10"/>
        <v>34.82465118708452</v>
      </c>
      <c r="G166" s="6">
        <f t="shared" si="11"/>
        <v>0.32900479408314987</v>
      </c>
    </row>
    <row r="167" spans="1:7" x14ac:dyDescent="0.35">
      <c r="A167" s="6">
        <v>1</v>
      </c>
      <c r="B167" s="6">
        <v>32.756799999999998</v>
      </c>
      <c r="C167" s="6">
        <f t="shared" si="8"/>
        <v>32.756799999999998</v>
      </c>
      <c r="D167" s="6">
        <f t="shared" si="9"/>
        <v>1</v>
      </c>
      <c r="E167" s="6">
        <f t="shared" si="9"/>
        <v>1073.0079462399999</v>
      </c>
      <c r="F167" s="15">
        <f t="shared" si="10"/>
        <v>32.402327777777778</v>
      </c>
      <c r="G167" s="6">
        <f t="shared" si="11"/>
        <v>1.0821332432417712E-2</v>
      </c>
    </row>
    <row r="168" spans="1:7" x14ac:dyDescent="0.35">
      <c r="A168" s="6">
        <v>0</v>
      </c>
      <c r="B168" s="6">
        <v>36.392600000000002</v>
      </c>
      <c r="C168" s="6">
        <f t="shared" si="8"/>
        <v>0</v>
      </c>
      <c r="D168" s="6">
        <f t="shared" si="9"/>
        <v>0</v>
      </c>
      <c r="E168" s="6">
        <f t="shared" si="9"/>
        <v>1324.42133476</v>
      </c>
      <c r="F168" s="15">
        <f t="shared" si="10"/>
        <v>34.82465118708452</v>
      </c>
      <c r="G168" s="6">
        <f t="shared" si="11"/>
        <v>4.3084275729557156E-2</v>
      </c>
    </row>
    <row r="169" spans="1:7" x14ac:dyDescent="0.35">
      <c r="A169" s="6">
        <v>1</v>
      </c>
      <c r="B169" s="6">
        <v>32.110900000000001</v>
      </c>
      <c r="C169" s="6">
        <f t="shared" si="8"/>
        <v>32.110900000000001</v>
      </c>
      <c r="D169" s="6">
        <f t="shared" si="9"/>
        <v>1</v>
      </c>
      <c r="E169" s="6">
        <f t="shared" si="9"/>
        <v>1031.10989881</v>
      </c>
      <c r="F169" s="15">
        <f t="shared" si="10"/>
        <v>32.402327777777778</v>
      </c>
      <c r="G169" s="6">
        <f t="shared" si="11"/>
        <v>9.0756652033352203E-3</v>
      </c>
    </row>
    <row r="170" spans="1:7" x14ac:dyDescent="0.35">
      <c r="A170" s="6">
        <v>1</v>
      </c>
      <c r="B170" s="6">
        <v>33.799999999999997</v>
      </c>
      <c r="C170" s="6">
        <f t="shared" si="8"/>
        <v>33.799999999999997</v>
      </c>
      <c r="D170" s="6">
        <f t="shared" si="9"/>
        <v>1</v>
      </c>
      <c r="E170" s="6">
        <f t="shared" si="9"/>
        <v>1142.4399999999998</v>
      </c>
      <c r="F170" s="15">
        <f t="shared" si="10"/>
        <v>32.402327777777778</v>
      </c>
      <c r="G170" s="6">
        <f t="shared" si="11"/>
        <v>4.1351249178172171E-2</v>
      </c>
    </row>
    <row r="171" spans="1:7" x14ac:dyDescent="0.35">
      <c r="A171" s="6">
        <v>0</v>
      </c>
      <c r="B171" s="6">
        <v>30.4</v>
      </c>
      <c r="C171" s="6">
        <f t="shared" si="8"/>
        <v>0</v>
      </c>
      <c r="D171" s="6">
        <f t="shared" si="9"/>
        <v>0</v>
      </c>
      <c r="E171" s="6">
        <f t="shared" si="9"/>
        <v>924.16</v>
      </c>
      <c r="F171" s="15">
        <f t="shared" si="10"/>
        <v>34.82465118708452</v>
      </c>
      <c r="G171" s="6">
        <f t="shared" si="11"/>
        <v>0.14554773641725399</v>
      </c>
    </row>
    <row r="172" spans="1:7" x14ac:dyDescent="0.35">
      <c r="A172" s="6">
        <v>0</v>
      </c>
      <c r="B172" s="6">
        <v>50.5</v>
      </c>
      <c r="C172" s="6">
        <f t="shared" si="8"/>
        <v>0</v>
      </c>
      <c r="D172" s="6">
        <f t="shared" si="9"/>
        <v>0</v>
      </c>
      <c r="E172" s="6">
        <f t="shared" si="9"/>
        <v>2550.25</v>
      </c>
      <c r="F172" s="15">
        <f t="shared" si="10"/>
        <v>34.82465118708452</v>
      </c>
      <c r="G172" s="6">
        <f t="shared" si="11"/>
        <v>0.31040294679040553</v>
      </c>
    </row>
    <row r="173" spans="1:7" x14ac:dyDescent="0.35">
      <c r="A173" s="6">
        <v>0</v>
      </c>
      <c r="B173" s="6">
        <v>48.6</v>
      </c>
      <c r="C173" s="6">
        <f t="shared" si="8"/>
        <v>0</v>
      </c>
      <c r="D173" s="6">
        <f t="shared" si="9"/>
        <v>0</v>
      </c>
      <c r="E173" s="6">
        <f t="shared" si="9"/>
        <v>2361.96</v>
      </c>
      <c r="F173" s="15">
        <f t="shared" si="10"/>
        <v>34.82465118708452</v>
      </c>
      <c r="G173" s="6">
        <f t="shared" si="11"/>
        <v>0.2834433912122527</v>
      </c>
    </row>
    <row r="174" spans="1:7" x14ac:dyDescent="0.35">
      <c r="A174" s="6">
        <v>0</v>
      </c>
      <c r="B174" s="6">
        <v>51.191499999999998</v>
      </c>
      <c r="C174" s="6">
        <f t="shared" si="8"/>
        <v>0</v>
      </c>
      <c r="D174" s="6">
        <f t="shared" si="9"/>
        <v>0</v>
      </c>
      <c r="E174" s="6">
        <f t="shared" si="9"/>
        <v>2620.5696722499997</v>
      </c>
      <c r="F174" s="15">
        <f t="shared" si="10"/>
        <v>34.82465118708452</v>
      </c>
      <c r="G174" s="6">
        <f t="shared" si="11"/>
        <v>0.31971809407646734</v>
      </c>
    </row>
    <row r="175" spans="1:7" x14ac:dyDescent="0.35">
      <c r="A175" s="6">
        <v>0</v>
      </c>
      <c r="B175" s="6">
        <v>40.5</v>
      </c>
      <c r="C175" s="6">
        <f t="shared" si="8"/>
        <v>0</v>
      </c>
      <c r="D175" s="6">
        <f t="shared" si="9"/>
        <v>0</v>
      </c>
      <c r="E175" s="6">
        <f t="shared" si="9"/>
        <v>1640.25</v>
      </c>
      <c r="F175" s="15">
        <f t="shared" si="10"/>
        <v>34.82465118708452</v>
      </c>
      <c r="G175" s="6">
        <f t="shared" si="11"/>
        <v>0.14013206945470322</v>
      </c>
    </row>
    <row r="176" spans="1:7" x14ac:dyDescent="0.35">
      <c r="A176" s="6">
        <v>0</v>
      </c>
      <c r="B176" s="6">
        <v>41.799799999999998</v>
      </c>
      <c r="C176" s="6">
        <f t="shared" si="8"/>
        <v>0</v>
      </c>
      <c r="D176" s="6">
        <f t="shared" si="9"/>
        <v>0</v>
      </c>
      <c r="E176" s="6">
        <f t="shared" si="9"/>
        <v>1747.2232800399997</v>
      </c>
      <c r="F176" s="15">
        <f t="shared" si="10"/>
        <v>34.82465118708452</v>
      </c>
      <c r="G176" s="6">
        <f t="shared" si="11"/>
        <v>0.16687038724863465</v>
      </c>
    </row>
    <row r="177" spans="1:7" x14ac:dyDescent="0.35">
      <c r="A177" s="6">
        <v>0</v>
      </c>
      <c r="B177" s="6">
        <v>42</v>
      </c>
      <c r="C177" s="6">
        <f t="shared" si="8"/>
        <v>0</v>
      </c>
      <c r="D177" s="6">
        <f t="shared" si="9"/>
        <v>0</v>
      </c>
      <c r="E177" s="6">
        <f t="shared" si="9"/>
        <v>1764</v>
      </c>
      <c r="F177" s="15">
        <f t="shared" si="10"/>
        <v>34.82465118708452</v>
      </c>
      <c r="G177" s="6">
        <f t="shared" si="11"/>
        <v>0.17084163840274952</v>
      </c>
    </row>
    <row r="178" spans="1:7" x14ac:dyDescent="0.35">
      <c r="A178" s="6">
        <v>0</v>
      </c>
      <c r="B178" s="6">
        <v>38.048400000000001</v>
      </c>
      <c r="C178" s="6">
        <f t="shared" si="8"/>
        <v>0</v>
      </c>
      <c r="D178" s="6">
        <f t="shared" si="9"/>
        <v>0</v>
      </c>
      <c r="E178" s="6">
        <f t="shared" si="9"/>
        <v>1447.68074256</v>
      </c>
      <c r="F178" s="15">
        <f t="shared" si="10"/>
        <v>34.82465118708452</v>
      </c>
      <c r="G178" s="6">
        <f t="shared" si="11"/>
        <v>8.4727578897285591E-2</v>
      </c>
    </row>
    <row r="179" spans="1:7" x14ac:dyDescent="0.35">
      <c r="A179" s="6">
        <v>0</v>
      </c>
      <c r="B179" s="6">
        <v>36.4</v>
      </c>
      <c r="C179" s="6">
        <f t="shared" si="8"/>
        <v>0</v>
      </c>
      <c r="D179" s="6">
        <f t="shared" si="9"/>
        <v>0</v>
      </c>
      <c r="E179" s="6">
        <f t="shared" si="9"/>
        <v>1324.9599999999998</v>
      </c>
      <c r="F179" s="15">
        <f t="shared" si="10"/>
        <v>34.82465118708452</v>
      </c>
      <c r="G179" s="6">
        <f t="shared" si="11"/>
        <v>4.3278813541634036E-2</v>
      </c>
    </row>
    <row r="180" spans="1:7" x14ac:dyDescent="0.35">
      <c r="A180" s="6">
        <v>0</v>
      </c>
      <c r="B180" s="6">
        <v>32.974800000000002</v>
      </c>
      <c r="C180" s="6">
        <f t="shared" si="8"/>
        <v>0</v>
      </c>
      <c r="D180" s="6">
        <f t="shared" si="9"/>
        <v>0</v>
      </c>
      <c r="E180" s="6">
        <f t="shared" si="9"/>
        <v>1087.3374350400002</v>
      </c>
      <c r="F180" s="15">
        <f t="shared" si="10"/>
        <v>34.82465118708452</v>
      </c>
      <c r="G180" s="6">
        <f t="shared" si="11"/>
        <v>5.6098935765630652E-2</v>
      </c>
    </row>
    <row r="181" spans="1:7" x14ac:dyDescent="0.35">
      <c r="A181" s="6">
        <v>0</v>
      </c>
      <c r="B181" s="6">
        <v>35.2288</v>
      </c>
      <c r="C181" s="6">
        <f t="shared" si="8"/>
        <v>0</v>
      </c>
      <c r="D181" s="6">
        <f t="shared" si="9"/>
        <v>0</v>
      </c>
      <c r="E181" s="6">
        <f t="shared" si="9"/>
        <v>1241.06834944</v>
      </c>
      <c r="F181" s="15">
        <f t="shared" si="10"/>
        <v>34.82465118708452</v>
      </c>
      <c r="G181" s="6">
        <f t="shared" si="11"/>
        <v>1.1472114091751067E-2</v>
      </c>
    </row>
    <row r="182" spans="1:7" x14ac:dyDescent="0.35">
      <c r="A182" s="6">
        <v>0</v>
      </c>
      <c r="B182" s="6">
        <v>34.730499999999999</v>
      </c>
      <c r="C182" s="6">
        <f t="shared" si="8"/>
        <v>0</v>
      </c>
      <c r="D182" s="6">
        <f t="shared" si="9"/>
        <v>0</v>
      </c>
      <c r="E182" s="6">
        <f t="shared" si="9"/>
        <v>1206.20763025</v>
      </c>
      <c r="F182" s="15">
        <f t="shared" si="10"/>
        <v>34.82465118708452</v>
      </c>
      <c r="G182" s="6">
        <f t="shared" si="11"/>
        <v>2.7109079075890189E-3</v>
      </c>
    </row>
    <row r="183" spans="1:7" x14ac:dyDescent="0.35">
      <c r="A183" s="6">
        <v>0</v>
      </c>
      <c r="B183" s="6">
        <v>37.064999999999998</v>
      </c>
      <c r="C183" s="6">
        <f t="shared" si="8"/>
        <v>0</v>
      </c>
      <c r="D183" s="6">
        <f t="shared" si="9"/>
        <v>0</v>
      </c>
      <c r="E183" s="6">
        <f t="shared" si="9"/>
        <v>1373.8142249999999</v>
      </c>
      <c r="F183" s="15">
        <f t="shared" si="10"/>
        <v>34.82465118708452</v>
      </c>
      <c r="G183" s="6">
        <f t="shared" si="11"/>
        <v>6.0443782892633975E-2</v>
      </c>
    </row>
    <row r="184" spans="1:7" x14ac:dyDescent="0.35">
      <c r="A184" s="6">
        <v>0</v>
      </c>
      <c r="B184" s="6">
        <v>35.161999999999999</v>
      </c>
      <c r="C184" s="6">
        <f t="shared" si="8"/>
        <v>0</v>
      </c>
      <c r="D184" s="6">
        <f t="shared" si="9"/>
        <v>0</v>
      </c>
      <c r="E184" s="6">
        <f t="shared" si="9"/>
        <v>1236.3662439999998</v>
      </c>
      <c r="F184" s="15">
        <f t="shared" si="10"/>
        <v>34.82465118708452</v>
      </c>
      <c r="G184" s="6">
        <f t="shared" si="11"/>
        <v>9.5941303940469645E-3</v>
      </c>
    </row>
    <row r="185" spans="1:7" x14ac:dyDescent="0.35">
      <c r="A185" s="6">
        <v>0</v>
      </c>
      <c r="B185" s="6">
        <v>36.290100000000002</v>
      </c>
      <c r="C185" s="6">
        <f t="shared" si="8"/>
        <v>0</v>
      </c>
      <c r="D185" s="6">
        <f t="shared" si="9"/>
        <v>0</v>
      </c>
      <c r="E185" s="6">
        <f t="shared" si="9"/>
        <v>1316.9713580100001</v>
      </c>
      <c r="F185" s="15">
        <f t="shared" si="10"/>
        <v>34.82465118708452</v>
      </c>
      <c r="G185" s="6">
        <f t="shared" si="11"/>
        <v>4.0381503851339144E-2</v>
      </c>
    </row>
    <row r="186" spans="1:7" x14ac:dyDescent="0.35">
      <c r="A186" s="6">
        <v>0</v>
      </c>
      <c r="B186" s="6">
        <v>36.704700000000003</v>
      </c>
      <c r="C186" s="6">
        <f t="shared" si="8"/>
        <v>0</v>
      </c>
      <c r="D186" s="6">
        <f t="shared" si="9"/>
        <v>0</v>
      </c>
      <c r="E186" s="6">
        <f t="shared" si="9"/>
        <v>1347.2350020900001</v>
      </c>
      <c r="F186" s="15">
        <f t="shared" si="10"/>
        <v>34.82465118708452</v>
      </c>
      <c r="G186" s="6">
        <f t="shared" si="11"/>
        <v>5.1220928461899504E-2</v>
      </c>
    </row>
    <row r="187" spans="1:7" x14ac:dyDescent="0.35">
      <c r="A187" s="6">
        <v>0</v>
      </c>
      <c r="B187" s="6">
        <v>40.8247</v>
      </c>
      <c r="C187" s="6">
        <f t="shared" si="8"/>
        <v>0</v>
      </c>
      <c r="D187" s="6">
        <f t="shared" si="9"/>
        <v>0</v>
      </c>
      <c r="E187" s="6">
        <f t="shared" si="9"/>
        <v>1666.65613009</v>
      </c>
      <c r="F187" s="15">
        <f t="shared" si="10"/>
        <v>34.82465118708452</v>
      </c>
      <c r="G187" s="6">
        <f t="shared" si="11"/>
        <v>0.14697104480658721</v>
      </c>
    </row>
    <row r="188" spans="1:7" x14ac:dyDescent="0.35">
      <c r="A188" s="6">
        <v>0</v>
      </c>
      <c r="B188" s="6">
        <v>36.556399999999996</v>
      </c>
      <c r="C188" s="6">
        <f t="shared" si="8"/>
        <v>0</v>
      </c>
      <c r="D188" s="6">
        <f t="shared" si="9"/>
        <v>0</v>
      </c>
      <c r="E188" s="6">
        <f t="shared" si="9"/>
        <v>1336.3703809599997</v>
      </c>
      <c r="F188" s="15">
        <f t="shared" si="10"/>
        <v>34.82465118708452</v>
      </c>
      <c r="G188" s="6">
        <f t="shared" si="11"/>
        <v>4.73719735235274E-2</v>
      </c>
    </row>
    <row r="189" spans="1:7" x14ac:dyDescent="0.35">
      <c r="A189" s="6">
        <v>0</v>
      </c>
      <c r="B189" s="6">
        <v>32.088799999999999</v>
      </c>
      <c r="C189" s="6">
        <f t="shared" si="8"/>
        <v>0</v>
      </c>
      <c r="D189" s="6">
        <f t="shared" si="9"/>
        <v>0</v>
      </c>
      <c r="E189" s="6">
        <f t="shared" si="9"/>
        <v>1029.6910854400001</v>
      </c>
      <c r="F189" s="15">
        <f t="shared" si="10"/>
        <v>34.82465118708452</v>
      </c>
      <c r="G189" s="6">
        <f t="shared" si="11"/>
        <v>8.5258756546973416E-2</v>
      </c>
    </row>
    <row r="190" spans="1:7" x14ac:dyDescent="0.35">
      <c r="A190" s="6">
        <v>0</v>
      </c>
      <c r="B190" s="6">
        <v>26.881699999999999</v>
      </c>
      <c r="C190" s="6">
        <f t="shared" si="8"/>
        <v>0</v>
      </c>
      <c r="D190" s="6">
        <f t="shared" si="9"/>
        <v>0</v>
      </c>
      <c r="E190" s="6">
        <f t="shared" si="9"/>
        <v>722.62579488999995</v>
      </c>
      <c r="F190" s="15">
        <f t="shared" si="10"/>
        <v>34.82465118708452</v>
      </c>
      <c r="G190" s="6">
        <f t="shared" si="11"/>
        <v>0.29547800872283081</v>
      </c>
    </row>
    <row r="191" spans="1:7" x14ac:dyDescent="0.35">
      <c r="A191" s="6">
        <v>0</v>
      </c>
      <c r="B191" s="6">
        <v>26.702200000000001</v>
      </c>
      <c r="C191" s="6">
        <f t="shared" si="8"/>
        <v>0</v>
      </c>
      <c r="D191" s="6">
        <f t="shared" si="9"/>
        <v>0</v>
      </c>
      <c r="E191" s="6">
        <f t="shared" si="9"/>
        <v>713.00748484000007</v>
      </c>
      <c r="F191" s="15">
        <f t="shared" si="10"/>
        <v>34.82465118708452</v>
      </c>
      <c r="G191" s="6">
        <f t="shared" si="11"/>
        <v>0.3041865908833174</v>
      </c>
    </row>
    <row r="192" spans="1:7" x14ac:dyDescent="0.35">
      <c r="A192" s="6">
        <v>0</v>
      </c>
      <c r="B192" s="6">
        <v>26.560400000000001</v>
      </c>
      <c r="C192" s="6">
        <f t="shared" si="8"/>
        <v>0</v>
      </c>
      <c r="D192" s="6">
        <f t="shared" si="9"/>
        <v>0</v>
      </c>
      <c r="E192" s="6">
        <f t="shared" si="9"/>
        <v>705.4548481600001</v>
      </c>
      <c r="F192" s="15">
        <f t="shared" si="10"/>
        <v>34.82465118708452</v>
      </c>
      <c r="G192" s="6">
        <f t="shared" si="11"/>
        <v>0.31114934967412078</v>
      </c>
    </row>
    <row r="193" spans="1:7" x14ac:dyDescent="0.35">
      <c r="A193" s="6">
        <v>0</v>
      </c>
      <c r="B193" s="6">
        <v>30.2</v>
      </c>
      <c r="C193" s="6">
        <f t="shared" si="8"/>
        <v>0</v>
      </c>
      <c r="D193" s="6">
        <f t="shared" si="9"/>
        <v>0</v>
      </c>
      <c r="E193" s="6">
        <f t="shared" si="9"/>
        <v>912.04</v>
      </c>
      <c r="F193" s="15">
        <f t="shared" si="10"/>
        <v>34.82465118708452</v>
      </c>
      <c r="G193" s="6">
        <f t="shared" si="11"/>
        <v>0.15313414526769936</v>
      </c>
    </row>
    <row r="194" spans="1:7" x14ac:dyDescent="0.35">
      <c r="A194" s="6">
        <v>0</v>
      </c>
      <c r="B194" s="6">
        <v>32.1</v>
      </c>
      <c r="C194" s="6">
        <f t="shared" si="8"/>
        <v>0</v>
      </c>
      <c r="D194" s="6">
        <f t="shared" si="9"/>
        <v>0</v>
      </c>
      <c r="E194" s="6">
        <f t="shared" si="9"/>
        <v>1030.4100000000001</v>
      </c>
      <c r="F194" s="15">
        <f t="shared" si="10"/>
        <v>34.82465118708452</v>
      </c>
      <c r="G194" s="6">
        <f t="shared" si="11"/>
        <v>8.4880099286122057E-2</v>
      </c>
    </row>
    <row r="195" spans="1:7" x14ac:dyDescent="0.35">
      <c r="A195" s="6">
        <v>0</v>
      </c>
      <c r="B195" s="6">
        <v>36.087600000000002</v>
      </c>
      <c r="C195" s="6">
        <f t="shared" ref="C195:C258" si="12">A195*B195</f>
        <v>0</v>
      </c>
      <c r="D195" s="6">
        <f t="shared" ref="D195:E258" si="13">A195^2</f>
        <v>0</v>
      </c>
      <c r="E195" s="6">
        <f t="shared" si="13"/>
        <v>1302.3148737600002</v>
      </c>
      <c r="F195" s="15">
        <f t="shared" ref="F195:F258" si="14">$J$14+($J$11*A195)</f>
        <v>34.82465118708452</v>
      </c>
      <c r="G195" s="6">
        <f t="shared" ref="G195:G258" si="15">(ABS(B195-F195)/B195)</f>
        <v>3.4996752704959104E-2</v>
      </c>
    </row>
    <row r="196" spans="1:7" x14ac:dyDescent="0.35">
      <c r="A196" s="6">
        <v>0</v>
      </c>
      <c r="B196" s="6">
        <v>31.7</v>
      </c>
      <c r="C196" s="6">
        <f t="shared" si="12"/>
        <v>0</v>
      </c>
      <c r="D196" s="6">
        <f t="shared" si="13"/>
        <v>0</v>
      </c>
      <c r="E196" s="6">
        <f t="shared" si="13"/>
        <v>1004.89</v>
      </c>
      <c r="F196" s="15">
        <f t="shared" si="14"/>
        <v>34.82465118708452</v>
      </c>
      <c r="G196" s="6">
        <f t="shared" si="15"/>
        <v>9.8569438078376037E-2</v>
      </c>
    </row>
    <row r="197" spans="1:7" x14ac:dyDescent="0.35">
      <c r="A197" s="6">
        <v>0</v>
      </c>
      <c r="B197" s="6">
        <v>51.655500000000004</v>
      </c>
      <c r="C197" s="6">
        <f t="shared" si="12"/>
        <v>0</v>
      </c>
      <c r="D197" s="6">
        <f t="shared" si="13"/>
        <v>0</v>
      </c>
      <c r="E197" s="6">
        <f t="shared" si="13"/>
        <v>2668.2906802500002</v>
      </c>
      <c r="F197" s="15">
        <f t="shared" si="14"/>
        <v>34.82465118708452</v>
      </c>
      <c r="G197" s="6">
        <f t="shared" si="15"/>
        <v>0.32582878518096781</v>
      </c>
    </row>
    <row r="198" spans="1:7" x14ac:dyDescent="0.35">
      <c r="A198" s="6">
        <v>0</v>
      </c>
      <c r="B198" s="6">
        <v>47.202500000000001</v>
      </c>
      <c r="C198" s="6">
        <f t="shared" si="12"/>
        <v>0</v>
      </c>
      <c r="D198" s="6">
        <f t="shared" si="13"/>
        <v>0</v>
      </c>
      <c r="E198" s="6">
        <f t="shared" si="13"/>
        <v>2228.0760062499999</v>
      </c>
      <c r="F198" s="15">
        <f t="shared" si="14"/>
        <v>34.82465118708452</v>
      </c>
      <c r="G198" s="6">
        <f t="shared" si="15"/>
        <v>0.26222867036524505</v>
      </c>
    </row>
    <row r="199" spans="1:7" x14ac:dyDescent="0.35">
      <c r="A199" s="6">
        <v>0</v>
      </c>
      <c r="B199" s="6">
        <v>44.571399999999997</v>
      </c>
      <c r="C199" s="6">
        <f t="shared" si="12"/>
        <v>0</v>
      </c>
      <c r="D199" s="6">
        <f t="shared" si="13"/>
        <v>0</v>
      </c>
      <c r="E199" s="6">
        <f t="shared" si="13"/>
        <v>1986.6096979599997</v>
      </c>
      <c r="F199" s="15">
        <f t="shared" si="14"/>
        <v>34.82465118708452</v>
      </c>
      <c r="G199" s="6">
        <f t="shared" si="15"/>
        <v>0.21867719687771706</v>
      </c>
    </row>
    <row r="200" spans="1:7" x14ac:dyDescent="0.35">
      <c r="A200" s="6">
        <v>0</v>
      </c>
      <c r="B200" s="6">
        <v>47.7592</v>
      </c>
      <c r="C200" s="6">
        <f t="shared" si="12"/>
        <v>0</v>
      </c>
      <c r="D200" s="6">
        <f t="shared" si="13"/>
        <v>0</v>
      </c>
      <c r="E200" s="6">
        <f t="shared" si="13"/>
        <v>2280.9411846399998</v>
      </c>
      <c r="F200" s="15">
        <f t="shared" si="14"/>
        <v>34.82465118708452</v>
      </c>
      <c r="G200" s="6">
        <f t="shared" si="15"/>
        <v>0.27082842285707215</v>
      </c>
    </row>
    <row r="201" spans="1:7" x14ac:dyDescent="0.35">
      <c r="A201" s="6">
        <v>0</v>
      </c>
      <c r="B201" s="6">
        <v>46.5047</v>
      </c>
      <c r="C201" s="6">
        <f t="shared" si="12"/>
        <v>0</v>
      </c>
      <c r="D201" s="6">
        <f t="shared" si="13"/>
        <v>0</v>
      </c>
      <c r="E201" s="6">
        <f t="shared" si="13"/>
        <v>2162.6871220899998</v>
      </c>
      <c r="F201" s="15">
        <f t="shared" si="14"/>
        <v>34.82465118708452</v>
      </c>
      <c r="G201" s="6">
        <f t="shared" si="15"/>
        <v>0.25115845953022986</v>
      </c>
    </row>
    <row r="202" spans="1:7" x14ac:dyDescent="0.35">
      <c r="A202" s="6">
        <v>0</v>
      </c>
      <c r="B202" s="6">
        <v>38.599499999999999</v>
      </c>
      <c r="C202" s="6">
        <f t="shared" si="12"/>
        <v>0</v>
      </c>
      <c r="D202" s="6">
        <f t="shared" si="13"/>
        <v>0</v>
      </c>
      <c r="E202" s="6">
        <f t="shared" si="13"/>
        <v>1489.92140025</v>
      </c>
      <c r="F202" s="15">
        <f t="shared" si="14"/>
        <v>34.82465118708452</v>
      </c>
      <c r="G202" s="6">
        <f t="shared" si="15"/>
        <v>9.7795277475497849E-2</v>
      </c>
    </row>
    <row r="203" spans="1:7" x14ac:dyDescent="0.35">
      <c r="A203" s="6">
        <v>0</v>
      </c>
      <c r="B203" s="6">
        <v>37.490200000000002</v>
      </c>
      <c r="C203" s="6">
        <f t="shared" si="12"/>
        <v>0</v>
      </c>
      <c r="D203" s="6">
        <f t="shared" si="13"/>
        <v>0</v>
      </c>
      <c r="E203" s="6">
        <f t="shared" si="13"/>
        <v>1405.5150960400001</v>
      </c>
      <c r="F203" s="15">
        <f t="shared" si="14"/>
        <v>34.82465118708452</v>
      </c>
      <c r="G203" s="6">
        <f t="shared" si="15"/>
        <v>7.109988244702567E-2</v>
      </c>
    </row>
    <row r="204" spans="1:7" x14ac:dyDescent="0.35">
      <c r="A204" s="6">
        <v>0</v>
      </c>
      <c r="B204" s="6">
        <v>34.6</v>
      </c>
      <c r="C204" s="6">
        <f t="shared" si="12"/>
        <v>0</v>
      </c>
      <c r="D204" s="6">
        <f t="shared" si="13"/>
        <v>0</v>
      </c>
      <c r="E204" s="6">
        <f t="shared" si="13"/>
        <v>1197.1600000000001</v>
      </c>
      <c r="F204" s="15">
        <f t="shared" si="14"/>
        <v>34.82465118708452</v>
      </c>
      <c r="G204" s="6">
        <f t="shared" si="15"/>
        <v>6.4928088752750938E-3</v>
      </c>
    </row>
    <row r="205" spans="1:7" x14ac:dyDescent="0.35">
      <c r="A205" s="6">
        <v>0</v>
      </c>
      <c r="B205" s="6">
        <v>33.200000000000003</v>
      </c>
      <c r="C205" s="6">
        <f t="shared" si="12"/>
        <v>0</v>
      </c>
      <c r="D205" s="6">
        <f t="shared" si="13"/>
        <v>0</v>
      </c>
      <c r="E205" s="6">
        <f t="shared" si="13"/>
        <v>1102.2400000000002</v>
      </c>
      <c r="F205" s="15">
        <f t="shared" si="14"/>
        <v>34.82465118708452</v>
      </c>
      <c r="G205" s="6">
        <f t="shared" si="15"/>
        <v>4.8935276719413154E-2</v>
      </c>
    </row>
    <row r="206" spans="1:7" x14ac:dyDescent="0.35">
      <c r="A206" s="6">
        <v>0</v>
      </c>
      <c r="B206" s="6">
        <v>44.736499999999999</v>
      </c>
      <c r="C206" s="6">
        <f t="shared" si="12"/>
        <v>0</v>
      </c>
      <c r="D206" s="6">
        <f t="shared" si="13"/>
        <v>0</v>
      </c>
      <c r="E206" s="6">
        <f t="shared" si="13"/>
        <v>2001.3544322499999</v>
      </c>
      <c r="F206" s="15">
        <f t="shared" si="14"/>
        <v>34.82465118708452</v>
      </c>
      <c r="G206" s="6">
        <f t="shared" si="15"/>
        <v>0.22156066775262884</v>
      </c>
    </row>
    <row r="207" spans="1:7" x14ac:dyDescent="0.35">
      <c r="A207" s="6">
        <v>0</v>
      </c>
      <c r="B207" s="6">
        <v>43.8</v>
      </c>
      <c r="C207" s="6">
        <f t="shared" si="12"/>
        <v>0</v>
      </c>
      <c r="D207" s="6">
        <f t="shared" si="13"/>
        <v>0</v>
      </c>
      <c r="E207" s="6">
        <f t="shared" si="13"/>
        <v>1918.4399999999998</v>
      </c>
      <c r="F207" s="15">
        <f t="shared" si="14"/>
        <v>34.82465118708452</v>
      </c>
      <c r="G207" s="6">
        <f t="shared" si="15"/>
        <v>0.20491663956428033</v>
      </c>
    </row>
    <row r="208" spans="1:7" x14ac:dyDescent="0.35">
      <c r="A208" s="6">
        <v>0</v>
      </c>
      <c r="B208" s="6">
        <v>37.962800000000001</v>
      </c>
      <c r="C208" s="6">
        <f t="shared" si="12"/>
        <v>0</v>
      </c>
      <c r="D208" s="6">
        <f t="shared" si="13"/>
        <v>0</v>
      </c>
      <c r="E208" s="6">
        <f t="shared" si="13"/>
        <v>1441.1741838400001</v>
      </c>
      <c r="F208" s="15">
        <f t="shared" si="14"/>
        <v>34.82465118708452</v>
      </c>
      <c r="G208" s="6">
        <f t="shared" si="15"/>
        <v>8.2663786994517832E-2</v>
      </c>
    </row>
    <row r="209" spans="1:7" x14ac:dyDescent="0.35">
      <c r="A209" s="6">
        <v>0</v>
      </c>
      <c r="B209" s="6">
        <v>38.0169</v>
      </c>
      <c r="C209" s="6">
        <f t="shared" si="12"/>
        <v>0</v>
      </c>
      <c r="D209" s="6">
        <f t="shared" si="13"/>
        <v>0</v>
      </c>
      <c r="E209" s="6">
        <f t="shared" si="13"/>
        <v>1445.28468561</v>
      </c>
      <c r="F209" s="15">
        <f t="shared" si="14"/>
        <v>34.82465118708452</v>
      </c>
      <c r="G209" s="6">
        <f t="shared" si="15"/>
        <v>8.3969203509899018E-2</v>
      </c>
    </row>
    <row r="210" spans="1:7" x14ac:dyDescent="0.35">
      <c r="A210" s="6">
        <v>0</v>
      </c>
      <c r="B210" s="6">
        <v>29.0307</v>
      </c>
      <c r="C210" s="6">
        <f t="shared" si="12"/>
        <v>0</v>
      </c>
      <c r="D210" s="6">
        <f t="shared" si="13"/>
        <v>0</v>
      </c>
      <c r="E210" s="6">
        <f t="shared" si="13"/>
        <v>842.78154248999999</v>
      </c>
      <c r="F210" s="15">
        <f t="shared" si="14"/>
        <v>34.82465118708452</v>
      </c>
      <c r="G210" s="6">
        <f t="shared" si="15"/>
        <v>0.19958014057823339</v>
      </c>
    </row>
    <row r="211" spans="1:7" x14ac:dyDescent="0.35">
      <c r="A211" s="6">
        <v>0</v>
      </c>
      <c r="B211" s="6">
        <v>51.9</v>
      </c>
      <c r="C211" s="6">
        <f t="shared" si="12"/>
        <v>0</v>
      </c>
      <c r="D211" s="6">
        <f t="shared" si="13"/>
        <v>0</v>
      </c>
      <c r="E211" s="6">
        <f t="shared" si="13"/>
        <v>2693.6099999999997</v>
      </c>
      <c r="F211" s="15">
        <f t="shared" si="14"/>
        <v>34.82465118708452</v>
      </c>
      <c r="G211" s="6">
        <f t="shared" si="15"/>
        <v>0.32900479408314987</v>
      </c>
    </row>
    <row r="212" spans="1:7" x14ac:dyDescent="0.35">
      <c r="A212" s="6">
        <v>0</v>
      </c>
      <c r="B212" s="6">
        <v>46.8</v>
      </c>
      <c r="C212" s="6">
        <f t="shared" si="12"/>
        <v>0</v>
      </c>
      <c r="D212" s="6">
        <f t="shared" si="13"/>
        <v>0</v>
      </c>
      <c r="E212" s="6">
        <f t="shared" si="13"/>
        <v>2190.2399999999998</v>
      </c>
      <c r="F212" s="15">
        <f t="shared" si="14"/>
        <v>34.82465118708452</v>
      </c>
      <c r="G212" s="6">
        <f t="shared" si="15"/>
        <v>0.25588352164349315</v>
      </c>
    </row>
    <row r="213" spans="1:7" x14ac:dyDescent="0.35">
      <c r="A213" s="6">
        <v>0</v>
      </c>
      <c r="B213" s="6">
        <v>46.8</v>
      </c>
      <c r="C213" s="6">
        <f t="shared" si="12"/>
        <v>0</v>
      </c>
      <c r="D213" s="6">
        <f t="shared" si="13"/>
        <v>0</v>
      </c>
      <c r="E213" s="6">
        <f t="shared" si="13"/>
        <v>2190.2399999999998</v>
      </c>
      <c r="F213" s="15">
        <f t="shared" si="14"/>
        <v>34.82465118708452</v>
      </c>
      <c r="G213" s="6">
        <f t="shared" si="15"/>
        <v>0.25588352164349315</v>
      </c>
    </row>
    <row r="214" spans="1:7" x14ac:dyDescent="0.35">
      <c r="A214" s="6">
        <v>0</v>
      </c>
      <c r="B214" s="6">
        <v>51.9</v>
      </c>
      <c r="C214" s="6">
        <f t="shared" si="12"/>
        <v>0</v>
      </c>
      <c r="D214" s="6">
        <f t="shared" si="13"/>
        <v>0</v>
      </c>
      <c r="E214" s="6">
        <f t="shared" si="13"/>
        <v>2693.6099999999997</v>
      </c>
      <c r="F214" s="15">
        <f t="shared" si="14"/>
        <v>34.82465118708452</v>
      </c>
      <c r="G214" s="6">
        <f t="shared" si="15"/>
        <v>0.32900479408314987</v>
      </c>
    </row>
    <row r="215" spans="1:7" x14ac:dyDescent="0.35">
      <c r="A215" s="6">
        <v>0</v>
      </c>
      <c r="B215" s="6">
        <v>51.9</v>
      </c>
      <c r="C215" s="6">
        <f t="shared" si="12"/>
        <v>0</v>
      </c>
      <c r="D215" s="6">
        <f t="shared" si="13"/>
        <v>0</v>
      </c>
      <c r="E215" s="6">
        <f t="shared" si="13"/>
        <v>2693.6099999999997</v>
      </c>
      <c r="F215" s="15">
        <f t="shared" si="14"/>
        <v>34.82465118708452</v>
      </c>
      <c r="G215" s="6">
        <f t="shared" si="15"/>
        <v>0.32900479408314987</v>
      </c>
    </row>
    <row r="216" spans="1:7" x14ac:dyDescent="0.35">
      <c r="A216" s="6">
        <v>0</v>
      </c>
      <c r="B216" s="6">
        <v>29.14</v>
      </c>
      <c r="C216" s="6">
        <f t="shared" si="12"/>
        <v>0</v>
      </c>
      <c r="D216" s="6">
        <f t="shared" si="13"/>
        <v>0</v>
      </c>
      <c r="E216" s="6">
        <f t="shared" si="13"/>
        <v>849.13960000000009</v>
      </c>
      <c r="F216" s="15">
        <f t="shared" si="14"/>
        <v>34.82465118708452</v>
      </c>
      <c r="G216" s="6">
        <f t="shared" si="15"/>
        <v>0.19508068589857649</v>
      </c>
    </row>
    <row r="217" spans="1:7" x14ac:dyDescent="0.35">
      <c r="A217" s="6">
        <v>0</v>
      </c>
      <c r="B217" s="6">
        <v>31.61</v>
      </c>
      <c r="C217" s="6">
        <f t="shared" si="12"/>
        <v>0</v>
      </c>
      <c r="D217" s="6">
        <f t="shared" si="13"/>
        <v>0</v>
      </c>
      <c r="E217" s="6">
        <f t="shared" si="13"/>
        <v>999.19209999999998</v>
      </c>
      <c r="F217" s="15">
        <f t="shared" si="14"/>
        <v>34.82465118708452</v>
      </c>
      <c r="G217" s="6">
        <f t="shared" si="15"/>
        <v>0.10169728526050364</v>
      </c>
    </row>
    <row r="218" spans="1:7" x14ac:dyDescent="0.35">
      <c r="A218" s="6">
        <v>0</v>
      </c>
      <c r="B218" s="6">
        <v>41.2</v>
      </c>
      <c r="C218" s="6">
        <f t="shared" si="12"/>
        <v>0</v>
      </c>
      <c r="D218" s="6">
        <f t="shared" si="13"/>
        <v>0</v>
      </c>
      <c r="E218" s="6">
        <f t="shared" si="13"/>
        <v>1697.4400000000003</v>
      </c>
      <c r="F218" s="15">
        <f t="shared" si="14"/>
        <v>34.82465118708452</v>
      </c>
      <c r="G218" s="6">
        <f t="shared" si="15"/>
        <v>0.15474147604163793</v>
      </c>
    </row>
    <row r="219" spans="1:7" x14ac:dyDescent="0.35">
      <c r="A219" s="6">
        <v>0</v>
      </c>
      <c r="B219" s="6">
        <v>37.5</v>
      </c>
      <c r="C219" s="6">
        <f t="shared" si="12"/>
        <v>0</v>
      </c>
      <c r="D219" s="6">
        <f t="shared" si="13"/>
        <v>0</v>
      </c>
      <c r="E219" s="6">
        <f t="shared" si="13"/>
        <v>1406.25</v>
      </c>
      <c r="F219" s="15">
        <f t="shared" si="14"/>
        <v>34.82465118708452</v>
      </c>
      <c r="G219" s="6">
        <f t="shared" si="15"/>
        <v>7.1342635011079472E-2</v>
      </c>
    </row>
    <row r="220" spans="1:7" x14ac:dyDescent="0.35">
      <c r="A220" s="6">
        <v>0</v>
      </c>
      <c r="B220" s="6">
        <v>48.9</v>
      </c>
      <c r="C220" s="6">
        <f t="shared" si="12"/>
        <v>0</v>
      </c>
      <c r="D220" s="6">
        <f t="shared" si="13"/>
        <v>0</v>
      </c>
      <c r="E220" s="6">
        <f t="shared" si="13"/>
        <v>2391.21</v>
      </c>
      <c r="F220" s="15">
        <f t="shared" si="14"/>
        <v>34.82465118708452</v>
      </c>
      <c r="G220" s="6">
        <f t="shared" si="15"/>
        <v>0.28783944402690143</v>
      </c>
    </row>
    <row r="221" spans="1:7" x14ac:dyDescent="0.35">
      <c r="A221" s="6">
        <v>0</v>
      </c>
      <c r="B221" s="6">
        <v>42.1</v>
      </c>
      <c r="C221" s="6">
        <f t="shared" si="12"/>
        <v>0</v>
      </c>
      <c r="D221" s="6">
        <f t="shared" si="13"/>
        <v>0</v>
      </c>
      <c r="E221" s="6">
        <f t="shared" si="13"/>
        <v>1772.41</v>
      </c>
      <c r="F221" s="15">
        <f t="shared" si="14"/>
        <v>34.82465118708452</v>
      </c>
      <c r="G221" s="6">
        <f t="shared" si="15"/>
        <v>0.17281113569870502</v>
      </c>
    </row>
    <row r="222" spans="1:7" x14ac:dyDescent="0.35">
      <c r="A222" s="6">
        <v>0</v>
      </c>
      <c r="B222" s="6">
        <v>40.200000000000003</v>
      </c>
      <c r="C222" s="6">
        <f t="shared" si="12"/>
        <v>0</v>
      </c>
      <c r="D222" s="6">
        <f t="shared" si="13"/>
        <v>0</v>
      </c>
      <c r="E222" s="6">
        <f t="shared" si="13"/>
        <v>1616.0400000000002</v>
      </c>
      <c r="F222" s="15">
        <f t="shared" si="14"/>
        <v>34.82465118708452</v>
      </c>
      <c r="G222" s="6">
        <f t="shared" si="15"/>
        <v>0.13371514459988762</v>
      </c>
    </row>
    <row r="223" spans="1:7" x14ac:dyDescent="0.35">
      <c r="A223" s="6">
        <v>0</v>
      </c>
      <c r="B223" s="6">
        <v>38.200000000000003</v>
      </c>
      <c r="C223" s="6">
        <f t="shared" si="12"/>
        <v>0</v>
      </c>
      <c r="D223" s="6">
        <f t="shared" si="13"/>
        <v>0</v>
      </c>
      <c r="E223" s="6">
        <f t="shared" si="13"/>
        <v>1459.2400000000002</v>
      </c>
      <c r="F223" s="15">
        <f t="shared" si="14"/>
        <v>34.82465118708452</v>
      </c>
      <c r="G223" s="6">
        <f t="shared" si="15"/>
        <v>8.8359916568468144E-2</v>
      </c>
    </row>
    <row r="224" spans="1:7" x14ac:dyDescent="0.35">
      <c r="A224" s="6">
        <v>0</v>
      </c>
      <c r="B224" s="6">
        <v>47.2</v>
      </c>
      <c r="C224" s="6">
        <f t="shared" si="12"/>
        <v>0</v>
      </c>
      <c r="D224" s="6">
        <f t="shared" si="13"/>
        <v>0</v>
      </c>
      <c r="E224" s="6">
        <f t="shared" si="13"/>
        <v>2227.84</v>
      </c>
      <c r="F224" s="15">
        <f t="shared" si="14"/>
        <v>34.82465118708452</v>
      </c>
      <c r="G224" s="6">
        <f t="shared" si="15"/>
        <v>0.26218959349397208</v>
      </c>
    </row>
    <row r="225" spans="1:7" x14ac:dyDescent="0.35">
      <c r="A225" s="6">
        <v>0</v>
      </c>
      <c r="B225" s="6">
        <v>46.9</v>
      </c>
      <c r="C225" s="6">
        <f t="shared" si="12"/>
        <v>0</v>
      </c>
      <c r="D225" s="6">
        <f t="shared" si="13"/>
        <v>0</v>
      </c>
      <c r="E225" s="6">
        <f t="shared" si="13"/>
        <v>2199.6099999999997</v>
      </c>
      <c r="F225" s="15">
        <f t="shared" si="14"/>
        <v>34.82465118708452</v>
      </c>
      <c r="G225" s="6">
        <f t="shared" si="15"/>
        <v>0.25747012394276075</v>
      </c>
    </row>
    <row r="226" spans="1:7" x14ac:dyDescent="0.35">
      <c r="A226" s="6">
        <v>0</v>
      </c>
      <c r="B226" s="6">
        <v>48.862200000000001</v>
      </c>
      <c r="C226" s="6">
        <f t="shared" si="12"/>
        <v>0</v>
      </c>
      <c r="D226" s="6">
        <f t="shared" si="13"/>
        <v>0</v>
      </c>
      <c r="E226" s="6">
        <f t="shared" si="13"/>
        <v>2387.5145888400002</v>
      </c>
      <c r="F226" s="15">
        <f t="shared" si="14"/>
        <v>34.82465118708452</v>
      </c>
      <c r="G226" s="6">
        <f t="shared" si="15"/>
        <v>0.2872885136755095</v>
      </c>
    </row>
    <row r="227" spans="1:7" x14ac:dyDescent="0.35">
      <c r="A227" s="6">
        <v>0</v>
      </c>
      <c r="B227" s="6">
        <v>50.672499999999999</v>
      </c>
      <c r="C227" s="6">
        <f t="shared" si="12"/>
        <v>0</v>
      </c>
      <c r="D227" s="6">
        <f t="shared" si="13"/>
        <v>0</v>
      </c>
      <c r="E227" s="6">
        <f t="shared" si="13"/>
        <v>2567.7022562500001</v>
      </c>
      <c r="F227" s="15">
        <f t="shared" si="14"/>
        <v>34.82465118708452</v>
      </c>
      <c r="G227" s="6">
        <f t="shared" si="15"/>
        <v>0.3127504822717545</v>
      </c>
    </row>
    <row r="228" spans="1:7" x14ac:dyDescent="0.35">
      <c r="A228" s="6">
        <v>0</v>
      </c>
      <c r="B228" s="6">
        <v>41.521000000000001</v>
      </c>
      <c r="C228" s="6">
        <f t="shared" si="12"/>
        <v>0</v>
      </c>
      <c r="D228" s="6">
        <f t="shared" si="13"/>
        <v>0</v>
      </c>
      <c r="E228" s="6">
        <f t="shared" si="13"/>
        <v>1723.9934410000001</v>
      </c>
      <c r="F228" s="15">
        <f t="shared" si="14"/>
        <v>34.82465118708452</v>
      </c>
      <c r="G228" s="6">
        <f t="shared" si="15"/>
        <v>0.16127619308098265</v>
      </c>
    </row>
    <row r="229" spans="1:7" x14ac:dyDescent="0.35">
      <c r="A229" s="6">
        <v>0</v>
      </c>
      <c r="B229" s="6">
        <v>41.315600000000003</v>
      </c>
      <c r="C229" s="6">
        <f t="shared" si="12"/>
        <v>0</v>
      </c>
      <c r="D229" s="6">
        <f t="shared" si="13"/>
        <v>0</v>
      </c>
      <c r="E229" s="6">
        <f t="shared" si="13"/>
        <v>1706.9788033600003</v>
      </c>
      <c r="F229" s="15">
        <f t="shared" si="14"/>
        <v>34.82465118708452</v>
      </c>
      <c r="G229" s="6">
        <f t="shared" si="15"/>
        <v>0.15710648793471432</v>
      </c>
    </row>
    <row r="230" spans="1:7" x14ac:dyDescent="0.35">
      <c r="A230" s="6">
        <v>0</v>
      </c>
      <c r="B230" s="6">
        <v>40.799999999999997</v>
      </c>
      <c r="C230" s="6">
        <f t="shared" si="12"/>
        <v>0</v>
      </c>
      <c r="D230" s="6">
        <f t="shared" si="13"/>
        <v>0</v>
      </c>
      <c r="E230" s="6">
        <f t="shared" si="13"/>
        <v>1664.6399999999999</v>
      </c>
      <c r="F230" s="15">
        <f t="shared" si="14"/>
        <v>34.82465118708452</v>
      </c>
      <c r="G230" s="6">
        <f t="shared" si="15"/>
        <v>0.14645462776753623</v>
      </c>
    </row>
    <row r="231" spans="1:7" x14ac:dyDescent="0.35">
      <c r="A231" s="6">
        <v>0</v>
      </c>
      <c r="B231" s="6">
        <v>39.375300000000003</v>
      </c>
      <c r="C231" s="6">
        <f t="shared" si="12"/>
        <v>0</v>
      </c>
      <c r="D231" s="6">
        <f t="shared" si="13"/>
        <v>0</v>
      </c>
      <c r="E231" s="6">
        <f t="shared" si="13"/>
        <v>1550.4142500900002</v>
      </c>
      <c r="F231" s="15">
        <f t="shared" si="14"/>
        <v>34.82465118708452</v>
      </c>
      <c r="G231" s="6">
        <f t="shared" si="15"/>
        <v>0.11557115280176869</v>
      </c>
    </row>
    <row r="232" spans="1:7" x14ac:dyDescent="0.35">
      <c r="A232" s="6">
        <v>0</v>
      </c>
      <c r="B232" s="6">
        <v>38.4</v>
      </c>
      <c r="C232" s="6">
        <f t="shared" si="12"/>
        <v>0</v>
      </c>
      <c r="D232" s="6">
        <f t="shared" si="13"/>
        <v>0</v>
      </c>
      <c r="E232" s="6">
        <f t="shared" si="13"/>
        <v>1474.56</v>
      </c>
      <c r="F232" s="15">
        <f t="shared" si="14"/>
        <v>34.82465118708452</v>
      </c>
      <c r="G232" s="6">
        <f t="shared" si="15"/>
        <v>9.3108042003007263E-2</v>
      </c>
    </row>
    <row r="233" spans="1:7" x14ac:dyDescent="0.35">
      <c r="A233" s="6">
        <v>0</v>
      </c>
      <c r="B233" s="6">
        <v>38.6</v>
      </c>
      <c r="C233" s="6">
        <f t="shared" si="12"/>
        <v>0</v>
      </c>
      <c r="D233" s="6">
        <f t="shared" si="13"/>
        <v>0</v>
      </c>
      <c r="E233" s="6">
        <f t="shared" si="13"/>
        <v>1489.96</v>
      </c>
      <c r="F233" s="15">
        <f t="shared" si="14"/>
        <v>34.82465118708452</v>
      </c>
      <c r="G233" s="6">
        <f t="shared" si="15"/>
        <v>9.7806964065167923E-2</v>
      </c>
    </row>
    <row r="234" spans="1:7" x14ac:dyDescent="0.35">
      <c r="A234" s="6">
        <v>0</v>
      </c>
      <c r="B234" s="6">
        <v>39.299999999999997</v>
      </c>
      <c r="C234" s="6">
        <f t="shared" si="12"/>
        <v>0</v>
      </c>
      <c r="D234" s="6">
        <f t="shared" si="13"/>
        <v>0</v>
      </c>
      <c r="E234" s="6">
        <f t="shared" si="13"/>
        <v>1544.4899999999998</v>
      </c>
      <c r="F234" s="15">
        <f t="shared" si="14"/>
        <v>34.82465118708452</v>
      </c>
      <c r="G234" s="6">
        <f t="shared" si="15"/>
        <v>0.11387656012507577</v>
      </c>
    </row>
    <row r="235" spans="1:7" x14ac:dyDescent="0.35">
      <c r="A235" s="6">
        <v>0</v>
      </c>
      <c r="B235" s="6">
        <v>42.3</v>
      </c>
      <c r="C235" s="6">
        <f t="shared" si="12"/>
        <v>0</v>
      </c>
      <c r="D235" s="6">
        <f t="shared" si="13"/>
        <v>0</v>
      </c>
      <c r="E235" s="6">
        <f t="shared" si="13"/>
        <v>1789.2899999999997</v>
      </c>
      <c r="F235" s="15">
        <f t="shared" si="14"/>
        <v>34.82465118708452</v>
      </c>
      <c r="G235" s="6">
        <f t="shared" si="15"/>
        <v>0.17672219415875834</v>
      </c>
    </row>
    <row r="236" spans="1:7" x14ac:dyDescent="0.35">
      <c r="A236" s="6">
        <v>0</v>
      </c>
      <c r="B236" s="6">
        <v>37.6</v>
      </c>
      <c r="C236" s="6">
        <f t="shared" si="12"/>
        <v>0</v>
      </c>
      <c r="D236" s="6">
        <f t="shared" si="13"/>
        <v>0</v>
      </c>
      <c r="E236" s="6">
        <f t="shared" si="13"/>
        <v>1413.7600000000002</v>
      </c>
      <c r="F236" s="15">
        <f t="shared" si="14"/>
        <v>34.82465118708452</v>
      </c>
      <c r="G236" s="6">
        <f t="shared" si="15"/>
        <v>7.3812468428603228E-2</v>
      </c>
    </row>
    <row r="237" spans="1:7" x14ac:dyDescent="0.35">
      <c r="A237" s="6">
        <v>0</v>
      </c>
      <c r="B237" s="6">
        <v>42.774299999999997</v>
      </c>
      <c r="C237" s="6">
        <f t="shared" si="12"/>
        <v>0</v>
      </c>
      <c r="D237" s="6">
        <f t="shared" si="13"/>
        <v>0</v>
      </c>
      <c r="E237" s="6">
        <f t="shared" si="13"/>
        <v>1829.6407404899996</v>
      </c>
      <c r="F237" s="15">
        <f t="shared" si="14"/>
        <v>34.82465118708452</v>
      </c>
      <c r="G237" s="6">
        <f t="shared" si="15"/>
        <v>0.18585105572541169</v>
      </c>
    </row>
    <row r="238" spans="1:7" x14ac:dyDescent="0.35">
      <c r="A238" s="6">
        <v>0</v>
      </c>
      <c r="B238" s="6">
        <v>37.798900000000003</v>
      </c>
      <c r="C238" s="6">
        <f t="shared" si="12"/>
        <v>0</v>
      </c>
      <c r="D238" s="6">
        <f t="shared" si="13"/>
        <v>0</v>
      </c>
      <c r="E238" s="6">
        <f t="shared" si="13"/>
        <v>1428.7568412100002</v>
      </c>
      <c r="F238" s="15">
        <f t="shared" si="14"/>
        <v>34.82465118708452</v>
      </c>
      <c r="G238" s="6">
        <f t="shared" si="15"/>
        <v>7.8686120837259371E-2</v>
      </c>
    </row>
    <row r="239" spans="1:7" x14ac:dyDescent="0.35">
      <c r="A239" s="6">
        <v>0</v>
      </c>
      <c r="B239" s="6">
        <v>42.575000000000003</v>
      </c>
      <c r="C239" s="6">
        <f t="shared" si="12"/>
        <v>0</v>
      </c>
      <c r="D239" s="6">
        <f t="shared" si="13"/>
        <v>0</v>
      </c>
      <c r="E239" s="6">
        <f t="shared" si="13"/>
        <v>1812.6306250000002</v>
      </c>
      <c r="F239" s="15">
        <f t="shared" si="14"/>
        <v>34.82465118708452</v>
      </c>
      <c r="G239" s="6">
        <f t="shared" si="15"/>
        <v>0.1820399016539162</v>
      </c>
    </row>
    <row r="240" spans="1:7" x14ac:dyDescent="0.35">
      <c r="A240" s="6">
        <v>0</v>
      </c>
      <c r="B240" s="6">
        <v>34.1</v>
      </c>
      <c r="C240" s="6">
        <f t="shared" si="12"/>
        <v>0</v>
      </c>
      <c r="D240" s="6">
        <f t="shared" si="13"/>
        <v>0</v>
      </c>
      <c r="E240" s="6">
        <f t="shared" si="13"/>
        <v>1162.8100000000002</v>
      </c>
      <c r="F240" s="15">
        <f t="shared" si="14"/>
        <v>34.82465118708452</v>
      </c>
      <c r="G240" s="6">
        <f t="shared" si="15"/>
        <v>2.1250767949692616E-2</v>
      </c>
    </row>
    <row r="241" spans="1:7" x14ac:dyDescent="0.35">
      <c r="A241" s="6">
        <v>0</v>
      </c>
      <c r="B241" s="6">
        <v>35</v>
      </c>
      <c r="C241" s="6">
        <f t="shared" si="12"/>
        <v>0</v>
      </c>
      <c r="D241" s="6">
        <f t="shared" si="13"/>
        <v>0</v>
      </c>
      <c r="E241" s="6">
        <f t="shared" si="13"/>
        <v>1225</v>
      </c>
      <c r="F241" s="15">
        <f t="shared" si="14"/>
        <v>34.82465118708452</v>
      </c>
      <c r="G241" s="6">
        <f t="shared" si="15"/>
        <v>5.0099660832994379E-3</v>
      </c>
    </row>
    <row r="242" spans="1:7" x14ac:dyDescent="0.35">
      <c r="A242" s="6">
        <v>0</v>
      </c>
      <c r="B242" s="6">
        <v>21.006</v>
      </c>
      <c r="C242" s="6">
        <f t="shared" si="12"/>
        <v>0</v>
      </c>
      <c r="D242" s="6">
        <f t="shared" si="13"/>
        <v>0</v>
      </c>
      <c r="E242" s="6">
        <f t="shared" si="13"/>
        <v>441.25203600000003</v>
      </c>
      <c r="F242" s="15">
        <f t="shared" si="14"/>
        <v>34.82465118708452</v>
      </c>
      <c r="G242" s="6">
        <f t="shared" si="15"/>
        <v>0.65784305375057217</v>
      </c>
    </row>
    <row r="243" spans="1:7" x14ac:dyDescent="0.35">
      <c r="A243" s="6">
        <v>0</v>
      </c>
      <c r="B243" s="6">
        <v>21.006</v>
      </c>
      <c r="C243" s="6">
        <f t="shared" si="12"/>
        <v>0</v>
      </c>
      <c r="D243" s="6">
        <f t="shared" si="13"/>
        <v>0</v>
      </c>
      <c r="E243" s="6">
        <f t="shared" si="13"/>
        <v>441.25203600000003</v>
      </c>
      <c r="F243" s="15">
        <f t="shared" si="14"/>
        <v>34.82465118708452</v>
      </c>
      <c r="G243" s="6">
        <f t="shared" si="15"/>
        <v>0.65784305375057217</v>
      </c>
    </row>
    <row r="244" spans="1:7" x14ac:dyDescent="0.35">
      <c r="A244" s="6">
        <v>0</v>
      </c>
      <c r="B244" s="6">
        <v>23.8</v>
      </c>
      <c r="C244" s="6">
        <f t="shared" si="12"/>
        <v>0</v>
      </c>
      <c r="D244" s="6">
        <f t="shared" si="13"/>
        <v>0</v>
      </c>
      <c r="E244" s="6">
        <f t="shared" si="13"/>
        <v>566.44000000000005</v>
      </c>
      <c r="F244" s="15">
        <f t="shared" si="14"/>
        <v>34.82465118708452</v>
      </c>
      <c r="G244" s="6">
        <f t="shared" si="15"/>
        <v>0.4632206381127949</v>
      </c>
    </row>
    <row r="245" spans="1:7" x14ac:dyDescent="0.35">
      <c r="A245" s="6">
        <v>0</v>
      </c>
      <c r="B245" s="6">
        <v>39.710299999999997</v>
      </c>
      <c r="C245" s="6">
        <f t="shared" si="12"/>
        <v>0</v>
      </c>
      <c r="D245" s="6">
        <f t="shared" si="13"/>
        <v>0</v>
      </c>
      <c r="E245" s="6">
        <f t="shared" si="13"/>
        <v>1576.9079260899998</v>
      </c>
      <c r="F245" s="15">
        <f t="shared" si="14"/>
        <v>34.82465118708452</v>
      </c>
      <c r="G245" s="6">
        <f t="shared" si="15"/>
        <v>0.12303228162253817</v>
      </c>
    </row>
    <row r="246" spans="1:7" x14ac:dyDescent="0.35">
      <c r="A246" s="6">
        <v>0</v>
      </c>
      <c r="B246" s="6">
        <v>38.7896</v>
      </c>
      <c r="C246" s="6">
        <f t="shared" si="12"/>
        <v>0</v>
      </c>
      <c r="D246" s="6">
        <f t="shared" si="13"/>
        <v>0</v>
      </c>
      <c r="E246" s="6">
        <f t="shared" si="13"/>
        <v>1504.63306816</v>
      </c>
      <c r="F246" s="15">
        <f t="shared" si="14"/>
        <v>34.82465118708452</v>
      </c>
      <c r="G246" s="6">
        <f t="shared" si="15"/>
        <v>0.10221680071244561</v>
      </c>
    </row>
    <row r="247" spans="1:7" x14ac:dyDescent="0.35">
      <c r="A247" s="6">
        <v>0</v>
      </c>
      <c r="B247" s="6">
        <v>35.540399999999998</v>
      </c>
      <c r="C247" s="6">
        <f t="shared" si="12"/>
        <v>0</v>
      </c>
      <c r="D247" s="6">
        <f t="shared" si="13"/>
        <v>0</v>
      </c>
      <c r="E247" s="6">
        <f t="shared" si="13"/>
        <v>1263.1200321599999</v>
      </c>
      <c r="F247" s="15">
        <f t="shared" si="14"/>
        <v>34.82465118708452</v>
      </c>
      <c r="G247" s="6">
        <f t="shared" si="15"/>
        <v>2.0139019620361014E-2</v>
      </c>
    </row>
    <row r="248" spans="1:7" x14ac:dyDescent="0.35">
      <c r="A248" s="6">
        <v>0</v>
      </c>
      <c r="B248" s="6">
        <v>35.460599999999999</v>
      </c>
      <c r="C248" s="6">
        <f t="shared" si="12"/>
        <v>0</v>
      </c>
      <c r="D248" s="6">
        <f t="shared" si="13"/>
        <v>0</v>
      </c>
      <c r="E248" s="6">
        <f t="shared" si="13"/>
        <v>1257.4541523599999</v>
      </c>
      <c r="F248" s="15">
        <f t="shared" si="14"/>
        <v>34.82465118708452</v>
      </c>
      <c r="G248" s="6">
        <f t="shared" si="15"/>
        <v>1.7933955232440506E-2</v>
      </c>
    </row>
    <row r="249" spans="1:7" x14ac:dyDescent="0.35">
      <c r="A249" s="6">
        <v>0</v>
      </c>
      <c r="B249" s="6">
        <v>51.1</v>
      </c>
      <c r="C249" s="6">
        <f t="shared" si="12"/>
        <v>0</v>
      </c>
      <c r="D249" s="6">
        <f t="shared" si="13"/>
        <v>0</v>
      </c>
      <c r="E249" s="6">
        <f t="shared" si="13"/>
        <v>2611.21</v>
      </c>
      <c r="F249" s="15">
        <f t="shared" si="14"/>
        <v>34.82465118708452</v>
      </c>
      <c r="G249" s="6">
        <f t="shared" si="15"/>
        <v>0.31849997676938319</v>
      </c>
    </row>
    <row r="250" spans="1:7" x14ac:dyDescent="0.35">
      <c r="A250" s="6">
        <v>0</v>
      </c>
      <c r="B250" s="6">
        <v>36.154800000000002</v>
      </c>
      <c r="C250" s="6">
        <f t="shared" si="12"/>
        <v>0</v>
      </c>
      <c r="D250" s="6">
        <f t="shared" si="13"/>
        <v>0</v>
      </c>
      <c r="E250" s="6">
        <f t="shared" si="13"/>
        <v>1307.1695630400002</v>
      </c>
      <c r="F250" s="15">
        <f t="shared" si="14"/>
        <v>34.82465118708452</v>
      </c>
      <c r="G250" s="6">
        <f t="shared" si="15"/>
        <v>3.6790379504671081E-2</v>
      </c>
    </row>
    <row r="251" spans="1:7" x14ac:dyDescent="0.35">
      <c r="A251" s="6">
        <v>0</v>
      </c>
      <c r="B251" s="6">
        <v>35.708100000000002</v>
      </c>
      <c r="C251" s="6">
        <f t="shared" si="12"/>
        <v>0</v>
      </c>
      <c r="D251" s="6">
        <f t="shared" si="13"/>
        <v>0</v>
      </c>
      <c r="E251" s="6">
        <f t="shared" si="13"/>
        <v>1275.0684056100001</v>
      </c>
      <c r="F251" s="15">
        <f t="shared" si="14"/>
        <v>34.82465118708452</v>
      </c>
      <c r="G251" s="6">
        <f t="shared" si="15"/>
        <v>2.4740851877178623E-2</v>
      </c>
    </row>
    <row r="252" spans="1:7" x14ac:dyDescent="0.35">
      <c r="A252" s="6">
        <v>0</v>
      </c>
      <c r="B252" s="6">
        <v>34.7288</v>
      </c>
      <c r="C252" s="6">
        <f t="shared" si="12"/>
        <v>0</v>
      </c>
      <c r="D252" s="6">
        <f t="shared" si="13"/>
        <v>0</v>
      </c>
      <c r="E252" s="6">
        <f t="shared" si="13"/>
        <v>1206.0895494399999</v>
      </c>
      <c r="F252" s="15">
        <f t="shared" si="14"/>
        <v>34.82465118708452</v>
      </c>
      <c r="G252" s="6">
        <f t="shared" si="15"/>
        <v>2.7599913352756218E-3</v>
      </c>
    </row>
    <row r="253" spans="1:7" x14ac:dyDescent="0.35">
      <c r="A253" s="6">
        <v>0</v>
      </c>
      <c r="B253" s="6">
        <v>34.285299999999999</v>
      </c>
      <c r="C253" s="6">
        <f t="shared" si="12"/>
        <v>0</v>
      </c>
      <c r="D253" s="6">
        <f t="shared" si="13"/>
        <v>0</v>
      </c>
      <c r="E253" s="6">
        <f t="shared" si="13"/>
        <v>1175.48179609</v>
      </c>
      <c r="F253" s="15">
        <f t="shared" si="14"/>
        <v>34.82465118708452</v>
      </c>
      <c r="G253" s="6">
        <f t="shared" si="15"/>
        <v>1.5731266376100551E-2</v>
      </c>
    </row>
    <row r="254" spans="1:7" x14ac:dyDescent="0.35">
      <c r="A254" s="6">
        <v>0</v>
      </c>
      <c r="B254" s="6">
        <v>28.4</v>
      </c>
      <c r="C254" s="6">
        <f t="shared" si="12"/>
        <v>0</v>
      </c>
      <c r="D254" s="6">
        <f t="shared" si="13"/>
        <v>0</v>
      </c>
      <c r="E254" s="6">
        <f t="shared" si="13"/>
        <v>806.56</v>
      </c>
      <c r="F254" s="15">
        <f t="shared" si="14"/>
        <v>34.82465118708452</v>
      </c>
      <c r="G254" s="6">
        <f t="shared" si="15"/>
        <v>0.22622011222128596</v>
      </c>
    </row>
    <row r="255" spans="1:7" x14ac:dyDescent="0.35">
      <c r="A255" s="6">
        <v>0</v>
      </c>
      <c r="B255" s="6">
        <v>27.9711</v>
      </c>
      <c r="C255" s="6">
        <f t="shared" si="12"/>
        <v>0</v>
      </c>
      <c r="D255" s="6">
        <f t="shared" si="13"/>
        <v>0</v>
      </c>
      <c r="E255" s="6">
        <f t="shared" si="13"/>
        <v>782.38243521000004</v>
      </c>
      <c r="F255" s="15">
        <f t="shared" si="14"/>
        <v>34.82465118708452</v>
      </c>
      <c r="G255" s="6">
        <f t="shared" si="15"/>
        <v>0.24502258356248127</v>
      </c>
    </row>
    <row r="256" spans="1:7" x14ac:dyDescent="0.35">
      <c r="A256" s="6">
        <v>0</v>
      </c>
      <c r="B256" s="6">
        <v>47.9</v>
      </c>
      <c r="C256" s="6">
        <f t="shared" si="12"/>
        <v>0</v>
      </c>
      <c r="D256" s="6">
        <f t="shared" si="13"/>
        <v>0</v>
      </c>
      <c r="E256" s="6">
        <f t="shared" si="13"/>
        <v>2294.41</v>
      </c>
      <c r="F256" s="15">
        <f t="shared" si="14"/>
        <v>34.82465118708452</v>
      </c>
      <c r="G256" s="6">
        <f t="shared" si="15"/>
        <v>0.27297179150136702</v>
      </c>
    </row>
    <row r="257" spans="1:7" x14ac:dyDescent="0.35">
      <c r="A257" s="6">
        <v>0</v>
      </c>
      <c r="B257" s="6">
        <v>48.9</v>
      </c>
      <c r="C257" s="6">
        <f t="shared" si="12"/>
        <v>0</v>
      </c>
      <c r="D257" s="6">
        <f t="shared" si="13"/>
        <v>0</v>
      </c>
      <c r="E257" s="6">
        <f t="shared" si="13"/>
        <v>2391.21</v>
      </c>
      <c r="F257" s="15">
        <f t="shared" si="14"/>
        <v>34.82465118708452</v>
      </c>
      <c r="G257" s="6">
        <f t="shared" si="15"/>
        <v>0.28783944402690143</v>
      </c>
    </row>
    <row r="258" spans="1:7" x14ac:dyDescent="0.35">
      <c r="A258" s="6">
        <v>0</v>
      </c>
      <c r="B258" s="6">
        <v>40.4</v>
      </c>
      <c r="C258" s="6">
        <f t="shared" si="12"/>
        <v>0</v>
      </c>
      <c r="D258" s="6">
        <f t="shared" si="13"/>
        <v>0</v>
      </c>
      <c r="E258" s="6">
        <f t="shared" si="13"/>
        <v>1632.1599999999999</v>
      </c>
      <c r="F258" s="15">
        <f t="shared" si="14"/>
        <v>34.82465118708452</v>
      </c>
      <c r="G258" s="6">
        <f t="shared" si="15"/>
        <v>0.1380036834880069</v>
      </c>
    </row>
    <row r="259" spans="1:7" x14ac:dyDescent="0.35">
      <c r="A259" s="6">
        <v>0</v>
      </c>
      <c r="B259" s="6">
        <v>40</v>
      </c>
      <c r="C259" s="6">
        <f t="shared" ref="C259:C322" si="16">A259*B259</f>
        <v>0</v>
      </c>
      <c r="D259" s="6">
        <f t="shared" ref="D259:E322" si="17">A259^2</f>
        <v>0</v>
      </c>
      <c r="E259" s="6">
        <f t="shared" si="17"/>
        <v>1600</v>
      </c>
      <c r="F259" s="15">
        <f t="shared" ref="F259:F322" si="18">$J$14+($J$11*A259)</f>
        <v>34.82465118708452</v>
      </c>
      <c r="G259" s="6">
        <f t="shared" ref="G259:G322" si="19">(ABS(B259-F259)/B259)</f>
        <v>0.129383720322887</v>
      </c>
    </row>
    <row r="260" spans="1:7" x14ac:dyDescent="0.35">
      <c r="A260" s="6">
        <v>0</v>
      </c>
      <c r="B260" s="6">
        <v>33.799999999999997</v>
      </c>
      <c r="C260" s="6">
        <f t="shared" si="16"/>
        <v>0</v>
      </c>
      <c r="D260" s="6">
        <f t="shared" si="17"/>
        <v>0</v>
      </c>
      <c r="E260" s="6">
        <f t="shared" si="17"/>
        <v>1142.4399999999998</v>
      </c>
      <c r="F260" s="15">
        <f t="shared" si="18"/>
        <v>34.82465118708452</v>
      </c>
      <c r="G260" s="6">
        <f t="shared" si="19"/>
        <v>3.0315123878240313E-2</v>
      </c>
    </row>
    <row r="261" spans="1:7" x14ac:dyDescent="0.35">
      <c r="A261" s="6">
        <v>0</v>
      </c>
      <c r="B261" s="6">
        <v>35.200000000000003</v>
      </c>
      <c r="C261" s="6">
        <f t="shared" si="16"/>
        <v>0</v>
      </c>
      <c r="D261" s="6">
        <f t="shared" si="17"/>
        <v>0</v>
      </c>
      <c r="E261" s="6">
        <f t="shared" si="17"/>
        <v>1239.0400000000002</v>
      </c>
      <c r="F261" s="15">
        <f t="shared" si="18"/>
        <v>34.82465118708452</v>
      </c>
      <c r="G261" s="6">
        <f t="shared" si="19"/>
        <v>1.0663318548735316E-2</v>
      </c>
    </row>
    <row r="262" spans="1:7" x14ac:dyDescent="0.35">
      <c r="A262" s="6">
        <v>0</v>
      </c>
      <c r="B262" s="6">
        <v>51.9</v>
      </c>
      <c r="C262" s="6">
        <f t="shared" si="16"/>
        <v>0</v>
      </c>
      <c r="D262" s="6">
        <f t="shared" si="17"/>
        <v>0</v>
      </c>
      <c r="E262" s="6">
        <f t="shared" si="17"/>
        <v>2693.6099999999997</v>
      </c>
      <c r="F262" s="15">
        <f t="shared" si="18"/>
        <v>34.82465118708452</v>
      </c>
      <c r="G262" s="6">
        <f t="shared" si="19"/>
        <v>0.32900479408314987</v>
      </c>
    </row>
    <row r="263" spans="1:7" x14ac:dyDescent="0.35">
      <c r="A263" s="6">
        <v>0</v>
      </c>
      <c r="B263" s="6">
        <v>46.8</v>
      </c>
      <c r="C263" s="6">
        <f t="shared" si="16"/>
        <v>0</v>
      </c>
      <c r="D263" s="6">
        <f t="shared" si="17"/>
        <v>0</v>
      </c>
      <c r="E263" s="6">
        <f t="shared" si="17"/>
        <v>2190.2399999999998</v>
      </c>
      <c r="F263" s="15">
        <f t="shared" si="18"/>
        <v>34.82465118708452</v>
      </c>
      <c r="G263" s="6">
        <f t="shared" si="19"/>
        <v>0.25588352164349315</v>
      </c>
    </row>
    <row r="264" spans="1:7" x14ac:dyDescent="0.35">
      <c r="A264" s="6">
        <v>0</v>
      </c>
      <c r="B264" s="6">
        <v>51.9</v>
      </c>
      <c r="C264" s="6">
        <f t="shared" si="16"/>
        <v>0</v>
      </c>
      <c r="D264" s="6">
        <f t="shared" si="17"/>
        <v>0</v>
      </c>
      <c r="E264" s="6">
        <f t="shared" si="17"/>
        <v>2693.6099999999997</v>
      </c>
      <c r="F264" s="15">
        <f t="shared" si="18"/>
        <v>34.82465118708452</v>
      </c>
      <c r="G264" s="6">
        <f t="shared" si="19"/>
        <v>0.32900479408314987</v>
      </c>
    </row>
    <row r="265" spans="1:7" x14ac:dyDescent="0.35">
      <c r="A265" s="6">
        <v>0</v>
      </c>
      <c r="B265" s="6">
        <v>40.1</v>
      </c>
      <c r="C265" s="6">
        <f t="shared" si="16"/>
        <v>0</v>
      </c>
      <c r="D265" s="6">
        <f t="shared" si="17"/>
        <v>0</v>
      </c>
      <c r="E265" s="6">
        <f t="shared" si="17"/>
        <v>1608.0100000000002</v>
      </c>
      <c r="F265" s="15">
        <f t="shared" si="18"/>
        <v>34.82465118708452</v>
      </c>
      <c r="G265" s="6">
        <f t="shared" si="19"/>
        <v>0.13155483323978756</v>
      </c>
    </row>
    <row r="266" spans="1:7" x14ac:dyDescent="0.35">
      <c r="A266" s="6">
        <v>0</v>
      </c>
      <c r="B266" s="6">
        <v>36.5</v>
      </c>
      <c r="C266" s="6">
        <f t="shared" si="16"/>
        <v>0</v>
      </c>
      <c r="D266" s="6">
        <f t="shared" si="17"/>
        <v>0</v>
      </c>
      <c r="E266" s="6">
        <f t="shared" si="17"/>
        <v>1332.25</v>
      </c>
      <c r="F266" s="15">
        <f t="shared" si="18"/>
        <v>34.82465118708452</v>
      </c>
      <c r="G266" s="6">
        <f t="shared" si="19"/>
        <v>4.5899967477136448E-2</v>
      </c>
    </row>
    <row r="267" spans="1:7" x14ac:dyDescent="0.35">
      <c r="A267" s="6">
        <v>0</v>
      </c>
      <c r="B267" s="6">
        <v>37.6</v>
      </c>
      <c r="C267" s="6">
        <f t="shared" si="16"/>
        <v>0</v>
      </c>
      <c r="D267" s="6">
        <f t="shared" si="17"/>
        <v>0</v>
      </c>
      <c r="E267" s="6">
        <f t="shared" si="17"/>
        <v>1413.7600000000002</v>
      </c>
      <c r="F267" s="15">
        <f t="shared" si="18"/>
        <v>34.82465118708452</v>
      </c>
      <c r="G267" s="6">
        <f t="shared" si="19"/>
        <v>7.3812468428603228E-2</v>
      </c>
    </row>
    <row r="268" spans="1:7" x14ac:dyDescent="0.35">
      <c r="A268" s="6">
        <v>0</v>
      </c>
      <c r="B268" s="6">
        <v>34.700000000000003</v>
      </c>
      <c r="C268" s="6">
        <f t="shared" si="16"/>
        <v>0</v>
      </c>
      <c r="D268" s="6">
        <f t="shared" si="17"/>
        <v>0</v>
      </c>
      <c r="E268" s="6">
        <f t="shared" si="17"/>
        <v>1204.0900000000001</v>
      </c>
      <c r="F268" s="15">
        <f t="shared" si="18"/>
        <v>34.82465118708452</v>
      </c>
      <c r="G268" s="6">
        <f t="shared" si="19"/>
        <v>3.5922532301013495E-3</v>
      </c>
    </row>
    <row r="269" spans="1:7" x14ac:dyDescent="0.35">
      <c r="A269" s="6">
        <v>0</v>
      </c>
      <c r="B269" s="6">
        <v>34.5</v>
      </c>
      <c r="C269" s="6">
        <f t="shared" si="16"/>
        <v>0</v>
      </c>
      <c r="D269" s="6">
        <f t="shared" si="17"/>
        <v>0</v>
      </c>
      <c r="E269" s="6">
        <f t="shared" si="17"/>
        <v>1190.25</v>
      </c>
      <c r="F269" s="15">
        <f t="shared" si="18"/>
        <v>34.82465118708452</v>
      </c>
      <c r="G269" s="6">
        <f t="shared" si="19"/>
        <v>9.4101793357831785E-3</v>
      </c>
    </row>
    <row r="270" spans="1:7" x14ac:dyDescent="0.35">
      <c r="A270" s="6">
        <v>0</v>
      </c>
      <c r="B270" s="6">
        <v>33.6</v>
      </c>
      <c r="C270" s="6">
        <f t="shared" si="16"/>
        <v>0</v>
      </c>
      <c r="D270" s="6">
        <f t="shared" si="17"/>
        <v>0</v>
      </c>
      <c r="E270" s="6">
        <f t="shared" si="17"/>
        <v>1128.96</v>
      </c>
      <c r="F270" s="15">
        <f t="shared" si="18"/>
        <v>34.82465118708452</v>
      </c>
      <c r="G270" s="6">
        <f t="shared" si="19"/>
        <v>3.644795199656304E-2</v>
      </c>
    </row>
    <row r="271" spans="1:7" x14ac:dyDescent="0.35">
      <c r="A271" s="6">
        <v>0</v>
      </c>
      <c r="B271" s="6">
        <v>30.1</v>
      </c>
      <c r="C271" s="6">
        <f t="shared" si="16"/>
        <v>0</v>
      </c>
      <c r="D271" s="6">
        <f t="shared" si="17"/>
        <v>0</v>
      </c>
      <c r="E271" s="6">
        <f t="shared" si="17"/>
        <v>906.0100000000001</v>
      </c>
      <c r="F271" s="15">
        <f t="shared" si="18"/>
        <v>34.82465118708452</v>
      </c>
      <c r="G271" s="6">
        <f t="shared" si="19"/>
        <v>0.15696515571709363</v>
      </c>
    </row>
    <row r="272" spans="1:7" x14ac:dyDescent="0.35">
      <c r="A272" s="6">
        <v>0</v>
      </c>
      <c r="B272" s="6">
        <v>26</v>
      </c>
      <c r="C272" s="6">
        <f t="shared" si="16"/>
        <v>0</v>
      </c>
      <c r="D272" s="6">
        <f t="shared" si="17"/>
        <v>0</v>
      </c>
      <c r="E272" s="6">
        <f t="shared" si="17"/>
        <v>676</v>
      </c>
      <c r="F272" s="15">
        <f t="shared" si="18"/>
        <v>34.82465118708452</v>
      </c>
      <c r="G272" s="6">
        <f t="shared" si="19"/>
        <v>0.33940966104171227</v>
      </c>
    </row>
    <row r="273" spans="1:7" x14ac:dyDescent="0.35">
      <c r="A273" s="6">
        <v>0</v>
      </c>
      <c r="B273" s="6">
        <v>47.327800000000003</v>
      </c>
      <c r="C273" s="6">
        <f t="shared" si="16"/>
        <v>0</v>
      </c>
      <c r="D273" s="6">
        <f t="shared" si="17"/>
        <v>0</v>
      </c>
      <c r="E273" s="6">
        <f t="shared" si="17"/>
        <v>2239.9206528400005</v>
      </c>
      <c r="F273" s="15">
        <f t="shared" si="18"/>
        <v>34.82465118708452</v>
      </c>
      <c r="G273" s="6">
        <f t="shared" si="19"/>
        <v>0.26418191449666967</v>
      </c>
    </row>
    <row r="274" spans="1:7" x14ac:dyDescent="0.35">
      <c r="A274" s="6">
        <v>0</v>
      </c>
      <c r="B274" s="6">
        <v>49.3</v>
      </c>
      <c r="C274" s="6">
        <f t="shared" si="16"/>
        <v>0</v>
      </c>
      <c r="D274" s="6">
        <f t="shared" si="17"/>
        <v>0</v>
      </c>
      <c r="E274" s="6">
        <f t="shared" si="17"/>
        <v>2430.4899999999998</v>
      </c>
      <c r="F274" s="15">
        <f t="shared" si="18"/>
        <v>34.82465118708452</v>
      </c>
      <c r="G274" s="6">
        <f t="shared" si="19"/>
        <v>0.29361762298002997</v>
      </c>
    </row>
    <row r="275" spans="1:7" x14ac:dyDescent="0.35">
      <c r="A275" s="6">
        <v>0</v>
      </c>
      <c r="B275" s="6">
        <v>43.5</v>
      </c>
      <c r="C275" s="6">
        <f t="shared" si="16"/>
        <v>0</v>
      </c>
      <c r="D275" s="6">
        <f t="shared" si="17"/>
        <v>0</v>
      </c>
      <c r="E275" s="6">
        <f t="shared" si="17"/>
        <v>1892.25</v>
      </c>
      <c r="F275" s="15">
        <f t="shared" si="18"/>
        <v>34.82465118708452</v>
      </c>
      <c r="G275" s="6">
        <f t="shared" si="19"/>
        <v>0.19943330604403403</v>
      </c>
    </row>
    <row r="276" spans="1:7" x14ac:dyDescent="0.35">
      <c r="A276" s="6">
        <v>0</v>
      </c>
      <c r="B276" s="6">
        <v>43.3</v>
      </c>
      <c r="C276" s="6">
        <f t="shared" si="16"/>
        <v>0</v>
      </c>
      <c r="D276" s="6">
        <f t="shared" si="17"/>
        <v>0</v>
      </c>
      <c r="E276" s="6">
        <f t="shared" si="17"/>
        <v>1874.8899999999996</v>
      </c>
      <c r="F276" s="15">
        <f t="shared" si="18"/>
        <v>34.82465118708452</v>
      </c>
      <c r="G276" s="6">
        <f t="shared" si="19"/>
        <v>0.19573553840451449</v>
      </c>
    </row>
    <row r="277" spans="1:7" x14ac:dyDescent="0.35">
      <c r="A277" s="6">
        <v>0</v>
      </c>
      <c r="B277" s="6">
        <v>35.5</v>
      </c>
      <c r="C277" s="6">
        <f t="shared" si="16"/>
        <v>0</v>
      </c>
      <c r="D277" s="6">
        <f t="shared" si="17"/>
        <v>0</v>
      </c>
      <c r="E277" s="6">
        <f t="shared" si="17"/>
        <v>1260.25</v>
      </c>
      <c r="F277" s="15">
        <f t="shared" si="18"/>
        <v>34.82465118708452</v>
      </c>
      <c r="G277" s="6">
        <f t="shared" si="19"/>
        <v>1.9023910222971278E-2</v>
      </c>
    </row>
    <row r="278" spans="1:7" x14ac:dyDescent="0.35">
      <c r="A278" s="6">
        <v>0</v>
      </c>
      <c r="B278" s="6">
        <v>39.9</v>
      </c>
      <c r="C278" s="6">
        <f t="shared" si="16"/>
        <v>0</v>
      </c>
      <c r="D278" s="6">
        <f t="shared" si="17"/>
        <v>0</v>
      </c>
      <c r="E278" s="6">
        <f t="shared" si="17"/>
        <v>1592.01</v>
      </c>
      <c r="F278" s="15">
        <f t="shared" si="18"/>
        <v>34.82465118708452</v>
      </c>
      <c r="G278" s="6">
        <f t="shared" si="19"/>
        <v>0.12720172463447316</v>
      </c>
    </row>
    <row r="279" spans="1:7" x14ac:dyDescent="0.35">
      <c r="A279" s="6">
        <v>0</v>
      </c>
      <c r="B279" s="6">
        <v>65</v>
      </c>
      <c r="C279" s="6">
        <f t="shared" si="16"/>
        <v>0</v>
      </c>
      <c r="D279" s="6">
        <f t="shared" si="17"/>
        <v>0</v>
      </c>
      <c r="E279" s="6">
        <f t="shared" si="17"/>
        <v>4225</v>
      </c>
      <c r="F279" s="15">
        <f t="shared" si="18"/>
        <v>34.82465118708452</v>
      </c>
      <c r="G279" s="6">
        <f t="shared" si="19"/>
        <v>0.46423613558331506</v>
      </c>
    </row>
    <row r="280" spans="1:7" x14ac:dyDescent="0.35">
      <c r="A280" s="6">
        <v>0</v>
      </c>
      <c r="B280" s="6">
        <v>62.267400000000002</v>
      </c>
      <c r="C280" s="6">
        <f t="shared" si="16"/>
        <v>0</v>
      </c>
      <c r="D280" s="6">
        <f t="shared" si="17"/>
        <v>0</v>
      </c>
      <c r="E280" s="6">
        <f t="shared" si="17"/>
        <v>3877.2291027600004</v>
      </c>
      <c r="F280" s="15">
        <f t="shared" si="18"/>
        <v>34.82465118708452</v>
      </c>
      <c r="G280" s="6">
        <f t="shared" si="19"/>
        <v>0.44072418011536507</v>
      </c>
    </row>
    <row r="281" spans="1:7" x14ac:dyDescent="0.35">
      <c r="A281" s="6">
        <v>0</v>
      </c>
      <c r="B281" s="6">
        <v>61.2</v>
      </c>
      <c r="C281" s="6">
        <f t="shared" si="16"/>
        <v>0</v>
      </c>
      <c r="D281" s="6">
        <f t="shared" si="17"/>
        <v>0</v>
      </c>
      <c r="E281" s="6">
        <f t="shared" si="17"/>
        <v>3745.4400000000005</v>
      </c>
      <c r="F281" s="15">
        <f t="shared" si="18"/>
        <v>34.82465118708452</v>
      </c>
      <c r="G281" s="6">
        <f t="shared" si="19"/>
        <v>0.43096975184502423</v>
      </c>
    </row>
    <row r="282" spans="1:7" x14ac:dyDescent="0.35">
      <c r="A282" s="6">
        <v>0</v>
      </c>
      <c r="B282" s="6">
        <v>50.4</v>
      </c>
      <c r="C282" s="6">
        <f t="shared" si="16"/>
        <v>0</v>
      </c>
      <c r="D282" s="6">
        <f t="shared" si="17"/>
        <v>0</v>
      </c>
      <c r="E282" s="6">
        <f t="shared" si="17"/>
        <v>2540.16</v>
      </c>
      <c r="F282" s="15">
        <f t="shared" si="18"/>
        <v>34.82465118708452</v>
      </c>
      <c r="G282" s="6">
        <f t="shared" si="19"/>
        <v>0.30903469866895794</v>
      </c>
    </row>
    <row r="283" spans="1:7" x14ac:dyDescent="0.35">
      <c r="A283" s="6">
        <v>0</v>
      </c>
      <c r="B283" s="6">
        <v>48.2</v>
      </c>
      <c r="C283" s="6">
        <f t="shared" si="16"/>
        <v>0</v>
      </c>
      <c r="D283" s="6">
        <f t="shared" si="17"/>
        <v>0</v>
      </c>
      <c r="E283" s="6">
        <f t="shared" si="17"/>
        <v>2323.2400000000002</v>
      </c>
      <c r="F283" s="15">
        <f t="shared" si="18"/>
        <v>34.82465118708452</v>
      </c>
      <c r="G283" s="6">
        <f t="shared" si="19"/>
        <v>0.27749686333849549</v>
      </c>
    </row>
    <row r="284" spans="1:7" x14ac:dyDescent="0.35">
      <c r="A284" s="6">
        <v>0</v>
      </c>
      <c r="B284" s="6">
        <v>50.820500000000003</v>
      </c>
      <c r="C284" s="6">
        <f t="shared" si="16"/>
        <v>0</v>
      </c>
      <c r="D284" s="6">
        <f t="shared" si="17"/>
        <v>0</v>
      </c>
      <c r="E284" s="6">
        <f t="shared" si="17"/>
        <v>2582.7232202500004</v>
      </c>
      <c r="F284" s="15">
        <f t="shared" si="18"/>
        <v>34.82465118708452</v>
      </c>
      <c r="G284" s="6">
        <f t="shared" si="19"/>
        <v>0.31475189761839184</v>
      </c>
    </row>
    <row r="285" spans="1:7" x14ac:dyDescent="0.35">
      <c r="A285" s="6">
        <v>0</v>
      </c>
      <c r="B285" s="6">
        <v>47.296399999999998</v>
      </c>
      <c r="C285" s="6">
        <f t="shared" si="16"/>
        <v>0</v>
      </c>
      <c r="D285" s="6">
        <f t="shared" si="17"/>
        <v>0</v>
      </c>
      <c r="E285" s="6">
        <f t="shared" si="17"/>
        <v>2236.9494529599997</v>
      </c>
      <c r="F285" s="15">
        <f t="shared" si="18"/>
        <v>34.82465118708452</v>
      </c>
      <c r="G285" s="6">
        <f t="shared" si="19"/>
        <v>0.26369340611368897</v>
      </c>
    </row>
    <row r="286" spans="1:7" x14ac:dyDescent="0.35">
      <c r="A286" s="6">
        <v>0</v>
      </c>
      <c r="B286" s="6">
        <v>50.9</v>
      </c>
      <c r="C286" s="6">
        <f t="shared" si="16"/>
        <v>0</v>
      </c>
      <c r="D286" s="6">
        <f t="shared" si="17"/>
        <v>0</v>
      </c>
      <c r="E286" s="6">
        <f t="shared" si="17"/>
        <v>2590.81</v>
      </c>
      <c r="F286" s="15">
        <f t="shared" si="18"/>
        <v>34.82465118708452</v>
      </c>
      <c r="G286" s="6">
        <f t="shared" si="19"/>
        <v>0.31582217707103105</v>
      </c>
    </row>
    <row r="287" spans="1:7" x14ac:dyDescent="0.35">
      <c r="A287" s="6">
        <v>0</v>
      </c>
      <c r="B287" s="6">
        <v>47.4</v>
      </c>
      <c r="C287" s="6">
        <f t="shared" si="16"/>
        <v>0</v>
      </c>
      <c r="D287" s="6">
        <f t="shared" si="17"/>
        <v>0</v>
      </c>
      <c r="E287" s="6">
        <f t="shared" si="17"/>
        <v>2246.7599999999998</v>
      </c>
      <c r="F287" s="15">
        <f t="shared" si="18"/>
        <v>34.82465118708452</v>
      </c>
      <c r="G287" s="6">
        <f t="shared" si="19"/>
        <v>0.26530271757205653</v>
      </c>
    </row>
    <row r="288" spans="1:7" x14ac:dyDescent="0.35">
      <c r="A288" s="6">
        <v>0</v>
      </c>
      <c r="B288" s="6">
        <v>44.344000000000001</v>
      </c>
      <c r="C288" s="6">
        <f t="shared" si="16"/>
        <v>0</v>
      </c>
      <c r="D288" s="6">
        <f t="shared" si="17"/>
        <v>0</v>
      </c>
      <c r="E288" s="6">
        <f t="shared" si="17"/>
        <v>1966.3903360000002</v>
      </c>
      <c r="F288" s="15">
        <f t="shared" si="18"/>
        <v>34.82465118708452</v>
      </c>
      <c r="G288" s="6">
        <f t="shared" si="19"/>
        <v>0.21467050362879941</v>
      </c>
    </row>
    <row r="289" spans="1:7" x14ac:dyDescent="0.35">
      <c r="A289" s="6">
        <v>0</v>
      </c>
      <c r="B289" s="6">
        <v>44.6</v>
      </c>
      <c r="C289" s="6">
        <f t="shared" si="16"/>
        <v>0</v>
      </c>
      <c r="D289" s="6">
        <f t="shared" si="17"/>
        <v>0</v>
      </c>
      <c r="E289" s="6">
        <f t="shared" si="17"/>
        <v>1989.16</v>
      </c>
      <c r="F289" s="15">
        <f t="shared" si="18"/>
        <v>34.82465118708452</v>
      </c>
      <c r="G289" s="6">
        <f t="shared" si="19"/>
        <v>0.21917822450483143</v>
      </c>
    </row>
    <row r="290" spans="1:7" x14ac:dyDescent="0.35">
      <c r="A290" s="6">
        <v>0</v>
      </c>
      <c r="B290" s="6">
        <v>50.2669</v>
      </c>
      <c r="C290" s="6">
        <f t="shared" si="16"/>
        <v>0</v>
      </c>
      <c r="D290" s="6">
        <f t="shared" si="17"/>
        <v>0</v>
      </c>
      <c r="E290" s="6">
        <f t="shared" si="17"/>
        <v>2526.7612356099999</v>
      </c>
      <c r="F290" s="15">
        <f t="shared" si="18"/>
        <v>34.82465118708452</v>
      </c>
      <c r="G290" s="6">
        <f t="shared" si="19"/>
        <v>0.30720511535255762</v>
      </c>
    </row>
    <row r="291" spans="1:7" x14ac:dyDescent="0.35">
      <c r="A291" s="6">
        <v>0</v>
      </c>
      <c r="B291" s="6">
        <v>48.318800000000003</v>
      </c>
      <c r="C291" s="6">
        <f t="shared" si="16"/>
        <v>0</v>
      </c>
      <c r="D291" s="6">
        <f t="shared" si="17"/>
        <v>0</v>
      </c>
      <c r="E291" s="6">
        <f t="shared" si="17"/>
        <v>2334.7064334400002</v>
      </c>
      <c r="F291" s="15">
        <f t="shared" si="18"/>
        <v>34.82465118708452</v>
      </c>
      <c r="G291" s="6">
        <f t="shared" si="19"/>
        <v>0.27927326036481626</v>
      </c>
    </row>
    <row r="292" spans="1:7" x14ac:dyDescent="0.35">
      <c r="A292" s="6">
        <v>0</v>
      </c>
      <c r="B292" s="6">
        <v>35.349400000000003</v>
      </c>
      <c r="C292" s="6">
        <f t="shared" si="16"/>
        <v>0</v>
      </c>
      <c r="D292" s="6">
        <f t="shared" si="17"/>
        <v>0</v>
      </c>
      <c r="E292" s="6">
        <f t="shared" si="17"/>
        <v>1249.5800803600002</v>
      </c>
      <c r="F292" s="15">
        <f t="shared" si="18"/>
        <v>34.82465118708452</v>
      </c>
      <c r="G292" s="6">
        <f t="shared" si="19"/>
        <v>1.4844631391635589E-2</v>
      </c>
    </row>
    <row r="293" spans="1:7" x14ac:dyDescent="0.35">
      <c r="A293" s="6">
        <v>0</v>
      </c>
      <c r="B293" s="6">
        <v>47.408099999999997</v>
      </c>
      <c r="C293" s="6">
        <f t="shared" si="16"/>
        <v>0</v>
      </c>
      <c r="D293" s="6">
        <f t="shared" si="17"/>
        <v>0</v>
      </c>
      <c r="E293" s="6">
        <f t="shared" si="17"/>
        <v>2247.5279456099997</v>
      </c>
      <c r="F293" s="15">
        <f t="shared" si="18"/>
        <v>34.82465118708452</v>
      </c>
      <c r="G293" s="6">
        <f t="shared" si="19"/>
        <v>0.26542824565665946</v>
      </c>
    </row>
    <row r="294" spans="1:7" x14ac:dyDescent="0.35">
      <c r="A294" s="6">
        <v>0</v>
      </c>
      <c r="B294" s="6">
        <v>46.624000000000002</v>
      </c>
      <c r="C294" s="6">
        <f t="shared" si="16"/>
        <v>0</v>
      </c>
      <c r="D294" s="6">
        <f t="shared" si="17"/>
        <v>0</v>
      </c>
      <c r="E294" s="6">
        <f t="shared" si="17"/>
        <v>2173.7973760000004</v>
      </c>
      <c r="F294" s="15">
        <f t="shared" si="18"/>
        <v>34.82465118708452</v>
      </c>
      <c r="G294" s="6">
        <f t="shared" si="19"/>
        <v>0.25307457131338973</v>
      </c>
    </row>
    <row r="295" spans="1:7" x14ac:dyDescent="0.35">
      <c r="A295" s="6">
        <v>0</v>
      </c>
      <c r="B295" s="6">
        <v>46.438699999999997</v>
      </c>
      <c r="C295" s="6">
        <f t="shared" si="16"/>
        <v>0</v>
      </c>
      <c r="D295" s="6">
        <f t="shared" si="17"/>
        <v>0</v>
      </c>
      <c r="E295" s="6">
        <f t="shared" si="17"/>
        <v>2156.5528576899997</v>
      </c>
      <c r="F295" s="15">
        <f t="shared" si="18"/>
        <v>34.82465118708452</v>
      </c>
      <c r="G295" s="6">
        <f t="shared" si="19"/>
        <v>0.25009418465451183</v>
      </c>
    </row>
    <row r="296" spans="1:7" x14ac:dyDescent="0.35">
      <c r="A296" s="6">
        <v>0</v>
      </c>
      <c r="B296" s="6">
        <v>40.187600000000003</v>
      </c>
      <c r="C296" s="6">
        <f t="shared" si="16"/>
        <v>0</v>
      </c>
      <c r="D296" s="6">
        <f t="shared" si="17"/>
        <v>0</v>
      </c>
      <c r="E296" s="6">
        <f t="shared" si="17"/>
        <v>1615.0431937600003</v>
      </c>
      <c r="F296" s="15">
        <f t="shared" si="18"/>
        <v>34.82465118708452</v>
      </c>
      <c r="G296" s="6">
        <f t="shared" si="19"/>
        <v>0.13344784990682407</v>
      </c>
    </row>
    <row r="297" spans="1:7" x14ac:dyDescent="0.35">
      <c r="A297" s="6">
        <v>0</v>
      </c>
      <c r="B297" s="6">
        <v>40.887300000000003</v>
      </c>
      <c r="C297" s="6">
        <f t="shared" si="16"/>
        <v>0</v>
      </c>
      <c r="D297" s="6">
        <f t="shared" si="17"/>
        <v>0</v>
      </c>
      <c r="E297" s="6">
        <f t="shared" si="17"/>
        <v>1671.7713012900003</v>
      </c>
      <c r="F297" s="15">
        <f t="shared" si="18"/>
        <v>34.82465118708452</v>
      </c>
      <c r="G297" s="6">
        <f t="shared" si="19"/>
        <v>0.14827706434309634</v>
      </c>
    </row>
    <row r="298" spans="1:7" x14ac:dyDescent="0.35">
      <c r="A298" s="6">
        <v>0</v>
      </c>
      <c r="B298" s="6">
        <v>35.799999999999997</v>
      </c>
      <c r="C298" s="6">
        <f t="shared" si="16"/>
        <v>0</v>
      </c>
      <c r="D298" s="6">
        <f t="shared" si="17"/>
        <v>0</v>
      </c>
      <c r="E298" s="6">
        <f t="shared" si="17"/>
        <v>1281.6399999999999</v>
      </c>
      <c r="F298" s="15">
        <f t="shared" si="18"/>
        <v>34.82465118708452</v>
      </c>
      <c r="G298" s="6">
        <f t="shared" si="19"/>
        <v>2.7244380249035687E-2</v>
      </c>
    </row>
    <row r="299" spans="1:7" x14ac:dyDescent="0.35">
      <c r="A299" s="6">
        <v>0</v>
      </c>
      <c r="B299" s="6">
        <v>35.731099999999998</v>
      </c>
      <c r="C299" s="6">
        <f t="shared" si="16"/>
        <v>0</v>
      </c>
      <c r="D299" s="6">
        <f t="shared" si="17"/>
        <v>0</v>
      </c>
      <c r="E299" s="6">
        <f t="shared" si="17"/>
        <v>1276.7115072099998</v>
      </c>
      <c r="F299" s="15">
        <f t="shared" si="18"/>
        <v>34.82465118708452</v>
      </c>
      <c r="G299" s="6">
        <f t="shared" si="19"/>
        <v>2.5368623213824323E-2</v>
      </c>
    </row>
    <row r="300" spans="1:7" x14ac:dyDescent="0.35">
      <c r="A300" s="6">
        <v>0</v>
      </c>
      <c r="B300" s="6">
        <v>35.9</v>
      </c>
      <c r="C300" s="6">
        <f t="shared" si="16"/>
        <v>0</v>
      </c>
      <c r="D300" s="6">
        <f t="shared" si="17"/>
        <v>0</v>
      </c>
      <c r="E300" s="6">
        <f t="shared" si="17"/>
        <v>1288.81</v>
      </c>
      <c r="F300" s="15">
        <f t="shared" si="18"/>
        <v>34.82465118708452</v>
      </c>
      <c r="G300" s="6">
        <f t="shared" si="19"/>
        <v>2.9954005930793285E-2</v>
      </c>
    </row>
    <row r="301" spans="1:7" x14ac:dyDescent="0.35">
      <c r="A301" s="6">
        <v>0</v>
      </c>
      <c r="B301" s="6">
        <v>34.9</v>
      </c>
      <c r="C301" s="6">
        <f t="shared" si="16"/>
        <v>0</v>
      </c>
      <c r="D301" s="6">
        <f t="shared" si="17"/>
        <v>0</v>
      </c>
      <c r="E301" s="6">
        <f t="shared" si="17"/>
        <v>1218.01</v>
      </c>
      <c r="F301" s="15">
        <f t="shared" si="18"/>
        <v>34.82465118708452</v>
      </c>
      <c r="G301" s="6">
        <f t="shared" si="19"/>
        <v>2.1589917740824902E-3</v>
      </c>
    </row>
    <row r="302" spans="1:7" x14ac:dyDescent="0.35">
      <c r="A302" s="6">
        <v>0</v>
      </c>
      <c r="B302" s="6">
        <v>33.9</v>
      </c>
      <c r="C302" s="6">
        <f t="shared" si="16"/>
        <v>0</v>
      </c>
      <c r="D302" s="6">
        <f t="shared" si="17"/>
        <v>0</v>
      </c>
      <c r="E302" s="6">
        <f t="shared" si="17"/>
        <v>1149.2099999999998</v>
      </c>
      <c r="F302" s="15">
        <f t="shared" si="18"/>
        <v>34.82465118708452</v>
      </c>
      <c r="G302" s="6">
        <f t="shared" si="19"/>
        <v>2.7275846226682041E-2</v>
      </c>
    </row>
    <row r="303" spans="1:7" x14ac:dyDescent="0.35">
      <c r="A303" s="6">
        <v>0</v>
      </c>
      <c r="B303" s="6">
        <v>34.6</v>
      </c>
      <c r="C303" s="6">
        <f t="shared" si="16"/>
        <v>0</v>
      </c>
      <c r="D303" s="6">
        <f t="shared" si="17"/>
        <v>0</v>
      </c>
      <c r="E303" s="6">
        <f t="shared" si="17"/>
        <v>1197.1600000000001</v>
      </c>
      <c r="F303" s="15">
        <f t="shared" si="18"/>
        <v>34.82465118708452</v>
      </c>
      <c r="G303" s="6">
        <f t="shared" si="19"/>
        <v>6.4928088752750938E-3</v>
      </c>
    </row>
    <row r="304" spans="1:7" x14ac:dyDescent="0.35">
      <c r="A304" s="6">
        <v>0</v>
      </c>
      <c r="B304" s="6">
        <v>26.6722</v>
      </c>
      <c r="C304" s="6">
        <f t="shared" si="16"/>
        <v>0</v>
      </c>
      <c r="D304" s="6">
        <f t="shared" si="17"/>
        <v>0</v>
      </c>
      <c r="E304" s="6">
        <f t="shared" si="17"/>
        <v>711.40625283999998</v>
      </c>
      <c r="F304" s="15">
        <f t="shared" si="18"/>
        <v>34.82465118708452</v>
      </c>
      <c r="G304" s="6">
        <f t="shared" si="19"/>
        <v>0.30565349641516332</v>
      </c>
    </row>
    <row r="305" spans="1:7" x14ac:dyDescent="0.35">
      <c r="A305" s="6">
        <v>0</v>
      </c>
      <c r="B305" s="6">
        <v>29.2</v>
      </c>
      <c r="C305" s="6">
        <f t="shared" si="16"/>
        <v>0</v>
      </c>
      <c r="D305" s="6">
        <f t="shared" si="17"/>
        <v>0</v>
      </c>
      <c r="E305" s="6">
        <f t="shared" si="17"/>
        <v>852.64</v>
      </c>
      <c r="F305" s="15">
        <f t="shared" si="18"/>
        <v>34.82465118708452</v>
      </c>
      <c r="G305" s="6">
        <f t="shared" si="19"/>
        <v>0.19262504065357947</v>
      </c>
    </row>
    <row r="306" spans="1:7" x14ac:dyDescent="0.35">
      <c r="A306" s="6">
        <v>0</v>
      </c>
      <c r="B306" s="6">
        <v>23.9</v>
      </c>
      <c r="C306" s="6">
        <f t="shared" si="16"/>
        <v>0</v>
      </c>
      <c r="D306" s="6">
        <f t="shared" si="17"/>
        <v>0</v>
      </c>
      <c r="E306" s="6">
        <f t="shared" si="17"/>
        <v>571.20999999999992</v>
      </c>
      <c r="F306" s="15">
        <f t="shared" si="18"/>
        <v>34.82465118708452</v>
      </c>
      <c r="G306" s="6">
        <f t="shared" si="19"/>
        <v>0.45709837602864106</v>
      </c>
    </row>
    <row r="307" spans="1:7" x14ac:dyDescent="0.35">
      <c r="A307" s="6">
        <v>0</v>
      </c>
      <c r="B307" s="6">
        <v>24.7</v>
      </c>
      <c r="C307" s="6">
        <f t="shared" si="16"/>
        <v>0</v>
      </c>
      <c r="D307" s="6">
        <f t="shared" si="17"/>
        <v>0</v>
      </c>
      <c r="E307" s="6">
        <f t="shared" si="17"/>
        <v>610.08999999999992</v>
      </c>
      <c r="F307" s="15">
        <f t="shared" si="18"/>
        <v>34.82465118708452</v>
      </c>
      <c r="G307" s="6">
        <f t="shared" si="19"/>
        <v>0.40990490635969717</v>
      </c>
    </row>
    <row r="308" spans="1:7" x14ac:dyDescent="0.35">
      <c r="A308" s="6">
        <v>0</v>
      </c>
      <c r="B308" s="6">
        <v>23.4</v>
      </c>
      <c r="C308" s="6">
        <f t="shared" si="16"/>
        <v>0</v>
      </c>
      <c r="D308" s="6">
        <f t="shared" si="17"/>
        <v>0</v>
      </c>
      <c r="E308" s="6">
        <f t="shared" si="17"/>
        <v>547.55999999999995</v>
      </c>
      <c r="F308" s="15">
        <f t="shared" si="18"/>
        <v>34.82465118708452</v>
      </c>
      <c r="G308" s="6">
        <f t="shared" si="19"/>
        <v>0.48823295671301375</v>
      </c>
    </row>
    <row r="309" spans="1:7" x14ac:dyDescent="0.35">
      <c r="A309" s="6">
        <v>0</v>
      </c>
      <c r="B309" s="6">
        <v>29</v>
      </c>
      <c r="C309" s="6">
        <f t="shared" si="16"/>
        <v>0</v>
      </c>
      <c r="D309" s="6">
        <f t="shared" si="17"/>
        <v>0</v>
      </c>
      <c r="E309" s="6">
        <f t="shared" si="17"/>
        <v>841</v>
      </c>
      <c r="F309" s="15">
        <f t="shared" si="18"/>
        <v>34.82465118708452</v>
      </c>
      <c r="G309" s="6">
        <f t="shared" si="19"/>
        <v>0.20085004093394895</v>
      </c>
    </row>
    <row r="310" spans="1:7" x14ac:dyDescent="0.35">
      <c r="A310" s="6">
        <v>0</v>
      </c>
      <c r="B310" s="6">
        <v>24.8202</v>
      </c>
      <c r="C310" s="6">
        <f t="shared" si="16"/>
        <v>0</v>
      </c>
      <c r="D310" s="6">
        <f t="shared" si="17"/>
        <v>0</v>
      </c>
      <c r="E310" s="6">
        <f t="shared" si="17"/>
        <v>616.04232804000003</v>
      </c>
      <c r="F310" s="15">
        <f t="shared" si="18"/>
        <v>34.82465118708452</v>
      </c>
      <c r="G310" s="6">
        <f t="shared" si="19"/>
        <v>0.40307697710270346</v>
      </c>
    </row>
    <row r="311" spans="1:7" x14ac:dyDescent="0.35">
      <c r="A311" s="6">
        <v>0</v>
      </c>
      <c r="B311" s="6">
        <v>42.936300000000003</v>
      </c>
      <c r="C311" s="6">
        <f t="shared" si="16"/>
        <v>0</v>
      </c>
      <c r="D311" s="6">
        <f t="shared" si="17"/>
        <v>0</v>
      </c>
      <c r="E311" s="6">
        <f t="shared" si="17"/>
        <v>1843.5258576900003</v>
      </c>
      <c r="F311" s="15">
        <f t="shared" si="18"/>
        <v>34.82465118708452</v>
      </c>
      <c r="G311" s="6">
        <f t="shared" si="19"/>
        <v>0.18892286510284964</v>
      </c>
    </row>
    <row r="312" spans="1:7" x14ac:dyDescent="0.35">
      <c r="A312" s="6">
        <v>0</v>
      </c>
      <c r="B312" s="6">
        <v>42.457900000000002</v>
      </c>
      <c r="C312" s="6">
        <f t="shared" si="16"/>
        <v>0</v>
      </c>
      <c r="D312" s="6">
        <f t="shared" si="17"/>
        <v>0</v>
      </c>
      <c r="E312" s="6">
        <f t="shared" si="17"/>
        <v>1802.6732724100002</v>
      </c>
      <c r="F312" s="15">
        <f t="shared" si="18"/>
        <v>34.82465118708452</v>
      </c>
      <c r="G312" s="6">
        <f t="shared" si="19"/>
        <v>0.17978394628362407</v>
      </c>
    </row>
    <row r="313" spans="1:7" x14ac:dyDescent="0.35">
      <c r="A313" s="6">
        <v>0</v>
      </c>
      <c r="B313" s="6">
        <v>34.9</v>
      </c>
      <c r="C313" s="6">
        <f t="shared" si="16"/>
        <v>0</v>
      </c>
      <c r="D313" s="6">
        <f t="shared" si="17"/>
        <v>0</v>
      </c>
      <c r="E313" s="6">
        <f t="shared" si="17"/>
        <v>1218.01</v>
      </c>
      <c r="F313" s="15">
        <f t="shared" si="18"/>
        <v>34.82465118708452</v>
      </c>
      <c r="G313" s="6">
        <f t="shared" si="19"/>
        <v>2.1589917740824902E-3</v>
      </c>
    </row>
    <row r="314" spans="1:7" x14ac:dyDescent="0.35">
      <c r="A314" s="6">
        <v>0</v>
      </c>
      <c r="B314" s="6">
        <v>38.876899999999999</v>
      </c>
      <c r="C314" s="6">
        <f t="shared" si="16"/>
        <v>0</v>
      </c>
      <c r="D314" s="6">
        <f t="shared" si="17"/>
        <v>0</v>
      </c>
      <c r="E314" s="6">
        <f t="shared" si="17"/>
        <v>1511.4133536099998</v>
      </c>
      <c r="F314" s="15">
        <f t="shared" si="18"/>
        <v>34.82465118708452</v>
      </c>
      <c r="G314" s="6">
        <f t="shared" si="19"/>
        <v>0.10423281724920144</v>
      </c>
    </row>
    <row r="315" spans="1:7" x14ac:dyDescent="0.35">
      <c r="A315" s="6">
        <v>0</v>
      </c>
      <c r="B315" s="6">
        <v>40.370600000000003</v>
      </c>
      <c r="C315" s="6">
        <f t="shared" si="16"/>
        <v>0</v>
      </c>
      <c r="D315" s="6">
        <f t="shared" si="17"/>
        <v>0</v>
      </c>
      <c r="E315" s="6">
        <f t="shared" si="17"/>
        <v>1629.7853443600002</v>
      </c>
      <c r="F315" s="15">
        <f t="shared" si="18"/>
        <v>34.82465118708452</v>
      </c>
      <c r="G315" s="6">
        <f t="shared" si="19"/>
        <v>0.13737593231003462</v>
      </c>
    </row>
    <row r="316" spans="1:7" x14ac:dyDescent="0.35">
      <c r="A316" s="6">
        <v>0</v>
      </c>
      <c r="B316" s="6">
        <v>30.6</v>
      </c>
      <c r="C316" s="6">
        <f t="shared" si="16"/>
        <v>0</v>
      </c>
      <c r="D316" s="6">
        <f t="shared" si="17"/>
        <v>0</v>
      </c>
      <c r="E316" s="6">
        <f t="shared" si="17"/>
        <v>936.36000000000013</v>
      </c>
      <c r="F316" s="15">
        <f t="shared" si="18"/>
        <v>34.82465118708452</v>
      </c>
      <c r="G316" s="6">
        <f t="shared" si="19"/>
        <v>0.13806049630995157</v>
      </c>
    </row>
    <row r="317" spans="1:7" x14ac:dyDescent="0.35">
      <c r="A317" s="6">
        <v>0</v>
      </c>
      <c r="B317" s="6">
        <v>31.1</v>
      </c>
      <c r="C317" s="6">
        <f t="shared" si="16"/>
        <v>0</v>
      </c>
      <c r="D317" s="6">
        <f t="shared" si="17"/>
        <v>0</v>
      </c>
      <c r="E317" s="6">
        <f t="shared" si="17"/>
        <v>967.21</v>
      </c>
      <c r="F317" s="15">
        <f t="shared" si="18"/>
        <v>34.82465118708452</v>
      </c>
      <c r="G317" s="6">
        <f t="shared" si="19"/>
        <v>0.11976370376477551</v>
      </c>
    </row>
    <row r="318" spans="1:7" x14ac:dyDescent="0.35">
      <c r="A318" s="6">
        <v>0</v>
      </c>
      <c r="B318" s="6">
        <v>47.9</v>
      </c>
      <c r="C318" s="6">
        <f t="shared" si="16"/>
        <v>0</v>
      </c>
      <c r="D318" s="6">
        <f t="shared" si="17"/>
        <v>0</v>
      </c>
      <c r="E318" s="6">
        <f t="shared" si="17"/>
        <v>2294.41</v>
      </c>
      <c r="F318" s="15">
        <f t="shared" si="18"/>
        <v>34.82465118708452</v>
      </c>
      <c r="G318" s="6">
        <f t="shared" si="19"/>
        <v>0.27297179150136702</v>
      </c>
    </row>
    <row r="319" spans="1:7" x14ac:dyDescent="0.35">
      <c r="A319" s="6">
        <v>0</v>
      </c>
      <c r="B319" s="6">
        <v>48.9</v>
      </c>
      <c r="C319" s="6">
        <f t="shared" si="16"/>
        <v>0</v>
      </c>
      <c r="D319" s="6">
        <f t="shared" si="17"/>
        <v>0</v>
      </c>
      <c r="E319" s="6">
        <f t="shared" si="17"/>
        <v>2391.21</v>
      </c>
      <c r="F319" s="15">
        <f t="shared" si="18"/>
        <v>34.82465118708452</v>
      </c>
      <c r="G319" s="6">
        <f t="shared" si="19"/>
        <v>0.28783944402690143</v>
      </c>
    </row>
    <row r="320" spans="1:7" x14ac:dyDescent="0.35">
      <c r="A320" s="6">
        <v>0</v>
      </c>
      <c r="B320" s="6">
        <v>42.8</v>
      </c>
      <c r="C320" s="6">
        <f t="shared" si="16"/>
        <v>0</v>
      </c>
      <c r="D320" s="6">
        <f t="shared" si="17"/>
        <v>0</v>
      </c>
      <c r="E320" s="6">
        <f t="shared" si="17"/>
        <v>1831.8399999999997</v>
      </c>
      <c r="F320" s="15">
        <f t="shared" si="18"/>
        <v>34.82465118708452</v>
      </c>
      <c r="G320" s="6">
        <f t="shared" si="19"/>
        <v>0.18633992553540837</v>
      </c>
    </row>
    <row r="321" spans="1:7" x14ac:dyDescent="0.35">
      <c r="A321" s="6">
        <v>0</v>
      </c>
      <c r="B321" s="6">
        <v>46.9</v>
      </c>
      <c r="C321" s="6">
        <f t="shared" si="16"/>
        <v>0</v>
      </c>
      <c r="D321" s="6">
        <f t="shared" si="17"/>
        <v>0</v>
      </c>
      <c r="E321" s="6">
        <f t="shared" si="17"/>
        <v>2199.6099999999997</v>
      </c>
      <c r="F321" s="15">
        <f t="shared" si="18"/>
        <v>34.82465118708452</v>
      </c>
      <c r="G321" s="6">
        <f t="shared" si="19"/>
        <v>0.25747012394276075</v>
      </c>
    </row>
    <row r="322" spans="1:7" x14ac:dyDescent="0.35">
      <c r="A322" s="6">
        <v>0</v>
      </c>
      <c r="B322" s="6">
        <v>42.6</v>
      </c>
      <c r="C322" s="6">
        <f t="shared" si="16"/>
        <v>0</v>
      </c>
      <c r="D322" s="6">
        <f t="shared" si="17"/>
        <v>0</v>
      </c>
      <c r="E322" s="6">
        <f t="shared" si="17"/>
        <v>1814.7600000000002</v>
      </c>
      <c r="F322" s="15">
        <f t="shared" si="18"/>
        <v>34.82465118708452</v>
      </c>
      <c r="G322" s="6">
        <f t="shared" si="19"/>
        <v>0.18251992518580942</v>
      </c>
    </row>
    <row r="323" spans="1:7" x14ac:dyDescent="0.35">
      <c r="A323" s="6">
        <v>0</v>
      </c>
      <c r="B323" s="6">
        <v>46.8</v>
      </c>
      <c r="C323" s="6">
        <f t="shared" ref="C323:C386" si="20">A323*B323</f>
        <v>0</v>
      </c>
      <c r="D323" s="6">
        <f t="shared" ref="D323:E386" si="21">A323^2</f>
        <v>0</v>
      </c>
      <c r="E323" s="6">
        <f t="shared" si="21"/>
        <v>2190.2399999999998</v>
      </c>
      <c r="F323" s="15">
        <f t="shared" ref="F323:F386" si="22">$J$14+($J$11*A323)</f>
        <v>34.82465118708452</v>
      </c>
      <c r="G323" s="6">
        <f t="shared" ref="G323:G386" si="23">(ABS(B323-F323)/B323)</f>
        <v>0.25588352164349315</v>
      </c>
    </row>
    <row r="324" spans="1:7" x14ac:dyDescent="0.35">
      <c r="A324" s="6">
        <v>0</v>
      </c>
      <c r="B324" s="6">
        <v>40.299999999999997</v>
      </c>
      <c r="C324" s="6">
        <f t="shared" si="20"/>
        <v>0</v>
      </c>
      <c r="D324" s="6">
        <f t="shared" si="21"/>
        <v>0</v>
      </c>
      <c r="E324" s="6">
        <f t="shared" si="21"/>
        <v>1624.0899999999997</v>
      </c>
      <c r="F324" s="15">
        <f t="shared" si="22"/>
        <v>34.82465118708452</v>
      </c>
      <c r="G324" s="6">
        <f t="shared" si="23"/>
        <v>0.13586473481179845</v>
      </c>
    </row>
    <row r="325" spans="1:7" x14ac:dyDescent="0.35">
      <c r="A325" s="6">
        <v>0</v>
      </c>
      <c r="B325" s="6">
        <v>41.2</v>
      </c>
      <c r="C325" s="6">
        <f t="shared" si="20"/>
        <v>0</v>
      </c>
      <c r="D325" s="6">
        <f t="shared" si="21"/>
        <v>0</v>
      </c>
      <c r="E325" s="6">
        <f t="shared" si="21"/>
        <v>1697.4400000000003</v>
      </c>
      <c r="F325" s="15">
        <f t="shared" si="22"/>
        <v>34.82465118708452</v>
      </c>
      <c r="G325" s="6">
        <f t="shared" si="23"/>
        <v>0.15474147604163793</v>
      </c>
    </row>
    <row r="326" spans="1:7" x14ac:dyDescent="0.35">
      <c r="A326" s="6">
        <v>0</v>
      </c>
      <c r="B326" s="6">
        <v>35.6</v>
      </c>
      <c r="C326" s="6">
        <f t="shared" si="20"/>
        <v>0</v>
      </c>
      <c r="D326" s="6">
        <f t="shared" si="21"/>
        <v>0</v>
      </c>
      <c r="E326" s="6">
        <f t="shared" si="21"/>
        <v>1267.3600000000001</v>
      </c>
      <c r="F326" s="15">
        <f t="shared" si="22"/>
        <v>34.82465118708452</v>
      </c>
      <c r="G326" s="6">
        <f t="shared" si="23"/>
        <v>2.1779461036951733E-2</v>
      </c>
    </row>
    <row r="327" spans="1:7" x14ac:dyDescent="0.35">
      <c r="A327" s="6">
        <v>0</v>
      </c>
      <c r="B327" s="6">
        <v>31</v>
      </c>
      <c r="C327" s="6">
        <f t="shared" si="20"/>
        <v>0</v>
      </c>
      <c r="D327" s="6">
        <f t="shared" si="21"/>
        <v>0</v>
      </c>
      <c r="E327" s="6">
        <f t="shared" si="21"/>
        <v>961</v>
      </c>
      <c r="F327" s="15">
        <f t="shared" si="22"/>
        <v>34.82465118708452</v>
      </c>
      <c r="G327" s="6">
        <f t="shared" si="23"/>
        <v>0.12337584474466193</v>
      </c>
    </row>
    <row r="328" spans="1:7" x14ac:dyDescent="0.35">
      <c r="A328" s="6">
        <v>0</v>
      </c>
      <c r="B328" s="6">
        <v>24.2</v>
      </c>
      <c r="C328" s="6">
        <f t="shared" si="20"/>
        <v>0</v>
      </c>
      <c r="D328" s="6">
        <f t="shared" si="21"/>
        <v>0</v>
      </c>
      <c r="E328" s="6">
        <f t="shared" si="21"/>
        <v>585.64</v>
      </c>
      <c r="F328" s="15">
        <f t="shared" si="22"/>
        <v>34.82465118708452</v>
      </c>
      <c r="G328" s="6">
        <f t="shared" si="23"/>
        <v>0.43903517302002154</v>
      </c>
    </row>
    <row r="329" spans="1:7" x14ac:dyDescent="0.35">
      <c r="A329" s="6">
        <v>0</v>
      </c>
      <c r="B329" s="6">
        <v>24.2</v>
      </c>
      <c r="C329" s="6">
        <f t="shared" si="20"/>
        <v>0</v>
      </c>
      <c r="D329" s="6">
        <f t="shared" si="21"/>
        <v>0</v>
      </c>
      <c r="E329" s="6">
        <f t="shared" si="21"/>
        <v>585.64</v>
      </c>
      <c r="F329" s="15">
        <f t="shared" si="22"/>
        <v>34.82465118708452</v>
      </c>
      <c r="G329" s="6">
        <f t="shared" si="23"/>
        <v>0.43903517302002154</v>
      </c>
    </row>
    <row r="330" spans="1:7" x14ac:dyDescent="0.35">
      <c r="A330" s="6">
        <v>0</v>
      </c>
      <c r="B330" s="6">
        <v>37.1</v>
      </c>
      <c r="C330" s="6">
        <f t="shared" si="20"/>
        <v>0</v>
      </c>
      <c r="D330" s="6">
        <f t="shared" si="21"/>
        <v>0</v>
      </c>
      <c r="E330" s="6">
        <f t="shared" si="21"/>
        <v>1376.41</v>
      </c>
      <c r="F330" s="15">
        <f t="shared" si="22"/>
        <v>34.82465118708452</v>
      </c>
      <c r="G330" s="6">
        <f t="shared" si="23"/>
        <v>6.1330156682357993E-2</v>
      </c>
    </row>
    <row r="331" spans="1:7" x14ac:dyDescent="0.35">
      <c r="A331" s="6">
        <v>0</v>
      </c>
      <c r="B331" s="6">
        <v>41.113199999999999</v>
      </c>
      <c r="C331" s="6">
        <f t="shared" si="20"/>
        <v>0</v>
      </c>
      <c r="D331" s="6">
        <f t="shared" si="21"/>
        <v>0</v>
      </c>
      <c r="E331" s="6">
        <f t="shared" si="21"/>
        <v>1690.29521424</v>
      </c>
      <c r="F331" s="15">
        <f t="shared" si="22"/>
        <v>34.82465118708452</v>
      </c>
      <c r="G331" s="6">
        <f t="shared" si="23"/>
        <v>0.15295692898911978</v>
      </c>
    </row>
    <row r="332" spans="1:7" x14ac:dyDescent="0.35">
      <c r="A332" s="6">
        <v>0</v>
      </c>
      <c r="B332" s="6">
        <v>38.462699999999998</v>
      </c>
      <c r="C332" s="6">
        <f t="shared" si="20"/>
        <v>0</v>
      </c>
      <c r="D332" s="6">
        <f t="shared" si="21"/>
        <v>0</v>
      </c>
      <c r="E332" s="6">
        <f t="shared" si="21"/>
        <v>1479.3792912899999</v>
      </c>
      <c r="F332" s="15">
        <f t="shared" si="22"/>
        <v>34.82465118708452</v>
      </c>
      <c r="G332" s="6">
        <f t="shared" si="23"/>
        <v>9.4586412626141134E-2</v>
      </c>
    </row>
    <row r="333" spans="1:7" x14ac:dyDescent="0.35">
      <c r="A333" s="6">
        <v>0</v>
      </c>
      <c r="B333" s="6">
        <v>43.1</v>
      </c>
      <c r="C333" s="6">
        <f t="shared" si="20"/>
        <v>0</v>
      </c>
      <c r="D333" s="6">
        <f t="shared" si="21"/>
        <v>0</v>
      </c>
      <c r="E333" s="6">
        <f t="shared" si="21"/>
        <v>1857.6100000000001</v>
      </c>
      <c r="F333" s="15">
        <f t="shared" si="22"/>
        <v>34.82465118708452</v>
      </c>
      <c r="G333" s="6">
        <f t="shared" si="23"/>
        <v>0.19200345273585803</v>
      </c>
    </row>
    <row r="334" spans="1:7" x14ac:dyDescent="0.35">
      <c r="A334" s="6">
        <v>0</v>
      </c>
      <c r="B334" s="6">
        <v>38.499699999999997</v>
      </c>
      <c r="C334" s="6">
        <f t="shared" si="20"/>
        <v>0</v>
      </c>
      <c r="D334" s="6">
        <f t="shared" si="21"/>
        <v>0</v>
      </c>
      <c r="E334" s="6">
        <f t="shared" si="21"/>
        <v>1482.2269000899998</v>
      </c>
      <c r="F334" s="15">
        <f t="shared" si="22"/>
        <v>34.82465118708452</v>
      </c>
      <c r="G334" s="6">
        <f t="shared" si="23"/>
        <v>9.5456557139808301E-2</v>
      </c>
    </row>
    <row r="335" spans="1:7" x14ac:dyDescent="0.35">
      <c r="A335" s="6">
        <v>0</v>
      </c>
      <c r="B335" s="6">
        <v>37.070999999999998</v>
      </c>
      <c r="C335" s="6">
        <f t="shared" si="20"/>
        <v>0</v>
      </c>
      <c r="D335" s="6">
        <f t="shared" si="21"/>
        <v>0</v>
      </c>
      <c r="E335" s="6">
        <f t="shared" si="21"/>
        <v>1374.2590409999998</v>
      </c>
      <c r="F335" s="15">
        <f t="shared" si="22"/>
        <v>34.82465118708452</v>
      </c>
      <c r="G335" s="6">
        <f t="shared" si="23"/>
        <v>6.0595851552843957E-2</v>
      </c>
    </row>
    <row r="336" spans="1:7" x14ac:dyDescent="0.35">
      <c r="A336" s="6">
        <v>0</v>
      </c>
      <c r="B336" s="6">
        <v>35.922600000000003</v>
      </c>
      <c r="C336" s="6">
        <f t="shared" si="20"/>
        <v>0</v>
      </c>
      <c r="D336" s="6">
        <f t="shared" si="21"/>
        <v>0</v>
      </c>
      <c r="E336" s="6">
        <f t="shared" si="21"/>
        <v>1290.4331907600001</v>
      </c>
      <c r="F336" s="15">
        <f t="shared" si="22"/>
        <v>34.82465118708452</v>
      </c>
      <c r="G336" s="6">
        <f t="shared" si="23"/>
        <v>3.0564291362971584E-2</v>
      </c>
    </row>
    <row r="337" spans="1:7" x14ac:dyDescent="0.35">
      <c r="A337" s="6">
        <v>0</v>
      </c>
      <c r="B337" s="6">
        <v>34.143500000000003</v>
      </c>
      <c r="C337" s="6">
        <f t="shared" si="20"/>
        <v>0</v>
      </c>
      <c r="D337" s="6">
        <f t="shared" si="21"/>
        <v>0</v>
      </c>
      <c r="E337" s="6">
        <f t="shared" si="21"/>
        <v>1165.7785922500002</v>
      </c>
      <c r="F337" s="15">
        <f t="shared" si="22"/>
        <v>34.82465118708452</v>
      </c>
      <c r="G337" s="6">
        <f t="shared" si="23"/>
        <v>1.9949659146968429E-2</v>
      </c>
    </row>
    <row r="338" spans="1:7" x14ac:dyDescent="0.35">
      <c r="A338" s="6">
        <v>0</v>
      </c>
      <c r="B338" s="6">
        <v>32.910299999999999</v>
      </c>
      <c r="C338" s="6">
        <f t="shared" si="20"/>
        <v>0</v>
      </c>
      <c r="D338" s="6">
        <f t="shared" si="21"/>
        <v>0</v>
      </c>
      <c r="E338" s="6">
        <f t="shared" si="21"/>
        <v>1083.0878460899999</v>
      </c>
      <c r="F338" s="15">
        <f t="shared" si="22"/>
        <v>34.82465118708452</v>
      </c>
      <c r="G338" s="6">
        <f t="shared" si="23"/>
        <v>5.8168755285868567E-2</v>
      </c>
    </row>
    <row r="339" spans="1:7" x14ac:dyDescent="0.35">
      <c r="A339" s="6">
        <v>0</v>
      </c>
      <c r="B339" s="6">
        <v>42.3947</v>
      </c>
      <c r="C339" s="6">
        <f t="shared" si="20"/>
        <v>0</v>
      </c>
      <c r="D339" s="6">
        <f t="shared" si="21"/>
        <v>0</v>
      </c>
      <c r="E339" s="6">
        <f t="shared" si="21"/>
        <v>1797.31058809</v>
      </c>
      <c r="F339" s="15">
        <f t="shared" si="22"/>
        <v>34.82465118708452</v>
      </c>
      <c r="G339" s="6">
        <f t="shared" si="23"/>
        <v>0.17856120724796923</v>
      </c>
    </row>
    <row r="340" spans="1:7" x14ac:dyDescent="0.35">
      <c r="A340" s="6">
        <v>0</v>
      </c>
      <c r="B340" s="6">
        <v>41.395899999999997</v>
      </c>
      <c r="C340" s="6">
        <f t="shared" si="20"/>
        <v>0</v>
      </c>
      <c r="D340" s="6">
        <f t="shared" si="21"/>
        <v>0</v>
      </c>
      <c r="E340" s="6">
        <f t="shared" si="21"/>
        <v>1713.6205368099997</v>
      </c>
      <c r="F340" s="15">
        <f t="shared" si="22"/>
        <v>34.82465118708452</v>
      </c>
      <c r="G340" s="6">
        <f t="shared" si="23"/>
        <v>0.15874153751737438</v>
      </c>
    </row>
    <row r="341" spans="1:7" x14ac:dyDescent="0.35">
      <c r="A341" s="6">
        <v>0</v>
      </c>
      <c r="B341" s="6">
        <v>40.832099999999997</v>
      </c>
      <c r="C341" s="6">
        <f t="shared" si="20"/>
        <v>0</v>
      </c>
      <c r="D341" s="6">
        <f t="shared" si="21"/>
        <v>0</v>
      </c>
      <c r="E341" s="6">
        <f t="shared" si="21"/>
        <v>1667.2603904099997</v>
      </c>
      <c r="F341" s="15">
        <f t="shared" si="22"/>
        <v>34.82465118708452</v>
      </c>
      <c r="G341" s="6">
        <f t="shared" si="23"/>
        <v>0.14712563921315527</v>
      </c>
    </row>
    <row r="342" spans="1:7" x14ac:dyDescent="0.35">
      <c r="A342" s="6">
        <v>0</v>
      </c>
      <c r="B342" s="6">
        <v>44.081800000000001</v>
      </c>
      <c r="C342" s="6">
        <f t="shared" si="20"/>
        <v>0</v>
      </c>
      <c r="D342" s="6">
        <f t="shared" si="21"/>
        <v>0</v>
      </c>
      <c r="E342" s="6">
        <f t="shared" si="21"/>
        <v>1943.20509124</v>
      </c>
      <c r="F342" s="15">
        <f t="shared" si="22"/>
        <v>34.82465118708452</v>
      </c>
      <c r="G342" s="6">
        <f t="shared" si="23"/>
        <v>0.20999933788809624</v>
      </c>
    </row>
    <row r="343" spans="1:7" x14ac:dyDescent="0.35">
      <c r="A343" s="6">
        <v>0</v>
      </c>
      <c r="B343" s="6">
        <v>43.003500000000003</v>
      </c>
      <c r="C343" s="6">
        <f t="shared" si="20"/>
        <v>0</v>
      </c>
      <c r="D343" s="6">
        <f t="shared" si="21"/>
        <v>0</v>
      </c>
      <c r="E343" s="6">
        <f t="shared" si="21"/>
        <v>1849.3010122500002</v>
      </c>
      <c r="F343" s="15">
        <f t="shared" si="22"/>
        <v>34.82465118708452</v>
      </c>
      <c r="G343" s="6">
        <f t="shared" si="23"/>
        <v>0.19019030574059048</v>
      </c>
    </row>
    <row r="344" spans="1:7" x14ac:dyDescent="0.35">
      <c r="A344" s="6">
        <v>0</v>
      </c>
      <c r="B344" s="6">
        <v>41.585799999999999</v>
      </c>
      <c r="C344" s="6">
        <f t="shared" si="20"/>
        <v>0</v>
      </c>
      <c r="D344" s="6">
        <f t="shared" si="21"/>
        <v>0</v>
      </c>
      <c r="E344" s="6">
        <f t="shared" si="21"/>
        <v>1729.37876164</v>
      </c>
      <c r="F344" s="15">
        <f t="shared" si="22"/>
        <v>34.82465118708452</v>
      </c>
      <c r="G344" s="6">
        <f t="shared" si="23"/>
        <v>0.16258311281532348</v>
      </c>
    </row>
    <row r="345" spans="1:7" x14ac:dyDescent="0.35">
      <c r="A345" s="6">
        <v>0</v>
      </c>
      <c r="B345" s="6">
        <v>46.362900000000003</v>
      </c>
      <c r="C345" s="6">
        <f t="shared" si="20"/>
        <v>0</v>
      </c>
      <c r="D345" s="6">
        <f t="shared" si="21"/>
        <v>0</v>
      </c>
      <c r="E345" s="6">
        <f t="shared" si="21"/>
        <v>2149.5184964100004</v>
      </c>
      <c r="F345" s="15">
        <f t="shared" si="22"/>
        <v>34.82465118708452</v>
      </c>
      <c r="G345" s="6">
        <f t="shared" si="23"/>
        <v>0.2488681426941689</v>
      </c>
    </row>
    <row r="346" spans="1:7" x14ac:dyDescent="0.35">
      <c r="A346" s="6">
        <v>0</v>
      </c>
      <c r="B346" s="6">
        <v>45.190100000000001</v>
      </c>
      <c r="C346" s="6">
        <f t="shared" si="20"/>
        <v>0</v>
      </c>
      <c r="D346" s="6">
        <f t="shared" si="21"/>
        <v>0</v>
      </c>
      <c r="E346" s="6">
        <f t="shared" si="21"/>
        <v>2042.14513801</v>
      </c>
      <c r="F346" s="15">
        <f t="shared" si="22"/>
        <v>34.82465118708452</v>
      </c>
      <c r="G346" s="6">
        <f t="shared" si="23"/>
        <v>0.22937432784869874</v>
      </c>
    </row>
    <row r="347" spans="1:7" x14ac:dyDescent="0.35">
      <c r="A347" s="6">
        <v>0</v>
      </c>
      <c r="B347" s="6">
        <v>44.707999999999998</v>
      </c>
      <c r="C347" s="6">
        <f t="shared" si="20"/>
        <v>0</v>
      </c>
      <c r="D347" s="6">
        <f t="shared" si="21"/>
        <v>0</v>
      </c>
      <c r="E347" s="6">
        <f t="shared" si="21"/>
        <v>1998.8052639999999</v>
      </c>
      <c r="F347" s="15">
        <f t="shared" si="22"/>
        <v>34.82465118708452</v>
      </c>
      <c r="G347" s="6">
        <f t="shared" si="23"/>
        <v>0.22106443618402699</v>
      </c>
    </row>
    <row r="348" spans="1:7" x14ac:dyDescent="0.35">
      <c r="A348" s="6">
        <v>0</v>
      </c>
      <c r="B348" s="6">
        <v>41.566099999999999</v>
      </c>
      <c r="C348" s="6">
        <f t="shared" si="20"/>
        <v>0</v>
      </c>
      <c r="D348" s="6">
        <f t="shared" si="21"/>
        <v>0</v>
      </c>
      <c r="E348" s="6">
        <f t="shared" si="21"/>
        <v>1727.7406692099999</v>
      </c>
      <c r="F348" s="15">
        <f t="shared" si="22"/>
        <v>34.82465118708452</v>
      </c>
      <c r="G348" s="6">
        <f t="shared" si="23"/>
        <v>0.16218622418065393</v>
      </c>
    </row>
    <row r="349" spans="1:7" x14ac:dyDescent="0.35">
      <c r="A349" s="6">
        <v>0</v>
      </c>
      <c r="B349" s="6">
        <v>48.4</v>
      </c>
      <c r="C349" s="6">
        <f t="shared" si="20"/>
        <v>0</v>
      </c>
      <c r="D349" s="6">
        <f t="shared" si="21"/>
        <v>0</v>
      </c>
      <c r="E349" s="6">
        <f t="shared" si="21"/>
        <v>2342.56</v>
      </c>
      <c r="F349" s="15">
        <f t="shared" si="22"/>
        <v>34.82465118708452</v>
      </c>
      <c r="G349" s="6">
        <f t="shared" si="23"/>
        <v>0.28048241348998926</v>
      </c>
    </row>
    <row r="350" spans="1:7" x14ac:dyDescent="0.35">
      <c r="A350" s="6">
        <v>0</v>
      </c>
      <c r="B350" s="6">
        <v>50</v>
      </c>
      <c r="C350" s="6">
        <f t="shared" si="20"/>
        <v>0</v>
      </c>
      <c r="D350" s="6">
        <f t="shared" si="21"/>
        <v>0</v>
      </c>
      <c r="E350" s="6">
        <f t="shared" si="21"/>
        <v>2500</v>
      </c>
      <c r="F350" s="15">
        <f t="shared" si="22"/>
        <v>34.82465118708452</v>
      </c>
      <c r="G350" s="6">
        <f t="shared" si="23"/>
        <v>0.30350697625830958</v>
      </c>
    </row>
    <row r="351" spans="1:7" x14ac:dyDescent="0.35">
      <c r="A351" s="6">
        <v>0</v>
      </c>
      <c r="B351" s="6">
        <v>42.2</v>
      </c>
      <c r="C351" s="6">
        <f t="shared" si="20"/>
        <v>0</v>
      </c>
      <c r="D351" s="6">
        <f t="shared" si="21"/>
        <v>0</v>
      </c>
      <c r="E351" s="6">
        <f t="shared" si="21"/>
        <v>1780.8400000000001</v>
      </c>
      <c r="F351" s="15">
        <f t="shared" si="22"/>
        <v>34.82465118708452</v>
      </c>
      <c r="G351" s="6">
        <f t="shared" si="23"/>
        <v>0.17477129888425313</v>
      </c>
    </row>
    <row r="352" spans="1:7" x14ac:dyDescent="0.35">
      <c r="A352" s="6">
        <v>0</v>
      </c>
      <c r="B352" s="6">
        <v>42.6</v>
      </c>
      <c r="C352" s="6">
        <f t="shared" si="20"/>
        <v>0</v>
      </c>
      <c r="D352" s="6">
        <f t="shared" si="21"/>
        <v>0</v>
      </c>
      <c r="E352" s="6">
        <f t="shared" si="21"/>
        <v>1814.7600000000002</v>
      </c>
      <c r="F352" s="15">
        <f t="shared" si="22"/>
        <v>34.82465118708452</v>
      </c>
      <c r="G352" s="6">
        <f t="shared" si="23"/>
        <v>0.18251992518580942</v>
      </c>
    </row>
    <row r="353" spans="1:7" x14ac:dyDescent="0.35">
      <c r="A353" s="6">
        <v>0</v>
      </c>
      <c r="B353" s="6">
        <v>42</v>
      </c>
      <c r="C353" s="6">
        <f t="shared" si="20"/>
        <v>0</v>
      </c>
      <c r="D353" s="6">
        <f t="shared" si="21"/>
        <v>0</v>
      </c>
      <c r="E353" s="6">
        <f t="shared" si="21"/>
        <v>1764</v>
      </c>
      <c r="F353" s="15">
        <f t="shared" si="22"/>
        <v>34.82465118708452</v>
      </c>
      <c r="G353" s="6">
        <f t="shared" si="23"/>
        <v>0.17084163840274952</v>
      </c>
    </row>
    <row r="354" spans="1:7" x14ac:dyDescent="0.35">
      <c r="A354" s="6">
        <v>0</v>
      </c>
      <c r="B354" s="6">
        <v>41.521000000000001</v>
      </c>
      <c r="C354" s="6">
        <f t="shared" si="20"/>
        <v>0</v>
      </c>
      <c r="D354" s="6">
        <f t="shared" si="21"/>
        <v>0</v>
      </c>
      <c r="E354" s="6">
        <f t="shared" si="21"/>
        <v>1723.9934410000001</v>
      </c>
      <c r="F354" s="15">
        <f t="shared" si="22"/>
        <v>34.82465118708452</v>
      </c>
      <c r="G354" s="6">
        <f t="shared" si="23"/>
        <v>0.16127619308098265</v>
      </c>
    </row>
    <row r="355" spans="1:7" x14ac:dyDescent="0.35">
      <c r="A355" s="6">
        <v>0</v>
      </c>
      <c r="B355" s="6">
        <v>35.1</v>
      </c>
      <c r="C355" s="6">
        <f t="shared" si="20"/>
        <v>0</v>
      </c>
      <c r="D355" s="6">
        <f t="shared" si="21"/>
        <v>0</v>
      </c>
      <c r="E355" s="6">
        <f t="shared" si="21"/>
        <v>1232.01</v>
      </c>
      <c r="F355" s="15">
        <f t="shared" si="22"/>
        <v>34.82465118708452</v>
      </c>
      <c r="G355" s="6">
        <f t="shared" si="23"/>
        <v>7.8446955246575991E-3</v>
      </c>
    </row>
    <row r="356" spans="1:7" x14ac:dyDescent="0.35">
      <c r="A356" s="6">
        <v>0</v>
      </c>
      <c r="B356" s="6">
        <v>33.5</v>
      </c>
      <c r="C356" s="6">
        <f t="shared" si="20"/>
        <v>0</v>
      </c>
      <c r="D356" s="6">
        <f t="shared" si="21"/>
        <v>0</v>
      </c>
      <c r="E356" s="6">
        <f t="shared" si="21"/>
        <v>1122.25</v>
      </c>
      <c r="F356" s="15">
        <f t="shared" si="22"/>
        <v>34.82465118708452</v>
      </c>
      <c r="G356" s="6">
        <f t="shared" si="23"/>
        <v>3.9541826480134913E-2</v>
      </c>
    </row>
    <row r="357" spans="1:7" x14ac:dyDescent="0.35">
      <c r="A357" s="6">
        <v>0</v>
      </c>
      <c r="B357" s="6">
        <v>60.1</v>
      </c>
      <c r="C357" s="6">
        <f t="shared" si="20"/>
        <v>0</v>
      </c>
      <c r="D357" s="6">
        <f t="shared" si="21"/>
        <v>0</v>
      </c>
      <c r="E357" s="6">
        <f t="shared" si="21"/>
        <v>3612.01</v>
      </c>
      <c r="F357" s="15">
        <f t="shared" si="22"/>
        <v>34.82465118708452</v>
      </c>
      <c r="G357" s="6">
        <f t="shared" si="23"/>
        <v>0.42055488873403463</v>
      </c>
    </row>
    <row r="358" spans="1:7" x14ac:dyDescent="0.35">
      <c r="A358" s="6">
        <v>0</v>
      </c>
      <c r="B358" s="6">
        <v>58.534999999999997</v>
      </c>
      <c r="C358" s="6">
        <f t="shared" si="20"/>
        <v>0</v>
      </c>
      <c r="D358" s="6">
        <f t="shared" si="21"/>
        <v>0</v>
      </c>
      <c r="E358" s="6">
        <f t="shared" si="21"/>
        <v>3426.3462249999998</v>
      </c>
      <c r="F358" s="15">
        <f t="shared" si="22"/>
        <v>34.82465118708452</v>
      </c>
      <c r="G358" s="6">
        <f t="shared" si="23"/>
        <v>0.40506276267046176</v>
      </c>
    </row>
    <row r="359" spans="1:7" x14ac:dyDescent="0.35">
      <c r="A359" s="6">
        <v>0</v>
      </c>
      <c r="B359" s="6">
        <v>39.614699999999999</v>
      </c>
      <c r="C359" s="6">
        <f t="shared" si="20"/>
        <v>0</v>
      </c>
      <c r="D359" s="6">
        <f t="shared" si="21"/>
        <v>0</v>
      </c>
      <c r="E359" s="6">
        <f t="shared" si="21"/>
        <v>1569.32445609</v>
      </c>
      <c r="F359" s="15">
        <f t="shared" si="22"/>
        <v>34.82465118708452</v>
      </c>
      <c r="G359" s="6">
        <f t="shared" si="23"/>
        <v>0.12091594314523345</v>
      </c>
    </row>
    <row r="360" spans="1:7" x14ac:dyDescent="0.35">
      <c r="A360" s="6">
        <v>0</v>
      </c>
      <c r="B360" s="6">
        <v>40.240900000000003</v>
      </c>
      <c r="C360" s="6">
        <f t="shared" si="20"/>
        <v>0</v>
      </c>
      <c r="D360" s="6">
        <f t="shared" si="21"/>
        <v>0</v>
      </c>
      <c r="E360" s="6">
        <f t="shared" si="21"/>
        <v>1619.3300328100004</v>
      </c>
      <c r="F360" s="15">
        <f t="shared" si="22"/>
        <v>34.82465118708452</v>
      </c>
      <c r="G360" s="6">
        <f t="shared" si="23"/>
        <v>0.13459561821220409</v>
      </c>
    </row>
    <row r="361" spans="1:7" x14ac:dyDescent="0.35">
      <c r="A361" s="6">
        <v>0</v>
      </c>
      <c r="B361" s="6">
        <v>43.541400000000003</v>
      </c>
      <c r="C361" s="6">
        <f t="shared" si="20"/>
        <v>0</v>
      </c>
      <c r="D361" s="6">
        <f t="shared" si="21"/>
        <v>0</v>
      </c>
      <c r="E361" s="6">
        <f t="shared" si="21"/>
        <v>1895.8535139600003</v>
      </c>
      <c r="F361" s="15">
        <f t="shared" si="22"/>
        <v>34.82465118708452</v>
      </c>
      <c r="G361" s="6">
        <f t="shared" si="23"/>
        <v>0.20019450024380206</v>
      </c>
    </row>
    <row r="362" spans="1:7" x14ac:dyDescent="0.35">
      <c r="A362" s="6">
        <v>0</v>
      </c>
      <c r="B362" s="6">
        <v>41.521000000000001</v>
      </c>
      <c r="C362" s="6">
        <f t="shared" si="20"/>
        <v>0</v>
      </c>
      <c r="D362" s="6">
        <f t="shared" si="21"/>
        <v>0</v>
      </c>
      <c r="E362" s="6">
        <f t="shared" si="21"/>
        <v>1723.9934410000001</v>
      </c>
      <c r="F362" s="15">
        <f t="shared" si="22"/>
        <v>34.82465118708452</v>
      </c>
      <c r="G362" s="6">
        <f t="shared" si="23"/>
        <v>0.16127619308098265</v>
      </c>
    </row>
    <row r="363" spans="1:7" x14ac:dyDescent="0.35">
      <c r="A363" s="6">
        <v>0</v>
      </c>
      <c r="B363" s="6">
        <v>43.541400000000003</v>
      </c>
      <c r="C363" s="6">
        <f t="shared" si="20"/>
        <v>0</v>
      </c>
      <c r="D363" s="6">
        <f t="shared" si="21"/>
        <v>0</v>
      </c>
      <c r="E363" s="6">
        <f t="shared" si="21"/>
        <v>1895.8535139600003</v>
      </c>
      <c r="F363" s="15">
        <f t="shared" si="22"/>
        <v>34.82465118708452</v>
      </c>
      <c r="G363" s="6">
        <f t="shared" si="23"/>
        <v>0.20019450024380206</v>
      </c>
    </row>
    <row r="364" spans="1:7" x14ac:dyDescent="0.35">
      <c r="A364" s="6">
        <v>0</v>
      </c>
      <c r="B364" s="6">
        <v>41.521000000000001</v>
      </c>
      <c r="C364" s="6">
        <f t="shared" si="20"/>
        <v>0</v>
      </c>
      <c r="D364" s="6">
        <f t="shared" si="21"/>
        <v>0</v>
      </c>
      <c r="E364" s="6">
        <f t="shared" si="21"/>
        <v>1723.9934410000001</v>
      </c>
      <c r="F364" s="15">
        <f t="shared" si="22"/>
        <v>34.82465118708452</v>
      </c>
      <c r="G364" s="6">
        <f t="shared" si="23"/>
        <v>0.16127619308098265</v>
      </c>
    </row>
    <row r="365" spans="1:7" x14ac:dyDescent="0.35">
      <c r="A365" s="6">
        <v>0</v>
      </c>
      <c r="B365" s="6">
        <v>60.1</v>
      </c>
      <c r="C365" s="6">
        <f t="shared" si="20"/>
        <v>0</v>
      </c>
      <c r="D365" s="6">
        <f t="shared" si="21"/>
        <v>0</v>
      </c>
      <c r="E365" s="6">
        <f t="shared" si="21"/>
        <v>3612.01</v>
      </c>
      <c r="F365" s="15">
        <f t="shared" si="22"/>
        <v>34.82465118708452</v>
      </c>
      <c r="G365" s="6">
        <f t="shared" si="23"/>
        <v>0.42055488873403463</v>
      </c>
    </row>
    <row r="366" spans="1:7" x14ac:dyDescent="0.35">
      <c r="A366" s="6">
        <v>0</v>
      </c>
      <c r="B366" s="6">
        <v>58.534999999999997</v>
      </c>
      <c r="C366" s="6">
        <f t="shared" si="20"/>
        <v>0</v>
      </c>
      <c r="D366" s="6">
        <f t="shared" si="21"/>
        <v>0</v>
      </c>
      <c r="E366" s="6">
        <f t="shared" si="21"/>
        <v>3426.3462249999998</v>
      </c>
      <c r="F366" s="15">
        <f t="shared" si="22"/>
        <v>34.82465118708452</v>
      </c>
      <c r="G366" s="6">
        <f t="shared" si="23"/>
        <v>0.40506276267046176</v>
      </c>
    </row>
    <row r="367" spans="1:7" x14ac:dyDescent="0.35">
      <c r="A367" s="6">
        <v>0</v>
      </c>
      <c r="B367" s="6">
        <v>39.571399999999997</v>
      </c>
      <c r="C367" s="6">
        <f t="shared" si="20"/>
        <v>0</v>
      </c>
      <c r="D367" s="6">
        <f t="shared" si="21"/>
        <v>0</v>
      </c>
      <c r="E367" s="6">
        <f t="shared" si="21"/>
        <v>1565.8956979599998</v>
      </c>
      <c r="F367" s="15">
        <f t="shared" si="22"/>
        <v>34.82465118708452</v>
      </c>
      <c r="G367" s="6">
        <f t="shared" si="23"/>
        <v>0.11995402773001404</v>
      </c>
    </row>
    <row r="368" spans="1:7" x14ac:dyDescent="0.35">
      <c r="A368" s="6">
        <v>0</v>
      </c>
      <c r="B368" s="6">
        <v>40.0169</v>
      </c>
      <c r="C368" s="6">
        <f t="shared" si="20"/>
        <v>0</v>
      </c>
      <c r="D368" s="6">
        <f t="shared" si="21"/>
        <v>0</v>
      </c>
      <c r="E368" s="6">
        <f t="shared" si="21"/>
        <v>1601.3522856100001</v>
      </c>
      <c r="F368" s="15">
        <f t="shared" si="22"/>
        <v>34.82465118708452</v>
      </c>
      <c r="G368" s="6">
        <f t="shared" si="23"/>
        <v>0.1297514003562365</v>
      </c>
    </row>
    <row r="369" spans="1:7" x14ac:dyDescent="0.35">
      <c r="A369" s="6">
        <v>0</v>
      </c>
      <c r="B369" s="6">
        <v>39.347999999999999</v>
      </c>
      <c r="C369" s="6">
        <f t="shared" si="20"/>
        <v>0</v>
      </c>
      <c r="D369" s="6">
        <f t="shared" si="21"/>
        <v>0</v>
      </c>
      <c r="E369" s="6">
        <f t="shared" si="21"/>
        <v>1548.2651039999998</v>
      </c>
      <c r="F369" s="15">
        <f t="shared" si="22"/>
        <v>34.82465118708452</v>
      </c>
      <c r="G369" s="6">
        <f t="shared" si="23"/>
        <v>0.11495752802977227</v>
      </c>
    </row>
    <row r="370" spans="1:7" x14ac:dyDescent="0.35">
      <c r="A370" s="6">
        <v>0</v>
      </c>
      <c r="B370" s="6">
        <v>39.299999999999997</v>
      </c>
      <c r="C370" s="6">
        <f t="shared" si="20"/>
        <v>0</v>
      </c>
      <c r="D370" s="6">
        <f t="shared" si="21"/>
        <v>0</v>
      </c>
      <c r="E370" s="6">
        <f t="shared" si="21"/>
        <v>1544.4899999999998</v>
      </c>
      <c r="F370" s="15">
        <f t="shared" si="22"/>
        <v>34.82465118708452</v>
      </c>
      <c r="G370" s="6">
        <f t="shared" si="23"/>
        <v>0.11387656012507577</v>
      </c>
    </row>
    <row r="371" spans="1:7" x14ac:dyDescent="0.35">
      <c r="A371" s="6">
        <v>0</v>
      </c>
      <c r="B371" s="6">
        <v>40.6</v>
      </c>
      <c r="C371" s="6">
        <f t="shared" si="20"/>
        <v>0</v>
      </c>
      <c r="D371" s="6">
        <f t="shared" si="21"/>
        <v>0</v>
      </c>
      <c r="E371" s="6">
        <f t="shared" si="21"/>
        <v>1648.3600000000001</v>
      </c>
      <c r="F371" s="15">
        <f t="shared" si="22"/>
        <v>34.82465118708452</v>
      </c>
      <c r="G371" s="6">
        <f t="shared" si="23"/>
        <v>0.14224997076146506</v>
      </c>
    </row>
    <row r="372" spans="1:7" x14ac:dyDescent="0.35">
      <c r="A372" s="6">
        <v>0</v>
      </c>
      <c r="B372" s="6">
        <v>40.4</v>
      </c>
      <c r="C372" s="6">
        <f t="shared" si="20"/>
        <v>0</v>
      </c>
      <c r="D372" s="6">
        <f t="shared" si="21"/>
        <v>0</v>
      </c>
      <c r="E372" s="6">
        <f t="shared" si="21"/>
        <v>1632.1599999999999</v>
      </c>
      <c r="F372" s="15">
        <f t="shared" si="22"/>
        <v>34.82465118708452</v>
      </c>
      <c r="G372" s="6">
        <f t="shared" si="23"/>
        <v>0.1380036834880069</v>
      </c>
    </row>
    <row r="373" spans="1:7" x14ac:dyDescent="0.35">
      <c r="A373" s="6">
        <v>0</v>
      </c>
      <c r="B373" s="6">
        <v>37.799999999999997</v>
      </c>
      <c r="C373" s="6">
        <f t="shared" si="20"/>
        <v>0</v>
      </c>
      <c r="D373" s="6">
        <f t="shared" si="21"/>
        <v>0</v>
      </c>
      <c r="E373" s="6">
        <f t="shared" si="21"/>
        <v>1428.8399999999997</v>
      </c>
      <c r="F373" s="15">
        <f t="shared" si="22"/>
        <v>34.82465118708452</v>
      </c>
      <c r="G373" s="6">
        <f t="shared" si="23"/>
        <v>7.8712931558610519E-2</v>
      </c>
    </row>
    <row r="374" spans="1:7" x14ac:dyDescent="0.35">
      <c r="A374" s="6">
        <v>0</v>
      </c>
      <c r="B374" s="6">
        <v>37.799999999999997</v>
      </c>
      <c r="C374" s="6">
        <f t="shared" si="20"/>
        <v>0</v>
      </c>
      <c r="D374" s="6">
        <f t="shared" si="21"/>
        <v>0</v>
      </c>
      <c r="E374" s="6">
        <f t="shared" si="21"/>
        <v>1428.8399999999997</v>
      </c>
      <c r="F374" s="15">
        <f t="shared" si="22"/>
        <v>34.82465118708452</v>
      </c>
      <c r="G374" s="6">
        <f t="shared" si="23"/>
        <v>7.8712931558610519E-2</v>
      </c>
    </row>
    <row r="375" spans="1:7" x14ac:dyDescent="0.35">
      <c r="A375" s="6">
        <v>0</v>
      </c>
      <c r="B375" s="6">
        <v>39.347999999999999</v>
      </c>
      <c r="C375" s="6">
        <f t="shared" si="20"/>
        <v>0</v>
      </c>
      <c r="D375" s="6">
        <f t="shared" si="21"/>
        <v>0</v>
      </c>
      <c r="E375" s="6">
        <f t="shared" si="21"/>
        <v>1548.2651039999998</v>
      </c>
      <c r="F375" s="15">
        <f t="shared" si="22"/>
        <v>34.82465118708452</v>
      </c>
      <c r="G375" s="6">
        <f t="shared" si="23"/>
        <v>0.11495752802977227</v>
      </c>
    </row>
    <row r="376" spans="1:7" x14ac:dyDescent="0.35">
      <c r="A376" s="6">
        <v>0</v>
      </c>
      <c r="B376" s="6">
        <v>39.299999999999997</v>
      </c>
      <c r="C376" s="6">
        <f t="shared" si="20"/>
        <v>0</v>
      </c>
      <c r="D376" s="6">
        <f t="shared" si="21"/>
        <v>0</v>
      </c>
      <c r="E376" s="6">
        <f t="shared" si="21"/>
        <v>1544.4899999999998</v>
      </c>
      <c r="F376" s="15">
        <f t="shared" si="22"/>
        <v>34.82465118708452</v>
      </c>
      <c r="G376" s="6">
        <f t="shared" si="23"/>
        <v>0.11387656012507577</v>
      </c>
    </row>
    <row r="377" spans="1:7" x14ac:dyDescent="0.35">
      <c r="A377" s="6">
        <v>0</v>
      </c>
      <c r="B377" s="6">
        <v>40.6</v>
      </c>
      <c r="C377" s="6">
        <f t="shared" si="20"/>
        <v>0</v>
      </c>
      <c r="D377" s="6">
        <f t="shared" si="21"/>
        <v>0</v>
      </c>
      <c r="E377" s="6">
        <f t="shared" si="21"/>
        <v>1648.3600000000001</v>
      </c>
      <c r="F377" s="15">
        <f t="shared" si="22"/>
        <v>34.82465118708452</v>
      </c>
      <c r="G377" s="6">
        <f t="shared" si="23"/>
        <v>0.14224997076146506</v>
      </c>
    </row>
    <row r="378" spans="1:7" x14ac:dyDescent="0.35">
      <c r="A378" s="6">
        <v>0</v>
      </c>
      <c r="B378" s="6">
        <v>40.4</v>
      </c>
      <c r="C378" s="6">
        <f t="shared" si="20"/>
        <v>0</v>
      </c>
      <c r="D378" s="6">
        <f t="shared" si="21"/>
        <v>0</v>
      </c>
      <c r="E378" s="6">
        <f t="shared" si="21"/>
        <v>1632.1599999999999</v>
      </c>
      <c r="F378" s="15">
        <f t="shared" si="22"/>
        <v>34.82465118708452</v>
      </c>
      <c r="G378" s="6">
        <f t="shared" si="23"/>
        <v>0.1380036834880069</v>
      </c>
    </row>
    <row r="379" spans="1:7" x14ac:dyDescent="0.35">
      <c r="A379" s="6">
        <v>0</v>
      </c>
      <c r="B379" s="6">
        <v>30.9</v>
      </c>
      <c r="C379" s="6">
        <f t="shared" si="20"/>
        <v>0</v>
      </c>
      <c r="D379" s="6">
        <f t="shared" si="21"/>
        <v>0</v>
      </c>
      <c r="E379" s="6">
        <f t="shared" si="21"/>
        <v>954.81</v>
      </c>
      <c r="F379" s="15">
        <f t="shared" si="22"/>
        <v>34.82465118708452</v>
      </c>
      <c r="G379" s="6">
        <f t="shared" si="23"/>
        <v>0.12701136527781623</v>
      </c>
    </row>
    <row r="380" spans="1:7" x14ac:dyDescent="0.35">
      <c r="A380" s="6">
        <v>0</v>
      </c>
      <c r="B380" s="6">
        <v>36.799999999999997</v>
      </c>
      <c r="C380" s="6">
        <f t="shared" si="20"/>
        <v>0</v>
      </c>
      <c r="D380" s="6">
        <f t="shared" si="21"/>
        <v>0</v>
      </c>
      <c r="E380" s="6">
        <f t="shared" si="21"/>
        <v>1354.2399999999998</v>
      </c>
      <c r="F380" s="15">
        <f t="shared" si="22"/>
        <v>34.82465118708452</v>
      </c>
      <c r="G380" s="6">
        <f t="shared" si="23"/>
        <v>5.3677956872703193E-2</v>
      </c>
    </row>
    <row r="381" spans="1:7" x14ac:dyDescent="0.35">
      <c r="A381" s="6">
        <v>0</v>
      </c>
      <c r="B381" s="6">
        <v>34.299999999999997</v>
      </c>
      <c r="C381" s="6">
        <f t="shared" si="20"/>
        <v>0</v>
      </c>
      <c r="D381" s="6">
        <f t="shared" si="21"/>
        <v>0</v>
      </c>
      <c r="E381" s="6">
        <f t="shared" si="21"/>
        <v>1176.4899999999998</v>
      </c>
      <c r="F381" s="15">
        <f t="shared" si="22"/>
        <v>34.82465118708452</v>
      </c>
      <c r="G381" s="6">
        <f t="shared" si="23"/>
        <v>1.5295952976225147E-2</v>
      </c>
    </row>
    <row r="382" spans="1:7" x14ac:dyDescent="0.35">
      <c r="A382" s="6">
        <v>0</v>
      </c>
      <c r="B382" s="6">
        <v>34.4</v>
      </c>
      <c r="C382" s="6">
        <f t="shared" si="20"/>
        <v>0</v>
      </c>
      <c r="D382" s="6">
        <f t="shared" si="21"/>
        <v>0</v>
      </c>
      <c r="E382" s="6">
        <f t="shared" si="21"/>
        <v>1183.3599999999999</v>
      </c>
      <c r="F382" s="15">
        <f t="shared" si="22"/>
        <v>34.82465118708452</v>
      </c>
      <c r="G382" s="6">
        <f t="shared" si="23"/>
        <v>1.2344511252457009E-2</v>
      </c>
    </row>
    <row r="383" spans="1:7" x14ac:dyDescent="0.35">
      <c r="A383" s="6">
        <v>0</v>
      </c>
      <c r="B383" s="6">
        <v>38.9</v>
      </c>
      <c r="C383" s="6">
        <f t="shared" si="20"/>
        <v>0</v>
      </c>
      <c r="D383" s="6">
        <f t="shared" si="21"/>
        <v>0</v>
      </c>
      <c r="E383" s="6">
        <f t="shared" si="21"/>
        <v>1513.2099999999998</v>
      </c>
      <c r="F383" s="15">
        <f t="shared" si="22"/>
        <v>34.82465118708452</v>
      </c>
      <c r="G383" s="6">
        <f t="shared" si="23"/>
        <v>0.10476475097469098</v>
      </c>
    </row>
    <row r="384" spans="1:7" x14ac:dyDescent="0.35">
      <c r="A384" s="6">
        <v>0</v>
      </c>
      <c r="B384" s="6">
        <v>34.7286</v>
      </c>
      <c r="C384" s="6">
        <f t="shared" si="20"/>
        <v>0</v>
      </c>
      <c r="D384" s="6">
        <f t="shared" si="21"/>
        <v>0</v>
      </c>
      <c r="E384" s="6">
        <f t="shared" si="21"/>
        <v>1206.0756579599999</v>
      </c>
      <c r="F384" s="15">
        <f t="shared" si="22"/>
        <v>34.82465118708452</v>
      </c>
      <c r="G384" s="6">
        <f t="shared" si="23"/>
        <v>2.765766172103671E-3</v>
      </c>
    </row>
    <row r="385" spans="1:7" x14ac:dyDescent="0.35">
      <c r="A385" s="6">
        <v>0</v>
      </c>
      <c r="B385" s="6">
        <v>31.5002</v>
      </c>
      <c r="C385" s="6">
        <f t="shared" si="20"/>
        <v>0</v>
      </c>
      <c r="D385" s="6">
        <f t="shared" si="21"/>
        <v>0</v>
      </c>
      <c r="E385" s="6">
        <f t="shared" si="21"/>
        <v>992.26260003999994</v>
      </c>
      <c r="F385" s="15">
        <f t="shared" si="22"/>
        <v>34.82465118708452</v>
      </c>
      <c r="G385" s="6">
        <f t="shared" si="23"/>
        <v>0.10553746284418893</v>
      </c>
    </row>
    <row r="386" spans="1:7" x14ac:dyDescent="0.35">
      <c r="A386" s="6">
        <v>0</v>
      </c>
      <c r="B386" s="6">
        <v>31.5002</v>
      </c>
      <c r="C386" s="6">
        <f t="shared" si="20"/>
        <v>0</v>
      </c>
      <c r="D386" s="6">
        <f t="shared" si="21"/>
        <v>0</v>
      </c>
      <c r="E386" s="6">
        <f t="shared" si="21"/>
        <v>992.26260003999994</v>
      </c>
      <c r="F386" s="15">
        <f t="shared" si="22"/>
        <v>34.82465118708452</v>
      </c>
      <c r="G386" s="6">
        <f t="shared" si="23"/>
        <v>0.10553746284418893</v>
      </c>
    </row>
    <row r="387" spans="1:7" x14ac:dyDescent="0.35">
      <c r="A387" s="6">
        <v>0</v>
      </c>
      <c r="B387" s="6">
        <v>26.7</v>
      </c>
      <c r="C387" s="6">
        <f t="shared" ref="C387:C450" si="24">A387*B387</f>
        <v>0</v>
      </c>
      <c r="D387" s="6">
        <f t="shared" ref="D387:E450" si="25">A387^2</f>
        <v>0</v>
      </c>
      <c r="E387" s="6">
        <f t="shared" si="25"/>
        <v>712.89</v>
      </c>
      <c r="F387" s="15">
        <f t="shared" ref="F387:F450" si="26">$J$14+($J$11*A387)</f>
        <v>34.82465118708452</v>
      </c>
      <c r="G387" s="6">
        <f t="shared" ref="G387:G450" si="27">(ABS(B387-F387)/B387)</f>
        <v>0.30429405195073111</v>
      </c>
    </row>
    <row r="388" spans="1:7" x14ac:dyDescent="0.35">
      <c r="A388" s="6">
        <v>0</v>
      </c>
      <c r="B388" s="6">
        <v>23.2715</v>
      </c>
      <c r="C388" s="6">
        <f t="shared" si="24"/>
        <v>0</v>
      </c>
      <c r="D388" s="6">
        <f t="shared" si="25"/>
        <v>0</v>
      </c>
      <c r="E388" s="6">
        <f t="shared" si="25"/>
        <v>541.56271225</v>
      </c>
      <c r="F388" s="15">
        <f t="shared" si="26"/>
        <v>34.82465118708452</v>
      </c>
      <c r="G388" s="6">
        <f t="shared" si="27"/>
        <v>0.49645064508452486</v>
      </c>
    </row>
    <row r="389" spans="1:7" x14ac:dyDescent="0.35">
      <c r="A389" s="6">
        <v>0</v>
      </c>
      <c r="B389" s="6">
        <v>38.169600000000003</v>
      </c>
      <c r="C389" s="6">
        <f t="shared" si="24"/>
        <v>0</v>
      </c>
      <c r="D389" s="6">
        <f t="shared" si="25"/>
        <v>0</v>
      </c>
      <c r="E389" s="6">
        <f t="shared" si="25"/>
        <v>1456.9183641600002</v>
      </c>
      <c r="F389" s="15">
        <f t="shared" si="26"/>
        <v>34.82465118708452</v>
      </c>
      <c r="G389" s="6">
        <f t="shared" si="27"/>
        <v>8.7633845073448055E-2</v>
      </c>
    </row>
    <row r="390" spans="1:7" x14ac:dyDescent="0.35">
      <c r="A390" s="6">
        <v>0</v>
      </c>
      <c r="B390" s="6">
        <v>38.7896</v>
      </c>
      <c r="C390" s="6">
        <f t="shared" si="24"/>
        <v>0</v>
      </c>
      <c r="D390" s="6">
        <f t="shared" si="25"/>
        <v>0</v>
      </c>
      <c r="E390" s="6">
        <f t="shared" si="25"/>
        <v>1504.63306816</v>
      </c>
      <c r="F390" s="15">
        <f t="shared" si="26"/>
        <v>34.82465118708452</v>
      </c>
      <c r="G390" s="6">
        <f t="shared" si="27"/>
        <v>0.10221680071244561</v>
      </c>
    </row>
    <row r="391" spans="1:7" x14ac:dyDescent="0.35">
      <c r="A391" s="6">
        <v>0</v>
      </c>
      <c r="B391" s="6">
        <v>34.781799999999997</v>
      </c>
      <c r="C391" s="6">
        <f t="shared" si="24"/>
        <v>0</v>
      </c>
      <c r="D391" s="6">
        <f t="shared" si="25"/>
        <v>0</v>
      </c>
      <c r="E391" s="6">
        <f t="shared" si="25"/>
        <v>1209.7736112399998</v>
      </c>
      <c r="F391" s="15">
        <f t="shared" si="26"/>
        <v>34.82465118708452</v>
      </c>
      <c r="G391" s="6">
        <f t="shared" si="27"/>
        <v>1.2320002726863687E-3</v>
      </c>
    </row>
    <row r="392" spans="1:7" x14ac:dyDescent="0.35">
      <c r="A392" s="6">
        <v>0</v>
      </c>
      <c r="B392" s="6">
        <v>35.460599999999999</v>
      </c>
      <c r="C392" s="6">
        <f t="shared" si="24"/>
        <v>0</v>
      </c>
      <c r="D392" s="6">
        <f t="shared" si="25"/>
        <v>0</v>
      </c>
      <c r="E392" s="6">
        <f t="shared" si="25"/>
        <v>1257.4541523599999</v>
      </c>
      <c r="F392" s="15">
        <f t="shared" si="26"/>
        <v>34.82465118708452</v>
      </c>
      <c r="G392" s="6">
        <f t="shared" si="27"/>
        <v>1.7933955232440506E-2</v>
      </c>
    </row>
    <row r="393" spans="1:7" x14ac:dyDescent="0.35">
      <c r="A393" s="6">
        <v>0</v>
      </c>
      <c r="B393" s="6">
        <v>35.883099999999999</v>
      </c>
      <c r="C393" s="6">
        <f t="shared" si="24"/>
        <v>0</v>
      </c>
      <c r="D393" s="6">
        <f t="shared" si="25"/>
        <v>0</v>
      </c>
      <c r="E393" s="6">
        <f t="shared" si="25"/>
        <v>1287.5968656099999</v>
      </c>
      <c r="F393" s="15">
        <f t="shared" si="26"/>
        <v>34.82465118708452</v>
      </c>
      <c r="G393" s="6">
        <f t="shared" si="27"/>
        <v>2.9497139681785554E-2</v>
      </c>
    </row>
    <row r="394" spans="1:7" x14ac:dyDescent="0.35">
      <c r="A394" s="6">
        <v>0</v>
      </c>
      <c r="B394" s="6">
        <v>35.708100000000002</v>
      </c>
      <c r="C394" s="6">
        <f t="shared" si="24"/>
        <v>0</v>
      </c>
      <c r="D394" s="6">
        <f t="shared" si="25"/>
        <v>0</v>
      </c>
      <c r="E394" s="6">
        <f t="shared" si="25"/>
        <v>1275.0684056100001</v>
      </c>
      <c r="F394" s="15">
        <f t="shared" si="26"/>
        <v>34.82465118708452</v>
      </c>
      <c r="G394" s="6">
        <f t="shared" si="27"/>
        <v>2.4740851877178623E-2</v>
      </c>
    </row>
    <row r="395" spans="1:7" x14ac:dyDescent="0.35">
      <c r="A395" s="6">
        <v>0</v>
      </c>
      <c r="B395" s="6">
        <v>34.7288</v>
      </c>
      <c r="C395" s="6">
        <f t="shared" si="24"/>
        <v>0</v>
      </c>
      <c r="D395" s="6">
        <f t="shared" si="25"/>
        <v>0</v>
      </c>
      <c r="E395" s="6">
        <f t="shared" si="25"/>
        <v>1206.0895494399999</v>
      </c>
      <c r="F395" s="15">
        <f t="shared" si="26"/>
        <v>34.82465118708452</v>
      </c>
      <c r="G395" s="6">
        <f t="shared" si="27"/>
        <v>2.7599913352756218E-3</v>
      </c>
    </row>
    <row r="396" spans="1:7" x14ac:dyDescent="0.35">
      <c r="A396" s="6">
        <v>0</v>
      </c>
      <c r="B396" s="6">
        <v>34.285299999999999</v>
      </c>
      <c r="C396" s="6">
        <f t="shared" si="24"/>
        <v>0</v>
      </c>
      <c r="D396" s="6">
        <f t="shared" si="25"/>
        <v>0</v>
      </c>
      <c r="E396" s="6">
        <f t="shared" si="25"/>
        <v>1175.48179609</v>
      </c>
      <c r="F396" s="15">
        <f t="shared" si="26"/>
        <v>34.82465118708452</v>
      </c>
      <c r="G396" s="6">
        <f t="shared" si="27"/>
        <v>1.5731266376100551E-2</v>
      </c>
    </row>
    <row r="397" spans="1:7" x14ac:dyDescent="0.35">
      <c r="A397" s="6">
        <v>0</v>
      </c>
      <c r="B397" s="6">
        <v>30.537500000000001</v>
      </c>
      <c r="C397" s="6">
        <f t="shared" si="24"/>
        <v>0</v>
      </c>
      <c r="D397" s="6">
        <f t="shared" si="25"/>
        <v>0</v>
      </c>
      <c r="E397" s="6">
        <f t="shared" si="25"/>
        <v>932.53890625000008</v>
      </c>
      <c r="F397" s="15">
        <f t="shared" si="26"/>
        <v>34.82465118708452</v>
      </c>
      <c r="G397" s="6">
        <f t="shared" si="27"/>
        <v>0.14038972368676278</v>
      </c>
    </row>
    <row r="398" spans="1:7" x14ac:dyDescent="0.35">
      <c r="A398" s="6">
        <v>0</v>
      </c>
      <c r="B398" s="6">
        <v>31.374700000000001</v>
      </c>
      <c r="C398" s="6">
        <f t="shared" si="24"/>
        <v>0</v>
      </c>
      <c r="D398" s="6">
        <f t="shared" si="25"/>
        <v>0</v>
      </c>
      <c r="E398" s="6">
        <f t="shared" si="25"/>
        <v>984.37180009000008</v>
      </c>
      <c r="F398" s="15">
        <f t="shared" si="26"/>
        <v>34.82465118708452</v>
      </c>
      <c r="G398" s="6">
        <f t="shared" si="27"/>
        <v>0.10995965497947451</v>
      </c>
    </row>
    <row r="399" spans="1:7" x14ac:dyDescent="0.35">
      <c r="A399" s="6">
        <v>0</v>
      </c>
      <c r="B399" s="6">
        <v>23.227</v>
      </c>
      <c r="C399" s="6">
        <f t="shared" si="24"/>
        <v>0</v>
      </c>
      <c r="D399" s="6">
        <f t="shared" si="25"/>
        <v>0</v>
      </c>
      <c r="E399" s="6">
        <f t="shared" si="25"/>
        <v>539.49352899999997</v>
      </c>
      <c r="F399" s="15">
        <f t="shared" si="26"/>
        <v>34.82465118708452</v>
      </c>
      <c r="G399" s="6">
        <f t="shared" si="27"/>
        <v>0.49931765561994745</v>
      </c>
    </row>
    <row r="400" spans="1:7" x14ac:dyDescent="0.35">
      <c r="A400" s="6">
        <v>0</v>
      </c>
      <c r="B400" s="6">
        <v>23.618200000000002</v>
      </c>
      <c r="C400" s="6">
        <f t="shared" si="24"/>
        <v>0</v>
      </c>
      <c r="D400" s="6">
        <f t="shared" si="25"/>
        <v>0</v>
      </c>
      <c r="E400" s="6">
        <f t="shared" si="25"/>
        <v>557.81937124000012</v>
      </c>
      <c r="F400" s="15">
        <f t="shared" si="26"/>
        <v>34.82465118708452</v>
      </c>
      <c r="G400" s="6">
        <f t="shared" si="27"/>
        <v>0.47448371116700327</v>
      </c>
    </row>
    <row r="401" spans="1:7" x14ac:dyDescent="0.35">
      <c r="A401" s="6">
        <v>0</v>
      </c>
      <c r="B401" s="6">
        <v>41.695999999999998</v>
      </c>
      <c r="C401" s="6">
        <f t="shared" si="24"/>
        <v>0</v>
      </c>
      <c r="D401" s="6">
        <f t="shared" si="25"/>
        <v>0</v>
      </c>
      <c r="E401" s="6">
        <f t="shared" si="25"/>
        <v>1738.5564159999999</v>
      </c>
      <c r="F401" s="15">
        <f t="shared" si="26"/>
        <v>34.82465118708452</v>
      </c>
      <c r="G401" s="6">
        <f t="shared" si="27"/>
        <v>0.1647963548761387</v>
      </c>
    </row>
    <row r="402" spans="1:7" x14ac:dyDescent="0.35">
      <c r="A402" s="6">
        <v>0</v>
      </c>
      <c r="B402" s="6">
        <v>36.1</v>
      </c>
      <c r="C402" s="6">
        <f t="shared" si="24"/>
        <v>0</v>
      </c>
      <c r="D402" s="6">
        <f t="shared" si="25"/>
        <v>0</v>
      </c>
      <c r="E402" s="6">
        <f t="shared" si="25"/>
        <v>1303.21</v>
      </c>
      <c r="F402" s="15">
        <f t="shared" si="26"/>
        <v>34.82465118708452</v>
      </c>
      <c r="G402" s="6">
        <f t="shared" si="27"/>
        <v>3.5328221964417775E-2</v>
      </c>
    </row>
    <row r="403" spans="1:7" x14ac:dyDescent="0.35">
      <c r="A403" s="6">
        <v>0</v>
      </c>
      <c r="B403" s="6">
        <v>38.1</v>
      </c>
      <c r="C403" s="6">
        <f t="shared" si="24"/>
        <v>0</v>
      </c>
      <c r="D403" s="6">
        <f t="shared" si="25"/>
        <v>0</v>
      </c>
      <c r="E403" s="6">
        <f t="shared" si="25"/>
        <v>1451.6100000000001</v>
      </c>
      <c r="F403" s="15">
        <f t="shared" si="26"/>
        <v>34.82465118708452</v>
      </c>
      <c r="G403" s="6">
        <f t="shared" si="27"/>
        <v>8.5967160443975899E-2</v>
      </c>
    </row>
    <row r="404" spans="1:7" x14ac:dyDescent="0.35">
      <c r="A404" s="6">
        <v>0</v>
      </c>
      <c r="B404" s="6">
        <v>34.4</v>
      </c>
      <c r="C404" s="6">
        <f t="shared" si="24"/>
        <v>0</v>
      </c>
      <c r="D404" s="6">
        <f t="shared" si="25"/>
        <v>0</v>
      </c>
      <c r="E404" s="6">
        <f t="shared" si="25"/>
        <v>1183.3599999999999</v>
      </c>
      <c r="F404" s="15">
        <f t="shared" si="26"/>
        <v>34.82465118708452</v>
      </c>
      <c r="G404" s="6">
        <f t="shared" si="27"/>
        <v>1.2344511252457009E-2</v>
      </c>
    </row>
    <row r="405" spans="1:7" x14ac:dyDescent="0.35">
      <c r="A405" s="6">
        <v>0</v>
      </c>
      <c r="B405" s="6">
        <v>38.299999999999997</v>
      </c>
      <c r="C405" s="6">
        <f t="shared" si="24"/>
        <v>0</v>
      </c>
      <c r="D405" s="6">
        <f t="shared" si="25"/>
        <v>0</v>
      </c>
      <c r="E405" s="6">
        <f t="shared" si="25"/>
        <v>1466.8899999999999</v>
      </c>
      <c r="F405" s="15">
        <f t="shared" si="26"/>
        <v>34.82465118708452</v>
      </c>
      <c r="G405" s="6">
        <f t="shared" si="27"/>
        <v>9.0740177882910653E-2</v>
      </c>
    </row>
    <row r="406" spans="1:7" x14ac:dyDescent="0.35">
      <c r="A406" s="6">
        <v>0</v>
      </c>
      <c r="B406" s="6">
        <v>36</v>
      </c>
      <c r="C406" s="6">
        <f t="shared" si="24"/>
        <v>0</v>
      </c>
      <c r="D406" s="6">
        <f t="shared" si="25"/>
        <v>0</v>
      </c>
      <c r="E406" s="6">
        <f t="shared" si="25"/>
        <v>1296</v>
      </c>
      <c r="F406" s="15">
        <f t="shared" si="26"/>
        <v>34.82465118708452</v>
      </c>
      <c r="G406" s="6">
        <f t="shared" si="27"/>
        <v>3.2648578136541123E-2</v>
      </c>
    </row>
    <row r="407" spans="1:7" x14ac:dyDescent="0.35">
      <c r="A407" s="6">
        <v>0</v>
      </c>
      <c r="B407" s="6">
        <v>34.9</v>
      </c>
      <c r="C407" s="6">
        <f t="shared" si="24"/>
        <v>0</v>
      </c>
      <c r="D407" s="6">
        <f t="shared" si="25"/>
        <v>0</v>
      </c>
      <c r="E407" s="6">
        <f t="shared" si="25"/>
        <v>1218.01</v>
      </c>
      <c r="F407" s="15">
        <f t="shared" si="26"/>
        <v>34.82465118708452</v>
      </c>
      <c r="G407" s="6">
        <f t="shared" si="27"/>
        <v>2.1589917740824902E-3</v>
      </c>
    </row>
    <row r="408" spans="1:7" x14ac:dyDescent="0.35">
      <c r="A408" s="6">
        <v>0</v>
      </c>
      <c r="B408" s="6">
        <v>40</v>
      </c>
      <c r="C408" s="6">
        <f t="shared" si="24"/>
        <v>0</v>
      </c>
      <c r="D408" s="6">
        <f t="shared" si="25"/>
        <v>0</v>
      </c>
      <c r="E408" s="6">
        <f t="shared" si="25"/>
        <v>1600</v>
      </c>
      <c r="F408" s="15">
        <f t="shared" si="26"/>
        <v>34.82465118708452</v>
      </c>
      <c r="G408" s="6">
        <f t="shared" si="27"/>
        <v>0.129383720322887</v>
      </c>
    </row>
    <row r="409" spans="1:7" x14ac:dyDescent="0.35">
      <c r="A409" s="6">
        <v>0</v>
      </c>
      <c r="B409" s="6">
        <v>24.9754</v>
      </c>
      <c r="C409" s="6">
        <f t="shared" si="24"/>
        <v>0</v>
      </c>
      <c r="D409" s="6">
        <f t="shared" si="25"/>
        <v>0</v>
      </c>
      <c r="E409" s="6">
        <f t="shared" si="25"/>
        <v>623.77060516000006</v>
      </c>
      <c r="F409" s="15">
        <f t="shared" si="26"/>
        <v>34.82465118708452</v>
      </c>
      <c r="G409" s="6">
        <f t="shared" si="27"/>
        <v>0.39435809584969689</v>
      </c>
    </row>
    <row r="410" spans="1:7" x14ac:dyDescent="0.35">
      <c r="A410" s="6">
        <v>0</v>
      </c>
      <c r="B410" s="6">
        <v>26.299900000000001</v>
      </c>
      <c r="C410" s="6">
        <f t="shared" si="24"/>
        <v>0</v>
      </c>
      <c r="D410" s="6">
        <f t="shared" si="25"/>
        <v>0</v>
      </c>
      <c r="E410" s="6">
        <f t="shared" si="25"/>
        <v>691.68474001000004</v>
      </c>
      <c r="F410" s="15">
        <f t="shared" si="26"/>
        <v>34.82465118708452</v>
      </c>
      <c r="G410" s="6">
        <f t="shared" si="27"/>
        <v>0.32413625858214362</v>
      </c>
    </row>
    <row r="411" spans="1:7" x14ac:dyDescent="0.35">
      <c r="A411" s="6">
        <v>0</v>
      </c>
      <c r="B411" s="6">
        <v>36.1</v>
      </c>
      <c r="C411" s="6">
        <f t="shared" si="24"/>
        <v>0</v>
      </c>
      <c r="D411" s="6">
        <f t="shared" si="25"/>
        <v>0</v>
      </c>
      <c r="E411" s="6">
        <f t="shared" si="25"/>
        <v>1303.21</v>
      </c>
      <c r="F411" s="15">
        <f t="shared" si="26"/>
        <v>34.82465118708452</v>
      </c>
      <c r="G411" s="6">
        <f t="shared" si="27"/>
        <v>3.5328221964417775E-2</v>
      </c>
    </row>
    <row r="412" spans="1:7" x14ac:dyDescent="0.35">
      <c r="A412" s="6">
        <v>0</v>
      </c>
      <c r="B412" s="6">
        <v>37.200000000000003</v>
      </c>
      <c r="C412" s="6">
        <f t="shared" si="24"/>
        <v>0</v>
      </c>
      <c r="D412" s="6">
        <f t="shared" si="25"/>
        <v>0</v>
      </c>
      <c r="E412" s="6">
        <f t="shared" si="25"/>
        <v>1383.8400000000001</v>
      </c>
      <c r="F412" s="15">
        <f t="shared" si="26"/>
        <v>34.82465118708452</v>
      </c>
      <c r="G412" s="6">
        <f t="shared" si="27"/>
        <v>6.3853462712781806E-2</v>
      </c>
    </row>
    <row r="413" spans="1:7" x14ac:dyDescent="0.35">
      <c r="A413" s="6">
        <v>0</v>
      </c>
      <c r="B413" s="6">
        <v>40</v>
      </c>
      <c r="C413" s="6">
        <f t="shared" si="24"/>
        <v>0</v>
      </c>
      <c r="D413" s="6">
        <f t="shared" si="25"/>
        <v>0</v>
      </c>
      <c r="E413" s="6">
        <f t="shared" si="25"/>
        <v>1600</v>
      </c>
      <c r="F413" s="15">
        <f t="shared" si="26"/>
        <v>34.82465118708452</v>
      </c>
      <c r="G413" s="6">
        <f t="shared" si="27"/>
        <v>0.129383720322887</v>
      </c>
    </row>
    <row r="414" spans="1:7" x14ac:dyDescent="0.35">
      <c r="A414" s="6">
        <v>0</v>
      </c>
      <c r="B414" s="6">
        <v>34.1</v>
      </c>
      <c r="C414" s="6">
        <f t="shared" si="24"/>
        <v>0</v>
      </c>
      <c r="D414" s="6">
        <f t="shared" si="25"/>
        <v>0</v>
      </c>
      <c r="E414" s="6">
        <f t="shared" si="25"/>
        <v>1162.8100000000002</v>
      </c>
      <c r="F414" s="15">
        <f t="shared" si="26"/>
        <v>34.82465118708452</v>
      </c>
      <c r="G414" s="6">
        <f t="shared" si="27"/>
        <v>2.1250767949692616E-2</v>
      </c>
    </row>
    <row r="415" spans="1:7" x14ac:dyDescent="0.35">
      <c r="A415" s="6">
        <v>0</v>
      </c>
      <c r="B415" s="6">
        <v>37.200000000000003</v>
      </c>
      <c r="C415" s="6">
        <f t="shared" si="24"/>
        <v>0</v>
      </c>
      <c r="D415" s="6">
        <f t="shared" si="25"/>
        <v>0</v>
      </c>
      <c r="E415" s="6">
        <f t="shared" si="25"/>
        <v>1383.8400000000001</v>
      </c>
      <c r="F415" s="15">
        <f t="shared" si="26"/>
        <v>34.82465118708452</v>
      </c>
      <c r="G415" s="6">
        <f t="shared" si="27"/>
        <v>6.3853462712781806E-2</v>
      </c>
    </row>
    <row r="416" spans="1:7" x14ac:dyDescent="0.35">
      <c r="A416" s="6">
        <v>0</v>
      </c>
      <c r="B416" s="6">
        <v>30.299900000000001</v>
      </c>
      <c r="C416" s="6">
        <f t="shared" si="24"/>
        <v>0</v>
      </c>
      <c r="D416" s="6">
        <f t="shared" si="25"/>
        <v>0</v>
      </c>
      <c r="E416" s="6">
        <f t="shared" si="25"/>
        <v>918.08394001000011</v>
      </c>
      <c r="F416" s="15">
        <f t="shared" si="26"/>
        <v>34.82465118708452</v>
      </c>
      <c r="G416" s="6">
        <f t="shared" si="27"/>
        <v>0.14933221519161841</v>
      </c>
    </row>
    <row r="417" spans="1:7" x14ac:dyDescent="0.35">
      <c r="A417" s="6">
        <v>0</v>
      </c>
      <c r="B417" s="6">
        <v>42.8</v>
      </c>
      <c r="C417" s="6">
        <f t="shared" si="24"/>
        <v>0</v>
      </c>
      <c r="D417" s="6">
        <f t="shared" si="25"/>
        <v>0</v>
      </c>
      <c r="E417" s="6">
        <f t="shared" si="25"/>
        <v>1831.8399999999997</v>
      </c>
      <c r="F417" s="15">
        <f t="shared" si="26"/>
        <v>34.82465118708452</v>
      </c>
      <c r="G417" s="6">
        <f t="shared" si="27"/>
        <v>0.18633992553540837</v>
      </c>
    </row>
    <row r="418" spans="1:7" x14ac:dyDescent="0.35">
      <c r="A418" s="6">
        <v>0</v>
      </c>
      <c r="B418" s="6">
        <v>46.9</v>
      </c>
      <c r="C418" s="6">
        <f t="shared" si="24"/>
        <v>0</v>
      </c>
      <c r="D418" s="6">
        <f t="shared" si="25"/>
        <v>0</v>
      </c>
      <c r="E418" s="6">
        <f t="shared" si="25"/>
        <v>2199.6099999999997</v>
      </c>
      <c r="F418" s="15">
        <f t="shared" si="26"/>
        <v>34.82465118708452</v>
      </c>
      <c r="G418" s="6">
        <f t="shared" si="27"/>
        <v>0.25747012394276075</v>
      </c>
    </row>
    <row r="419" spans="1:7" x14ac:dyDescent="0.35">
      <c r="A419" s="6">
        <v>0</v>
      </c>
      <c r="B419" s="6">
        <v>42.6</v>
      </c>
      <c r="C419" s="6">
        <f t="shared" si="24"/>
        <v>0</v>
      </c>
      <c r="D419" s="6">
        <f t="shared" si="25"/>
        <v>0</v>
      </c>
      <c r="E419" s="6">
        <f t="shared" si="25"/>
        <v>1814.7600000000002</v>
      </c>
      <c r="F419" s="15">
        <f t="shared" si="26"/>
        <v>34.82465118708452</v>
      </c>
      <c r="G419" s="6">
        <f t="shared" si="27"/>
        <v>0.18251992518580942</v>
      </c>
    </row>
    <row r="420" spans="1:7" x14ac:dyDescent="0.35">
      <c r="A420" s="6">
        <v>0</v>
      </c>
      <c r="B420" s="6">
        <v>46.8</v>
      </c>
      <c r="C420" s="6">
        <f t="shared" si="24"/>
        <v>0</v>
      </c>
      <c r="D420" s="6">
        <f t="shared" si="25"/>
        <v>0</v>
      </c>
      <c r="E420" s="6">
        <f t="shared" si="25"/>
        <v>2190.2399999999998</v>
      </c>
      <c r="F420" s="15">
        <f t="shared" si="26"/>
        <v>34.82465118708452</v>
      </c>
      <c r="G420" s="6">
        <f t="shared" si="27"/>
        <v>0.25588352164349315</v>
      </c>
    </row>
    <row r="421" spans="1:7" x14ac:dyDescent="0.35">
      <c r="A421" s="6">
        <v>0</v>
      </c>
      <c r="B421" s="6">
        <v>40.299999999999997</v>
      </c>
      <c r="C421" s="6">
        <f t="shared" si="24"/>
        <v>0</v>
      </c>
      <c r="D421" s="6">
        <f t="shared" si="25"/>
        <v>0</v>
      </c>
      <c r="E421" s="6">
        <f t="shared" si="25"/>
        <v>1624.0899999999997</v>
      </c>
      <c r="F421" s="15">
        <f t="shared" si="26"/>
        <v>34.82465118708452</v>
      </c>
      <c r="G421" s="6">
        <f t="shared" si="27"/>
        <v>0.13586473481179845</v>
      </c>
    </row>
    <row r="422" spans="1:7" x14ac:dyDescent="0.35">
      <c r="A422" s="6">
        <v>0</v>
      </c>
      <c r="B422" s="6">
        <v>41.2</v>
      </c>
      <c r="C422" s="6">
        <f t="shared" si="24"/>
        <v>0</v>
      </c>
      <c r="D422" s="6">
        <f t="shared" si="25"/>
        <v>0</v>
      </c>
      <c r="E422" s="6">
        <f t="shared" si="25"/>
        <v>1697.4400000000003</v>
      </c>
      <c r="F422" s="15">
        <f t="shared" si="26"/>
        <v>34.82465118708452</v>
      </c>
      <c r="G422" s="6">
        <f t="shared" si="27"/>
        <v>0.15474147604163793</v>
      </c>
    </row>
    <row r="423" spans="1:7" x14ac:dyDescent="0.35">
      <c r="A423" s="6">
        <v>0</v>
      </c>
      <c r="B423" s="6">
        <v>35.6</v>
      </c>
      <c r="C423" s="6">
        <f t="shared" si="24"/>
        <v>0</v>
      </c>
      <c r="D423" s="6">
        <f t="shared" si="25"/>
        <v>0</v>
      </c>
      <c r="E423" s="6">
        <f t="shared" si="25"/>
        <v>1267.3600000000001</v>
      </c>
      <c r="F423" s="15">
        <f t="shared" si="26"/>
        <v>34.82465118708452</v>
      </c>
      <c r="G423" s="6">
        <f t="shared" si="27"/>
        <v>2.1779461036951733E-2</v>
      </c>
    </row>
    <row r="424" spans="1:7" x14ac:dyDescent="0.35">
      <c r="A424" s="6">
        <v>0</v>
      </c>
      <c r="B424" s="6">
        <v>48.1</v>
      </c>
      <c r="C424" s="6">
        <f t="shared" si="24"/>
        <v>0</v>
      </c>
      <c r="D424" s="6">
        <f t="shared" si="25"/>
        <v>0</v>
      </c>
      <c r="E424" s="6">
        <f t="shared" si="25"/>
        <v>2313.61</v>
      </c>
      <c r="F424" s="15">
        <f t="shared" si="26"/>
        <v>34.82465118708452</v>
      </c>
      <c r="G424" s="6">
        <f t="shared" si="27"/>
        <v>0.27599477781529069</v>
      </c>
    </row>
    <row r="425" spans="1:7" x14ac:dyDescent="0.35">
      <c r="A425" s="6">
        <v>0</v>
      </c>
      <c r="B425" s="6">
        <v>41.699800000000003</v>
      </c>
      <c r="C425" s="6">
        <f t="shared" si="24"/>
        <v>0</v>
      </c>
      <c r="D425" s="6">
        <f t="shared" si="25"/>
        <v>0</v>
      </c>
      <c r="E425" s="6">
        <f t="shared" si="25"/>
        <v>1738.8733200400002</v>
      </c>
      <c r="F425" s="15">
        <f t="shared" si="26"/>
        <v>34.82465118708452</v>
      </c>
      <c r="G425" s="6">
        <f t="shared" si="27"/>
        <v>0.16487246492586255</v>
      </c>
    </row>
    <row r="426" spans="1:7" x14ac:dyDescent="0.35">
      <c r="A426" s="6">
        <v>0</v>
      </c>
      <c r="B426" s="6">
        <v>38.299999999999997</v>
      </c>
      <c r="C426" s="6">
        <f t="shared" si="24"/>
        <v>0</v>
      </c>
      <c r="D426" s="6">
        <f t="shared" si="25"/>
        <v>0</v>
      </c>
      <c r="E426" s="6">
        <f t="shared" si="25"/>
        <v>1466.8899999999999</v>
      </c>
      <c r="F426" s="15">
        <f t="shared" si="26"/>
        <v>34.82465118708452</v>
      </c>
      <c r="G426" s="6">
        <f t="shared" si="27"/>
        <v>9.0740177882910653E-2</v>
      </c>
    </row>
    <row r="427" spans="1:7" x14ac:dyDescent="0.35">
      <c r="A427" s="6">
        <v>0</v>
      </c>
      <c r="B427" s="6">
        <v>37.6</v>
      </c>
      <c r="C427" s="6">
        <f t="shared" si="24"/>
        <v>0</v>
      </c>
      <c r="D427" s="6">
        <f t="shared" si="25"/>
        <v>0</v>
      </c>
      <c r="E427" s="6">
        <f t="shared" si="25"/>
        <v>1413.7600000000002</v>
      </c>
      <c r="F427" s="15">
        <f t="shared" si="26"/>
        <v>34.82465118708452</v>
      </c>
      <c r="G427" s="6">
        <f t="shared" si="27"/>
        <v>7.3812468428603228E-2</v>
      </c>
    </row>
    <row r="428" spans="1:7" x14ac:dyDescent="0.35">
      <c r="A428" s="6">
        <v>0</v>
      </c>
      <c r="B428" s="6">
        <v>41.699800000000003</v>
      </c>
      <c r="C428" s="6">
        <f t="shared" si="24"/>
        <v>0</v>
      </c>
      <c r="D428" s="6">
        <f t="shared" si="25"/>
        <v>0</v>
      </c>
      <c r="E428" s="6">
        <f t="shared" si="25"/>
        <v>1738.8733200400002</v>
      </c>
      <c r="F428" s="15">
        <f t="shared" si="26"/>
        <v>34.82465118708452</v>
      </c>
      <c r="G428" s="6">
        <f t="shared" si="27"/>
        <v>0.16487246492586255</v>
      </c>
    </row>
    <row r="429" spans="1:7" x14ac:dyDescent="0.35">
      <c r="A429" s="6">
        <v>0</v>
      </c>
      <c r="B429" s="6">
        <v>38.299999999999997</v>
      </c>
      <c r="C429" s="6">
        <f t="shared" si="24"/>
        <v>0</v>
      </c>
      <c r="D429" s="6">
        <f t="shared" si="25"/>
        <v>0</v>
      </c>
      <c r="E429" s="6">
        <f t="shared" si="25"/>
        <v>1466.8899999999999</v>
      </c>
      <c r="F429" s="15">
        <f t="shared" si="26"/>
        <v>34.82465118708452</v>
      </c>
      <c r="G429" s="6">
        <f t="shared" si="27"/>
        <v>9.0740177882910653E-2</v>
      </c>
    </row>
    <row r="430" spans="1:7" x14ac:dyDescent="0.35">
      <c r="A430" s="6">
        <v>0</v>
      </c>
      <c r="B430" s="6">
        <v>37.6</v>
      </c>
      <c r="C430" s="6">
        <f t="shared" si="24"/>
        <v>0</v>
      </c>
      <c r="D430" s="6">
        <f t="shared" si="25"/>
        <v>0</v>
      </c>
      <c r="E430" s="6">
        <f t="shared" si="25"/>
        <v>1413.7600000000002</v>
      </c>
      <c r="F430" s="15">
        <f t="shared" si="26"/>
        <v>34.82465118708452</v>
      </c>
      <c r="G430" s="6">
        <f t="shared" si="27"/>
        <v>7.3812468428603228E-2</v>
      </c>
    </row>
    <row r="431" spans="1:7" x14ac:dyDescent="0.35">
      <c r="A431" s="6">
        <v>0</v>
      </c>
      <c r="B431" s="6">
        <v>21.7</v>
      </c>
      <c r="C431" s="6">
        <f t="shared" si="24"/>
        <v>0</v>
      </c>
      <c r="D431" s="6">
        <f t="shared" si="25"/>
        <v>0</v>
      </c>
      <c r="E431" s="6">
        <f t="shared" si="25"/>
        <v>470.89</v>
      </c>
      <c r="F431" s="15">
        <f t="shared" si="26"/>
        <v>34.82465118708452</v>
      </c>
      <c r="G431" s="6">
        <f t="shared" si="27"/>
        <v>0.60482263534951708</v>
      </c>
    </row>
    <row r="432" spans="1:7" x14ac:dyDescent="0.35">
      <c r="A432" s="6">
        <v>0</v>
      </c>
      <c r="B432" s="6">
        <v>21.3</v>
      </c>
      <c r="C432" s="6">
        <f t="shared" si="24"/>
        <v>0</v>
      </c>
      <c r="D432" s="6">
        <f t="shared" si="25"/>
        <v>0</v>
      </c>
      <c r="E432" s="6">
        <f t="shared" si="25"/>
        <v>453.69000000000005</v>
      </c>
      <c r="F432" s="15">
        <f t="shared" si="26"/>
        <v>34.82465118708452</v>
      </c>
      <c r="G432" s="6">
        <f t="shared" si="27"/>
        <v>0.6349601496283811</v>
      </c>
    </row>
    <row r="433" spans="1:7" x14ac:dyDescent="0.35">
      <c r="A433" s="6">
        <v>1</v>
      </c>
      <c r="B433" s="6">
        <v>33.5</v>
      </c>
      <c r="C433" s="6">
        <f t="shared" si="24"/>
        <v>33.5</v>
      </c>
      <c r="D433" s="6">
        <f t="shared" si="25"/>
        <v>1</v>
      </c>
      <c r="E433" s="6">
        <f t="shared" si="25"/>
        <v>1122.25</v>
      </c>
      <c r="F433" s="15">
        <f t="shared" si="26"/>
        <v>32.402327777777778</v>
      </c>
      <c r="G433" s="6">
        <f t="shared" si="27"/>
        <v>3.2766334991708126E-2</v>
      </c>
    </row>
    <row r="434" spans="1:7" x14ac:dyDescent="0.35">
      <c r="A434" s="6">
        <v>1</v>
      </c>
      <c r="B434" s="6">
        <v>35.465499999999999</v>
      </c>
      <c r="C434" s="6">
        <f t="shared" si="24"/>
        <v>35.465499999999999</v>
      </c>
      <c r="D434" s="6">
        <f t="shared" si="25"/>
        <v>1</v>
      </c>
      <c r="E434" s="6">
        <f t="shared" si="25"/>
        <v>1257.8016902499999</v>
      </c>
      <c r="F434" s="15">
        <f t="shared" si="26"/>
        <v>32.402327777777778</v>
      </c>
      <c r="G434" s="6">
        <f t="shared" si="27"/>
        <v>8.6370478978788426E-2</v>
      </c>
    </row>
    <row r="435" spans="1:7" x14ac:dyDescent="0.35">
      <c r="A435" s="6">
        <v>0</v>
      </c>
      <c r="B435" s="6">
        <v>42.908000000000001</v>
      </c>
      <c r="C435" s="6">
        <f t="shared" si="24"/>
        <v>0</v>
      </c>
      <c r="D435" s="6">
        <f t="shared" si="25"/>
        <v>0</v>
      </c>
      <c r="E435" s="6">
        <f t="shared" si="25"/>
        <v>1841.0964640000002</v>
      </c>
      <c r="F435" s="15">
        <f t="shared" si="26"/>
        <v>34.82465118708452</v>
      </c>
      <c r="G435" s="6">
        <f t="shared" si="27"/>
        <v>0.18838791863791091</v>
      </c>
    </row>
    <row r="436" spans="1:7" x14ac:dyDescent="0.35">
      <c r="A436" s="6">
        <v>0</v>
      </c>
      <c r="B436" s="6">
        <v>40.200000000000003</v>
      </c>
      <c r="C436" s="6">
        <f t="shared" si="24"/>
        <v>0</v>
      </c>
      <c r="D436" s="6">
        <f t="shared" si="25"/>
        <v>0</v>
      </c>
      <c r="E436" s="6">
        <f t="shared" si="25"/>
        <v>1616.0400000000002</v>
      </c>
      <c r="F436" s="15">
        <f t="shared" si="26"/>
        <v>34.82465118708452</v>
      </c>
      <c r="G436" s="6">
        <f t="shared" si="27"/>
        <v>0.13371514459988762</v>
      </c>
    </row>
    <row r="437" spans="1:7" x14ac:dyDescent="0.35">
      <c r="A437" s="6">
        <v>1</v>
      </c>
      <c r="B437" s="6">
        <v>37.9</v>
      </c>
      <c r="C437" s="6">
        <f t="shared" si="24"/>
        <v>37.9</v>
      </c>
      <c r="D437" s="6">
        <f t="shared" si="25"/>
        <v>1</v>
      </c>
      <c r="E437" s="6">
        <f t="shared" si="25"/>
        <v>1436.4099999999999</v>
      </c>
      <c r="F437" s="15">
        <f t="shared" si="26"/>
        <v>32.402327777777778</v>
      </c>
      <c r="G437" s="6">
        <f t="shared" si="27"/>
        <v>0.14505731457050716</v>
      </c>
    </row>
    <row r="438" spans="1:7" x14ac:dyDescent="0.35">
      <c r="A438" s="6">
        <v>1</v>
      </c>
      <c r="B438" s="6">
        <v>37.4</v>
      </c>
      <c r="C438" s="6">
        <f t="shared" si="24"/>
        <v>37.4</v>
      </c>
      <c r="D438" s="6">
        <f t="shared" si="25"/>
        <v>1</v>
      </c>
      <c r="E438" s="6">
        <f t="shared" si="25"/>
        <v>1398.76</v>
      </c>
      <c r="F438" s="15">
        <f t="shared" si="26"/>
        <v>32.402327777777778</v>
      </c>
      <c r="G438" s="6">
        <f t="shared" si="27"/>
        <v>0.1336275995246583</v>
      </c>
    </row>
    <row r="439" spans="1:7" x14ac:dyDescent="0.35">
      <c r="A439" s="6">
        <v>0</v>
      </c>
      <c r="B439" s="6">
        <v>51.6</v>
      </c>
      <c r="C439" s="6">
        <f t="shared" si="24"/>
        <v>0</v>
      </c>
      <c r="D439" s="6">
        <f t="shared" si="25"/>
        <v>0</v>
      </c>
      <c r="E439" s="6">
        <f t="shared" si="25"/>
        <v>2662.56</v>
      </c>
      <c r="F439" s="15">
        <f t="shared" si="26"/>
        <v>34.82465118708452</v>
      </c>
      <c r="G439" s="6">
        <f t="shared" si="27"/>
        <v>0.3251036591650287</v>
      </c>
    </row>
    <row r="440" spans="1:7" x14ac:dyDescent="0.35">
      <c r="A440" s="6">
        <v>1</v>
      </c>
      <c r="B440" s="6">
        <v>44.2</v>
      </c>
      <c r="C440" s="6">
        <f t="shared" si="24"/>
        <v>44.2</v>
      </c>
      <c r="D440" s="6">
        <f t="shared" si="25"/>
        <v>1</v>
      </c>
      <c r="E440" s="6">
        <f t="shared" si="25"/>
        <v>1953.6400000000003</v>
      </c>
      <c r="F440" s="15">
        <f t="shared" si="26"/>
        <v>32.402327777777778</v>
      </c>
      <c r="G440" s="6">
        <f t="shared" si="27"/>
        <v>0.26691566113624943</v>
      </c>
    </row>
    <row r="441" spans="1:7" x14ac:dyDescent="0.35">
      <c r="A441" s="6">
        <v>0</v>
      </c>
      <c r="B441" s="6">
        <v>47.649299999999997</v>
      </c>
      <c r="C441" s="6">
        <f t="shared" si="24"/>
        <v>0</v>
      </c>
      <c r="D441" s="6">
        <f t="shared" si="25"/>
        <v>0</v>
      </c>
      <c r="E441" s="6">
        <f t="shared" si="25"/>
        <v>2270.4557904899998</v>
      </c>
      <c r="F441" s="15">
        <f t="shared" si="26"/>
        <v>34.82465118708452</v>
      </c>
      <c r="G441" s="6">
        <f t="shared" si="27"/>
        <v>0.26914663621323875</v>
      </c>
    </row>
    <row r="442" spans="1:7" x14ac:dyDescent="0.35">
      <c r="A442" s="6">
        <v>0</v>
      </c>
      <c r="B442" s="6">
        <v>47.7</v>
      </c>
      <c r="C442" s="6">
        <f t="shared" si="24"/>
        <v>0</v>
      </c>
      <c r="D442" s="6">
        <f t="shared" si="25"/>
        <v>0</v>
      </c>
      <c r="E442" s="6">
        <f t="shared" si="25"/>
        <v>2275.2900000000004</v>
      </c>
      <c r="F442" s="15">
        <f t="shared" si="26"/>
        <v>34.82465118708452</v>
      </c>
      <c r="G442" s="6">
        <f t="shared" si="27"/>
        <v>0.26992345519738958</v>
      </c>
    </row>
    <row r="443" spans="1:7" x14ac:dyDescent="0.35">
      <c r="A443" s="6">
        <v>0</v>
      </c>
      <c r="B443" s="6">
        <v>48.2</v>
      </c>
      <c r="C443" s="6">
        <f t="shared" si="24"/>
        <v>0</v>
      </c>
      <c r="D443" s="6">
        <f t="shared" si="25"/>
        <v>0</v>
      </c>
      <c r="E443" s="6">
        <f t="shared" si="25"/>
        <v>2323.2400000000002</v>
      </c>
      <c r="F443" s="15">
        <f t="shared" si="26"/>
        <v>34.82465118708452</v>
      </c>
      <c r="G443" s="6">
        <f t="shared" si="27"/>
        <v>0.27749686333849549</v>
      </c>
    </row>
    <row r="444" spans="1:7" x14ac:dyDescent="0.35">
      <c r="A444" s="6">
        <v>0</v>
      </c>
      <c r="B444" s="6">
        <v>49.216999999999999</v>
      </c>
      <c r="C444" s="6">
        <f t="shared" si="24"/>
        <v>0</v>
      </c>
      <c r="D444" s="6">
        <f t="shared" si="25"/>
        <v>0</v>
      </c>
      <c r="E444" s="6">
        <f t="shared" si="25"/>
        <v>2422.3130889999998</v>
      </c>
      <c r="F444" s="15">
        <f t="shared" si="26"/>
        <v>34.82465118708452</v>
      </c>
      <c r="G444" s="6">
        <f t="shared" si="27"/>
        <v>0.29242637326361787</v>
      </c>
    </row>
    <row r="445" spans="1:7" x14ac:dyDescent="0.35">
      <c r="A445" s="6">
        <v>0</v>
      </c>
      <c r="B445" s="6">
        <v>34.730499999999999</v>
      </c>
      <c r="C445" s="6">
        <f t="shared" si="24"/>
        <v>0</v>
      </c>
      <c r="D445" s="6">
        <f t="shared" si="25"/>
        <v>0</v>
      </c>
      <c r="E445" s="6">
        <f t="shared" si="25"/>
        <v>1206.20763025</v>
      </c>
      <c r="F445" s="15">
        <f t="shared" si="26"/>
        <v>34.82465118708452</v>
      </c>
      <c r="G445" s="6">
        <f t="shared" si="27"/>
        <v>2.7109079075890189E-3</v>
      </c>
    </row>
    <row r="446" spans="1:7" x14ac:dyDescent="0.35">
      <c r="A446" s="6">
        <v>0</v>
      </c>
      <c r="B446" s="6">
        <v>37.064999999999998</v>
      </c>
      <c r="C446" s="6">
        <f t="shared" si="24"/>
        <v>0</v>
      </c>
      <c r="D446" s="6">
        <f t="shared" si="25"/>
        <v>0</v>
      </c>
      <c r="E446" s="6">
        <f t="shared" si="25"/>
        <v>1373.8142249999999</v>
      </c>
      <c r="F446" s="15">
        <f t="shared" si="26"/>
        <v>34.82465118708452</v>
      </c>
      <c r="G446" s="6">
        <f t="shared" si="27"/>
        <v>6.0443782892633975E-2</v>
      </c>
    </row>
    <row r="447" spans="1:7" x14ac:dyDescent="0.35">
      <c r="A447" s="6">
        <v>0</v>
      </c>
      <c r="B447" s="6">
        <v>35.161999999999999</v>
      </c>
      <c r="C447" s="6">
        <f t="shared" si="24"/>
        <v>0</v>
      </c>
      <c r="D447" s="6">
        <f t="shared" si="25"/>
        <v>0</v>
      </c>
      <c r="E447" s="6">
        <f t="shared" si="25"/>
        <v>1236.3662439999998</v>
      </c>
      <c r="F447" s="15">
        <f t="shared" si="26"/>
        <v>34.82465118708452</v>
      </c>
      <c r="G447" s="6">
        <f t="shared" si="27"/>
        <v>9.5941303940469645E-3</v>
      </c>
    </row>
    <row r="448" spans="1:7" x14ac:dyDescent="0.35">
      <c r="A448" s="6">
        <v>0</v>
      </c>
      <c r="B448" s="6">
        <v>34.485500000000002</v>
      </c>
      <c r="C448" s="6">
        <f t="shared" si="24"/>
        <v>0</v>
      </c>
      <c r="D448" s="6">
        <f t="shared" si="25"/>
        <v>0</v>
      </c>
      <c r="E448" s="6">
        <f t="shared" si="25"/>
        <v>1189.2497102500001</v>
      </c>
      <c r="F448" s="15">
        <f t="shared" si="26"/>
        <v>34.82465118708452</v>
      </c>
      <c r="G448" s="6">
        <f t="shared" si="27"/>
        <v>9.8346025745463406E-3</v>
      </c>
    </row>
    <row r="449" spans="1:7" x14ac:dyDescent="0.35">
      <c r="A449" s="6">
        <v>0</v>
      </c>
      <c r="B449" s="6">
        <v>29.7559</v>
      </c>
      <c r="C449" s="6">
        <f t="shared" si="24"/>
        <v>0</v>
      </c>
      <c r="D449" s="6">
        <f t="shared" si="25"/>
        <v>0</v>
      </c>
      <c r="E449" s="6">
        <f t="shared" si="25"/>
        <v>885.41358480999997</v>
      </c>
      <c r="F449" s="15">
        <f t="shared" si="26"/>
        <v>34.82465118708452</v>
      </c>
      <c r="G449" s="6">
        <f t="shared" si="27"/>
        <v>0.17034440857391372</v>
      </c>
    </row>
    <row r="450" spans="1:7" x14ac:dyDescent="0.35">
      <c r="A450" s="6">
        <v>0</v>
      </c>
      <c r="B450" s="6">
        <v>32.670099999999998</v>
      </c>
      <c r="C450" s="6">
        <f t="shared" si="24"/>
        <v>0</v>
      </c>
      <c r="D450" s="6">
        <f t="shared" si="25"/>
        <v>0</v>
      </c>
      <c r="E450" s="6">
        <f t="shared" si="25"/>
        <v>1067.33543401</v>
      </c>
      <c r="F450" s="15">
        <f t="shared" si="26"/>
        <v>34.82465118708452</v>
      </c>
      <c r="G450" s="6">
        <f t="shared" si="27"/>
        <v>6.5948717239448978E-2</v>
      </c>
    </row>
    <row r="451" spans="1:7" x14ac:dyDescent="0.35">
      <c r="A451" s="6">
        <v>0</v>
      </c>
      <c r="B451" s="6">
        <v>44.6</v>
      </c>
      <c r="C451" s="6">
        <f t="shared" ref="C451:C514" si="28">A451*B451</f>
        <v>0</v>
      </c>
      <c r="D451" s="6">
        <f t="shared" ref="D451:E514" si="29">A451^2</f>
        <v>0</v>
      </c>
      <c r="E451" s="6">
        <f t="shared" si="29"/>
        <v>1989.16</v>
      </c>
      <c r="F451" s="15">
        <f t="shared" ref="F451:F514" si="30">$J$14+($J$11*A451)</f>
        <v>34.82465118708452</v>
      </c>
      <c r="G451" s="6">
        <f t="shared" ref="G451:G514" si="31">(ABS(B451-F451)/B451)</f>
        <v>0.21917822450483143</v>
      </c>
    </row>
    <row r="452" spans="1:7" x14ac:dyDescent="0.35">
      <c r="A452" s="6">
        <v>0</v>
      </c>
      <c r="B452" s="6">
        <v>44.6</v>
      </c>
      <c r="C452" s="6">
        <f t="shared" si="28"/>
        <v>0</v>
      </c>
      <c r="D452" s="6">
        <f t="shared" si="29"/>
        <v>0</v>
      </c>
      <c r="E452" s="6">
        <f t="shared" si="29"/>
        <v>1989.16</v>
      </c>
      <c r="F452" s="15">
        <f t="shared" si="30"/>
        <v>34.82465118708452</v>
      </c>
      <c r="G452" s="6">
        <f t="shared" si="31"/>
        <v>0.21917822450483143</v>
      </c>
    </row>
    <row r="453" spans="1:7" x14ac:dyDescent="0.35">
      <c r="A453" s="6">
        <v>0</v>
      </c>
      <c r="B453" s="6">
        <v>39.799999999999997</v>
      </c>
      <c r="C453" s="6">
        <f t="shared" si="28"/>
        <v>0</v>
      </c>
      <c r="D453" s="6">
        <f t="shared" si="29"/>
        <v>0</v>
      </c>
      <c r="E453" s="6">
        <f t="shared" si="29"/>
        <v>1584.0399999999997</v>
      </c>
      <c r="F453" s="15">
        <f t="shared" si="30"/>
        <v>34.82465118708452</v>
      </c>
      <c r="G453" s="6">
        <f t="shared" si="31"/>
        <v>0.12500876414360498</v>
      </c>
    </row>
    <row r="454" spans="1:7" x14ac:dyDescent="0.35">
      <c r="A454" s="6">
        <v>0</v>
      </c>
      <c r="B454" s="6">
        <v>38.299999999999997</v>
      </c>
      <c r="C454" s="6">
        <f t="shared" si="28"/>
        <v>0</v>
      </c>
      <c r="D454" s="6">
        <f t="shared" si="29"/>
        <v>0</v>
      </c>
      <c r="E454" s="6">
        <f t="shared" si="29"/>
        <v>1466.8899999999999</v>
      </c>
      <c r="F454" s="15">
        <f t="shared" si="30"/>
        <v>34.82465118708452</v>
      </c>
      <c r="G454" s="6">
        <f t="shared" si="31"/>
        <v>9.0740177882910653E-2</v>
      </c>
    </row>
    <row r="455" spans="1:7" x14ac:dyDescent="0.35">
      <c r="A455" s="6">
        <v>0</v>
      </c>
      <c r="B455" s="6">
        <v>36.556399999999996</v>
      </c>
      <c r="C455" s="6">
        <f t="shared" si="28"/>
        <v>0</v>
      </c>
      <c r="D455" s="6">
        <f t="shared" si="29"/>
        <v>0</v>
      </c>
      <c r="E455" s="6">
        <f t="shared" si="29"/>
        <v>1336.3703809599997</v>
      </c>
      <c r="F455" s="15">
        <f t="shared" si="30"/>
        <v>34.82465118708452</v>
      </c>
      <c r="G455" s="6">
        <f t="shared" si="31"/>
        <v>4.73719735235274E-2</v>
      </c>
    </row>
    <row r="456" spans="1:7" x14ac:dyDescent="0.35">
      <c r="A456" s="6">
        <v>0</v>
      </c>
      <c r="B456" s="6">
        <v>34.749400000000001</v>
      </c>
      <c r="C456" s="6">
        <f t="shared" si="28"/>
        <v>0</v>
      </c>
      <c r="D456" s="6">
        <f t="shared" si="29"/>
        <v>0</v>
      </c>
      <c r="E456" s="6">
        <f t="shared" si="29"/>
        <v>1207.5208003600001</v>
      </c>
      <c r="F456" s="15">
        <f t="shared" si="30"/>
        <v>34.82465118708452</v>
      </c>
      <c r="G456" s="6">
        <f t="shared" si="31"/>
        <v>2.1655391772093411E-3</v>
      </c>
    </row>
    <row r="457" spans="1:7" x14ac:dyDescent="0.35">
      <c r="A457" s="6">
        <v>0</v>
      </c>
      <c r="B457" s="6">
        <v>34.049900000000001</v>
      </c>
      <c r="C457" s="6">
        <f t="shared" si="28"/>
        <v>0</v>
      </c>
      <c r="D457" s="6">
        <f t="shared" si="29"/>
        <v>0</v>
      </c>
      <c r="E457" s="6">
        <f t="shared" si="29"/>
        <v>1159.39569001</v>
      </c>
      <c r="F457" s="15">
        <f t="shared" si="30"/>
        <v>34.82465118708452</v>
      </c>
      <c r="G457" s="6">
        <f t="shared" si="31"/>
        <v>2.2753405651250627E-2</v>
      </c>
    </row>
    <row r="458" spans="1:7" x14ac:dyDescent="0.35">
      <c r="A458" s="6">
        <v>0</v>
      </c>
      <c r="B458" s="6">
        <v>33.550899999999999</v>
      </c>
      <c r="C458" s="6">
        <f t="shared" si="28"/>
        <v>0</v>
      </c>
      <c r="D458" s="6">
        <f t="shared" si="29"/>
        <v>0</v>
      </c>
      <c r="E458" s="6">
        <f t="shared" si="29"/>
        <v>1125.6628908099999</v>
      </c>
      <c r="F458" s="15">
        <f t="shared" si="30"/>
        <v>34.82465118708452</v>
      </c>
      <c r="G458" s="6">
        <f t="shared" si="31"/>
        <v>3.796473975614726E-2</v>
      </c>
    </row>
    <row r="459" spans="1:7" x14ac:dyDescent="0.35">
      <c r="A459" s="6">
        <v>0</v>
      </c>
      <c r="B459" s="6">
        <v>32.149900000000002</v>
      </c>
      <c r="C459" s="6">
        <f t="shared" si="28"/>
        <v>0</v>
      </c>
      <c r="D459" s="6">
        <f t="shared" si="29"/>
        <v>0</v>
      </c>
      <c r="E459" s="6">
        <f t="shared" si="29"/>
        <v>1033.6160700100002</v>
      </c>
      <c r="F459" s="15">
        <f t="shared" si="30"/>
        <v>34.82465118708452</v>
      </c>
      <c r="G459" s="6">
        <f t="shared" si="31"/>
        <v>8.3196252152713299E-2</v>
      </c>
    </row>
    <row r="460" spans="1:7" x14ac:dyDescent="0.35">
      <c r="A460" s="6">
        <v>0</v>
      </c>
      <c r="B460" s="6">
        <v>33.550899999999999</v>
      </c>
      <c r="C460" s="6">
        <f t="shared" si="28"/>
        <v>0</v>
      </c>
      <c r="D460" s="6">
        <f t="shared" si="29"/>
        <v>0</v>
      </c>
      <c r="E460" s="6">
        <f t="shared" si="29"/>
        <v>1125.6628908099999</v>
      </c>
      <c r="F460" s="15">
        <f t="shared" si="30"/>
        <v>34.82465118708452</v>
      </c>
      <c r="G460" s="6">
        <f t="shared" si="31"/>
        <v>3.796473975614726E-2</v>
      </c>
    </row>
    <row r="461" spans="1:7" x14ac:dyDescent="0.35">
      <c r="A461" s="6">
        <v>0</v>
      </c>
      <c r="B461" s="6">
        <v>32.149900000000002</v>
      </c>
      <c r="C461" s="6">
        <f t="shared" si="28"/>
        <v>0</v>
      </c>
      <c r="D461" s="6">
        <f t="shared" si="29"/>
        <v>0</v>
      </c>
      <c r="E461" s="6">
        <f t="shared" si="29"/>
        <v>1033.6160700100002</v>
      </c>
      <c r="F461" s="15">
        <f t="shared" si="30"/>
        <v>34.82465118708452</v>
      </c>
      <c r="G461" s="6">
        <f t="shared" si="31"/>
        <v>8.3196252152713299E-2</v>
      </c>
    </row>
    <row r="462" spans="1:7" x14ac:dyDescent="0.35">
      <c r="A462" s="6">
        <v>0</v>
      </c>
      <c r="B462" s="6">
        <v>30.3</v>
      </c>
      <c r="C462" s="6">
        <f t="shared" si="28"/>
        <v>0</v>
      </c>
      <c r="D462" s="6">
        <f t="shared" si="29"/>
        <v>0</v>
      </c>
      <c r="E462" s="6">
        <f t="shared" si="29"/>
        <v>918.09</v>
      </c>
      <c r="F462" s="15">
        <f t="shared" si="30"/>
        <v>34.82465118708452</v>
      </c>
      <c r="G462" s="6">
        <f t="shared" si="31"/>
        <v>0.14932842201599072</v>
      </c>
    </row>
    <row r="463" spans="1:7" x14ac:dyDescent="0.35">
      <c r="A463" s="6">
        <v>1</v>
      </c>
      <c r="B463" s="6">
        <v>35.465499999999999</v>
      </c>
      <c r="C463" s="6">
        <f t="shared" si="28"/>
        <v>35.465499999999999</v>
      </c>
      <c r="D463" s="6">
        <f t="shared" si="29"/>
        <v>1</v>
      </c>
      <c r="E463" s="6">
        <f t="shared" si="29"/>
        <v>1257.8016902499999</v>
      </c>
      <c r="F463" s="15">
        <f t="shared" si="30"/>
        <v>32.402327777777778</v>
      </c>
      <c r="G463" s="6">
        <f t="shared" si="31"/>
        <v>8.6370478978788426E-2</v>
      </c>
    </row>
    <row r="464" spans="1:7" x14ac:dyDescent="0.35">
      <c r="A464" s="6">
        <v>0</v>
      </c>
      <c r="B464" s="6">
        <v>42.908000000000001</v>
      </c>
      <c r="C464" s="6">
        <f t="shared" si="28"/>
        <v>0</v>
      </c>
      <c r="D464" s="6">
        <f t="shared" si="29"/>
        <v>0</v>
      </c>
      <c r="E464" s="6">
        <f t="shared" si="29"/>
        <v>1841.0964640000002</v>
      </c>
      <c r="F464" s="15">
        <f t="shared" si="30"/>
        <v>34.82465118708452</v>
      </c>
      <c r="G464" s="6">
        <f t="shared" si="31"/>
        <v>0.18838791863791091</v>
      </c>
    </row>
    <row r="465" spans="1:7" x14ac:dyDescent="0.35">
      <c r="A465" s="6">
        <v>1</v>
      </c>
      <c r="B465" s="6">
        <v>40.200000000000003</v>
      </c>
      <c r="C465" s="6">
        <f t="shared" si="28"/>
        <v>40.200000000000003</v>
      </c>
      <c r="D465" s="6">
        <f t="shared" si="29"/>
        <v>1</v>
      </c>
      <c r="E465" s="6">
        <f t="shared" si="29"/>
        <v>1616.0400000000002</v>
      </c>
      <c r="F465" s="15">
        <f t="shared" si="30"/>
        <v>32.402327777777778</v>
      </c>
      <c r="G465" s="6">
        <f t="shared" si="31"/>
        <v>0.19397194582642349</v>
      </c>
    </row>
    <row r="466" spans="1:7" x14ac:dyDescent="0.35">
      <c r="A466" s="6">
        <v>1</v>
      </c>
      <c r="B466" s="6">
        <v>37.9</v>
      </c>
      <c r="C466" s="6">
        <f t="shared" si="28"/>
        <v>37.9</v>
      </c>
      <c r="D466" s="6">
        <f t="shared" si="29"/>
        <v>1</v>
      </c>
      <c r="E466" s="6">
        <f t="shared" si="29"/>
        <v>1436.4099999999999</v>
      </c>
      <c r="F466" s="15">
        <f t="shared" si="30"/>
        <v>32.402327777777778</v>
      </c>
      <c r="G466" s="6">
        <f t="shared" si="31"/>
        <v>0.14505731457050716</v>
      </c>
    </row>
    <row r="467" spans="1:7" x14ac:dyDescent="0.35">
      <c r="A467" s="6">
        <v>0</v>
      </c>
      <c r="B467" s="6">
        <v>51.6</v>
      </c>
      <c r="C467" s="6">
        <f t="shared" si="28"/>
        <v>0</v>
      </c>
      <c r="D467" s="6">
        <f t="shared" si="29"/>
        <v>0</v>
      </c>
      <c r="E467" s="6">
        <f t="shared" si="29"/>
        <v>2662.56</v>
      </c>
      <c r="F467" s="15">
        <f t="shared" si="30"/>
        <v>34.82465118708452</v>
      </c>
      <c r="G467" s="6">
        <f t="shared" si="31"/>
        <v>0.3251036591650287</v>
      </c>
    </row>
    <row r="468" spans="1:7" x14ac:dyDescent="0.35">
      <c r="A468" s="6">
        <v>1</v>
      </c>
      <c r="B468" s="6">
        <v>47.649299999999997</v>
      </c>
      <c r="C468" s="6">
        <f t="shared" si="28"/>
        <v>47.649299999999997</v>
      </c>
      <c r="D468" s="6">
        <f t="shared" si="29"/>
        <v>1</v>
      </c>
      <c r="E468" s="6">
        <f t="shared" si="29"/>
        <v>2270.4557904899998</v>
      </c>
      <c r="F468" s="15">
        <f t="shared" si="30"/>
        <v>32.402327777777778</v>
      </c>
      <c r="G468" s="6">
        <f t="shared" si="31"/>
        <v>0.31998313138329881</v>
      </c>
    </row>
    <row r="469" spans="1:7" x14ac:dyDescent="0.35">
      <c r="A469" s="6">
        <v>1</v>
      </c>
      <c r="B469" s="6">
        <v>44.2</v>
      </c>
      <c r="C469" s="6">
        <f t="shared" si="28"/>
        <v>44.2</v>
      </c>
      <c r="D469" s="6">
        <f t="shared" si="29"/>
        <v>1</v>
      </c>
      <c r="E469" s="6">
        <f t="shared" si="29"/>
        <v>1953.6400000000003</v>
      </c>
      <c r="F469" s="15">
        <f t="shared" si="30"/>
        <v>32.402327777777778</v>
      </c>
      <c r="G469" s="6">
        <f t="shared" si="31"/>
        <v>0.26691566113624943</v>
      </c>
    </row>
    <row r="470" spans="1:7" x14ac:dyDescent="0.35">
      <c r="A470" s="6">
        <v>0</v>
      </c>
      <c r="B470" s="6">
        <v>33.5</v>
      </c>
      <c r="C470" s="6">
        <f t="shared" si="28"/>
        <v>0</v>
      </c>
      <c r="D470" s="6">
        <f t="shared" si="29"/>
        <v>0</v>
      </c>
      <c r="E470" s="6">
        <f t="shared" si="29"/>
        <v>1122.25</v>
      </c>
      <c r="F470" s="15">
        <f t="shared" si="30"/>
        <v>34.82465118708452</v>
      </c>
      <c r="G470" s="6">
        <f t="shared" si="31"/>
        <v>3.9541826480134913E-2</v>
      </c>
    </row>
    <row r="471" spans="1:7" x14ac:dyDescent="0.35">
      <c r="A471" s="6">
        <v>0</v>
      </c>
      <c r="B471" s="6">
        <v>37.4</v>
      </c>
      <c r="C471" s="6">
        <f t="shared" si="28"/>
        <v>0</v>
      </c>
      <c r="D471" s="6">
        <f t="shared" si="29"/>
        <v>0</v>
      </c>
      <c r="E471" s="6">
        <f t="shared" si="29"/>
        <v>1398.76</v>
      </c>
      <c r="F471" s="15">
        <f t="shared" si="30"/>
        <v>34.82465118708452</v>
      </c>
      <c r="G471" s="6">
        <f t="shared" si="31"/>
        <v>6.8859593928221358E-2</v>
      </c>
    </row>
    <row r="472" spans="1:7" x14ac:dyDescent="0.35">
      <c r="A472" s="6">
        <v>0</v>
      </c>
      <c r="B472" s="6">
        <v>40.193100000000001</v>
      </c>
      <c r="C472" s="6">
        <f t="shared" si="28"/>
        <v>0</v>
      </c>
      <c r="D472" s="6">
        <f t="shared" si="29"/>
        <v>0</v>
      </c>
      <c r="E472" s="6">
        <f t="shared" si="29"/>
        <v>1615.4852876100001</v>
      </c>
      <c r="F472" s="15">
        <f t="shared" si="30"/>
        <v>34.82465118708452</v>
      </c>
      <c r="G472" s="6">
        <f t="shared" si="31"/>
        <v>0.1335664283898351</v>
      </c>
    </row>
    <row r="473" spans="1:7" x14ac:dyDescent="0.35">
      <c r="A473" s="6">
        <v>0</v>
      </c>
      <c r="B473" s="6">
        <v>41.664200000000001</v>
      </c>
      <c r="C473" s="6">
        <f t="shared" si="28"/>
        <v>0</v>
      </c>
      <c r="D473" s="6">
        <f t="shared" si="29"/>
        <v>0</v>
      </c>
      <c r="E473" s="6">
        <f t="shared" si="29"/>
        <v>1735.9055616400001</v>
      </c>
      <c r="F473" s="15">
        <f t="shared" si="30"/>
        <v>34.82465118708452</v>
      </c>
      <c r="G473" s="6">
        <f t="shared" si="31"/>
        <v>0.16415888971624276</v>
      </c>
    </row>
    <row r="474" spans="1:7" x14ac:dyDescent="0.35">
      <c r="A474" s="6">
        <v>0</v>
      </c>
      <c r="B474" s="6">
        <v>34.823500000000003</v>
      </c>
      <c r="C474" s="6">
        <f t="shared" si="28"/>
        <v>0</v>
      </c>
      <c r="D474" s="6">
        <f t="shared" si="29"/>
        <v>0</v>
      </c>
      <c r="E474" s="6">
        <f t="shared" si="29"/>
        <v>1212.6761522500001</v>
      </c>
      <c r="F474" s="15">
        <f t="shared" si="30"/>
        <v>34.82465118708452</v>
      </c>
      <c r="G474" s="6">
        <f t="shared" si="31"/>
        <v>3.3057765144712372E-5</v>
      </c>
    </row>
    <row r="475" spans="1:7" x14ac:dyDescent="0.35">
      <c r="A475" s="6">
        <v>0</v>
      </c>
      <c r="B475" s="6">
        <v>34.700000000000003</v>
      </c>
      <c r="C475" s="6">
        <f t="shared" si="28"/>
        <v>0</v>
      </c>
      <c r="D475" s="6">
        <f t="shared" si="29"/>
        <v>0</v>
      </c>
      <c r="E475" s="6">
        <f t="shared" si="29"/>
        <v>1204.0900000000001</v>
      </c>
      <c r="F475" s="15">
        <f t="shared" si="30"/>
        <v>34.82465118708452</v>
      </c>
      <c r="G475" s="6">
        <f t="shared" si="31"/>
        <v>3.5922532301013495E-3</v>
      </c>
    </row>
    <row r="476" spans="1:7" x14ac:dyDescent="0.35">
      <c r="A476" s="6">
        <v>0</v>
      </c>
      <c r="B476" s="6">
        <v>36.200000000000003</v>
      </c>
      <c r="C476" s="6">
        <f t="shared" si="28"/>
        <v>0</v>
      </c>
      <c r="D476" s="6">
        <f t="shared" si="29"/>
        <v>0</v>
      </c>
      <c r="E476" s="6">
        <f t="shared" si="29"/>
        <v>1310.4400000000003</v>
      </c>
      <c r="F476" s="15">
        <f t="shared" si="30"/>
        <v>34.82465118708452</v>
      </c>
      <c r="G476" s="6">
        <f t="shared" si="31"/>
        <v>3.7993061130261963E-2</v>
      </c>
    </row>
    <row r="477" spans="1:7" x14ac:dyDescent="0.35">
      <c r="A477" s="6">
        <v>0</v>
      </c>
      <c r="B477" s="6">
        <v>33.200000000000003</v>
      </c>
      <c r="C477" s="6">
        <f t="shared" si="28"/>
        <v>0</v>
      </c>
      <c r="D477" s="6">
        <f t="shared" si="29"/>
        <v>0</v>
      </c>
      <c r="E477" s="6">
        <f t="shared" si="29"/>
        <v>1102.2400000000002</v>
      </c>
      <c r="F477" s="15">
        <f t="shared" si="30"/>
        <v>34.82465118708452</v>
      </c>
      <c r="G477" s="6">
        <f t="shared" si="31"/>
        <v>4.8935276719413154E-2</v>
      </c>
    </row>
    <row r="478" spans="1:7" x14ac:dyDescent="0.35">
      <c r="A478" s="6">
        <v>0</v>
      </c>
      <c r="B478" s="6">
        <v>33</v>
      </c>
      <c r="C478" s="6">
        <f t="shared" si="28"/>
        <v>0</v>
      </c>
      <c r="D478" s="6">
        <f t="shared" si="29"/>
        <v>0</v>
      </c>
      <c r="E478" s="6">
        <f t="shared" si="29"/>
        <v>1089</v>
      </c>
      <c r="F478" s="15">
        <f t="shared" si="30"/>
        <v>34.82465118708452</v>
      </c>
      <c r="G478" s="6">
        <f t="shared" si="31"/>
        <v>5.5292460214682412E-2</v>
      </c>
    </row>
    <row r="479" spans="1:7" x14ac:dyDescent="0.35">
      <c r="A479" s="6">
        <v>0</v>
      </c>
      <c r="B479" s="6">
        <v>32.299999999999997</v>
      </c>
      <c r="C479" s="6">
        <f t="shared" si="28"/>
        <v>0</v>
      </c>
      <c r="D479" s="6">
        <f t="shared" si="29"/>
        <v>0</v>
      </c>
      <c r="E479" s="6">
        <f t="shared" si="29"/>
        <v>1043.2899999999997</v>
      </c>
      <c r="F479" s="15">
        <f t="shared" si="30"/>
        <v>34.82465118708452</v>
      </c>
      <c r="G479" s="6">
        <f t="shared" si="31"/>
        <v>7.8162575451533212E-2</v>
      </c>
    </row>
    <row r="480" spans="1:7" x14ac:dyDescent="0.35">
      <c r="A480" s="6">
        <v>0</v>
      </c>
      <c r="B480" s="6">
        <v>27.1158</v>
      </c>
      <c r="C480" s="6">
        <f t="shared" si="28"/>
        <v>0</v>
      </c>
      <c r="D480" s="6">
        <f t="shared" si="29"/>
        <v>0</v>
      </c>
      <c r="E480" s="6">
        <f t="shared" si="29"/>
        <v>735.26660963999996</v>
      </c>
      <c r="F480" s="15">
        <f t="shared" si="30"/>
        <v>34.82465118708452</v>
      </c>
      <c r="G480" s="6">
        <f t="shared" si="31"/>
        <v>0.2842937028258255</v>
      </c>
    </row>
    <row r="481" spans="1:7" x14ac:dyDescent="0.35">
      <c r="A481" s="6">
        <v>0</v>
      </c>
      <c r="B481" s="6">
        <v>42.214599999999997</v>
      </c>
      <c r="C481" s="6">
        <f t="shared" si="28"/>
        <v>0</v>
      </c>
      <c r="D481" s="6">
        <f t="shared" si="29"/>
        <v>0</v>
      </c>
      <c r="E481" s="6">
        <f t="shared" si="29"/>
        <v>1782.0724531599997</v>
      </c>
      <c r="F481" s="15">
        <f t="shared" si="30"/>
        <v>34.82465118708452</v>
      </c>
      <c r="G481" s="6">
        <f t="shared" si="31"/>
        <v>0.17505670580594102</v>
      </c>
    </row>
    <row r="482" spans="1:7" x14ac:dyDescent="0.35">
      <c r="A482" s="6">
        <v>0</v>
      </c>
      <c r="B482" s="6">
        <v>45.672899999999998</v>
      </c>
      <c r="C482" s="6">
        <f t="shared" si="28"/>
        <v>0</v>
      </c>
      <c r="D482" s="6">
        <f t="shared" si="29"/>
        <v>0</v>
      </c>
      <c r="E482" s="6">
        <f t="shared" si="29"/>
        <v>2086.0137944099997</v>
      </c>
      <c r="F482" s="15">
        <f t="shared" si="30"/>
        <v>34.82465118708452</v>
      </c>
      <c r="G482" s="6">
        <f t="shared" si="31"/>
        <v>0.23752047303577131</v>
      </c>
    </row>
    <row r="483" spans="1:7" x14ac:dyDescent="0.35">
      <c r="A483" s="6">
        <v>0</v>
      </c>
      <c r="B483" s="6">
        <v>37.9499</v>
      </c>
      <c r="C483" s="6">
        <f t="shared" si="28"/>
        <v>0</v>
      </c>
      <c r="D483" s="6">
        <f t="shared" si="29"/>
        <v>0</v>
      </c>
      <c r="E483" s="6">
        <f t="shared" si="29"/>
        <v>1440.1949100100001</v>
      </c>
      <c r="F483" s="15">
        <f t="shared" si="30"/>
        <v>34.82465118708452</v>
      </c>
      <c r="G483" s="6">
        <f t="shared" si="31"/>
        <v>8.2351964377125622E-2</v>
      </c>
    </row>
    <row r="484" spans="1:7" x14ac:dyDescent="0.35">
      <c r="A484" s="6">
        <v>0</v>
      </c>
      <c r="B484" s="6">
        <v>38.034700000000001</v>
      </c>
      <c r="C484" s="6">
        <f t="shared" si="28"/>
        <v>0</v>
      </c>
      <c r="D484" s="6">
        <f t="shared" si="29"/>
        <v>0</v>
      </c>
      <c r="E484" s="6">
        <f t="shared" si="29"/>
        <v>1446.63840409</v>
      </c>
      <c r="F484" s="15">
        <f t="shared" si="30"/>
        <v>34.82465118708452</v>
      </c>
      <c r="G484" s="6">
        <f t="shared" si="31"/>
        <v>8.43979001521106E-2</v>
      </c>
    </row>
    <row r="485" spans="1:7" x14ac:dyDescent="0.35">
      <c r="A485" s="6">
        <v>0</v>
      </c>
      <c r="B485" s="6">
        <v>46.6</v>
      </c>
      <c r="C485" s="6">
        <f t="shared" si="28"/>
        <v>0</v>
      </c>
      <c r="D485" s="6">
        <f t="shared" si="29"/>
        <v>0</v>
      </c>
      <c r="E485" s="6">
        <f t="shared" si="29"/>
        <v>2171.56</v>
      </c>
      <c r="F485" s="15">
        <f t="shared" si="30"/>
        <v>34.82465118708452</v>
      </c>
      <c r="G485" s="6">
        <f t="shared" si="31"/>
        <v>0.25268988868917341</v>
      </c>
    </row>
    <row r="486" spans="1:7" x14ac:dyDescent="0.35">
      <c r="A486" s="6">
        <v>0</v>
      </c>
      <c r="B486" s="6">
        <v>36.410200000000003</v>
      </c>
      <c r="C486" s="6">
        <f t="shared" si="28"/>
        <v>0</v>
      </c>
      <c r="D486" s="6">
        <f t="shared" si="29"/>
        <v>0</v>
      </c>
      <c r="E486" s="6">
        <f t="shared" si="29"/>
        <v>1325.7026640400002</v>
      </c>
      <c r="F486" s="15">
        <f t="shared" si="30"/>
        <v>34.82465118708452</v>
      </c>
      <c r="G486" s="6">
        <f t="shared" si="31"/>
        <v>4.3546830638543137E-2</v>
      </c>
    </row>
    <row r="487" spans="1:7" x14ac:dyDescent="0.35">
      <c r="A487" s="6">
        <v>0</v>
      </c>
      <c r="B487" s="6">
        <v>43</v>
      </c>
      <c r="C487" s="6">
        <f t="shared" si="28"/>
        <v>0</v>
      </c>
      <c r="D487" s="6">
        <f t="shared" si="29"/>
        <v>0</v>
      </c>
      <c r="E487" s="6">
        <f t="shared" si="29"/>
        <v>1849</v>
      </c>
      <c r="F487" s="15">
        <f t="shared" si="30"/>
        <v>34.82465118708452</v>
      </c>
      <c r="G487" s="6">
        <f t="shared" si="31"/>
        <v>0.19012439099803444</v>
      </c>
    </row>
    <row r="488" spans="1:7" x14ac:dyDescent="0.35">
      <c r="A488" s="6">
        <v>0</v>
      </c>
      <c r="B488" s="6">
        <v>47.512900000000002</v>
      </c>
      <c r="C488" s="6">
        <f t="shared" si="28"/>
        <v>0</v>
      </c>
      <c r="D488" s="6">
        <f t="shared" si="29"/>
        <v>0</v>
      </c>
      <c r="E488" s="6">
        <f t="shared" si="29"/>
        <v>2257.47566641</v>
      </c>
      <c r="F488" s="15">
        <f t="shared" si="30"/>
        <v>34.82465118708452</v>
      </c>
      <c r="G488" s="6">
        <f t="shared" si="31"/>
        <v>0.26704850288901499</v>
      </c>
    </row>
    <row r="489" spans="1:7" x14ac:dyDescent="0.35">
      <c r="A489" s="6">
        <v>0</v>
      </c>
      <c r="B489" s="6">
        <v>39.6</v>
      </c>
      <c r="C489" s="6">
        <f t="shared" si="28"/>
        <v>0</v>
      </c>
      <c r="D489" s="6">
        <f t="shared" si="29"/>
        <v>0</v>
      </c>
      <c r="E489" s="6">
        <f t="shared" si="29"/>
        <v>1568.16</v>
      </c>
      <c r="F489" s="15">
        <f t="shared" si="30"/>
        <v>34.82465118708452</v>
      </c>
      <c r="G489" s="6">
        <f t="shared" si="31"/>
        <v>0.12058961648776469</v>
      </c>
    </row>
    <row r="490" spans="1:7" x14ac:dyDescent="0.35">
      <c r="A490" s="6">
        <v>0</v>
      </c>
      <c r="B490" s="6">
        <v>42.699800000000003</v>
      </c>
      <c r="C490" s="6">
        <f t="shared" si="28"/>
        <v>0</v>
      </c>
      <c r="D490" s="6">
        <f t="shared" si="29"/>
        <v>0</v>
      </c>
      <c r="E490" s="6">
        <f t="shared" si="29"/>
        <v>1823.2729200400004</v>
      </c>
      <c r="F490" s="15">
        <f t="shared" si="30"/>
        <v>34.82465118708452</v>
      </c>
      <c r="G490" s="6">
        <f t="shared" si="31"/>
        <v>0.18443057843164332</v>
      </c>
    </row>
    <row r="491" spans="1:7" x14ac:dyDescent="0.35">
      <c r="A491" s="6">
        <v>0</v>
      </c>
      <c r="B491" s="6">
        <v>46.5</v>
      </c>
      <c r="C491" s="6">
        <f t="shared" si="28"/>
        <v>0</v>
      </c>
      <c r="D491" s="6">
        <f t="shared" si="29"/>
        <v>0</v>
      </c>
      <c r="E491" s="6">
        <f t="shared" si="29"/>
        <v>2162.25</v>
      </c>
      <c r="F491" s="15">
        <f t="shared" si="30"/>
        <v>34.82465118708452</v>
      </c>
      <c r="G491" s="6">
        <f t="shared" si="31"/>
        <v>0.2510827701702254</v>
      </c>
    </row>
    <row r="492" spans="1:7" x14ac:dyDescent="0.35">
      <c r="A492" s="6">
        <v>0</v>
      </c>
      <c r="B492" s="6">
        <v>47.3</v>
      </c>
      <c r="C492" s="6">
        <f t="shared" si="28"/>
        <v>0</v>
      </c>
      <c r="D492" s="6">
        <f t="shared" si="29"/>
        <v>0</v>
      </c>
      <c r="E492" s="6">
        <f t="shared" si="29"/>
        <v>2237.2899999999995</v>
      </c>
      <c r="F492" s="15">
        <f t="shared" si="30"/>
        <v>34.82465118708452</v>
      </c>
      <c r="G492" s="6">
        <f t="shared" si="31"/>
        <v>0.26374944636184944</v>
      </c>
    </row>
    <row r="493" spans="1:7" x14ac:dyDescent="0.35">
      <c r="A493" s="6">
        <v>0</v>
      </c>
      <c r="B493" s="6">
        <v>47.5</v>
      </c>
      <c r="C493" s="6">
        <f t="shared" si="28"/>
        <v>0</v>
      </c>
      <c r="D493" s="6">
        <f t="shared" si="29"/>
        <v>0</v>
      </c>
      <c r="E493" s="6">
        <f t="shared" si="29"/>
        <v>2256.25</v>
      </c>
      <c r="F493" s="15">
        <f t="shared" si="30"/>
        <v>34.82465118708452</v>
      </c>
      <c r="G493" s="6">
        <f t="shared" si="31"/>
        <v>0.26684944869295746</v>
      </c>
    </row>
    <row r="494" spans="1:7" x14ac:dyDescent="0.35">
      <c r="A494" s="6">
        <v>0</v>
      </c>
      <c r="B494" s="6">
        <v>44.9</v>
      </c>
      <c r="C494" s="6">
        <f t="shared" si="28"/>
        <v>0</v>
      </c>
      <c r="D494" s="6">
        <f t="shared" si="29"/>
        <v>0</v>
      </c>
      <c r="E494" s="6">
        <f t="shared" si="29"/>
        <v>2016.0099999999998</v>
      </c>
      <c r="F494" s="15">
        <f t="shared" si="30"/>
        <v>34.82465118708452</v>
      </c>
      <c r="G494" s="6">
        <f t="shared" si="31"/>
        <v>0.22439529650145834</v>
      </c>
    </row>
    <row r="495" spans="1:7" x14ac:dyDescent="0.35">
      <c r="A495" s="6">
        <v>0</v>
      </c>
      <c r="B495" s="6">
        <v>44.2</v>
      </c>
      <c r="C495" s="6">
        <f t="shared" si="28"/>
        <v>0</v>
      </c>
      <c r="D495" s="6">
        <f t="shared" si="29"/>
        <v>0</v>
      </c>
      <c r="E495" s="6">
        <f t="shared" si="29"/>
        <v>1953.6400000000003</v>
      </c>
      <c r="F495" s="15">
        <f t="shared" si="30"/>
        <v>34.82465118708452</v>
      </c>
      <c r="G495" s="6">
        <f t="shared" si="31"/>
        <v>0.21211196409311048</v>
      </c>
    </row>
    <row r="496" spans="1:7" x14ac:dyDescent="0.35">
      <c r="A496" s="6">
        <v>0</v>
      </c>
      <c r="B496" s="6">
        <v>24.2</v>
      </c>
      <c r="C496" s="6">
        <f t="shared" si="28"/>
        <v>0</v>
      </c>
      <c r="D496" s="6">
        <f t="shared" si="29"/>
        <v>0</v>
      </c>
      <c r="E496" s="6">
        <f t="shared" si="29"/>
        <v>585.64</v>
      </c>
      <c r="F496" s="15">
        <f t="shared" si="30"/>
        <v>34.82465118708452</v>
      </c>
      <c r="G496" s="6">
        <f t="shared" si="31"/>
        <v>0.43903517302002154</v>
      </c>
    </row>
    <row r="497" spans="1:7" x14ac:dyDescent="0.35">
      <c r="A497" s="6">
        <v>0</v>
      </c>
      <c r="B497" s="6">
        <v>37.118499999999997</v>
      </c>
      <c r="C497" s="6">
        <f t="shared" si="28"/>
        <v>0</v>
      </c>
      <c r="D497" s="6">
        <f t="shared" si="29"/>
        <v>0</v>
      </c>
      <c r="E497" s="6">
        <f t="shared" si="29"/>
        <v>1377.7830422499999</v>
      </c>
      <c r="F497" s="15">
        <f t="shared" si="30"/>
        <v>34.82465118708452</v>
      </c>
      <c r="G497" s="6">
        <f t="shared" si="31"/>
        <v>6.1797993262536953E-2</v>
      </c>
    </row>
    <row r="498" spans="1:7" x14ac:dyDescent="0.35">
      <c r="A498" s="6">
        <v>0</v>
      </c>
      <c r="B498" s="6">
        <v>46.9</v>
      </c>
      <c r="C498" s="6">
        <f t="shared" si="28"/>
        <v>0</v>
      </c>
      <c r="D498" s="6">
        <f t="shared" si="29"/>
        <v>0</v>
      </c>
      <c r="E498" s="6">
        <f t="shared" si="29"/>
        <v>2199.6099999999997</v>
      </c>
      <c r="F498" s="15">
        <f t="shared" si="30"/>
        <v>34.82465118708452</v>
      </c>
      <c r="G498" s="6">
        <f t="shared" si="31"/>
        <v>0.25747012394276075</v>
      </c>
    </row>
    <row r="499" spans="1:7" x14ac:dyDescent="0.35">
      <c r="A499" s="6">
        <v>0</v>
      </c>
      <c r="B499" s="6">
        <v>46.8</v>
      </c>
      <c r="C499" s="6">
        <f t="shared" si="28"/>
        <v>0</v>
      </c>
      <c r="D499" s="6">
        <f t="shared" si="29"/>
        <v>0</v>
      </c>
      <c r="E499" s="6">
        <f t="shared" si="29"/>
        <v>2190.2399999999998</v>
      </c>
      <c r="F499" s="15">
        <f t="shared" si="30"/>
        <v>34.82465118708452</v>
      </c>
      <c r="G499" s="6">
        <f t="shared" si="31"/>
        <v>0.25588352164349315</v>
      </c>
    </row>
    <row r="500" spans="1:7" x14ac:dyDescent="0.35">
      <c r="A500" s="6">
        <v>0</v>
      </c>
      <c r="B500" s="6">
        <v>35.6</v>
      </c>
      <c r="C500" s="6">
        <f t="shared" si="28"/>
        <v>0</v>
      </c>
      <c r="D500" s="6">
        <f t="shared" si="29"/>
        <v>0</v>
      </c>
      <c r="E500" s="6">
        <f t="shared" si="29"/>
        <v>1267.3600000000001</v>
      </c>
      <c r="F500" s="15">
        <f t="shared" si="30"/>
        <v>34.82465118708452</v>
      </c>
      <c r="G500" s="6">
        <f t="shared" si="31"/>
        <v>2.1779461036951733E-2</v>
      </c>
    </row>
    <row r="501" spans="1:7" x14ac:dyDescent="0.35">
      <c r="A501" s="6">
        <v>0</v>
      </c>
      <c r="B501" s="6">
        <v>37.057400000000001</v>
      </c>
      <c r="C501" s="6">
        <f t="shared" si="28"/>
        <v>0</v>
      </c>
      <c r="D501" s="6">
        <f t="shared" si="29"/>
        <v>0</v>
      </c>
      <c r="E501" s="6">
        <f t="shared" si="29"/>
        <v>1373.2508947600002</v>
      </c>
      <c r="F501" s="15">
        <f t="shared" si="30"/>
        <v>34.82465118708452</v>
      </c>
      <c r="G501" s="6">
        <f t="shared" si="31"/>
        <v>6.0251091898392263E-2</v>
      </c>
    </row>
    <row r="502" spans="1:7" x14ac:dyDescent="0.35">
      <c r="A502" s="6">
        <v>0</v>
      </c>
      <c r="B502" s="6">
        <v>34.6</v>
      </c>
      <c r="C502" s="6">
        <f t="shared" si="28"/>
        <v>0</v>
      </c>
      <c r="D502" s="6">
        <f t="shared" si="29"/>
        <v>0</v>
      </c>
      <c r="E502" s="6">
        <f t="shared" si="29"/>
        <v>1197.1600000000001</v>
      </c>
      <c r="F502" s="15">
        <f t="shared" si="30"/>
        <v>34.82465118708452</v>
      </c>
      <c r="G502" s="6">
        <f t="shared" si="31"/>
        <v>6.4928088752750938E-3</v>
      </c>
    </row>
    <row r="503" spans="1:7" x14ac:dyDescent="0.35">
      <c r="A503" s="6">
        <v>0</v>
      </c>
      <c r="B503" s="6">
        <v>42.921500000000002</v>
      </c>
      <c r="C503" s="6">
        <f t="shared" si="28"/>
        <v>0</v>
      </c>
      <c r="D503" s="6">
        <f t="shared" si="29"/>
        <v>0</v>
      </c>
      <c r="E503" s="6">
        <f t="shared" si="29"/>
        <v>1842.2551622500002</v>
      </c>
      <c r="F503" s="15">
        <f t="shared" si="30"/>
        <v>34.82465118708452</v>
      </c>
      <c r="G503" s="6">
        <f t="shared" si="31"/>
        <v>0.18864319310637984</v>
      </c>
    </row>
    <row r="504" spans="1:7" x14ac:dyDescent="0.35">
      <c r="A504" s="6">
        <v>0</v>
      </c>
      <c r="B504" s="6">
        <v>34.270800000000001</v>
      </c>
      <c r="C504" s="6">
        <f t="shared" si="28"/>
        <v>0</v>
      </c>
      <c r="D504" s="6">
        <f t="shared" si="29"/>
        <v>0</v>
      </c>
      <c r="E504" s="6">
        <f t="shared" si="29"/>
        <v>1174.4877326400001</v>
      </c>
      <c r="F504" s="15">
        <f t="shared" si="30"/>
        <v>34.82465118708452</v>
      </c>
      <c r="G504" s="6">
        <f t="shared" si="31"/>
        <v>1.6161023001637499E-2</v>
      </c>
    </row>
    <row r="505" spans="1:7" x14ac:dyDescent="0.35">
      <c r="A505" s="6">
        <v>0</v>
      </c>
      <c r="B505" s="6">
        <v>46.8</v>
      </c>
      <c r="C505" s="6">
        <f t="shared" si="28"/>
        <v>0</v>
      </c>
      <c r="D505" s="6">
        <f t="shared" si="29"/>
        <v>0</v>
      </c>
      <c r="E505" s="6">
        <f t="shared" si="29"/>
        <v>2190.2399999999998</v>
      </c>
      <c r="F505" s="15">
        <f t="shared" si="30"/>
        <v>34.82465118708452</v>
      </c>
      <c r="G505" s="6">
        <f t="shared" si="31"/>
        <v>0.25588352164349315</v>
      </c>
    </row>
    <row r="506" spans="1:7" x14ac:dyDescent="0.35">
      <c r="A506" s="6">
        <v>0</v>
      </c>
      <c r="B506" s="6">
        <v>45.056600000000003</v>
      </c>
      <c r="C506" s="6">
        <f t="shared" si="28"/>
        <v>0</v>
      </c>
      <c r="D506" s="6">
        <f t="shared" si="29"/>
        <v>0</v>
      </c>
      <c r="E506" s="6">
        <f t="shared" si="29"/>
        <v>2030.0972035600003</v>
      </c>
      <c r="F506" s="15">
        <f t="shared" si="30"/>
        <v>34.82465118708452</v>
      </c>
      <c r="G506" s="6">
        <f t="shared" si="31"/>
        <v>0.22709101026077164</v>
      </c>
    </row>
    <row r="507" spans="1:7" x14ac:dyDescent="0.35">
      <c r="A507" s="6">
        <v>0</v>
      </c>
      <c r="B507" s="6">
        <v>39.799999999999997</v>
      </c>
      <c r="C507" s="6">
        <f t="shared" si="28"/>
        <v>0</v>
      </c>
      <c r="D507" s="6">
        <f t="shared" si="29"/>
        <v>0</v>
      </c>
      <c r="E507" s="6">
        <f t="shared" si="29"/>
        <v>1584.0399999999997</v>
      </c>
      <c r="F507" s="15">
        <f t="shared" si="30"/>
        <v>34.82465118708452</v>
      </c>
      <c r="G507" s="6">
        <f t="shared" si="31"/>
        <v>0.12500876414360498</v>
      </c>
    </row>
    <row r="508" spans="1:7" x14ac:dyDescent="0.35">
      <c r="A508" s="6">
        <v>0</v>
      </c>
      <c r="B508" s="6">
        <v>48.2</v>
      </c>
      <c r="C508" s="6">
        <f t="shared" si="28"/>
        <v>0</v>
      </c>
      <c r="D508" s="6">
        <f t="shared" si="29"/>
        <v>0</v>
      </c>
      <c r="E508" s="6">
        <f t="shared" si="29"/>
        <v>2323.2400000000002</v>
      </c>
      <c r="F508" s="15">
        <f t="shared" si="30"/>
        <v>34.82465118708452</v>
      </c>
      <c r="G508" s="6">
        <f t="shared" si="31"/>
        <v>0.27749686333849549</v>
      </c>
    </row>
    <row r="509" spans="1:7" x14ac:dyDescent="0.35">
      <c r="A509" s="6">
        <v>0</v>
      </c>
      <c r="B509" s="6">
        <v>69.6404</v>
      </c>
      <c r="C509" s="6">
        <f t="shared" si="28"/>
        <v>0</v>
      </c>
      <c r="D509" s="6">
        <f t="shared" si="29"/>
        <v>0</v>
      </c>
      <c r="E509" s="6">
        <f t="shared" si="29"/>
        <v>4849.7853121600001</v>
      </c>
      <c r="F509" s="15">
        <f t="shared" si="30"/>
        <v>34.82465118708452</v>
      </c>
      <c r="G509" s="6">
        <f t="shared" si="31"/>
        <v>0.49993608326367284</v>
      </c>
    </row>
    <row r="510" spans="1:7" x14ac:dyDescent="0.35">
      <c r="A510" s="6">
        <v>0</v>
      </c>
      <c r="B510" s="6">
        <v>42</v>
      </c>
      <c r="C510" s="6">
        <f t="shared" si="28"/>
        <v>0</v>
      </c>
      <c r="D510" s="6">
        <f t="shared" si="29"/>
        <v>0</v>
      </c>
      <c r="E510" s="6">
        <f t="shared" si="29"/>
        <v>1764</v>
      </c>
      <c r="F510" s="15">
        <f t="shared" si="30"/>
        <v>34.82465118708452</v>
      </c>
      <c r="G510" s="6">
        <f t="shared" si="31"/>
        <v>0.17084163840274952</v>
      </c>
    </row>
    <row r="511" spans="1:7" x14ac:dyDescent="0.35">
      <c r="A511" s="6">
        <v>0</v>
      </c>
      <c r="B511" s="6">
        <v>32</v>
      </c>
      <c r="C511" s="6">
        <f t="shared" si="28"/>
        <v>0</v>
      </c>
      <c r="D511" s="6">
        <f t="shared" si="29"/>
        <v>0</v>
      </c>
      <c r="E511" s="6">
        <f t="shared" si="29"/>
        <v>1024</v>
      </c>
      <c r="F511" s="15">
        <f t="shared" si="30"/>
        <v>34.82465118708452</v>
      </c>
      <c r="G511" s="6">
        <f t="shared" si="31"/>
        <v>8.827034959639124E-2</v>
      </c>
    </row>
    <row r="512" spans="1:7" x14ac:dyDescent="0.35">
      <c r="A512" s="6">
        <v>0</v>
      </c>
      <c r="B512" s="6">
        <v>30.8</v>
      </c>
      <c r="C512" s="6">
        <f t="shared" si="28"/>
        <v>0</v>
      </c>
      <c r="D512" s="6">
        <f t="shared" si="29"/>
        <v>0</v>
      </c>
      <c r="E512" s="6">
        <f t="shared" si="29"/>
        <v>948.6400000000001</v>
      </c>
      <c r="F512" s="15">
        <f t="shared" si="30"/>
        <v>34.82465118708452</v>
      </c>
      <c r="G512" s="6">
        <f t="shared" si="31"/>
        <v>0.13067049308715969</v>
      </c>
    </row>
    <row r="513" spans="1:7" x14ac:dyDescent="0.35">
      <c r="A513" s="6">
        <v>0</v>
      </c>
      <c r="B513" s="6">
        <v>36.4</v>
      </c>
      <c r="C513" s="6">
        <f t="shared" si="28"/>
        <v>0</v>
      </c>
      <c r="D513" s="6">
        <f t="shared" si="29"/>
        <v>0</v>
      </c>
      <c r="E513" s="6">
        <f t="shared" si="29"/>
        <v>1324.9599999999998</v>
      </c>
      <c r="F513" s="15">
        <f t="shared" si="30"/>
        <v>34.82465118708452</v>
      </c>
      <c r="G513" s="6">
        <f t="shared" si="31"/>
        <v>4.3278813541634036E-2</v>
      </c>
    </row>
    <row r="514" spans="1:7" x14ac:dyDescent="0.35">
      <c r="A514" s="6">
        <v>0</v>
      </c>
      <c r="B514" s="6">
        <v>31.5002</v>
      </c>
      <c r="C514" s="6">
        <f t="shared" si="28"/>
        <v>0</v>
      </c>
      <c r="D514" s="6">
        <f t="shared" si="29"/>
        <v>0</v>
      </c>
      <c r="E514" s="6">
        <f t="shared" si="29"/>
        <v>992.26260003999994</v>
      </c>
      <c r="F514" s="15">
        <f t="shared" si="30"/>
        <v>34.82465118708452</v>
      </c>
      <c r="G514" s="6">
        <f t="shared" si="31"/>
        <v>0.10553746284418893</v>
      </c>
    </row>
    <row r="515" spans="1:7" x14ac:dyDescent="0.35">
      <c r="A515" s="6">
        <v>0</v>
      </c>
      <c r="B515" s="6">
        <v>39.493699999999997</v>
      </c>
      <c r="C515" s="6">
        <f t="shared" ref="C515:C578" si="32">A515*B515</f>
        <v>0</v>
      </c>
      <c r="D515" s="6">
        <f t="shared" ref="D515:E578" si="33">A515^2</f>
        <v>0</v>
      </c>
      <c r="E515" s="6">
        <f t="shared" si="33"/>
        <v>1559.7523396899996</v>
      </c>
      <c r="F515" s="15">
        <f t="shared" ref="F515:F578" si="34">$J$14+($J$11*A515)</f>
        <v>34.82465118708452</v>
      </c>
      <c r="G515" s="6">
        <f t="shared" ref="G515:G578" si="35">(ABS(B515-F515)/B515)</f>
        <v>0.11822262317573379</v>
      </c>
    </row>
    <row r="516" spans="1:7" x14ac:dyDescent="0.35">
      <c r="A516" s="6">
        <v>0</v>
      </c>
      <c r="B516" s="6">
        <v>30.953700000000001</v>
      </c>
      <c r="C516" s="6">
        <f t="shared" si="32"/>
        <v>0</v>
      </c>
      <c r="D516" s="6">
        <f t="shared" si="33"/>
        <v>0</v>
      </c>
      <c r="E516" s="6">
        <f t="shared" si="33"/>
        <v>958.13154369000006</v>
      </c>
      <c r="F516" s="15">
        <f t="shared" si="34"/>
        <v>34.82465118708452</v>
      </c>
      <c r="G516" s="6">
        <f t="shared" si="35"/>
        <v>0.12505617057361537</v>
      </c>
    </row>
    <row r="517" spans="1:7" x14ac:dyDescent="0.35">
      <c r="A517" s="6">
        <v>0</v>
      </c>
      <c r="B517" s="6">
        <v>30.562000000000001</v>
      </c>
      <c r="C517" s="6">
        <f t="shared" si="32"/>
        <v>0</v>
      </c>
      <c r="D517" s="6">
        <f t="shared" si="33"/>
        <v>0</v>
      </c>
      <c r="E517" s="6">
        <f t="shared" si="33"/>
        <v>934.03584400000011</v>
      </c>
      <c r="F517" s="15">
        <f t="shared" si="34"/>
        <v>34.82465118708452</v>
      </c>
      <c r="G517" s="6">
        <f t="shared" si="35"/>
        <v>0.13947553128344081</v>
      </c>
    </row>
    <row r="518" spans="1:7" x14ac:dyDescent="0.35">
      <c r="A518" s="6">
        <v>0</v>
      </c>
      <c r="B518" s="6">
        <v>30.172599999999999</v>
      </c>
      <c r="C518" s="6">
        <f t="shared" si="32"/>
        <v>0</v>
      </c>
      <c r="D518" s="6">
        <f t="shared" si="33"/>
        <v>0</v>
      </c>
      <c r="E518" s="6">
        <f t="shared" si="33"/>
        <v>910.38579075999996</v>
      </c>
      <c r="F518" s="15">
        <f t="shared" si="34"/>
        <v>34.82465118708452</v>
      </c>
      <c r="G518" s="6">
        <f t="shared" si="35"/>
        <v>0.15418131639582006</v>
      </c>
    </row>
    <row r="519" spans="1:7" x14ac:dyDescent="0.35">
      <c r="A519" s="6">
        <v>0</v>
      </c>
      <c r="B519" s="6">
        <v>27.7</v>
      </c>
      <c r="C519" s="6">
        <f t="shared" si="32"/>
        <v>0</v>
      </c>
      <c r="D519" s="6">
        <f t="shared" si="33"/>
        <v>0</v>
      </c>
      <c r="E519" s="6">
        <f t="shared" si="33"/>
        <v>767.29</v>
      </c>
      <c r="F519" s="15">
        <f t="shared" si="34"/>
        <v>34.82465118708452</v>
      </c>
      <c r="G519" s="6">
        <f t="shared" si="35"/>
        <v>0.25720762408247366</v>
      </c>
    </row>
    <row r="520" spans="1:7" x14ac:dyDescent="0.35">
      <c r="A520" s="6">
        <v>0</v>
      </c>
      <c r="B520" s="6">
        <v>29.452100000000002</v>
      </c>
      <c r="C520" s="6">
        <f t="shared" si="32"/>
        <v>0</v>
      </c>
      <c r="D520" s="6">
        <f t="shared" si="33"/>
        <v>0</v>
      </c>
      <c r="E520" s="6">
        <f t="shared" si="33"/>
        <v>867.42619441000011</v>
      </c>
      <c r="F520" s="15">
        <f t="shared" si="34"/>
        <v>34.82465118708452</v>
      </c>
      <c r="G520" s="6">
        <f t="shared" si="35"/>
        <v>0.18241657427091848</v>
      </c>
    </row>
    <row r="521" spans="1:7" x14ac:dyDescent="0.35">
      <c r="A521" s="6">
        <v>0</v>
      </c>
      <c r="B521" s="6">
        <v>27.7</v>
      </c>
      <c r="C521" s="6">
        <f t="shared" si="32"/>
        <v>0</v>
      </c>
      <c r="D521" s="6">
        <f t="shared" si="33"/>
        <v>0</v>
      </c>
      <c r="E521" s="6">
        <f t="shared" si="33"/>
        <v>767.29</v>
      </c>
      <c r="F521" s="15">
        <f t="shared" si="34"/>
        <v>34.82465118708452</v>
      </c>
      <c r="G521" s="6">
        <f t="shared" si="35"/>
        <v>0.25720762408247366</v>
      </c>
    </row>
    <row r="522" spans="1:7" x14ac:dyDescent="0.35">
      <c r="A522" s="6">
        <v>0</v>
      </c>
      <c r="B522" s="6">
        <v>26.749500000000001</v>
      </c>
      <c r="C522" s="6">
        <f t="shared" si="32"/>
        <v>0</v>
      </c>
      <c r="D522" s="6">
        <f t="shared" si="33"/>
        <v>0</v>
      </c>
      <c r="E522" s="6">
        <f t="shared" si="33"/>
        <v>715.53575025000009</v>
      </c>
      <c r="F522" s="15">
        <f t="shared" si="34"/>
        <v>34.82465118708452</v>
      </c>
      <c r="G522" s="6">
        <f t="shared" si="35"/>
        <v>0.30188045335742791</v>
      </c>
    </row>
    <row r="523" spans="1:7" x14ac:dyDescent="0.35">
      <c r="A523" s="6">
        <v>0</v>
      </c>
      <c r="B523" s="6">
        <v>37.299999999999997</v>
      </c>
      <c r="C523" s="6">
        <f t="shared" si="32"/>
        <v>0</v>
      </c>
      <c r="D523" s="6">
        <f t="shared" si="33"/>
        <v>0</v>
      </c>
      <c r="E523" s="6">
        <f t="shared" si="33"/>
        <v>1391.2899999999997</v>
      </c>
      <c r="F523" s="15">
        <f t="shared" si="34"/>
        <v>34.82465118708452</v>
      </c>
      <c r="G523" s="6">
        <f t="shared" si="35"/>
        <v>6.636323895215758E-2</v>
      </c>
    </row>
    <row r="524" spans="1:7" x14ac:dyDescent="0.35">
      <c r="A524" s="6">
        <v>0</v>
      </c>
      <c r="B524" s="6">
        <v>36.6</v>
      </c>
      <c r="C524" s="6">
        <f t="shared" si="32"/>
        <v>0</v>
      </c>
      <c r="D524" s="6">
        <f t="shared" si="33"/>
        <v>0</v>
      </c>
      <c r="E524" s="6">
        <f t="shared" si="33"/>
        <v>1339.5600000000002</v>
      </c>
      <c r="F524" s="15">
        <f t="shared" si="34"/>
        <v>34.82465118708452</v>
      </c>
      <c r="G524" s="6">
        <f t="shared" si="35"/>
        <v>4.8506798167089665E-2</v>
      </c>
    </row>
    <row r="525" spans="1:7" x14ac:dyDescent="0.35">
      <c r="A525" s="6">
        <v>0</v>
      </c>
      <c r="B525" s="6">
        <v>31.9</v>
      </c>
      <c r="C525" s="6">
        <f t="shared" si="32"/>
        <v>0</v>
      </c>
      <c r="D525" s="6">
        <f t="shared" si="33"/>
        <v>0</v>
      </c>
      <c r="E525" s="6">
        <f t="shared" si="33"/>
        <v>1017.6099999999999</v>
      </c>
      <c r="F525" s="15">
        <f t="shared" si="34"/>
        <v>34.82465118708452</v>
      </c>
      <c r="G525" s="6">
        <f t="shared" si="35"/>
        <v>9.1681855394499093E-2</v>
      </c>
    </row>
    <row r="526" spans="1:7" x14ac:dyDescent="0.35">
      <c r="A526" s="6">
        <v>0</v>
      </c>
      <c r="B526" s="6">
        <v>31.9</v>
      </c>
      <c r="C526" s="6">
        <f t="shared" si="32"/>
        <v>0</v>
      </c>
      <c r="D526" s="6">
        <f t="shared" si="33"/>
        <v>0</v>
      </c>
      <c r="E526" s="6">
        <f t="shared" si="33"/>
        <v>1017.6099999999999</v>
      </c>
      <c r="F526" s="15">
        <f t="shared" si="34"/>
        <v>34.82465118708452</v>
      </c>
      <c r="G526" s="6">
        <f t="shared" si="35"/>
        <v>9.1681855394499093E-2</v>
      </c>
    </row>
    <row r="527" spans="1:7" x14ac:dyDescent="0.35">
      <c r="A527" s="6">
        <v>0</v>
      </c>
      <c r="B527" s="6">
        <v>31.9</v>
      </c>
      <c r="C527" s="6">
        <f t="shared" si="32"/>
        <v>0</v>
      </c>
      <c r="D527" s="6">
        <f t="shared" si="33"/>
        <v>0</v>
      </c>
      <c r="E527" s="6">
        <f t="shared" si="33"/>
        <v>1017.6099999999999</v>
      </c>
      <c r="F527" s="15">
        <f t="shared" si="34"/>
        <v>34.82465118708452</v>
      </c>
      <c r="G527" s="6">
        <f t="shared" si="35"/>
        <v>9.1681855394499093E-2</v>
      </c>
    </row>
    <row r="528" spans="1:7" x14ac:dyDescent="0.35">
      <c r="A528" s="6">
        <v>0</v>
      </c>
      <c r="B528" s="6">
        <v>22.7</v>
      </c>
      <c r="C528" s="6">
        <f t="shared" si="32"/>
        <v>0</v>
      </c>
      <c r="D528" s="6">
        <f t="shared" si="33"/>
        <v>0</v>
      </c>
      <c r="E528" s="6">
        <f t="shared" si="33"/>
        <v>515.29</v>
      </c>
      <c r="F528" s="15">
        <f t="shared" si="34"/>
        <v>34.82465118708452</v>
      </c>
      <c r="G528" s="6">
        <f t="shared" si="35"/>
        <v>0.53412560295526523</v>
      </c>
    </row>
    <row r="529" spans="1:7" x14ac:dyDescent="0.35">
      <c r="A529" s="6">
        <v>0</v>
      </c>
      <c r="B529" s="6">
        <v>24.5</v>
      </c>
      <c r="C529" s="6">
        <f t="shared" si="32"/>
        <v>0</v>
      </c>
      <c r="D529" s="6">
        <f t="shared" si="33"/>
        <v>0</v>
      </c>
      <c r="E529" s="6">
        <f t="shared" si="33"/>
        <v>600.25</v>
      </c>
      <c r="F529" s="15">
        <f t="shared" si="34"/>
        <v>34.82465118708452</v>
      </c>
      <c r="G529" s="6">
        <f t="shared" si="35"/>
        <v>0.42141433416671509</v>
      </c>
    </row>
    <row r="530" spans="1:7" x14ac:dyDescent="0.35">
      <c r="A530" s="6">
        <v>0</v>
      </c>
      <c r="B530" s="6">
        <v>40.299999999999997</v>
      </c>
      <c r="C530" s="6">
        <f t="shared" si="32"/>
        <v>0</v>
      </c>
      <c r="D530" s="6">
        <f t="shared" si="33"/>
        <v>0</v>
      </c>
      <c r="E530" s="6">
        <f t="shared" si="33"/>
        <v>1624.0899999999997</v>
      </c>
      <c r="F530" s="15">
        <f t="shared" si="34"/>
        <v>34.82465118708452</v>
      </c>
      <c r="G530" s="6">
        <f t="shared" si="35"/>
        <v>0.13586473481179845</v>
      </c>
    </row>
    <row r="531" spans="1:7" x14ac:dyDescent="0.35">
      <c r="A531" s="6">
        <v>0</v>
      </c>
      <c r="B531" s="6">
        <v>41.2</v>
      </c>
      <c r="C531" s="6">
        <f t="shared" si="32"/>
        <v>0</v>
      </c>
      <c r="D531" s="6">
        <f t="shared" si="33"/>
        <v>0</v>
      </c>
      <c r="E531" s="6">
        <f t="shared" si="33"/>
        <v>1697.4400000000003</v>
      </c>
      <c r="F531" s="15">
        <f t="shared" si="34"/>
        <v>34.82465118708452</v>
      </c>
      <c r="G531" s="6">
        <f t="shared" si="35"/>
        <v>0.15474147604163793</v>
      </c>
    </row>
    <row r="532" spans="1:7" x14ac:dyDescent="0.35">
      <c r="A532" s="6">
        <v>0</v>
      </c>
      <c r="B532" s="6">
        <v>37.299999999999997</v>
      </c>
      <c r="C532" s="6">
        <f t="shared" si="32"/>
        <v>0</v>
      </c>
      <c r="D532" s="6">
        <f t="shared" si="33"/>
        <v>0</v>
      </c>
      <c r="E532" s="6">
        <f t="shared" si="33"/>
        <v>1391.2899999999997</v>
      </c>
      <c r="F532" s="15">
        <f t="shared" si="34"/>
        <v>34.82465118708452</v>
      </c>
      <c r="G532" s="6">
        <f t="shared" si="35"/>
        <v>6.636323895215758E-2</v>
      </c>
    </row>
    <row r="533" spans="1:7" x14ac:dyDescent="0.35">
      <c r="A533" s="6">
        <v>0</v>
      </c>
      <c r="B533" s="6">
        <v>32.1</v>
      </c>
      <c r="C533" s="6">
        <f t="shared" si="32"/>
        <v>0</v>
      </c>
      <c r="D533" s="6">
        <f t="shared" si="33"/>
        <v>0</v>
      </c>
      <c r="E533" s="6">
        <f t="shared" si="33"/>
        <v>1030.4100000000001</v>
      </c>
      <c r="F533" s="15">
        <f t="shared" si="34"/>
        <v>34.82465118708452</v>
      </c>
      <c r="G533" s="6">
        <f t="shared" si="35"/>
        <v>8.4880099286122057E-2</v>
      </c>
    </row>
    <row r="534" spans="1:7" x14ac:dyDescent="0.35">
      <c r="A534" s="6">
        <v>0</v>
      </c>
      <c r="B534" s="6">
        <v>31.9</v>
      </c>
      <c r="C534" s="6">
        <f t="shared" si="32"/>
        <v>0</v>
      </c>
      <c r="D534" s="6">
        <f t="shared" si="33"/>
        <v>0</v>
      </c>
      <c r="E534" s="6">
        <f t="shared" si="33"/>
        <v>1017.6099999999999</v>
      </c>
      <c r="F534" s="15">
        <f t="shared" si="34"/>
        <v>34.82465118708452</v>
      </c>
      <c r="G534" s="6">
        <f t="shared" si="35"/>
        <v>9.1681855394499093E-2</v>
      </c>
    </row>
    <row r="535" spans="1:7" x14ac:dyDescent="0.35">
      <c r="A535" s="6">
        <v>0</v>
      </c>
      <c r="B535" s="6">
        <v>35.700000000000003</v>
      </c>
      <c r="C535" s="6">
        <f t="shared" si="32"/>
        <v>0</v>
      </c>
      <c r="D535" s="6">
        <f t="shared" si="33"/>
        <v>0</v>
      </c>
      <c r="E535" s="6">
        <f t="shared" si="33"/>
        <v>1274.4900000000002</v>
      </c>
      <c r="F535" s="15">
        <f t="shared" si="34"/>
        <v>34.82465118708452</v>
      </c>
      <c r="G535" s="6">
        <f t="shared" si="35"/>
        <v>2.4519574591470115E-2</v>
      </c>
    </row>
    <row r="536" spans="1:7" x14ac:dyDescent="0.35">
      <c r="A536" s="6">
        <v>0</v>
      </c>
      <c r="B536" s="6">
        <v>34.200000000000003</v>
      </c>
      <c r="C536" s="6">
        <f t="shared" si="32"/>
        <v>0</v>
      </c>
      <c r="D536" s="6">
        <f t="shared" si="33"/>
        <v>0</v>
      </c>
      <c r="E536" s="6">
        <f t="shared" si="33"/>
        <v>1169.6400000000001</v>
      </c>
      <c r="F536" s="15">
        <f t="shared" si="34"/>
        <v>34.82465118708452</v>
      </c>
      <c r="G536" s="6">
        <f t="shared" si="35"/>
        <v>1.8264654593114524E-2</v>
      </c>
    </row>
    <row r="537" spans="1:7" x14ac:dyDescent="0.35">
      <c r="A537" s="6">
        <v>0</v>
      </c>
      <c r="B537" s="6">
        <v>34.5</v>
      </c>
      <c r="C537" s="6">
        <f t="shared" si="32"/>
        <v>0</v>
      </c>
      <c r="D537" s="6">
        <f t="shared" si="33"/>
        <v>0</v>
      </c>
      <c r="E537" s="6">
        <f t="shared" si="33"/>
        <v>1190.25</v>
      </c>
      <c r="F537" s="15">
        <f t="shared" si="34"/>
        <v>34.82465118708452</v>
      </c>
      <c r="G537" s="6">
        <f t="shared" si="35"/>
        <v>9.4101793357831785E-3</v>
      </c>
    </row>
    <row r="538" spans="1:7" x14ac:dyDescent="0.35">
      <c r="A538" s="6">
        <v>0</v>
      </c>
      <c r="B538" s="6">
        <v>26</v>
      </c>
      <c r="C538" s="6">
        <f t="shared" si="32"/>
        <v>0</v>
      </c>
      <c r="D538" s="6">
        <f t="shared" si="33"/>
        <v>0</v>
      </c>
      <c r="E538" s="6">
        <f t="shared" si="33"/>
        <v>676</v>
      </c>
      <c r="F538" s="15">
        <f t="shared" si="34"/>
        <v>34.82465118708452</v>
      </c>
      <c r="G538" s="6">
        <f t="shared" si="35"/>
        <v>0.33940966104171227</v>
      </c>
    </row>
    <row r="539" spans="1:7" x14ac:dyDescent="0.35">
      <c r="A539" s="6">
        <v>0</v>
      </c>
      <c r="B539" s="6">
        <v>35.700000000000003</v>
      </c>
      <c r="C539" s="6">
        <f t="shared" si="32"/>
        <v>0</v>
      </c>
      <c r="D539" s="6">
        <f t="shared" si="33"/>
        <v>0</v>
      </c>
      <c r="E539" s="6">
        <f t="shared" si="33"/>
        <v>1274.4900000000002</v>
      </c>
      <c r="F539" s="15">
        <f t="shared" si="34"/>
        <v>34.82465118708452</v>
      </c>
      <c r="G539" s="6">
        <f t="shared" si="35"/>
        <v>2.4519574591470115E-2</v>
      </c>
    </row>
    <row r="540" spans="1:7" x14ac:dyDescent="0.35">
      <c r="A540" s="6">
        <v>0</v>
      </c>
      <c r="B540" s="6">
        <v>34.200000000000003</v>
      </c>
      <c r="C540" s="6">
        <f t="shared" si="32"/>
        <v>0</v>
      </c>
      <c r="D540" s="6">
        <f t="shared" si="33"/>
        <v>0</v>
      </c>
      <c r="E540" s="6">
        <f t="shared" si="33"/>
        <v>1169.6400000000001</v>
      </c>
      <c r="F540" s="15">
        <f t="shared" si="34"/>
        <v>34.82465118708452</v>
      </c>
      <c r="G540" s="6">
        <f t="shared" si="35"/>
        <v>1.8264654593114524E-2</v>
      </c>
    </row>
    <row r="541" spans="1:7" x14ac:dyDescent="0.35">
      <c r="A541" s="6">
        <v>0</v>
      </c>
      <c r="B541" s="6">
        <v>34.5</v>
      </c>
      <c r="C541" s="6">
        <f t="shared" si="32"/>
        <v>0</v>
      </c>
      <c r="D541" s="6">
        <f t="shared" si="33"/>
        <v>0</v>
      </c>
      <c r="E541" s="6">
        <f t="shared" si="33"/>
        <v>1190.25</v>
      </c>
      <c r="F541" s="15">
        <f t="shared" si="34"/>
        <v>34.82465118708452</v>
      </c>
      <c r="G541" s="6">
        <f t="shared" si="35"/>
        <v>9.4101793357831785E-3</v>
      </c>
    </row>
    <row r="542" spans="1:7" x14ac:dyDescent="0.35">
      <c r="A542" s="6">
        <v>0</v>
      </c>
      <c r="B542" s="6">
        <v>26</v>
      </c>
      <c r="C542" s="6">
        <f t="shared" si="32"/>
        <v>0</v>
      </c>
      <c r="D542" s="6">
        <f t="shared" si="33"/>
        <v>0</v>
      </c>
      <c r="E542" s="6">
        <f t="shared" si="33"/>
        <v>676</v>
      </c>
      <c r="F542" s="15">
        <f t="shared" si="34"/>
        <v>34.82465118708452</v>
      </c>
      <c r="G542" s="6">
        <f t="shared" si="35"/>
        <v>0.33940966104171227</v>
      </c>
    </row>
    <row r="543" spans="1:7" x14ac:dyDescent="0.35">
      <c r="A543" s="6">
        <v>0</v>
      </c>
      <c r="B543" s="6">
        <v>32.1</v>
      </c>
      <c r="C543" s="6">
        <f t="shared" si="32"/>
        <v>0</v>
      </c>
      <c r="D543" s="6">
        <f t="shared" si="33"/>
        <v>0</v>
      </c>
      <c r="E543" s="6">
        <f t="shared" si="33"/>
        <v>1030.4100000000001</v>
      </c>
      <c r="F543" s="15">
        <f t="shared" si="34"/>
        <v>34.82465118708452</v>
      </c>
      <c r="G543" s="6">
        <f t="shared" si="35"/>
        <v>8.4880099286122057E-2</v>
      </c>
    </row>
    <row r="544" spans="1:7" x14ac:dyDescent="0.35">
      <c r="A544" s="6">
        <v>0</v>
      </c>
      <c r="B544" s="6">
        <v>31.9</v>
      </c>
      <c r="C544" s="6">
        <f t="shared" si="32"/>
        <v>0</v>
      </c>
      <c r="D544" s="6">
        <f t="shared" si="33"/>
        <v>0</v>
      </c>
      <c r="E544" s="6">
        <f t="shared" si="33"/>
        <v>1017.6099999999999</v>
      </c>
      <c r="F544" s="15">
        <f t="shared" si="34"/>
        <v>34.82465118708452</v>
      </c>
      <c r="G544" s="6">
        <f t="shared" si="35"/>
        <v>9.1681855394499093E-2</v>
      </c>
    </row>
    <row r="545" spans="1:7" x14ac:dyDescent="0.35">
      <c r="A545" s="6">
        <v>1</v>
      </c>
      <c r="B545" s="6">
        <v>33.305199999999999</v>
      </c>
      <c r="C545" s="6">
        <f t="shared" si="32"/>
        <v>33.305199999999999</v>
      </c>
      <c r="D545" s="6">
        <f t="shared" si="33"/>
        <v>1</v>
      </c>
      <c r="E545" s="6">
        <f t="shared" si="33"/>
        <v>1109.2363470400001</v>
      </c>
      <c r="F545" s="15">
        <f t="shared" si="34"/>
        <v>32.402327777777778</v>
      </c>
      <c r="G545" s="6">
        <f t="shared" si="35"/>
        <v>2.7109046702083202E-2</v>
      </c>
    </row>
    <row r="546" spans="1:7" x14ac:dyDescent="0.35">
      <c r="A546" s="6">
        <v>1</v>
      </c>
      <c r="B546" s="6">
        <v>34.9</v>
      </c>
      <c r="C546" s="6">
        <f t="shared" si="32"/>
        <v>34.9</v>
      </c>
      <c r="D546" s="6">
        <f t="shared" si="33"/>
        <v>1</v>
      </c>
      <c r="E546" s="6">
        <f t="shared" si="33"/>
        <v>1218.01</v>
      </c>
      <c r="F546" s="15">
        <f t="shared" si="34"/>
        <v>32.402327777777778</v>
      </c>
      <c r="G546" s="6">
        <f t="shared" si="35"/>
        <v>7.1566539318688283E-2</v>
      </c>
    </row>
    <row r="547" spans="1:7" x14ac:dyDescent="0.35">
      <c r="A547" s="6">
        <v>1</v>
      </c>
      <c r="B547" s="6">
        <v>34.700000000000003</v>
      </c>
      <c r="C547" s="6">
        <f t="shared" si="32"/>
        <v>34.700000000000003</v>
      </c>
      <c r="D547" s="6">
        <f t="shared" si="33"/>
        <v>1</v>
      </c>
      <c r="E547" s="6">
        <f t="shared" si="33"/>
        <v>1204.0900000000001</v>
      </c>
      <c r="F547" s="15">
        <f t="shared" si="34"/>
        <v>32.402327777777778</v>
      </c>
      <c r="G547" s="6">
        <f t="shared" si="35"/>
        <v>6.6215337816202438E-2</v>
      </c>
    </row>
    <row r="548" spans="1:7" x14ac:dyDescent="0.35">
      <c r="A548" s="6">
        <v>0</v>
      </c>
      <c r="B548" s="6">
        <v>37.4</v>
      </c>
      <c r="C548" s="6">
        <f t="shared" si="32"/>
        <v>0</v>
      </c>
      <c r="D548" s="6">
        <f t="shared" si="33"/>
        <v>0</v>
      </c>
      <c r="E548" s="6">
        <f t="shared" si="33"/>
        <v>1398.76</v>
      </c>
      <c r="F548" s="15">
        <f t="shared" si="34"/>
        <v>34.82465118708452</v>
      </c>
      <c r="G548" s="6">
        <f t="shared" si="35"/>
        <v>6.8859593928221358E-2</v>
      </c>
    </row>
    <row r="549" spans="1:7" x14ac:dyDescent="0.35">
      <c r="A549" s="6">
        <v>0</v>
      </c>
      <c r="B549" s="6">
        <v>27.8</v>
      </c>
      <c r="C549" s="6">
        <f t="shared" si="32"/>
        <v>0</v>
      </c>
      <c r="D549" s="6">
        <f t="shared" si="33"/>
        <v>0</v>
      </c>
      <c r="E549" s="6">
        <f t="shared" si="33"/>
        <v>772.84</v>
      </c>
      <c r="F549" s="15">
        <f t="shared" si="34"/>
        <v>34.82465118708452</v>
      </c>
      <c r="G549" s="6">
        <f t="shared" si="35"/>
        <v>0.2526852944994431</v>
      </c>
    </row>
    <row r="550" spans="1:7" x14ac:dyDescent="0.35">
      <c r="A550" s="6">
        <v>0</v>
      </c>
      <c r="B550" s="6">
        <v>43.104300000000002</v>
      </c>
      <c r="C550" s="6">
        <f t="shared" si="32"/>
        <v>0</v>
      </c>
      <c r="D550" s="6">
        <f t="shared" si="33"/>
        <v>0</v>
      </c>
      <c r="E550" s="6">
        <f t="shared" si="33"/>
        <v>1857.9806784900002</v>
      </c>
      <c r="F550" s="15">
        <f t="shared" si="34"/>
        <v>34.82465118708452</v>
      </c>
      <c r="G550" s="6">
        <f t="shared" si="35"/>
        <v>0.19208405687867525</v>
      </c>
    </row>
    <row r="551" spans="1:7" x14ac:dyDescent="0.35">
      <c r="A551" s="6">
        <v>0</v>
      </c>
      <c r="B551" s="6">
        <v>43.291600000000003</v>
      </c>
      <c r="C551" s="6">
        <f t="shared" si="32"/>
        <v>0</v>
      </c>
      <c r="D551" s="6">
        <f t="shared" si="33"/>
        <v>0</v>
      </c>
      <c r="E551" s="6">
        <f t="shared" si="33"/>
        <v>1874.1626305600003</v>
      </c>
      <c r="F551" s="15">
        <f t="shared" si="34"/>
        <v>34.82465118708452</v>
      </c>
      <c r="G551" s="6">
        <f t="shared" si="35"/>
        <v>0.19557948454008359</v>
      </c>
    </row>
    <row r="552" spans="1:7" x14ac:dyDescent="0.35">
      <c r="A552" s="6">
        <v>0</v>
      </c>
      <c r="B552" s="6">
        <v>41.2</v>
      </c>
      <c r="C552" s="6">
        <f t="shared" si="32"/>
        <v>0</v>
      </c>
      <c r="D552" s="6">
        <f t="shared" si="33"/>
        <v>0</v>
      </c>
      <c r="E552" s="6">
        <f t="shared" si="33"/>
        <v>1697.4400000000003</v>
      </c>
      <c r="F552" s="15">
        <f t="shared" si="34"/>
        <v>34.82465118708452</v>
      </c>
      <c r="G552" s="6">
        <f t="shared" si="35"/>
        <v>0.15474147604163793</v>
      </c>
    </row>
    <row r="553" spans="1:7" x14ac:dyDescent="0.35">
      <c r="A553" s="6">
        <v>0</v>
      </c>
      <c r="B553" s="6">
        <v>36.200000000000003</v>
      </c>
      <c r="C553" s="6">
        <f t="shared" si="32"/>
        <v>0</v>
      </c>
      <c r="D553" s="6">
        <f t="shared" si="33"/>
        <v>0</v>
      </c>
      <c r="E553" s="6">
        <f t="shared" si="33"/>
        <v>1310.4400000000003</v>
      </c>
      <c r="F553" s="15">
        <f t="shared" si="34"/>
        <v>34.82465118708452</v>
      </c>
      <c r="G553" s="6">
        <f t="shared" si="35"/>
        <v>3.7993061130261963E-2</v>
      </c>
    </row>
    <row r="554" spans="1:7" x14ac:dyDescent="0.35">
      <c r="A554" s="6">
        <v>0</v>
      </c>
      <c r="B554" s="6">
        <v>35.6</v>
      </c>
      <c r="C554" s="6">
        <f t="shared" si="32"/>
        <v>0</v>
      </c>
      <c r="D554" s="6">
        <f t="shared" si="33"/>
        <v>0</v>
      </c>
      <c r="E554" s="6">
        <f t="shared" si="33"/>
        <v>1267.3600000000001</v>
      </c>
      <c r="F554" s="15">
        <f t="shared" si="34"/>
        <v>34.82465118708452</v>
      </c>
      <c r="G554" s="6">
        <f t="shared" si="35"/>
        <v>2.1779461036951733E-2</v>
      </c>
    </row>
    <row r="555" spans="1:7" x14ac:dyDescent="0.35">
      <c r="A555" s="6">
        <v>0</v>
      </c>
      <c r="B555" s="6">
        <v>38.299999999999997</v>
      </c>
      <c r="C555" s="6">
        <f t="shared" si="32"/>
        <v>0</v>
      </c>
      <c r="D555" s="6">
        <f t="shared" si="33"/>
        <v>0</v>
      </c>
      <c r="E555" s="6">
        <f t="shared" si="33"/>
        <v>1466.8899999999999</v>
      </c>
      <c r="F555" s="15">
        <f t="shared" si="34"/>
        <v>34.82465118708452</v>
      </c>
      <c r="G555" s="6">
        <f t="shared" si="35"/>
        <v>9.0740177882910653E-2</v>
      </c>
    </row>
    <row r="556" spans="1:7" x14ac:dyDescent="0.35">
      <c r="A556" s="6">
        <v>0</v>
      </c>
      <c r="B556" s="6">
        <v>34.200000000000003</v>
      </c>
      <c r="C556" s="6">
        <f t="shared" si="32"/>
        <v>0</v>
      </c>
      <c r="D556" s="6">
        <f t="shared" si="33"/>
        <v>0</v>
      </c>
      <c r="E556" s="6">
        <f t="shared" si="33"/>
        <v>1169.6400000000001</v>
      </c>
      <c r="F556" s="15">
        <f t="shared" si="34"/>
        <v>34.82465118708452</v>
      </c>
      <c r="G556" s="6">
        <f t="shared" si="35"/>
        <v>1.8264654593114524E-2</v>
      </c>
    </row>
    <row r="557" spans="1:7" x14ac:dyDescent="0.35">
      <c r="A557" s="6">
        <v>0</v>
      </c>
      <c r="B557" s="6">
        <v>44.4</v>
      </c>
      <c r="C557" s="6">
        <f t="shared" si="32"/>
        <v>0</v>
      </c>
      <c r="D557" s="6">
        <f t="shared" si="33"/>
        <v>0</v>
      </c>
      <c r="E557" s="6">
        <f t="shared" si="33"/>
        <v>1971.36</v>
      </c>
      <c r="F557" s="15">
        <f t="shared" si="34"/>
        <v>34.82465118708452</v>
      </c>
      <c r="G557" s="6">
        <f t="shared" si="35"/>
        <v>0.21566100929989818</v>
      </c>
    </row>
    <row r="558" spans="1:7" x14ac:dyDescent="0.35">
      <c r="A558" s="6">
        <v>0</v>
      </c>
      <c r="B558" s="6">
        <v>44.8</v>
      </c>
      <c r="C558" s="6">
        <f t="shared" si="32"/>
        <v>0</v>
      </c>
      <c r="D558" s="6">
        <f t="shared" si="33"/>
        <v>0</v>
      </c>
      <c r="E558" s="6">
        <f t="shared" si="33"/>
        <v>2007.0399999999997</v>
      </c>
      <c r="F558" s="15">
        <f t="shared" si="34"/>
        <v>34.82465118708452</v>
      </c>
      <c r="G558" s="6">
        <f t="shared" si="35"/>
        <v>0.22266403600257764</v>
      </c>
    </row>
    <row r="559" spans="1:7" x14ac:dyDescent="0.35">
      <c r="A559" s="6">
        <v>0</v>
      </c>
      <c r="B559" s="6">
        <v>40.1</v>
      </c>
      <c r="C559" s="6">
        <f t="shared" si="32"/>
        <v>0</v>
      </c>
      <c r="D559" s="6">
        <f t="shared" si="33"/>
        <v>0</v>
      </c>
      <c r="E559" s="6">
        <f t="shared" si="33"/>
        <v>1608.0100000000002</v>
      </c>
      <c r="F559" s="15">
        <f t="shared" si="34"/>
        <v>34.82465118708452</v>
      </c>
      <c r="G559" s="6">
        <f t="shared" si="35"/>
        <v>0.13155483323978756</v>
      </c>
    </row>
    <row r="560" spans="1:7" x14ac:dyDescent="0.35">
      <c r="A560" s="6">
        <v>0</v>
      </c>
      <c r="B560" s="6">
        <v>34.1997</v>
      </c>
      <c r="C560" s="6">
        <f t="shared" si="32"/>
        <v>0</v>
      </c>
      <c r="D560" s="6">
        <f t="shared" si="33"/>
        <v>0</v>
      </c>
      <c r="E560" s="6">
        <f t="shared" si="33"/>
        <v>1169.61948009</v>
      </c>
      <c r="F560" s="15">
        <f t="shared" si="34"/>
        <v>34.82465118708452</v>
      </c>
      <c r="G560" s="6">
        <f t="shared" si="35"/>
        <v>1.8273586817560378E-2</v>
      </c>
    </row>
    <row r="561" spans="1:7" x14ac:dyDescent="0.35">
      <c r="A561" s="6">
        <v>0</v>
      </c>
      <c r="B561" s="6">
        <v>30.549900000000001</v>
      </c>
      <c r="C561" s="6">
        <f t="shared" si="32"/>
        <v>0</v>
      </c>
      <c r="D561" s="6">
        <f t="shared" si="33"/>
        <v>0</v>
      </c>
      <c r="E561" s="6">
        <f t="shared" si="33"/>
        <v>933.2963900100001</v>
      </c>
      <c r="F561" s="15">
        <f t="shared" si="34"/>
        <v>34.82465118708452</v>
      </c>
      <c r="G561" s="6">
        <f t="shared" si="35"/>
        <v>0.13992684712828909</v>
      </c>
    </row>
    <row r="562" spans="1:7" x14ac:dyDescent="0.35">
      <c r="A562" s="6">
        <v>0</v>
      </c>
      <c r="B562" s="6">
        <v>29.6</v>
      </c>
      <c r="C562" s="6">
        <f t="shared" si="32"/>
        <v>0</v>
      </c>
      <c r="D562" s="6">
        <f t="shared" si="33"/>
        <v>0</v>
      </c>
      <c r="E562" s="6">
        <f t="shared" si="33"/>
        <v>876.16000000000008</v>
      </c>
      <c r="F562" s="15">
        <f t="shared" si="34"/>
        <v>34.82465118708452</v>
      </c>
      <c r="G562" s="6">
        <f t="shared" si="35"/>
        <v>0.17650848605015262</v>
      </c>
    </row>
    <row r="563" spans="1:7" x14ac:dyDescent="0.35">
      <c r="A563" s="6">
        <v>0</v>
      </c>
      <c r="B563" s="6">
        <v>27.2</v>
      </c>
      <c r="C563" s="6">
        <f t="shared" si="32"/>
        <v>0</v>
      </c>
      <c r="D563" s="6">
        <f t="shared" si="33"/>
        <v>0</v>
      </c>
      <c r="E563" s="6">
        <f t="shared" si="33"/>
        <v>739.83999999999992</v>
      </c>
      <c r="F563" s="15">
        <f t="shared" si="34"/>
        <v>34.82465118708452</v>
      </c>
      <c r="G563" s="6">
        <f t="shared" si="35"/>
        <v>0.28031805834869561</v>
      </c>
    </row>
    <row r="564" spans="1:7" x14ac:dyDescent="0.35">
      <c r="A564" s="6">
        <v>0</v>
      </c>
      <c r="B564" s="6">
        <v>29.7559</v>
      </c>
      <c r="C564" s="6">
        <f t="shared" si="32"/>
        <v>0</v>
      </c>
      <c r="D564" s="6">
        <f t="shared" si="33"/>
        <v>0</v>
      </c>
      <c r="E564" s="6">
        <f t="shared" si="33"/>
        <v>885.41358480999997</v>
      </c>
      <c r="F564" s="15">
        <f t="shared" si="34"/>
        <v>34.82465118708452</v>
      </c>
      <c r="G564" s="6">
        <f t="shared" si="35"/>
        <v>0.17034440857391372</v>
      </c>
    </row>
    <row r="565" spans="1:7" x14ac:dyDescent="0.35">
      <c r="A565" s="6">
        <v>0</v>
      </c>
      <c r="B565" s="6">
        <v>32.670099999999998</v>
      </c>
      <c r="C565" s="6">
        <f t="shared" si="32"/>
        <v>0</v>
      </c>
      <c r="D565" s="6">
        <f t="shared" si="33"/>
        <v>0</v>
      </c>
      <c r="E565" s="6">
        <f t="shared" si="33"/>
        <v>1067.33543401</v>
      </c>
      <c r="F565" s="15">
        <f t="shared" si="34"/>
        <v>34.82465118708452</v>
      </c>
      <c r="G565" s="6">
        <f t="shared" si="35"/>
        <v>6.5948717239448978E-2</v>
      </c>
    </row>
    <row r="566" spans="1:7" x14ac:dyDescent="0.35">
      <c r="A566" s="6">
        <v>0</v>
      </c>
      <c r="B566" s="6">
        <v>31.073599999999999</v>
      </c>
      <c r="C566" s="6">
        <f t="shared" si="32"/>
        <v>0</v>
      </c>
      <c r="D566" s="6">
        <f t="shared" si="33"/>
        <v>0</v>
      </c>
      <c r="E566" s="6">
        <f t="shared" si="33"/>
        <v>965.56861695999999</v>
      </c>
      <c r="F566" s="15">
        <f t="shared" si="34"/>
        <v>34.82465118708452</v>
      </c>
      <c r="G566" s="6">
        <f t="shared" si="35"/>
        <v>0.12071505030265309</v>
      </c>
    </row>
    <row r="567" spans="1:7" x14ac:dyDescent="0.35">
      <c r="A567" s="6">
        <v>1</v>
      </c>
      <c r="B567" s="6">
        <v>33.305199999999999</v>
      </c>
      <c r="C567" s="6">
        <f t="shared" si="32"/>
        <v>33.305199999999999</v>
      </c>
      <c r="D567" s="6">
        <f t="shared" si="33"/>
        <v>1</v>
      </c>
      <c r="E567" s="6">
        <f t="shared" si="33"/>
        <v>1109.2363470400001</v>
      </c>
      <c r="F567" s="15">
        <f t="shared" si="34"/>
        <v>32.402327777777778</v>
      </c>
      <c r="G567" s="6">
        <f t="shared" si="35"/>
        <v>2.7109046702083202E-2</v>
      </c>
    </row>
    <row r="568" spans="1:7" x14ac:dyDescent="0.35">
      <c r="A568" s="6">
        <v>1</v>
      </c>
      <c r="B568" s="6">
        <v>31.5</v>
      </c>
      <c r="C568" s="6">
        <f t="shared" si="32"/>
        <v>31.5</v>
      </c>
      <c r="D568" s="6">
        <f t="shared" si="33"/>
        <v>1</v>
      </c>
      <c r="E568" s="6">
        <f t="shared" si="33"/>
        <v>992.25</v>
      </c>
      <c r="F568" s="15">
        <f t="shared" si="34"/>
        <v>32.402327777777778</v>
      </c>
      <c r="G568" s="6">
        <f t="shared" si="35"/>
        <v>2.8645326278659615E-2</v>
      </c>
    </row>
    <row r="569" spans="1:7" x14ac:dyDescent="0.35">
      <c r="A569" s="6">
        <v>1</v>
      </c>
      <c r="B569" s="6">
        <v>34.700000000000003</v>
      </c>
      <c r="C569" s="6">
        <f t="shared" si="32"/>
        <v>34.700000000000003</v>
      </c>
      <c r="D569" s="6">
        <f t="shared" si="33"/>
        <v>1</v>
      </c>
      <c r="E569" s="6">
        <f t="shared" si="33"/>
        <v>1204.0900000000001</v>
      </c>
      <c r="F569" s="15">
        <f t="shared" si="34"/>
        <v>32.402327777777778</v>
      </c>
      <c r="G569" s="6">
        <f t="shared" si="35"/>
        <v>6.6215337816202438E-2</v>
      </c>
    </row>
    <row r="570" spans="1:7" x14ac:dyDescent="0.35">
      <c r="A570" s="6">
        <v>1</v>
      </c>
      <c r="B570" s="6">
        <v>33</v>
      </c>
      <c r="C570" s="6">
        <f t="shared" si="32"/>
        <v>33</v>
      </c>
      <c r="D570" s="6">
        <f t="shared" si="33"/>
        <v>1</v>
      </c>
      <c r="E570" s="6">
        <f t="shared" si="33"/>
        <v>1089</v>
      </c>
      <c r="F570" s="15">
        <f t="shared" si="34"/>
        <v>32.402327777777778</v>
      </c>
      <c r="G570" s="6">
        <f t="shared" si="35"/>
        <v>1.811127946127946E-2</v>
      </c>
    </row>
    <row r="571" spans="1:7" x14ac:dyDescent="0.35">
      <c r="A571" s="6">
        <v>1</v>
      </c>
      <c r="B571" s="6">
        <v>33.305199999999999</v>
      </c>
      <c r="C571" s="6">
        <f t="shared" si="32"/>
        <v>33.305199999999999</v>
      </c>
      <c r="D571" s="6">
        <f t="shared" si="33"/>
        <v>1</v>
      </c>
      <c r="E571" s="6">
        <f t="shared" si="33"/>
        <v>1109.2363470400001</v>
      </c>
      <c r="F571" s="15">
        <f t="shared" si="34"/>
        <v>32.402327777777778</v>
      </c>
      <c r="G571" s="6">
        <f t="shared" si="35"/>
        <v>2.7109046702083202E-2</v>
      </c>
    </row>
    <row r="572" spans="1:7" x14ac:dyDescent="0.35">
      <c r="A572" s="6">
        <v>0</v>
      </c>
      <c r="B572" s="6">
        <v>24.183700000000002</v>
      </c>
      <c r="C572" s="6">
        <f t="shared" si="32"/>
        <v>0</v>
      </c>
      <c r="D572" s="6">
        <f t="shared" si="33"/>
        <v>0</v>
      </c>
      <c r="E572" s="6">
        <f t="shared" si="33"/>
        <v>584.85134569000013</v>
      </c>
      <c r="F572" s="15">
        <f t="shared" si="34"/>
        <v>34.82465118708452</v>
      </c>
      <c r="G572" s="6">
        <f t="shared" si="35"/>
        <v>0.4400050938063455</v>
      </c>
    </row>
    <row r="573" spans="1:7" x14ac:dyDescent="0.35">
      <c r="A573" s="6">
        <v>0</v>
      </c>
      <c r="B573" s="6">
        <v>25.510200000000001</v>
      </c>
      <c r="C573" s="6">
        <f t="shared" si="32"/>
        <v>0</v>
      </c>
      <c r="D573" s="6">
        <f t="shared" si="33"/>
        <v>0</v>
      </c>
      <c r="E573" s="6">
        <f t="shared" si="33"/>
        <v>650.77030404000004</v>
      </c>
      <c r="F573" s="15">
        <f t="shared" si="34"/>
        <v>34.82465118708452</v>
      </c>
      <c r="G573" s="6">
        <f t="shared" si="35"/>
        <v>0.3651265449539603</v>
      </c>
    </row>
    <row r="574" spans="1:7" x14ac:dyDescent="0.35">
      <c r="A574" s="6">
        <v>0</v>
      </c>
      <c r="B574" s="6">
        <v>21.4</v>
      </c>
      <c r="C574" s="6">
        <f t="shared" si="32"/>
        <v>0</v>
      </c>
      <c r="D574" s="6">
        <f t="shared" si="33"/>
        <v>0</v>
      </c>
      <c r="E574" s="6">
        <f t="shared" si="33"/>
        <v>457.95999999999992</v>
      </c>
      <c r="F574" s="15">
        <f t="shared" si="34"/>
        <v>34.82465118708452</v>
      </c>
      <c r="G574" s="6">
        <f t="shared" si="35"/>
        <v>0.62732014892918331</v>
      </c>
    </row>
    <row r="575" spans="1:7" x14ac:dyDescent="0.35">
      <c r="A575" s="6">
        <v>0</v>
      </c>
      <c r="B575" s="6">
        <v>21.4</v>
      </c>
      <c r="C575" s="6">
        <f t="shared" si="32"/>
        <v>0</v>
      </c>
      <c r="D575" s="6">
        <f t="shared" si="33"/>
        <v>0</v>
      </c>
      <c r="E575" s="6">
        <f t="shared" si="33"/>
        <v>457.95999999999992</v>
      </c>
      <c r="F575" s="15">
        <f t="shared" si="34"/>
        <v>34.82465118708452</v>
      </c>
      <c r="G575" s="6">
        <f t="shared" si="35"/>
        <v>0.62732014892918331</v>
      </c>
    </row>
    <row r="576" spans="1:7" x14ac:dyDescent="0.35">
      <c r="A576" s="6">
        <v>0</v>
      </c>
      <c r="B576" s="6">
        <v>21.7</v>
      </c>
      <c r="C576" s="6">
        <f t="shared" si="32"/>
        <v>0</v>
      </c>
      <c r="D576" s="6">
        <f t="shared" si="33"/>
        <v>0</v>
      </c>
      <c r="E576" s="6">
        <f t="shared" si="33"/>
        <v>470.89</v>
      </c>
      <c r="F576" s="15">
        <f t="shared" si="34"/>
        <v>34.82465118708452</v>
      </c>
      <c r="G576" s="6">
        <f t="shared" si="35"/>
        <v>0.60482263534951708</v>
      </c>
    </row>
    <row r="577" spans="1:7" x14ac:dyDescent="0.35">
      <c r="A577" s="6">
        <v>0</v>
      </c>
      <c r="B577" s="6">
        <v>32</v>
      </c>
      <c r="C577" s="6">
        <f t="shared" si="32"/>
        <v>0</v>
      </c>
      <c r="D577" s="6">
        <f t="shared" si="33"/>
        <v>0</v>
      </c>
      <c r="E577" s="6">
        <f t="shared" si="33"/>
        <v>1024</v>
      </c>
      <c r="F577" s="15">
        <f t="shared" si="34"/>
        <v>34.82465118708452</v>
      </c>
      <c r="G577" s="6">
        <f t="shared" si="35"/>
        <v>8.827034959639124E-2</v>
      </c>
    </row>
    <row r="578" spans="1:7" x14ac:dyDescent="0.35">
      <c r="A578" s="6">
        <v>0</v>
      </c>
      <c r="B578" s="6">
        <v>29.8</v>
      </c>
      <c r="C578" s="6">
        <f t="shared" si="32"/>
        <v>0</v>
      </c>
      <c r="D578" s="6">
        <f t="shared" si="33"/>
        <v>0</v>
      </c>
      <c r="E578" s="6">
        <f t="shared" si="33"/>
        <v>888.04000000000008</v>
      </c>
      <c r="F578" s="15">
        <f t="shared" si="34"/>
        <v>34.82465118708452</v>
      </c>
      <c r="G578" s="6">
        <f t="shared" si="35"/>
        <v>0.16861245594243351</v>
      </c>
    </row>
    <row r="579" spans="1:7" x14ac:dyDescent="0.35">
      <c r="A579" s="6">
        <v>0</v>
      </c>
      <c r="B579" s="6">
        <v>23.9</v>
      </c>
      <c r="C579" s="6">
        <f t="shared" ref="C579:C642" si="36">A579*B579</f>
        <v>0</v>
      </c>
      <c r="D579" s="6">
        <f t="shared" ref="D579:E642" si="37">A579^2</f>
        <v>0</v>
      </c>
      <c r="E579" s="6">
        <f t="shared" si="37"/>
        <v>571.20999999999992</v>
      </c>
      <c r="F579" s="15">
        <f t="shared" ref="F579:F642" si="38">$J$14+($J$11*A579)</f>
        <v>34.82465118708452</v>
      </c>
      <c r="G579" s="6">
        <f t="shared" ref="G579:G642" si="39">(ABS(B579-F579)/B579)</f>
        <v>0.45709837602864106</v>
      </c>
    </row>
    <row r="580" spans="1:7" x14ac:dyDescent="0.35">
      <c r="A580" s="6">
        <v>0</v>
      </c>
      <c r="B580" s="6">
        <v>24.6</v>
      </c>
      <c r="C580" s="6">
        <f t="shared" si="36"/>
        <v>0</v>
      </c>
      <c r="D580" s="6">
        <f t="shared" si="37"/>
        <v>0</v>
      </c>
      <c r="E580" s="6">
        <f t="shared" si="37"/>
        <v>605.16000000000008</v>
      </c>
      <c r="F580" s="15">
        <f t="shared" si="38"/>
        <v>34.82465118708452</v>
      </c>
      <c r="G580" s="6">
        <f t="shared" si="39"/>
        <v>0.41563622711725684</v>
      </c>
    </row>
    <row r="581" spans="1:7" x14ac:dyDescent="0.35">
      <c r="A581" s="6">
        <v>0</v>
      </c>
      <c r="B581" s="6">
        <v>23.1</v>
      </c>
      <c r="C581" s="6">
        <f t="shared" si="36"/>
        <v>0</v>
      </c>
      <c r="D581" s="6">
        <f t="shared" si="37"/>
        <v>0</v>
      </c>
      <c r="E581" s="6">
        <f t="shared" si="37"/>
        <v>533.61</v>
      </c>
      <c r="F581" s="15">
        <f t="shared" si="38"/>
        <v>34.82465118708452</v>
      </c>
      <c r="G581" s="6">
        <f t="shared" si="39"/>
        <v>0.50756065744954626</v>
      </c>
    </row>
    <row r="582" spans="1:7" x14ac:dyDescent="0.35">
      <c r="A582" s="6">
        <v>0</v>
      </c>
      <c r="B582" s="6">
        <v>35</v>
      </c>
      <c r="C582" s="6">
        <f t="shared" si="36"/>
        <v>0</v>
      </c>
      <c r="D582" s="6">
        <f t="shared" si="37"/>
        <v>0</v>
      </c>
      <c r="E582" s="6">
        <f t="shared" si="37"/>
        <v>1225</v>
      </c>
      <c r="F582" s="15">
        <f t="shared" si="38"/>
        <v>34.82465118708452</v>
      </c>
      <c r="G582" s="6">
        <f t="shared" si="39"/>
        <v>5.0099660832994379E-3</v>
      </c>
    </row>
    <row r="583" spans="1:7" x14ac:dyDescent="0.35">
      <c r="A583" s="6">
        <v>0</v>
      </c>
      <c r="B583" s="6">
        <v>33.260300000000001</v>
      </c>
      <c r="C583" s="6">
        <f t="shared" si="36"/>
        <v>0</v>
      </c>
      <c r="D583" s="6">
        <f t="shared" si="37"/>
        <v>0</v>
      </c>
      <c r="E583" s="6">
        <f t="shared" si="37"/>
        <v>1106.24755609</v>
      </c>
      <c r="F583" s="15">
        <f t="shared" si="38"/>
        <v>34.82465118708452</v>
      </c>
      <c r="G583" s="6">
        <f t="shared" si="39"/>
        <v>4.7033586199899544E-2</v>
      </c>
    </row>
    <row r="584" spans="1:7" x14ac:dyDescent="0.35">
      <c r="A584" s="6">
        <v>0</v>
      </c>
      <c r="B584" s="6">
        <v>33.260300000000001</v>
      </c>
      <c r="C584" s="6">
        <f t="shared" si="36"/>
        <v>0</v>
      </c>
      <c r="D584" s="6">
        <f t="shared" si="37"/>
        <v>0</v>
      </c>
      <c r="E584" s="6">
        <f t="shared" si="37"/>
        <v>1106.24755609</v>
      </c>
      <c r="F584" s="15">
        <f t="shared" si="38"/>
        <v>34.82465118708452</v>
      </c>
      <c r="G584" s="6">
        <f t="shared" si="39"/>
        <v>4.7033586199899544E-2</v>
      </c>
    </row>
    <row r="585" spans="1:7" x14ac:dyDescent="0.35">
      <c r="A585" s="6">
        <v>0</v>
      </c>
      <c r="B585" s="6">
        <v>32.026299999999999</v>
      </c>
      <c r="C585" s="6">
        <f t="shared" si="36"/>
        <v>0</v>
      </c>
      <c r="D585" s="6">
        <f t="shared" si="37"/>
        <v>0</v>
      </c>
      <c r="E585" s="6">
        <f t="shared" si="37"/>
        <v>1025.6838916899999</v>
      </c>
      <c r="F585" s="15">
        <f t="shared" si="38"/>
        <v>34.82465118708452</v>
      </c>
      <c r="G585" s="6">
        <f t="shared" si="39"/>
        <v>8.737666190239024E-2</v>
      </c>
    </row>
    <row r="586" spans="1:7" x14ac:dyDescent="0.35">
      <c r="A586" s="6">
        <v>0</v>
      </c>
      <c r="B586" s="6">
        <v>27.3</v>
      </c>
      <c r="C586" s="6">
        <f t="shared" si="36"/>
        <v>0</v>
      </c>
      <c r="D586" s="6">
        <f t="shared" si="37"/>
        <v>0</v>
      </c>
      <c r="E586" s="6">
        <f t="shared" si="37"/>
        <v>745.29000000000008</v>
      </c>
      <c r="F586" s="15">
        <f t="shared" si="38"/>
        <v>34.82465118708452</v>
      </c>
      <c r="G586" s="6">
        <f t="shared" si="39"/>
        <v>0.27562824861115454</v>
      </c>
    </row>
    <row r="587" spans="1:7" x14ac:dyDescent="0.35">
      <c r="A587" s="6">
        <v>0</v>
      </c>
      <c r="B587" s="6">
        <v>24.2</v>
      </c>
      <c r="C587" s="6">
        <f t="shared" si="36"/>
        <v>0</v>
      </c>
      <c r="D587" s="6">
        <f t="shared" si="37"/>
        <v>0</v>
      </c>
      <c r="E587" s="6">
        <f t="shared" si="37"/>
        <v>585.64</v>
      </c>
      <c r="F587" s="15">
        <f t="shared" si="38"/>
        <v>34.82465118708452</v>
      </c>
      <c r="G587" s="6">
        <f t="shared" si="39"/>
        <v>0.43903517302002154</v>
      </c>
    </row>
    <row r="588" spans="1:7" x14ac:dyDescent="0.35">
      <c r="A588" s="6">
        <v>0</v>
      </c>
      <c r="B588" s="6">
        <v>39.799999999999997</v>
      </c>
      <c r="C588" s="6">
        <f t="shared" si="36"/>
        <v>0</v>
      </c>
      <c r="D588" s="6">
        <f t="shared" si="37"/>
        <v>0</v>
      </c>
      <c r="E588" s="6">
        <f t="shared" si="37"/>
        <v>1584.0399999999997</v>
      </c>
      <c r="F588" s="15">
        <f t="shared" si="38"/>
        <v>34.82465118708452</v>
      </c>
      <c r="G588" s="6">
        <f t="shared" si="39"/>
        <v>0.12500876414360498</v>
      </c>
    </row>
    <row r="589" spans="1:7" x14ac:dyDescent="0.35">
      <c r="A589" s="6">
        <v>0</v>
      </c>
      <c r="B589" s="6">
        <v>40.400300000000001</v>
      </c>
      <c r="C589" s="6">
        <f t="shared" si="36"/>
        <v>0</v>
      </c>
      <c r="D589" s="6">
        <f t="shared" si="37"/>
        <v>0</v>
      </c>
      <c r="E589" s="6">
        <f t="shared" si="37"/>
        <v>1632.18424009</v>
      </c>
      <c r="F589" s="15">
        <f t="shared" si="38"/>
        <v>34.82465118708452</v>
      </c>
      <c r="G589" s="6">
        <f t="shared" si="39"/>
        <v>0.13801008440322179</v>
      </c>
    </row>
    <row r="590" spans="1:7" x14ac:dyDescent="0.35">
      <c r="A590" s="6">
        <v>0</v>
      </c>
      <c r="B590" s="6">
        <v>38.870199999999997</v>
      </c>
      <c r="C590" s="6">
        <f t="shared" si="36"/>
        <v>0</v>
      </c>
      <c r="D590" s="6">
        <f t="shared" si="37"/>
        <v>0</v>
      </c>
      <c r="E590" s="6">
        <f t="shared" si="37"/>
        <v>1510.8924480399999</v>
      </c>
      <c r="F590" s="15">
        <f t="shared" si="38"/>
        <v>34.82465118708452</v>
      </c>
      <c r="G590" s="6">
        <f t="shared" si="39"/>
        <v>0.10407841515905443</v>
      </c>
    </row>
    <row r="591" spans="1:7" x14ac:dyDescent="0.35">
      <c r="A591" s="6">
        <v>0</v>
      </c>
      <c r="B591" s="6">
        <v>60.1</v>
      </c>
      <c r="C591" s="6">
        <f t="shared" si="36"/>
        <v>0</v>
      </c>
      <c r="D591" s="6">
        <f t="shared" si="37"/>
        <v>0</v>
      </c>
      <c r="E591" s="6">
        <f t="shared" si="37"/>
        <v>3612.01</v>
      </c>
      <c r="F591" s="15">
        <f t="shared" si="38"/>
        <v>34.82465118708452</v>
      </c>
      <c r="G591" s="6">
        <f t="shared" si="39"/>
        <v>0.42055488873403463</v>
      </c>
    </row>
    <row r="592" spans="1:7" x14ac:dyDescent="0.35">
      <c r="A592" s="6">
        <v>0</v>
      </c>
      <c r="B592" s="6">
        <v>37.1</v>
      </c>
      <c r="C592" s="6">
        <f t="shared" si="36"/>
        <v>0</v>
      </c>
      <c r="D592" s="6">
        <f t="shared" si="37"/>
        <v>0</v>
      </c>
      <c r="E592" s="6">
        <f t="shared" si="37"/>
        <v>1376.41</v>
      </c>
      <c r="F592" s="15">
        <f t="shared" si="38"/>
        <v>34.82465118708452</v>
      </c>
      <c r="G592" s="6">
        <f t="shared" si="39"/>
        <v>6.1330156682357993E-2</v>
      </c>
    </row>
    <row r="593" spans="1:7" x14ac:dyDescent="0.35">
      <c r="A593" s="6">
        <v>0</v>
      </c>
      <c r="B593" s="6">
        <v>37.798900000000003</v>
      </c>
      <c r="C593" s="6">
        <f t="shared" si="36"/>
        <v>0</v>
      </c>
      <c r="D593" s="6">
        <f t="shared" si="37"/>
        <v>0</v>
      </c>
      <c r="E593" s="6">
        <f t="shared" si="37"/>
        <v>1428.7568412100002</v>
      </c>
      <c r="F593" s="15">
        <f t="shared" si="38"/>
        <v>34.82465118708452</v>
      </c>
      <c r="G593" s="6">
        <f t="shared" si="39"/>
        <v>7.8686120837259371E-2</v>
      </c>
    </row>
    <row r="594" spans="1:7" x14ac:dyDescent="0.35">
      <c r="A594" s="6">
        <v>0</v>
      </c>
      <c r="B594" s="6">
        <v>38.169600000000003</v>
      </c>
      <c r="C594" s="6">
        <f t="shared" si="36"/>
        <v>0</v>
      </c>
      <c r="D594" s="6">
        <f t="shared" si="37"/>
        <v>0</v>
      </c>
      <c r="E594" s="6">
        <f t="shared" si="37"/>
        <v>1456.9183641600002</v>
      </c>
      <c r="F594" s="15">
        <f t="shared" si="38"/>
        <v>34.82465118708452</v>
      </c>
      <c r="G594" s="6">
        <f t="shared" si="39"/>
        <v>8.7633845073448055E-2</v>
      </c>
    </row>
    <row r="595" spans="1:7" x14ac:dyDescent="0.35">
      <c r="A595" s="6">
        <v>0</v>
      </c>
      <c r="B595" s="6">
        <v>36.798000000000002</v>
      </c>
      <c r="C595" s="6">
        <f t="shared" si="36"/>
        <v>0</v>
      </c>
      <c r="D595" s="6">
        <f t="shared" si="37"/>
        <v>0</v>
      </c>
      <c r="E595" s="6">
        <f t="shared" si="37"/>
        <v>1354.0928040000001</v>
      </c>
      <c r="F595" s="15">
        <f t="shared" si="38"/>
        <v>34.82465118708452</v>
      </c>
      <c r="G595" s="6">
        <f t="shared" si="39"/>
        <v>5.3626523531590906E-2</v>
      </c>
    </row>
    <row r="596" spans="1:7" x14ac:dyDescent="0.35">
      <c r="A596" s="6">
        <v>0</v>
      </c>
      <c r="B596" s="6">
        <v>35.540399999999998</v>
      </c>
      <c r="C596" s="6">
        <f t="shared" si="36"/>
        <v>0</v>
      </c>
      <c r="D596" s="6">
        <f t="shared" si="37"/>
        <v>0</v>
      </c>
      <c r="E596" s="6">
        <f t="shared" si="37"/>
        <v>1263.1200321599999</v>
      </c>
      <c r="F596" s="15">
        <f t="shared" si="38"/>
        <v>34.82465118708452</v>
      </c>
      <c r="G596" s="6">
        <f t="shared" si="39"/>
        <v>2.0139019620361014E-2</v>
      </c>
    </row>
    <row r="597" spans="1:7" x14ac:dyDescent="0.35">
      <c r="A597" s="6">
        <v>0</v>
      </c>
      <c r="B597" s="6">
        <v>35.460599999999999</v>
      </c>
      <c r="C597" s="6">
        <f t="shared" si="36"/>
        <v>0</v>
      </c>
      <c r="D597" s="6">
        <f t="shared" si="37"/>
        <v>0</v>
      </c>
      <c r="E597" s="6">
        <f t="shared" si="37"/>
        <v>1257.4541523599999</v>
      </c>
      <c r="F597" s="15">
        <f t="shared" si="38"/>
        <v>34.82465118708452</v>
      </c>
      <c r="G597" s="6">
        <f t="shared" si="39"/>
        <v>1.7933955232440506E-2</v>
      </c>
    </row>
    <row r="598" spans="1:7" x14ac:dyDescent="0.35">
      <c r="A598" s="6">
        <v>0</v>
      </c>
      <c r="B598" s="6">
        <v>38.299999999999997</v>
      </c>
      <c r="C598" s="6">
        <f t="shared" si="36"/>
        <v>0</v>
      </c>
      <c r="D598" s="6">
        <f t="shared" si="37"/>
        <v>0</v>
      </c>
      <c r="E598" s="6">
        <f t="shared" si="37"/>
        <v>1466.8899999999999</v>
      </c>
      <c r="F598" s="15">
        <f t="shared" si="38"/>
        <v>34.82465118708452</v>
      </c>
      <c r="G598" s="6">
        <f t="shared" si="39"/>
        <v>9.0740177882910653E-2</v>
      </c>
    </row>
    <row r="599" spans="1:7" x14ac:dyDescent="0.35">
      <c r="A599" s="6">
        <v>0</v>
      </c>
      <c r="B599" s="6">
        <v>37</v>
      </c>
      <c r="C599" s="6">
        <f t="shared" si="36"/>
        <v>0</v>
      </c>
      <c r="D599" s="6">
        <f t="shared" si="37"/>
        <v>0</v>
      </c>
      <c r="E599" s="6">
        <f t="shared" si="37"/>
        <v>1369</v>
      </c>
      <c r="F599" s="15">
        <f t="shared" si="38"/>
        <v>34.82465118708452</v>
      </c>
      <c r="G599" s="6">
        <f t="shared" si="39"/>
        <v>5.8793211159877845E-2</v>
      </c>
    </row>
    <row r="600" spans="1:7" x14ac:dyDescent="0.35">
      <c r="A600" s="6">
        <v>0</v>
      </c>
      <c r="B600" s="6">
        <v>36.1</v>
      </c>
      <c r="C600" s="6">
        <f t="shared" si="36"/>
        <v>0</v>
      </c>
      <c r="D600" s="6">
        <f t="shared" si="37"/>
        <v>0</v>
      </c>
      <c r="E600" s="6">
        <f t="shared" si="37"/>
        <v>1303.21</v>
      </c>
      <c r="F600" s="15">
        <f t="shared" si="38"/>
        <v>34.82465118708452</v>
      </c>
      <c r="G600" s="6">
        <f t="shared" si="39"/>
        <v>3.5328221964417775E-2</v>
      </c>
    </row>
    <row r="601" spans="1:7" x14ac:dyDescent="0.35">
      <c r="A601" s="6">
        <v>0</v>
      </c>
      <c r="B601" s="6">
        <v>37.200000000000003</v>
      </c>
      <c r="C601" s="6">
        <f t="shared" si="36"/>
        <v>0</v>
      </c>
      <c r="D601" s="6">
        <f t="shared" si="37"/>
        <v>0</v>
      </c>
      <c r="E601" s="6">
        <f t="shared" si="37"/>
        <v>1383.8400000000001</v>
      </c>
      <c r="F601" s="15">
        <f t="shared" si="38"/>
        <v>34.82465118708452</v>
      </c>
      <c r="G601" s="6">
        <f t="shared" si="39"/>
        <v>6.3853462712781806E-2</v>
      </c>
    </row>
    <row r="602" spans="1:7" x14ac:dyDescent="0.35">
      <c r="A602" s="6">
        <v>0</v>
      </c>
      <c r="B602" s="6">
        <v>43.9</v>
      </c>
      <c r="C602" s="6">
        <f t="shared" si="36"/>
        <v>0</v>
      </c>
      <c r="D602" s="6">
        <f t="shared" si="37"/>
        <v>0</v>
      </c>
      <c r="E602" s="6">
        <f t="shared" si="37"/>
        <v>1927.2099999999998</v>
      </c>
      <c r="F602" s="15">
        <f t="shared" si="38"/>
        <v>34.82465118708452</v>
      </c>
      <c r="G602" s="6">
        <f t="shared" si="39"/>
        <v>0.20672776339215215</v>
      </c>
    </row>
    <row r="603" spans="1:7" x14ac:dyDescent="0.35">
      <c r="A603" s="6">
        <v>0</v>
      </c>
      <c r="B603" s="6">
        <v>38</v>
      </c>
      <c r="C603" s="6">
        <f t="shared" si="36"/>
        <v>0</v>
      </c>
      <c r="D603" s="6">
        <f t="shared" si="37"/>
        <v>0</v>
      </c>
      <c r="E603" s="6">
        <f t="shared" si="37"/>
        <v>1444</v>
      </c>
      <c r="F603" s="15">
        <f t="shared" si="38"/>
        <v>34.82465118708452</v>
      </c>
      <c r="G603" s="6">
        <f t="shared" si="39"/>
        <v>8.3561810866196851E-2</v>
      </c>
    </row>
    <row r="604" spans="1:7" x14ac:dyDescent="0.35">
      <c r="A604" s="6">
        <v>0</v>
      </c>
      <c r="B604" s="6">
        <v>35.299999999999997</v>
      </c>
      <c r="C604" s="6">
        <f t="shared" si="36"/>
        <v>0</v>
      </c>
      <c r="D604" s="6">
        <f t="shared" si="37"/>
        <v>0</v>
      </c>
      <c r="E604" s="6">
        <f t="shared" si="37"/>
        <v>1246.0899999999997</v>
      </c>
      <c r="F604" s="15">
        <f t="shared" si="38"/>
        <v>34.82465118708452</v>
      </c>
      <c r="G604" s="6">
        <f t="shared" si="39"/>
        <v>1.3465972037265652E-2</v>
      </c>
    </row>
    <row r="605" spans="1:7" x14ac:dyDescent="0.35">
      <c r="A605" s="6">
        <v>0</v>
      </c>
      <c r="B605" s="6">
        <v>40.1</v>
      </c>
      <c r="C605" s="6">
        <f t="shared" si="36"/>
        <v>0</v>
      </c>
      <c r="D605" s="6">
        <f t="shared" si="37"/>
        <v>0</v>
      </c>
      <c r="E605" s="6">
        <f t="shared" si="37"/>
        <v>1608.0100000000002</v>
      </c>
      <c r="F605" s="15">
        <f t="shared" si="38"/>
        <v>34.82465118708452</v>
      </c>
      <c r="G605" s="6">
        <f t="shared" si="39"/>
        <v>0.13155483323978756</v>
      </c>
    </row>
    <row r="606" spans="1:7" x14ac:dyDescent="0.35">
      <c r="A606" s="6">
        <v>0</v>
      </c>
      <c r="B606" s="6">
        <v>46.2622</v>
      </c>
      <c r="C606" s="6">
        <f t="shared" si="36"/>
        <v>0</v>
      </c>
      <c r="D606" s="6">
        <f t="shared" si="37"/>
        <v>0</v>
      </c>
      <c r="E606" s="6">
        <f t="shared" si="37"/>
        <v>2140.1911488400001</v>
      </c>
      <c r="F606" s="15">
        <f t="shared" si="38"/>
        <v>34.82465118708452</v>
      </c>
      <c r="G606" s="6">
        <f t="shared" si="39"/>
        <v>0.24723313661943186</v>
      </c>
    </row>
    <row r="607" spans="1:7" x14ac:dyDescent="0.35">
      <c r="A607" s="6">
        <v>0</v>
      </c>
      <c r="B607" s="6">
        <v>49.3</v>
      </c>
      <c r="C607" s="6">
        <f t="shared" si="36"/>
        <v>0</v>
      </c>
      <c r="D607" s="6">
        <f t="shared" si="37"/>
        <v>0</v>
      </c>
      <c r="E607" s="6">
        <f t="shared" si="37"/>
        <v>2430.4899999999998</v>
      </c>
      <c r="F607" s="15">
        <f t="shared" si="38"/>
        <v>34.82465118708452</v>
      </c>
      <c r="G607" s="6">
        <f t="shared" si="39"/>
        <v>0.29361762298002997</v>
      </c>
    </row>
    <row r="608" spans="1:7" x14ac:dyDescent="0.35">
      <c r="A608" s="6">
        <v>0</v>
      </c>
      <c r="B608" s="6">
        <v>47.4</v>
      </c>
      <c r="C608" s="6">
        <f t="shared" si="36"/>
        <v>0</v>
      </c>
      <c r="D608" s="6">
        <f t="shared" si="37"/>
        <v>0</v>
      </c>
      <c r="E608" s="6">
        <f t="shared" si="37"/>
        <v>2246.7599999999998</v>
      </c>
      <c r="F608" s="15">
        <f t="shared" si="38"/>
        <v>34.82465118708452</v>
      </c>
      <c r="G608" s="6">
        <f t="shared" si="39"/>
        <v>0.26530271757205653</v>
      </c>
    </row>
    <row r="609" spans="1:7" x14ac:dyDescent="0.35">
      <c r="A609" s="6">
        <v>0</v>
      </c>
      <c r="B609" s="6">
        <v>42.6</v>
      </c>
      <c r="C609" s="6">
        <f t="shared" si="36"/>
        <v>0</v>
      </c>
      <c r="D609" s="6">
        <f t="shared" si="37"/>
        <v>0</v>
      </c>
      <c r="E609" s="6">
        <f t="shared" si="37"/>
        <v>1814.7600000000002</v>
      </c>
      <c r="F609" s="15">
        <f t="shared" si="38"/>
        <v>34.82465118708452</v>
      </c>
      <c r="G609" s="6">
        <f t="shared" si="39"/>
        <v>0.18251992518580942</v>
      </c>
    </row>
    <row r="610" spans="1:7" x14ac:dyDescent="0.35">
      <c r="A610" s="6">
        <v>0</v>
      </c>
      <c r="B610" s="6">
        <v>43.5</v>
      </c>
      <c r="C610" s="6">
        <f t="shared" si="36"/>
        <v>0</v>
      </c>
      <c r="D610" s="6">
        <f t="shared" si="37"/>
        <v>0</v>
      </c>
      <c r="E610" s="6">
        <f t="shared" si="37"/>
        <v>1892.25</v>
      </c>
      <c r="F610" s="15">
        <f t="shared" si="38"/>
        <v>34.82465118708452</v>
      </c>
      <c r="G610" s="6">
        <f t="shared" si="39"/>
        <v>0.19943330604403403</v>
      </c>
    </row>
    <row r="611" spans="1:7" x14ac:dyDescent="0.35">
      <c r="A611" s="6">
        <v>0</v>
      </c>
      <c r="B611" s="6">
        <v>33.299999999999997</v>
      </c>
      <c r="C611" s="6">
        <f t="shared" si="36"/>
        <v>0</v>
      </c>
      <c r="D611" s="6">
        <f t="shared" si="37"/>
        <v>0</v>
      </c>
      <c r="E611" s="6">
        <f t="shared" si="37"/>
        <v>1108.8899999999999</v>
      </c>
      <c r="F611" s="15">
        <f t="shared" si="38"/>
        <v>34.82465118708452</v>
      </c>
      <c r="G611" s="6">
        <f t="shared" si="39"/>
        <v>4.5785320933469147E-2</v>
      </c>
    </row>
    <row r="612" spans="1:7" x14ac:dyDescent="0.35">
      <c r="A612" s="6">
        <v>0</v>
      </c>
      <c r="B612" s="6">
        <v>32.348999999999997</v>
      </c>
      <c r="C612" s="6">
        <f t="shared" si="36"/>
        <v>0</v>
      </c>
      <c r="D612" s="6">
        <f t="shared" si="37"/>
        <v>0</v>
      </c>
      <c r="E612" s="6">
        <f t="shared" si="37"/>
        <v>1046.4578009999998</v>
      </c>
      <c r="F612" s="15">
        <f t="shared" si="38"/>
        <v>34.82465118708452</v>
      </c>
      <c r="G612" s="6">
        <f t="shared" si="39"/>
        <v>7.6529450279282929E-2</v>
      </c>
    </row>
    <row r="613" spans="1:7" x14ac:dyDescent="0.35">
      <c r="A613" s="6">
        <v>0</v>
      </c>
      <c r="B613" s="6">
        <v>43.5</v>
      </c>
      <c r="C613" s="6">
        <f t="shared" si="36"/>
        <v>0</v>
      </c>
      <c r="D613" s="6">
        <f t="shared" si="37"/>
        <v>0</v>
      </c>
      <c r="E613" s="6">
        <f t="shared" si="37"/>
        <v>1892.25</v>
      </c>
      <c r="F613" s="15">
        <f t="shared" si="38"/>
        <v>34.82465118708452</v>
      </c>
      <c r="G613" s="6">
        <f t="shared" si="39"/>
        <v>0.19943330604403403</v>
      </c>
    </row>
    <row r="614" spans="1:7" x14ac:dyDescent="0.35">
      <c r="A614" s="6">
        <v>0</v>
      </c>
      <c r="B614" s="6">
        <v>44.2</v>
      </c>
      <c r="C614" s="6">
        <f t="shared" si="36"/>
        <v>0</v>
      </c>
      <c r="D614" s="6">
        <f t="shared" si="37"/>
        <v>0</v>
      </c>
      <c r="E614" s="6">
        <f t="shared" si="37"/>
        <v>1953.6400000000003</v>
      </c>
      <c r="F614" s="15">
        <f t="shared" si="38"/>
        <v>34.82465118708452</v>
      </c>
      <c r="G614" s="6">
        <f t="shared" si="39"/>
        <v>0.21211196409311048</v>
      </c>
    </row>
    <row r="615" spans="1:7" x14ac:dyDescent="0.35">
      <c r="A615" s="6">
        <v>1</v>
      </c>
      <c r="B615" s="6">
        <v>41.8</v>
      </c>
      <c r="C615" s="6">
        <f t="shared" si="36"/>
        <v>41.8</v>
      </c>
      <c r="D615" s="6">
        <f t="shared" si="37"/>
        <v>1</v>
      </c>
      <c r="E615" s="6">
        <f t="shared" si="37"/>
        <v>1747.2399999999998</v>
      </c>
      <c r="F615" s="15">
        <f t="shared" si="38"/>
        <v>32.402327777777778</v>
      </c>
      <c r="G615" s="6">
        <f t="shared" si="39"/>
        <v>0.22482469431153637</v>
      </c>
    </row>
    <row r="616" spans="1:7" x14ac:dyDescent="0.35">
      <c r="A616" s="6">
        <v>0</v>
      </c>
      <c r="B616" s="6">
        <v>42.8</v>
      </c>
      <c r="C616" s="6">
        <f t="shared" si="36"/>
        <v>0</v>
      </c>
      <c r="D616" s="6">
        <f t="shared" si="37"/>
        <v>0</v>
      </c>
      <c r="E616" s="6">
        <f t="shared" si="37"/>
        <v>1831.8399999999997</v>
      </c>
      <c r="F616" s="15">
        <f t="shared" si="38"/>
        <v>34.82465118708452</v>
      </c>
      <c r="G616" s="6">
        <f t="shared" si="39"/>
        <v>0.18633992553540837</v>
      </c>
    </row>
    <row r="617" spans="1:7" x14ac:dyDescent="0.35">
      <c r="A617" s="6">
        <v>0</v>
      </c>
      <c r="B617" s="6">
        <v>34.700000000000003</v>
      </c>
      <c r="C617" s="6">
        <f t="shared" si="36"/>
        <v>0</v>
      </c>
      <c r="D617" s="6">
        <f t="shared" si="37"/>
        <v>0</v>
      </c>
      <c r="E617" s="6">
        <f t="shared" si="37"/>
        <v>1204.0900000000001</v>
      </c>
      <c r="F617" s="15">
        <f t="shared" si="38"/>
        <v>34.82465118708452</v>
      </c>
      <c r="G617" s="6">
        <f t="shared" si="39"/>
        <v>3.5922532301013495E-3</v>
      </c>
    </row>
    <row r="618" spans="1:7" x14ac:dyDescent="0.35">
      <c r="A618" s="6">
        <v>0</v>
      </c>
      <c r="B618" s="6">
        <v>37.221800000000002</v>
      </c>
      <c r="C618" s="6">
        <f t="shared" si="36"/>
        <v>0</v>
      </c>
      <c r="D618" s="6">
        <f t="shared" si="37"/>
        <v>0</v>
      </c>
      <c r="E618" s="6">
        <f t="shared" si="37"/>
        <v>1385.4623952400002</v>
      </c>
      <c r="F618" s="15">
        <f t="shared" si="38"/>
        <v>34.82465118708452</v>
      </c>
      <c r="G618" s="6">
        <f t="shared" si="39"/>
        <v>6.4401743411535234E-2</v>
      </c>
    </row>
    <row r="619" spans="1:7" x14ac:dyDescent="0.35">
      <c r="A619" s="6">
        <v>0</v>
      </c>
      <c r="B619" s="6">
        <v>37.491100000000003</v>
      </c>
      <c r="C619" s="6">
        <f t="shared" si="36"/>
        <v>0</v>
      </c>
      <c r="D619" s="6">
        <f t="shared" si="37"/>
        <v>0</v>
      </c>
      <c r="E619" s="6">
        <f t="shared" si="37"/>
        <v>1405.5825792100002</v>
      </c>
      <c r="F619" s="15">
        <f t="shared" si="38"/>
        <v>34.82465118708452</v>
      </c>
      <c r="G619" s="6">
        <f t="shared" si="39"/>
        <v>7.1122181342118077E-2</v>
      </c>
    </row>
    <row r="620" spans="1:7" x14ac:dyDescent="0.35">
      <c r="A620" s="6">
        <v>0</v>
      </c>
      <c r="B620" s="6">
        <v>41.798999999999999</v>
      </c>
      <c r="C620" s="6">
        <f t="shared" si="36"/>
        <v>0</v>
      </c>
      <c r="D620" s="6">
        <f t="shared" si="37"/>
        <v>0</v>
      </c>
      <c r="E620" s="6">
        <f t="shared" si="37"/>
        <v>1747.156401</v>
      </c>
      <c r="F620" s="15">
        <f t="shared" si="38"/>
        <v>34.82465118708452</v>
      </c>
      <c r="G620" s="6">
        <f t="shared" si="39"/>
        <v>0.16685444180280581</v>
      </c>
    </row>
    <row r="621" spans="1:7" x14ac:dyDescent="0.35">
      <c r="A621" s="6">
        <v>0</v>
      </c>
      <c r="B621" s="6">
        <v>43.260899999999999</v>
      </c>
      <c r="C621" s="6">
        <f t="shared" si="36"/>
        <v>0</v>
      </c>
      <c r="D621" s="6">
        <f t="shared" si="37"/>
        <v>0</v>
      </c>
      <c r="E621" s="6">
        <f t="shared" si="37"/>
        <v>1871.5054688099999</v>
      </c>
      <c r="F621" s="15">
        <f t="shared" si="38"/>
        <v>34.82465118708452</v>
      </c>
      <c r="G621" s="6">
        <f t="shared" si="39"/>
        <v>0.19500862933770402</v>
      </c>
    </row>
    <row r="622" spans="1:7" x14ac:dyDescent="0.35">
      <c r="A622" s="6">
        <v>0</v>
      </c>
      <c r="B622" s="6">
        <v>43.7</v>
      </c>
      <c r="C622" s="6">
        <f t="shared" si="36"/>
        <v>0</v>
      </c>
      <c r="D622" s="6">
        <f t="shared" si="37"/>
        <v>0</v>
      </c>
      <c r="E622" s="6">
        <f t="shared" si="37"/>
        <v>1909.6900000000003</v>
      </c>
      <c r="F622" s="15">
        <f t="shared" si="38"/>
        <v>34.82465118708452</v>
      </c>
      <c r="G622" s="6">
        <f t="shared" si="39"/>
        <v>0.20309722684017123</v>
      </c>
    </row>
    <row r="623" spans="1:7" x14ac:dyDescent="0.35">
      <c r="A623" s="6">
        <v>0</v>
      </c>
      <c r="B623" s="6">
        <v>44.8</v>
      </c>
      <c r="C623" s="6">
        <f t="shared" si="36"/>
        <v>0</v>
      </c>
      <c r="D623" s="6">
        <f t="shared" si="37"/>
        <v>0</v>
      </c>
      <c r="E623" s="6">
        <f t="shared" si="37"/>
        <v>2007.0399999999997</v>
      </c>
      <c r="F623" s="15">
        <f t="shared" si="38"/>
        <v>34.82465118708452</v>
      </c>
      <c r="G623" s="6">
        <f t="shared" si="39"/>
        <v>0.22266403600257764</v>
      </c>
    </row>
    <row r="624" spans="1:7" x14ac:dyDescent="0.35">
      <c r="A624" s="6">
        <v>0</v>
      </c>
      <c r="B624" s="6">
        <v>40</v>
      </c>
      <c r="C624" s="6">
        <f t="shared" si="36"/>
        <v>0</v>
      </c>
      <c r="D624" s="6">
        <f t="shared" si="37"/>
        <v>0</v>
      </c>
      <c r="E624" s="6">
        <f t="shared" si="37"/>
        <v>1600</v>
      </c>
      <c r="F624" s="15">
        <f t="shared" si="38"/>
        <v>34.82465118708452</v>
      </c>
      <c r="G624" s="6">
        <f t="shared" si="39"/>
        <v>0.129383720322887</v>
      </c>
    </row>
    <row r="625" spans="1:7" x14ac:dyDescent="0.35">
      <c r="A625" s="6">
        <v>0</v>
      </c>
      <c r="B625" s="6">
        <v>38.6</v>
      </c>
      <c r="C625" s="6">
        <f t="shared" si="36"/>
        <v>0</v>
      </c>
      <c r="D625" s="6">
        <f t="shared" si="37"/>
        <v>0</v>
      </c>
      <c r="E625" s="6">
        <f t="shared" si="37"/>
        <v>1489.96</v>
      </c>
      <c r="F625" s="15">
        <f t="shared" si="38"/>
        <v>34.82465118708452</v>
      </c>
      <c r="G625" s="6">
        <f t="shared" si="39"/>
        <v>9.7806964065167923E-2</v>
      </c>
    </row>
    <row r="626" spans="1:7" x14ac:dyDescent="0.35">
      <c r="A626" s="6">
        <v>0</v>
      </c>
      <c r="B626" s="6">
        <v>35.587699999999998</v>
      </c>
      <c r="C626" s="6">
        <f t="shared" si="36"/>
        <v>0</v>
      </c>
      <c r="D626" s="6">
        <f t="shared" si="37"/>
        <v>0</v>
      </c>
      <c r="E626" s="6">
        <f t="shared" si="37"/>
        <v>1266.4843912899998</v>
      </c>
      <c r="F626" s="15">
        <f t="shared" si="38"/>
        <v>34.82465118708452</v>
      </c>
      <c r="G626" s="6">
        <f t="shared" si="39"/>
        <v>2.1441363530531013E-2</v>
      </c>
    </row>
    <row r="627" spans="1:7" x14ac:dyDescent="0.35">
      <c r="A627" s="6">
        <v>0</v>
      </c>
      <c r="B627" s="6">
        <v>37.5</v>
      </c>
      <c r="C627" s="6">
        <f t="shared" si="36"/>
        <v>0</v>
      </c>
      <c r="D627" s="6">
        <f t="shared" si="37"/>
        <v>0</v>
      </c>
      <c r="E627" s="6">
        <f t="shared" si="37"/>
        <v>1406.25</v>
      </c>
      <c r="F627" s="15">
        <f t="shared" si="38"/>
        <v>34.82465118708452</v>
      </c>
      <c r="G627" s="6">
        <f t="shared" si="39"/>
        <v>7.1342635011079472E-2</v>
      </c>
    </row>
    <row r="628" spans="1:7" x14ac:dyDescent="0.35">
      <c r="A628" s="6">
        <v>0</v>
      </c>
      <c r="B628" s="6">
        <v>43.1</v>
      </c>
      <c r="C628" s="6">
        <f t="shared" si="36"/>
        <v>0</v>
      </c>
      <c r="D628" s="6">
        <f t="shared" si="37"/>
        <v>0</v>
      </c>
      <c r="E628" s="6">
        <f t="shared" si="37"/>
        <v>1857.6100000000001</v>
      </c>
      <c r="F628" s="15">
        <f t="shared" si="38"/>
        <v>34.82465118708452</v>
      </c>
      <c r="G628" s="6">
        <f t="shared" si="39"/>
        <v>0.19200345273585803</v>
      </c>
    </row>
    <row r="629" spans="1:7" x14ac:dyDescent="0.35">
      <c r="A629" s="6">
        <v>0</v>
      </c>
      <c r="B629" s="6">
        <v>41.0456</v>
      </c>
      <c r="C629" s="6">
        <f t="shared" si="36"/>
        <v>0</v>
      </c>
      <c r="D629" s="6">
        <f t="shared" si="37"/>
        <v>0</v>
      </c>
      <c r="E629" s="6">
        <f t="shared" si="37"/>
        <v>1684.7412793600001</v>
      </c>
      <c r="F629" s="15">
        <f t="shared" si="38"/>
        <v>34.82465118708452</v>
      </c>
      <c r="G629" s="6">
        <f t="shared" si="39"/>
        <v>0.1515618924541359</v>
      </c>
    </row>
    <row r="630" spans="1:7" x14ac:dyDescent="0.35">
      <c r="A630" s="6">
        <v>0</v>
      </c>
      <c r="B630" s="6">
        <v>38.462699999999998</v>
      </c>
      <c r="C630" s="6">
        <f t="shared" si="36"/>
        <v>0</v>
      </c>
      <c r="D630" s="6">
        <f t="shared" si="37"/>
        <v>0</v>
      </c>
      <c r="E630" s="6">
        <f t="shared" si="37"/>
        <v>1479.3792912899999</v>
      </c>
      <c r="F630" s="15">
        <f t="shared" si="38"/>
        <v>34.82465118708452</v>
      </c>
      <c r="G630" s="6">
        <f t="shared" si="39"/>
        <v>9.4586412626141134E-2</v>
      </c>
    </row>
    <row r="631" spans="1:7" x14ac:dyDescent="0.35">
      <c r="A631" s="6">
        <v>0</v>
      </c>
      <c r="B631" s="6">
        <v>38.200000000000003</v>
      </c>
      <c r="C631" s="6">
        <f t="shared" si="36"/>
        <v>0</v>
      </c>
      <c r="D631" s="6">
        <f t="shared" si="37"/>
        <v>0</v>
      </c>
      <c r="E631" s="6">
        <f t="shared" si="37"/>
        <v>1459.2400000000002</v>
      </c>
      <c r="F631" s="15">
        <f t="shared" si="38"/>
        <v>34.82465118708452</v>
      </c>
      <c r="G631" s="6">
        <f t="shared" si="39"/>
        <v>8.8359916568468144E-2</v>
      </c>
    </row>
    <row r="632" spans="1:7" x14ac:dyDescent="0.35">
      <c r="A632" s="6">
        <v>0</v>
      </c>
      <c r="B632" s="6">
        <v>37.070999999999998</v>
      </c>
      <c r="C632" s="6">
        <f t="shared" si="36"/>
        <v>0</v>
      </c>
      <c r="D632" s="6">
        <f t="shared" si="37"/>
        <v>0</v>
      </c>
      <c r="E632" s="6">
        <f t="shared" si="37"/>
        <v>1374.2590409999998</v>
      </c>
      <c r="F632" s="15">
        <f t="shared" si="38"/>
        <v>34.82465118708452</v>
      </c>
      <c r="G632" s="6">
        <f t="shared" si="39"/>
        <v>6.0595851552843957E-2</v>
      </c>
    </row>
    <row r="633" spans="1:7" x14ac:dyDescent="0.35">
      <c r="A633" s="6">
        <v>0</v>
      </c>
      <c r="B633" s="6">
        <v>35.922600000000003</v>
      </c>
      <c r="C633" s="6">
        <f t="shared" si="36"/>
        <v>0</v>
      </c>
      <c r="D633" s="6">
        <f t="shared" si="37"/>
        <v>0</v>
      </c>
      <c r="E633" s="6">
        <f t="shared" si="37"/>
        <v>1290.4331907600001</v>
      </c>
      <c r="F633" s="15">
        <f t="shared" si="38"/>
        <v>34.82465118708452</v>
      </c>
      <c r="G633" s="6">
        <f t="shared" si="39"/>
        <v>3.0564291362971584E-2</v>
      </c>
    </row>
    <row r="634" spans="1:7" x14ac:dyDescent="0.35">
      <c r="A634" s="6">
        <v>0</v>
      </c>
      <c r="B634" s="6">
        <v>34.143500000000003</v>
      </c>
      <c r="C634" s="6">
        <f t="shared" si="36"/>
        <v>0</v>
      </c>
      <c r="D634" s="6">
        <f t="shared" si="37"/>
        <v>0</v>
      </c>
      <c r="E634" s="6">
        <f t="shared" si="37"/>
        <v>1165.7785922500002</v>
      </c>
      <c r="F634" s="15">
        <f t="shared" si="38"/>
        <v>34.82465118708452</v>
      </c>
      <c r="G634" s="6">
        <f t="shared" si="39"/>
        <v>1.9949659146968429E-2</v>
      </c>
    </row>
    <row r="635" spans="1:7" x14ac:dyDescent="0.35">
      <c r="A635" s="6">
        <v>0</v>
      </c>
      <c r="B635" s="6">
        <v>32.910299999999999</v>
      </c>
      <c r="C635" s="6">
        <f t="shared" si="36"/>
        <v>0</v>
      </c>
      <c r="D635" s="6">
        <f t="shared" si="37"/>
        <v>0</v>
      </c>
      <c r="E635" s="6">
        <f t="shared" si="37"/>
        <v>1083.0878460899999</v>
      </c>
      <c r="F635" s="15">
        <f t="shared" si="38"/>
        <v>34.82465118708452</v>
      </c>
      <c r="G635" s="6">
        <f t="shared" si="39"/>
        <v>5.8168755285868567E-2</v>
      </c>
    </row>
    <row r="636" spans="1:7" x14ac:dyDescent="0.35">
      <c r="A636" s="6">
        <v>0</v>
      </c>
      <c r="B636" s="6">
        <v>31.8</v>
      </c>
      <c r="C636" s="6">
        <f t="shared" si="36"/>
        <v>0</v>
      </c>
      <c r="D636" s="6">
        <f t="shared" si="37"/>
        <v>0</v>
      </c>
      <c r="E636" s="6">
        <f t="shared" si="37"/>
        <v>1011.24</v>
      </c>
      <c r="F636" s="15">
        <f t="shared" si="38"/>
        <v>34.82465118708452</v>
      </c>
      <c r="G636" s="6">
        <f t="shared" si="39"/>
        <v>9.5114817203915694E-2</v>
      </c>
    </row>
    <row r="637" spans="1:7" x14ac:dyDescent="0.35">
      <c r="A637" s="6">
        <v>0</v>
      </c>
      <c r="B637" s="6">
        <v>42.3461</v>
      </c>
      <c r="C637" s="6">
        <f t="shared" si="36"/>
        <v>0</v>
      </c>
      <c r="D637" s="6">
        <f t="shared" si="37"/>
        <v>0</v>
      </c>
      <c r="E637" s="6">
        <f t="shared" si="37"/>
        <v>1793.1921852099999</v>
      </c>
      <c r="F637" s="15">
        <f t="shared" si="38"/>
        <v>34.82465118708452</v>
      </c>
      <c r="G637" s="6">
        <f t="shared" si="39"/>
        <v>0.17761845395244144</v>
      </c>
    </row>
    <row r="638" spans="1:7" x14ac:dyDescent="0.35">
      <c r="A638" s="6">
        <v>0</v>
      </c>
      <c r="B638" s="6">
        <v>41.566099999999999</v>
      </c>
      <c r="C638" s="6">
        <f t="shared" si="36"/>
        <v>0</v>
      </c>
      <c r="D638" s="6">
        <f t="shared" si="37"/>
        <v>0</v>
      </c>
      <c r="E638" s="6">
        <f t="shared" si="37"/>
        <v>1727.7406692099999</v>
      </c>
      <c r="F638" s="15">
        <f t="shared" si="38"/>
        <v>34.82465118708452</v>
      </c>
      <c r="G638" s="6">
        <f t="shared" si="39"/>
        <v>0.16218622418065393</v>
      </c>
    </row>
    <row r="639" spans="1:7" x14ac:dyDescent="0.35">
      <c r="A639" s="6">
        <v>0</v>
      </c>
      <c r="B639" s="6">
        <v>41.707799999999999</v>
      </c>
      <c r="C639" s="6">
        <f t="shared" si="36"/>
        <v>0</v>
      </c>
      <c r="D639" s="6">
        <f t="shared" si="37"/>
        <v>0</v>
      </c>
      <c r="E639" s="6">
        <f t="shared" si="37"/>
        <v>1739.5405808399998</v>
      </c>
      <c r="F639" s="15">
        <f t="shared" si="38"/>
        <v>34.82465118708452</v>
      </c>
      <c r="G639" s="6">
        <f t="shared" si="39"/>
        <v>0.16503265127663122</v>
      </c>
    </row>
    <row r="640" spans="1:7" x14ac:dyDescent="0.35">
      <c r="A640" s="6">
        <v>0</v>
      </c>
      <c r="B640" s="6">
        <v>40.234499999999997</v>
      </c>
      <c r="C640" s="6">
        <f t="shared" si="36"/>
        <v>0</v>
      </c>
      <c r="D640" s="6">
        <f t="shared" si="37"/>
        <v>0</v>
      </c>
      <c r="E640" s="6">
        <f t="shared" si="37"/>
        <v>1618.8149902499997</v>
      </c>
      <c r="F640" s="15">
        <f t="shared" si="38"/>
        <v>34.82465118708452</v>
      </c>
      <c r="G640" s="6">
        <f t="shared" si="39"/>
        <v>0.13445796052928402</v>
      </c>
    </row>
    <row r="641" spans="1:7" x14ac:dyDescent="0.35">
      <c r="A641" s="6">
        <v>0</v>
      </c>
      <c r="B641" s="6">
        <v>43.628999999999998</v>
      </c>
      <c r="C641" s="6">
        <f t="shared" si="36"/>
        <v>0</v>
      </c>
      <c r="D641" s="6">
        <f t="shared" si="37"/>
        <v>0</v>
      </c>
      <c r="E641" s="6">
        <f t="shared" si="37"/>
        <v>1903.4896409999999</v>
      </c>
      <c r="F641" s="15">
        <f t="shared" si="38"/>
        <v>34.82465118708452</v>
      </c>
      <c r="G641" s="6">
        <f t="shared" si="39"/>
        <v>0.20180038077690249</v>
      </c>
    </row>
    <row r="642" spans="1:7" x14ac:dyDescent="0.35">
      <c r="A642" s="6">
        <v>0</v>
      </c>
      <c r="B642" s="6">
        <v>44.7393</v>
      </c>
      <c r="C642" s="6">
        <f t="shared" si="36"/>
        <v>0</v>
      </c>
      <c r="D642" s="6">
        <f t="shared" si="37"/>
        <v>0</v>
      </c>
      <c r="E642" s="6">
        <f t="shared" si="37"/>
        <v>2001.6049644899999</v>
      </c>
      <c r="F642" s="15">
        <f t="shared" si="38"/>
        <v>34.82465118708452</v>
      </c>
      <c r="G642" s="6">
        <f t="shared" si="39"/>
        <v>0.22160938622006782</v>
      </c>
    </row>
    <row r="643" spans="1:7" x14ac:dyDescent="0.35">
      <c r="A643" s="6">
        <v>0</v>
      </c>
      <c r="B643" s="6">
        <v>36.159599999999998</v>
      </c>
      <c r="C643" s="6">
        <f t="shared" ref="C643:C706" si="40">A643*B643</f>
        <v>0</v>
      </c>
      <c r="D643" s="6">
        <f t="shared" ref="D643:E706" si="41">A643^2</f>
        <v>0</v>
      </c>
      <c r="E643" s="6">
        <f t="shared" si="41"/>
        <v>1307.5166721599999</v>
      </c>
      <c r="F643" s="15">
        <f t="shared" ref="F643:F706" si="42">$J$14+($J$11*A643)</f>
        <v>34.82465118708452</v>
      </c>
      <c r="G643" s="6">
        <f t="shared" ref="G643:G706" si="43">(ABS(B643-F643)/B643)</f>
        <v>3.6918240603200196E-2</v>
      </c>
    </row>
    <row r="644" spans="1:7" x14ac:dyDescent="0.35">
      <c r="A644" s="6">
        <v>0</v>
      </c>
      <c r="B644" s="6">
        <v>38.957500000000003</v>
      </c>
      <c r="C644" s="6">
        <f t="shared" si="40"/>
        <v>0</v>
      </c>
      <c r="D644" s="6">
        <f t="shared" si="41"/>
        <v>0</v>
      </c>
      <c r="E644" s="6">
        <f t="shared" si="41"/>
        <v>1517.6868062500002</v>
      </c>
      <c r="F644" s="15">
        <f t="shared" si="42"/>
        <v>34.82465118708452</v>
      </c>
      <c r="G644" s="6">
        <f t="shared" si="43"/>
        <v>0.10608608901791652</v>
      </c>
    </row>
    <row r="645" spans="1:7" x14ac:dyDescent="0.35">
      <c r="A645" s="6">
        <v>0</v>
      </c>
      <c r="B645" s="6">
        <v>40.279600000000002</v>
      </c>
      <c r="C645" s="6">
        <f t="shared" si="40"/>
        <v>0</v>
      </c>
      <c r="D645" s="6">
        <f t="shared" si="41"/>
        <v>0</v>
      </c>
      <c r="E645" s="6">
        <f t="shared" si="41"/>
        <v>1622.4461761600003</v>
      </c>
      <c r="F645" s="15">
        <f t="shared" si="42"/>
        <v>34.82465118708452</v>
      </c>
      <c r="G645" s="6">
        <f t="shared" si="43"/>
        <v>0.13542708499874581</v>
      </c>
    </row>
    <row r="646" spans="1:7" x14ac:dyDescent="0.35">
      <c r="A646" s="6">
        <v>0</v>
      </c>
      <c r="B646" s="6">
        <v>38.700000000000003</v>
      </c>
      <c r="C646" s="6">
        <f t="shared" si="40"/>
        <v>0</v>
      </c>
      <c r="D646" s="6">
        <f t="shared" si="41"/>
        <v>0</v>
      </c>
      <c r="E646" s="6">
        <f t="shared" si="41"/>
        <v>1497.6900000000003</v>
      </c>
      <c r="F646" s="15">
        <f t="shared" si="42"/>
        <v>34.82465118708452</v>
      </c>
      <c r="G646" s="6">
        <f t="shared" si="43"/>
        <v>0.10013821222003831</v>
      </c>
    </row>
    <row r="647" spans="1:7" x14ac:dyDescent="0.35">
      <c r="A647" s="6">
        <v>0</v>
      </c>
      <c r="B647" s="6">
        <v>38.700000000000003</v>
      </c>
      <c r="C647" s="6">
        <f t="shared" si="40"/>
        <v>0</v>
      </c>
      <c r="D647" s="6">
        <f t="shared" si="41"/>
        <v>0</v>
      </c>
      <c r="E647" s="6">
        <f t="shared" si="41"/>
        <v>1497.6900000000003</v>
      </c>
      <c r="F647" s="15">
        <f t="shared" si="42"/>
        <v>34.82465118708452</v>
      </c>
      <c r="G647" s="6">
        <f t="shared" si="43"/>
        <v>0.10013821222003831</v>
      </c>
    </row>
    <row r="648" spans="1:7" x14ac:dyDescent="0.35">
      <c r="A648" s="6">
        <v>0</v>
      </c>
      <c r="B648" s="6">
        <v>60.1</v>
      </c>
      <c r="C648" s="6">
        <f t="shared" si="40"/>
        <v>0</v>
      </c>
      <c r="D648" s="6">
        <f t="shared" si="41"/>
        <v>0</v>
      </c>
      <c r="E648" s="6">
        <f t="shared" si="41"/>
        <v>3612.01</v>
      </c>
      <c r="F648" s="15">
        <f t="shared" si="42"/>
        <v>34.82465118708452</v>
      </c>
      <c r="G648" s="6">
        <f t="shared" si="43"/>
        <v>0.42055488873403463</v>
      </c>
    </row>
    <row r="649" spans="1:7" x14ac:dyDescent="0.35">
      <c r="A649" s="6">
        <v>0</v>
      </c>
      <c r="B649" s="6">
        <v>58.534999999999997</v>
      </c>
      <c r="C649" s="6">
        <f t="shared" si="40"/>
        <v>0</v>
      </c>
      <c r="D649" s="6">
        <f t="shared" si="41"/>
        <v>0</v>
      </c>
      <c r="E649" s="6">
        <f t="shared" si="41"/>
        <v>3426.3462249999998</v>
      </c>
      <c r="F649" s="15">
        <f t="shared" si="42"/>
        <v>34.82465118708452</v>
      </c>
      <c r="G649" s="6">
        <f t="shared" si="43"/>
        <v>0.40506276267046176</v>
      </c>
    </row>
    <row r="650" spans="1:7" x14ac:dyDescent="0.35">
      <c r="A650" s="6">
        <v>0</v>
      </c>
      <c r="B650" s="6">
        <v>39.571399999999997</v>
      </c>
      <c r="C650" s="6">
        <f t="shared" si="40"/>
        <v>0</v>
      </c>
      <c r="D650" s="6">
        <f t="shared" si="41"/>
        <v>0</v>
      </c>
      <c r="E650" s="6">
        <f t="shared" si="41"/>
        <v>1565.8956979599998</v>
      </c>
      <c r="F650" s="15">
        <f t="shared" si="42"/>
        <v>34.82465118708452</v>
      </c>
      <c r="G650" s="6">
        <f t="shared" si="43"/>
        <v>0.11995402773001404</v>
      </c>
    </row>
    <row r="651" spans="1:7" x14ac:dyDescent="0.35">
      <c r="A651" s="6">
        <v>0</v>
      </c>
      <c r="B651" s="6">
        <v>40.0169</v>
      </c>
      <c r="C651" s="6">
        <f t="shared" si="40"/>
        <v>0</v>
      </c>
      <c r="D651" s="6">
        <f t="shared" si="41"/>
        <v>0</v>
      </c>
      <c r="E651" s="6">
        <f t="shared" si="41"/>
        <v>1601.3522856100001</v>
      </c>
      <c r="F651" s="15">
        <f t="shared" si="42"/>
        <v>34.82465118708452</v>
      </c>
      <c r="G651" s="6">
        <f t="shared" si="43"/>
        <v>0.1297514003562365</v>
      </c>
    </row>
    <row r="652" spans="1:7" x14ac:dyDescent="0.35">
      <c r="A652" s="6">
        <v>0</v>
      </c>
      <c r="B652" s="6">
        <v>37.6</v>
      </c>
      <c r="C652" s="6">
        <f t="shared" si="40"/>
        <v>0</v>
      </c>
      <c r="D652" s="6">
        <f t="shared" si="41"/>
        <v>0</v>
      </c>
      <c r="E652" s="6">
        <f t="shared" si="41"/>
        <v>1413.7600000000002</v>
      </c>
      <c r="F652" s="15">
        <f t="shared" si="42"/>
        <v>34.82465118708452</v>
      </c>
      <c r="G652" s="6">
        <f t="shared" si="43"/>
        <v>7.3812468428603228E-2</v>
      </c>
    </row>
    <row r="653" spans="1:7" x14ac:dyDescent="0.35">
      <c r="A653" s="6">
        <v>0</v>
      </c>
      <c r="B653" s="6">
        <v>37.5</v>
      </c>
      <c r="C653" s="6">
        <f t="shared" si="40"/>
        <v>0</v>
      </c>
      <c r="D653" s="6">
        <f t="shared" si="41"/>
        <v>0</v>
      </c>
      <c r="E653" s="6">
        <f t="shared" si="41"/>
        <v>1406.25</v>
      </c>
      <c r="F653" s="15">
        <f t="shared" si="42"/>
        <v>34.82465118708452</v>
      </c>
      <c r="G653" s="6">
        <f t="shared" si="43"/>
        <v>7.1342635011079472E-2</v>
      </c>
    </row>
    <row r="654" spans="1:7" x14ac:dyDescent="0.35">
      <c r="A654" s="6">
        <v>0</v>
      </c>
      <c r="B654" s="6">
        <v>39.347999999999999</v>
      </c>
      <c r="C654" s="6">
        <f t="shared" si="40"/>
        <v>0</v>
      </c>
      <c r="D654" s="6">
        <f t="shared" si="41"/>
        <v>0</v>
      </c>
      <c r="E654" s="6">
        <f t="shared" si="41"/>
        <v>1548.2651039999998</v>
      </c>
      <c r="F654" s="15">
        <f t="shared" si="42"/>
        <v>34.82465118708452</v>
      </c>
      <c r="G654" s="6">
        <f t="shared" si="43"/>
        <v>0.11495752802977227</v>
      </c>
    </row>
    <row r="655" spans="1:7" x14ac:dyDescent="0.35">
      <c r="A655" s="6">
        <v>0</v>
      </c>
      <c r="B655" s="6">
        <v>40.4</v>
      </c>
      <c r="C655" s="6">
        <f t="shared" si="40"/>
        <v>0</v>
      </c>
      <c r="D655" s="6">
        <f t="shared" si="41"/>
        <v>0</v>
      </c>
      <c r="E655" s="6">
        <f t="shared" si="41"/>
        <v>1632.1599999999999</v>
      </c>
      <c r="F655" s="15">
        <f t="shared" si="42"/>
        <v>34.82465118708452</v>
      </c>
      <c r="G655" s="6">
        <f t="shared" si="43"/>
        <v>0.1380036834880069</v>
      </c>
    </row>
    <row r="656" spans="1:7" x14ac:dyDescent="0.35">
      <c r="A656" s="6">
        <v>0</v>
      </c>
      <c r="B656" s="6">
        <v>40.6</v>
      </c>
      <c r="C656" s="6">
        <f t="shared" si="40"/>
        <v>0</v>
      </c>
      <c r="D656" s="6">
        <f t="shared" si="41"/>
        <v>0</v>
      </c>
      <c r="E656" s="6">
        <f t="shared" si="41"/>
        <v>1648.3600000000001</v>
      </c>
      <c r="F656" s="15">
        <f t="shared" si="42"/>
        <v>34.82465118708452</v>
      </c>
      <c r="G656" s="6">
        <f t="shared" si="43"/>
        <v>0.14224997076146506</v>
      </c>
    </row>
    <row r="657" spans="1:7" x14ac:dyDescent="0.35">
      <c r="A657" s="6">
        <v>0</v>
      </c>
      <c r="B657" s="6">
        <v>34.7286</v>
      </c>
      <c r="C657" s="6">
        <f t="shared" si="40"/>
        <v>0</v>
      </c>
      <c r="D657" s="6">
        <f t="shared" si="41"/>
        <v>0</v>
      </c>
      <c r="E657" s="6">
        <f t="shared" si="41"/>
        <v>1206.0756579599999</v>
      </c>
      <c r="F657" s="15">
        <f t="shared" si="42"/>
        <v>34.82465118708452</v>
      </c>
      <c r="G657" s="6">
        <f t="shared" si="43"/>
        <v>2.765766172103671E-3</v>
      </c>
    </row>
    <row r="658" spans="1:7" x14ac:dyDescent="0.35">
      <c r="A658" s="6">
        <v>0</v>
      </c>
      <c r="B658" s="6">
        <v>32.5289</v>
      </c>
      <c r="C658" s="6">
        <f t="shared" si="40"/>
        <v>0</v>
      </c>
      <c r="D658" s="6">
        <f t="shared" si="41"/>
        <v>0</v>
      </c>
      <c r="E658" s="6">
        <f t="shared" si="41"/>
        <v>1058.1293352099999</v>
      </c>
      <c r="F658" s="15">
        <f t="shared" si="42"/>
        <v>34.82465118708452</v>
      </c>
      <c r="G658" s="6">
        <f t="shared" si="43"/>
        <v>7.0575739944619076E-2</v>
      </c>
    </row>
    <row r="659" spans="1:7" x14ac:dyDescent="0.35">
      <c r="A659" s="6">
        <v>0</v>
      </c>
      <c r="B659" s="6">
        <v>33.722900000000003</v>
      </c>
      <c r="C659" s="6">
        <f t="shared" si="40"/>
        <v>0</v>
      </c>
      <c r="D659" s="6">
        <f t="shared" si="41"/>
        <v>0</v>
      </c>
      <c r="E659" s="6">
        <f t="shared" si="41"/>
        <v>1137.2339844100002</v>
      </c>
      <c r="F659" s="15">
        <f t="shared" si="42"/>
        <v>34.82465118708452</v>
      </c>
      <c r="G659" s="6">
        <f t="shared" si="43"/>
        <v>3.2670712989823436E-2</v>
      </c>
    </row>
    <row r="660" spans="1:7" x14ac:dyDescent="0.35">
      <c r="A660" s="6">
        <v>0</v>
      </c>
      <c r="B660" s="6">
        <v>37.071100000000001</v>
      </c>
      <c r="C660" s="6">
        <f t="shared" si="40"/>
        <v>0</v>
      </c>
      <c r="D660" s="6">
        <f t="shared" si="41"/>
        <v>0</v>
      </c>
      <c r="E660" s="6">
        <f t="shared" si="41"/>
        <v>1374.26645521</v>
      </c>
      <c r="F660" s="15">
        <f t="shared" si="42"/>
        <v>34.82465118708452</v>
      </c>
      <c r="G660" s="6">
        <f t="shared" si="43"/>
        <v>6.0598385613469294E-2</v>
      </c>
    </row>
    <row r="661" spans="1:7" x14ac:dyDescent="0.35">
      <c r="A661" s="6">
        <v>0</v>
      </c>
      <c r="B661" s="6">
        <v>35.9</v>
      </c>
      <c r="C661" s="6">
        <f t="shared" si="40"/>
        <v>0</v>
      </c>
      <c r="D661" s="6">
        <f t="shared" si="41"/>
        <v>0</v>
      </c>
      <c r="E661" s="6">
        <f t="shared" si="41"/>
        <v>1288.81</v>
      </c>
      <c r="F661" s="15">
        <f t="shared" si="42"/>
        <v>34.82465118708452</v>
      </c>
      <c r="G661" s="6">
        <f t="shared" si="43"/>
        <v>2.9954005930793285E-2</v>
      </c>
    </row>
    <row r="662" spans="1:7" x14ac:dyDescent="0.35">
      <c r="A662" s="6">
        <v>0</v>
      </c>
      <c r="B662" s="6">
        <v>42</v>
      </c>
      <c r="C662" s="6">
        <f t="shared" si="40"/>
        <v>0</v>
      </c>
      <c r="D662" s="6">
        <f t="shared" si="41"/>
        <v>0</v>
      </c>
      <c r="E662" s="6">
        <f t="shared" si="41"/>
        <v>1764</v>
      </c>
      <c r="F662" s="15">
        <f t="shared" si="42"/>
        <v>34.82465118708452</v>
      </c>
      <c r="G662" s="6">
        <f t="shared" si="43"/>
        <v>0.17084163840274952</v>
      </c>
    </row>
    <row r="663" spans="1:7" x14ac:dyDescent="0.35">
      <c r="A663" s="6">
        <v>0</v>
      </c>
      <c r="B663" s="6">
        <v>36.4</v>
      </c>
      <c r="C663" s="6">
        <f t="shared" si="40"/>
        <v>0</v>
      </c>
      <c r="D663" s="6">
        <f t="shared" si="41"/>
        <v>0</v>
      </c>
      <c r="E663" s="6">
        <f t="shared" si="41"/>
        <v>1324.9599999999998</v>
      </c>
      <c r="F663" s="15">
        <f t="shared" si="42"/>
        <v>34.82465118708452</v>
      </c>
      <c r="G663" s="6">
        <f t="shared" si="43"/>
        <v>4.3278813541634036E-2</v>
      </c>
    </row>
    <row r="664" spans="1:7" x14ac:dyDescent="0.35">
      <c r="A664" s="6">
        <v>0</v>
      </c>
      <c r="B664" s="6">
        <v>34.151400000000002</v>
      </c>
      <c r="C664" s="6">
        <f t="shared" si="40"/>
        <v>0</v>
      </c>
      <c r="D664" s="6">
        <f t="shared" si="41"/>
        <v>0</v>
      </c>
      <c r="E664" s="6">
        <f t="shared" si="41"/>
        <v>1166.3181219600001</v>
      </c>
      <c r="F664" s="15">
        <f t="shared" si="42"/>
        <v>34.82465118708452</v>
      </c>
      <c r="G664" s="6">
        <f t="shared" si="43"/>
        <v>1.9713721460453078E-2</v>
      </c>
    </row>
    <row r="665" spans="1:7" x14ac:dyDescent="0.35">
      <c r="A665" s="6">
        <v>0</v>
      </c>
      <c r="B665" s="6">
        <v>35.323700000000002</v>
      </c>
      <c r="C665" s="6">
        <f t="shared" si="40"/>
        <v>0</v>
      </c>
      <c r="D665" s="6">
        <f t="shared" si="41"/>
        <v>0</v>
      </c>
      <c r="E665" s="6">
        <f t="shared" si="41"/>
        <v>1247.7637816900001</v>
      </c>
      <c r="F665" s="15">
        <f t="shared" si="42"/>
        <v>34.82465118708452</v>
      </c>
      <c r="G665" s="6">
        <f t="shared" si="43"/>
        <v>1.4127874852166749E-2</v>
      </c>
    </row>
    <row r="666" spans="1:7" x14ac:dyDescent="0.35">
      <c r="A666" s="6">
        <v>0</v>
      </c>
      <c r="B666" s="6">
        <v>31.8217</v>
      </c>
      <c r="C666" s="6">
        <f t="shared" si="40"/>
        <v>0</v>
      </c>
      <c r="D666" s="6">
        <f t="shared" si="41"/>
        <v>0</v>
      </c>
      <c r="E666" s="6">
        <f t="shared" si="41"/>
        <v>1012.62059089</v>
      </c>
      <c r="F666" s="15">
        <f t="shared" si="42"/>
        <v>34.82465118708452</v>
      </c>
      <c r="G666" s="6">
        <f t="shared" si="43"/>
        <v>9.4368031471747896E-2</v>
      </c>
    </row>
    <row r="667" spans="1:7" x14ac:dyDescent="0.35">
      <c r="A667" s="6">
        <v>0</v>
      </c>
      <c r="B667" s="6">
        <v>27.9</v>
      </c>
      <c r="C667" s="6">
        <f t="shared" si="40"/>
        <v>0</v>
      </c>
      <c r="D667" s="6">
        <f t="shared" si="41"/>
        <v>0</v>
      </c>
      <c r="E667" s="6">
        <f t="shared" si="41"/>
        <v>778.41</v>
      </c>
      <c r="F667" s="15">
        <f t="shared" si="42"/>
        <v>34.82465118708452</v>
      </c>
      <c r="G667" s="6">
        <f t="shared" si="43"/>
        <v>0.24819538304962444</v>
      </c>
    </row>
    <row r="668" spans="1:7" x14ac:dyDescent="0.35">
      <c r="A668" s="6">
        <v>0</v>
      </c>
      <c r="B668" s="6">
        <v>27</v>
      </c>
      <c r="C668" s="6">
        <f t="shared" si="40"/>
        <v>0</v>
      </c>
      <c r="D668" s="6">
        <f t="shared" si="41"/>
        <v>0</v>
      </c>
      <c r="E668" s="6">
        <f t="shared" si="41"/>
        <v>729</v>
      </c>
      <c r="F668" s="15">
        <f t="shared" si="42"/>
        <v>34.82465118708452</v>
      </c>
      <c r="G668" s="6">
        <f t="shared" si="43"/>
        <v>0.28980189581794519</v>
      </c>
    </row>
    <row r="669" spans="1:7" x14ac:dyDescent="0.35">
      <c r="A669" s="6">
        <v>0</v>
      </c>
      <c r="B669" s="6">
        <v>34.299999999999997</v>
      </c>
      <c r="C669" s="6">
        <f t="shared" si="40"/>
        <v>0</v>
      </c>
      <c r="D669" s="6">
        <f t="shared" si="41"/>
        <v>0</v>
      </c>
      <c r="E669" s="6">
        <f t="shared" si="41"/>
        <v>1176.4899999999998</v>
      </c>
      <c r="F669" s="15">
        <f t="shared" si="42"/>
        <v>34.82465118708452</v>
      </c>
      <c r="G669" s="6">
        <f t="shared" si="43"/>
        <v>1.5295952976225147E-2</v>
      </c>
    </row>
    <row r="670" spans="1:7" x14ac:dyDescent="0.35">
      <c r="A670" s="6">
        <v>0</v>
      </c>
      <c r="B670" s="6">
        <v>35.5</v>
      </c>
      <c r="C670" s="6">
        <f t="shared" si="40"/>
        <v>0</v>
      </c>
      <c r="D670" s="6">
        <f t="shared" si="41"/>
        <v>0</v>
      </c>
      <c r="E670" s="6">
        <f t="shared" si="41"/>
        <v>1260.25</v>
      </c>
      <c r="F670" s="15">
        <f t="shared" si="42"/>
        <v>34.82465118708452</v>
      </c>
      <c r="G670" s="6">
        <f t="shared" si="43"/>
        <v>1.9023910222971278E-2</v>
      </c>
    </row>
    <row r="671" spans="1:7" x14ac:dyDescent="0.35">
      <c r="A671" s="6">
        <v>0</v>
      </c>
      <c r="B671" s="6">
        <v>31.6</v>
      </c>
      <c r="C671" s="6">
        <f t="shared" si="40"/>
        <v>0</v>
      </c>
      <c r="D671" s="6">
        <f t="shared" si="41"/>
        <v>0</v>
      </c>
      <c r="E671" s="6">
        <f t="shared" si="41"/>
        <v>998.56000000000006</v>
      </c>
      <c r="F671" s="15">
        <f t="shared" si="42"/>
        <v>34.82465118708452</v>
      </c>
      <c r="G671" s="6">
        <f t="shared" si="43"/>
        <v>0.10204592364191513</v>
      </c>
    </row>
    <row r="672" spans="1:7" x14ac:dyDescent="0.35">
      <c r="A672" s="6">
        <v>0</v>
      </c>
      <c r="B672" s="6">
        <v>27.9</v>
      </c>
      <c r="C672" s="6">
        <f t="shared" si="40"/>
        <v>0</v>
      </c>
      <c r="D672" s="6">
        <f t="shared" si="41"/>
        <v>0</v>
      </c>
      <c r="E672" s="6">
        <f t="shared" si="41"/>
        <v>778.41</v>
      </c>
      <c r="F672" s="15">
        <f t="shared" si="42"/>
        <v>34.82465118708452</v>
      </c>
      <c r="G672" s="6">
        <f t="shared" si="43"/>
        <v>0.24819538304962444</v>
      </c>
    </row>
    <row r="673" spans="1:7" x14ac:dyDescent="0.35">
      <c r="A673" s="6">
        <v>1</v>
      </c>
      <c r="B673" s="6">
        <v>32.8232</v>
      </c>
      <c r="C673" s="6">
        <f t="shared" si="40"/>
        <v>32.8232</v>
      </c>
      <c r="D673" s="6">
        <f t="shared" si="41"/>
        <v>1</v>
      </c>
      <c r="E673" s="6">
        <f t="shared" si="41"/>
        <v>1077.36245824</v>
      </c>
      <c r="F673" s="15">
        <f t="shared" si="42"/>
        <v>32.402327777777778</v>
      </c>
      <c r="G673" s="6">
        <f t="shared" si="43"/>
        <v>1.28224006867771E-2</v>
      </c>
    </row>
    <row r="674" spans="1:7" x14ac:dyDescent="0.35">
      <c r="A674" s="6">
        <v>1</v>
      </c>
      <c r="B674" s="6">
        <v>37.700000000000003</v>
      </c>
      <c r="C674" s="6">
        <f t="shared" si="40"/>
        <v>37.700000000000003</v>
      </c>
      <c r="D674" s="6">
        <f t="shared" si="41"/>
        <v>1</v>
      </c>
      <c r="E674" s="6">
        <f t="shared" si="41"/>
        <v>1421.2900000000002</v>
      </c>
      <c r="F674" s="15">
        <f t="shared" si="42"/>
        <v>32.402327777777778</v>
      </c>
      <c r="G674" s="6">
        <f t="shared" si="43"/>
        <v>0.14052180960801658</v>
      </c>
    </row>
    <row r="675" spans="1:7" x14ac:dyDescent="0.35">
      <c r="A675" s="6">
        <v>1</v>
      </c>
      <c r="B675" s="6">
        <v>28.6</v>
      </c>
      <c r="C675" s="6">
        <f t="shared" si="40"/>
        <v>28.6</v>
      </c>
      <c r="D675" s="6">
        <f t="shared" si="41"/>
        <v>1</v>
      </c>
      <c r="E675" s="6">
        <f t="shared" si="41"/>
        <v>817.96</v>
      </c>
      <c r="F675" s="15">
        <f t="shared" si="42"/>
        <v>32.402327777777778</v>
      </c>
      <c r="G675" s="6">
        <f t="shared" si="43"/>
        <v>0.13294852369852364</v>
      </c>
    </row>
    <row r="676" spans="1:7" x14ac:dyDescent="0.35">
      <c r="A676" s="6">
        <v>1</v>
      </c>
      <c r="B676" s="6">
        <v>28.5</v>
      </c>
      <c r="C676" s="6">
        <f t="shared" si="40"/>
        <v>28.5</v>
      </c>
      <c r="D676" s="6">
        <f t="shared" si="41"/>
        <v>1</v>
      </c>
      <c r="E676" s="6">
        <f t="shared" si="41"/>
        <v>812.25</v>
      </c>
      <c r="F676" s="15">
        <f t="shared" si="42"/>
        <v>32.402327777777778</v>
      </c>
      <c r="G676" s="6">
        <f t="shared" si="43"/>
        <v>0.13692378167641325</v>
      </c>
    </row>
    <row r="677" spans="1:7" x14ac:dyDescent="0.35">
      <c r="A677" s="6">
        <v>0</v>
      </c>
      <c r="B677" s="6">
        <v>34.179600000000001</v>
      </c>
      <c r="C677" s="6">
        <f t="shared" si="40"/>
        <v>0</v>
      </c>
      <c r="D677" s="6">
        <f t="shared" si="41"/>
        <v>0</v>
      </c>
      <c r="E677" s="6">
        <f t="shared" si="41"/>
        <v>1168.2450561600001</v>
      </c>
      <c r="F677" s="15">
        <f t="shared" si="42"/>
        <v>34.82465118708452</v>
      </c>
      <c r="G677" s="6">
        <f t="shared" si="43"/>
        <v>1.8872403044053149E-2</v>
      </c>
    </row>
    <row r="678" spans="1:7" x14ac:dyDescent="0.35">
      <c r="A678" s="6">
        <v>0</v>
      </c>
      <c r="B678" s="6">
        <v>35.258200000000002</v>
      </c>
      <c r="C678" s="6">
        <f t="shared" si="40"/>
        <v>0</v>
      </c>
      <c r="D678" s="6">
        <f t="shared" si="41"/>
        <v>0</v>
      </c>
      <c r="E678" s="6">
        <f t="shared" si="41"/>
        <v>1243.1406672400001</v>
      </c>
      <c r="F678" s="15">
        <f t="shared" si="42"/>
        <v>34.82465118708452</v>
      </c>
      <c r="G678" s="6">
        <f t="shared" si="43"/>
        <v>1.2296396665612042E-2</v>
      </c>
    </row>
    <row r="679" spans="1:7" x14ac:dyDescent="0.35">
      <c r="A679" s="6">
        <v>0</v>
      </c>
      <c r="B679" s="6">
        <v>31.846699999999998</v>
      </c>
      <c r="C679" s="6">
        <f t="shared" si="40"/>
        <v>0</v>
      </c>
      <c r="D679" s="6">
        <f t="shared" si="41"/>
        <v>0</v>
      </c>
      <c r="E679" s="6">
        <f t="shared" si="41"/>
        <v>1014.2123008899999</v>
      </c>
      <c r="F679" s="15">
        <f t="shared" si="42"/>
        <v>34.82465118708452</v>
      </c>
      <c r="G679" s="6">
        <f t="shared" si="43"/>
        <v>9.3508940866228574E-2</v>
      </c>
    </row>
    <row r="680" spans="1:7" x14ac:dyDescent="0.35">
      <c r="A680" s="6">
        <v>0</v>
      </c>
      <c r="B680" s="6">
        <v>27.9</v>
      </c>
      <c r="C680" s="6">
        <f t="shared" si="40"/>
        <v>0</v>
      </c>
      <c r="D680" s="6">
        <f t="shared" si="41"/>
        <v>0</v>
      </c>
      <c r="E680" s="6">
        <f t="shared" si="41"/>
        <v>778.41</v>
      </c>
      <c r="F680" s="15">
        <f t="shared" si="42"/>
        <v>34.82465118708452</v>
      </c>
      <c r="G680" s="6">
        <f t="shared" si="43"/>
        <v>0.24819538304962444</v>
      </c>
    </row>
    <row r="681" spans="1:7" x14ac:dyDescent="0.35">
      <c r="A681" s="6">
        <v>0</v>
      </c>
      <c r="B681" s="6">
        <v>27</v>
      </c>
      <c r="C681" s="6">
        <f t="shared" si="40"/>
        <v>0</v>
      </c>
      <c r="D681" s="6">
        <f t="shared" si="41"/>
        <v>0</v>
      </c>
      <c r="E681" s="6">
        <f t="shared" si="41"/>
        <v>729</v>
      </c>
      <c r="F681" s="15">
        <f t="shared" si="42"/>
        <v>34.82465118708452</v>
      </c>
      <c r="G681" s="6">
        <f t="shared" si="43"/>
        <v>0.28980189581794519</v>
      </c>
    </row>
    <row r="682" spans="1:7" x14ac:dyDescent="0.35">
      <c r="A682" s="6">
        <v>0</v>
      </c>
      <c r="B682" s="6">
        <v>34.299999999999997</v>
      </c>
      <c r="C682" s="6">
        <f t="shared" si="40"/>
        <v>0</v>
      </c>
      <c r="D682" s="6">
        <f t="shared" si="41"/>
        <v>0</v>
      </c>
      <c r="E682" s="6">
        <f t="shared" si="41"/>
        <v>1176.4899999999998</v>
      </c>
      <c r="F682" s="15">
        <f t="shared" si="42"/>
        <v>34.82465118708452</v>
      </c>
      <c r="G682" s="6">
        <f t="shared" si="43"/>
        <v>1.5295952976225147E-2</v>
      </c>
    </row>
    <row r="683" spans="1:7" x14ac:dyDescent="0.35">
      <c r="A683" s="6">
        <v>0</v>
      </c>
      <c r="B683" s="6">
        <v>35.5</v>
      </c>
      <c r="C683" s="6">
        <f t="shared" si="40"/>
        <v>0</v>
      </c>
      <c r="D683" s="6">
        <f t="shared" si="41"/>
        <v>0</v>
      </c>
      <c r="E683" s="6">
        <f t="shared" si="41"/>
        <v>1260.25</v>
      </c>
      <c r="F683" s="15">
        <f t="shared" si="42"/>
        <v>34.82465118708452</v>
      </c>
      <c r="G683" s="6">
        <f t="shared" si="43"/>
        <v>1.9023910222971278E-2</v>
      </c>
    </row>
    <row r="684" spans="1:7" x14ac:dyDescent="0.35">
      <c r="A684" s="6">
        <v>0</v>
      </c>
      <c r="B684" s="6">
        <v>31.6</v>
      </c>
      <c r="C684" s="6">
        <f t="shared" si="40"/>
        <v>0</v>
      </c>
      <c r="D684" s="6">
        <f t="shared" si="41"/>
        <v>0</v>
      </c>
      <c r="E684" s="6">
        <f t="shared" si="41"/>
        <v>998.56000000000006</v>
      </c>
      <c r="F684" s="15">
        <f t="shared" si="42"/>
        <v>34.82465118708452</v>
      </c>
      <c r="G684" s="6">
        <f t="shared" si="43"/>
        <v>0.10204592364191513</v>
      </c>
    </row>
    <row r="685" spans="1:7" x14ac:dyDescent="0.35">
      <c r="A685" s="6">
        <v>0</v>
      </c>
      <c r="B685" s="6">
        <v>27.9</v>
      </c>
      <c r="C685" s="6">
        <f t="shared" si="40"/>
        <v>0</v>
      </c>
      <c r="D685" s="6">
        <f t="shared" si="41"/>
        <v>0</v>
      </c>
      <c r="E685" s="6">
        <f t="shared" si="41"/>
        <v>778.41</v>
      </c>
      <c r="F685" s="15">
        <f t="shared" si="42"/>
        <v>34.82465118708452</v>
      </c>
      <c r="G685" s="6">
        <f t="shared" si="43"/>
        <v>0.24819538304962444</v>
      </c>
    </row>
    <row r="686" spans="1:7" x14ac:dyDescent="0.35">
      <c r="A686" s="6">
        <v>0</v>
      </c>
      <c r="B686" s="6">
        <v>30.168800000000001</v>
      </c>
      <c r="C686" s="6">
        <f t="shared" si="40"/>
        <v>0</v>
      </c>
      <c r="D686" s="6">
        <f t="shared" si="41"/>
        <v>0</v>
      </c>
      <c r="E686" s="6">
        <f t="shared" si="41"/>
        <v>910.15649344000008</v>
      </c>
      <c r="F686" s="15">
        <f t="shared" si="42"/>
        <v>34.82465118708452</v>
      </c>
      <c r="G686" s="6">
        <f t="shared" si="43"/>
        <v>0.15432669470063504</v>
      </c>
    </row>
    <row r="687" spans="1:7" x14ac:dyDescent="0.35">
      <c r="A687" s="6">
        <v>0</v>
      </c>
      <c r="B687" s="6">
        <v>31.7</v>
      </c>
      <c r="C687" s="6">
        <f t="shared" si="40"/>
        <v>0</v>
      </c>
      <c r="D687" s="6">
        <f t="shared" si="41"/>
        <v>0</v>
      </c>
      <c r="E687" s="6">
        <f t="shared" si="41"/>
        <v>1004.89</v>
      </c>
      <c r="F687" s="15">
        <f t="shared" si="42"/>
        <v>34.82465118708452</v>
      </c>
      <c r="G687" s="6">
        <f t="shared" si="43"/>
        <v>9.8569438078376037E-2</v>
      </c>
    </row>
    <row r="688" spans="1:7" x14ac:dyDescent="0.35">
      <c r="A688" s="6">
        <v>0</v>
      </c>
      <c r="B688" s="6">
        <v>27.736599999999999</v>
      </c>
      <c r="C688" s="6">
        <f t="shared" si="40"/>
        <v>0</v>
      </c>
      <c r="D688" s="6">
        <f t="shared" si="41"/>
        <v>0</v>
      </c>
      <c r="E688" s="6">
        <f t="shared" si="41"/>
        <v>769.31897956</v>
      </c>
      <c r="F688" s="15">
        <f t="shared" si="42"/>
        <v>34.82465118708452</v>
      </c>
      <c r="G688" s="6">
        <f t="shared" si="43"/>
        <v>0.25554866808060545</v>
      </c>
    </row>
    <row r="689" spans="1:7" x14ac:dyDescent="0.35">
      <c r="A689" s="6">
        <v>0</v>
      </c>
      <c r="B689" s="6">
        <v>27.589400000000001</v>
      </c>
      <c r="C689" s="6">
        <f t="shared" si="40"/>
        <v>0</v>
      </c>
      <c r="D689" s="6">
        <f t="shared" si="41"/>
        <v>0</v>
      </c>
      <c r="E689" s="6">
        <f t="shared" si="41"/>
        <v>761.17499236000003</v>
      </c>
      <c r="F689" s="15">
        <f t="shared" si="42"/>
        <v>34.82465118708452</v>
      </c>
      <c r="G689" s="6">
        <f t="shared" si="43"/>
        <v>0.26224750038364436</v>
      </c>
    </row>
    <row r="690" spans="1:7" x14ac:dyDescent="0.35">
      <c r="A690" s="6">
        <v>0</v>
      </c>
      <c r="B690" s="6">
        <v>30.2</v>
      </c>
      <c r="C690" s="6">
        <f t="shared" si="40"/>
        <v>0</v>
      </c>
      <c r="D690" s="6">
        <f t="shared" si="41"/>
        <v>0</v>
      </c>
      <c r="E690" s="6">
        <f t="shared" si="41"/>
        <v>912.04</v>
      </c>
      <c r="F690" s="15">
        <f t="shared" si="42"/>
        <v>34.82465118708452</v>
      </c>
      <c r="G690" s="6">
        <f t="shared" si="43"/>
        <v>0.15313414526769936</v>
      </c>
    </row>
    <row r="691" spans="1:7" x14ac:dyDescent="0.35">
      <c r="A691" s="6">
        <v>0</v>
      </c>
      <c r="B691" s="6">
        <v>31.8</v>
      </c>
      <c r="C691" s="6">
        <f t="shared" si="40"/>
        <v>0</v>
      </c>
      <c r="D691" s="6">
        <f t="shared" si="41"/>
        <v>0</v>
      </c>
      <c r="E691" s="6">
        <f t="shared" si="41"/>
        <v>1011.24</v>
      </c>
      <c r="F691" s="15">
        <f t="shared" si="42"/>
        <v>34.82465118708452</v>
      </c>
      <c r="G691" s="6">
        <f t="shared" si="43"/>
        <v>9.5114817203915694E-2</v>
      </c>
    </row>
    <row r="692" spans="1:7" x14ac:dyDescent="0.35">
      <c r="A692" s="6">
        <v>0</v>
      </c>
      <c r="B692" s="6">
        <v>27.785699999999999</v>
      </c>
      <c r="C692" s="6">
        <f t="shared" si="40"/>
        <v>0</v>
      </c>
      <c r="D692" s="6">
        <f t="shared" si="41"/>
        <v>0</v>
      </c>
      <c r="E692" s="6">
        <f t="shared" si="41"/>
        <v>772.04512448999992</v>
      </c>
      <c r="F692" s="15">
        <f t="shared" si="42"/>
        <v>34.82465118708452</v>
      </c>
      <c r="G692" s="6">
        <f t="shared" si="43"/>
        <v>0.25332999302103315</v>
      </c>
    </row>
    <row r="693" spans="1:7" x14ac:dyDescent="0.35">
      <c r="A693" s="6">
        <v>0</v>
      </c>
      <c r="B693" s="6">
        <v>35.429099999999998</v>
      </c>
      <c r="C693" s="6">
        <f t="shared" si="40"/>
        <v>0</v>
      </c>
      <c r="D693" s="6">
        <f t="shared" si="41"/>
        <v>0</v>
      </c>
      <c r="E693" s="6">
        <f t="shared" si="41"/>
        <v>1255.22112681</v>
      </c>
      <c r="F693" s="15">
        <f t="shared" si="42"/>
        <v>34.82465118708452</v>
      </c>
      <c r="G693" s="6">
        <f t="shared" si="43"/>
        <v>1.7060800667120492E-2</v>
      </c>
    </row>
    <row r="694" spans="1:7" x14ac:dyDescent="0.35">
      <c r="A694" s="6">
        <v>0</v>
      </c>
      <c r="B694" s="6">
        <v>36.146299999999997</v>
      </c>
      <c r="C694" s="6">
        <f t="shared" si="40"/>
        <v>0</v>
      </c>
      <c r="D694" s="6">
        <f t="shared" si="41"/>
        <v>0</v>
      </c>
      <c r="E694" s="6">
        <f t="shared" si="41"/>
        <v>1306.5550036899997</v>
      </c>
      <c r="F694" s="15">
        <f t="shared" si="42"/>
        <v>34.82465118708452</v>
      </c>
      <c r="G694" s="6">
        <f t="shared" si="43"/>
        <v>3.6563875498058639E-2</v>
      </c>
    </row>
    <row r="695" spans="1:7" x14ac:dyDescent="0.35">
      <c r="A695" s="6">
        <v>0</v>
      </c>
      <c r="B695" s="6">
        <v>29.2</v>
      </c>
      <c r="C695" s="6">
        <f t="shared" si="40"/>
        <v>0</v>
      </c>
      <c r="D695" s="6">
        <f t="shared" si="41"/>
        <v>0</v>
      </c>
      <c r="E695" s="6">
        <f t="shared" si="41"/>
        <v>852.64</v>
      </c>
      <c r="F695" s="15">
        <f t="shared" si="42"/>
        <v>34.82465118708452</v>
      </c>
      <c r="G695" s="6">
        <f t="shared" si="43"/>
        <v>0.19262504065357947</v>
      </c>
    </row>
    <row r="696" spans="1:7" x14ac:dyDescent="0.35">
      <c r="A696" s="6">
        <v>0</v>
      </c>
      <c r="B696" s="6">
        <v>25.3</v>
      </c>
      <c r="C696" s="6">
        <f t="shared" si="40"/>
        <v>0</v>
      </c>
      <c r="D696" s="6">
        <f t="shared" si="41"/>
        <v>0</v>
      </c>
      <c r="E696" s="6">
        <f t="shared" si="41"/>
        <v>640.09</v>
      </c>
      <c r="F696" s="15">
        <f t="shared" si="42"/>
        <v>34.82465118708452</v>
      </c>
      <c r="G696" s="6">
        <f t="shared" si="43"/>
        <v>0.37646842636697703</v>
      </c>
    </row>
    <row r="697" spans="1:7" x14ac:dyDescent="0.35">
      <c r="A697" s="6">
        <v>0</v>
      </c>
      <c r="B697" s="6">
        <v>32.4</v>
      </c>
      <c r="C697" s="6">
        <f t="shared" si="40"/>
        <v>0</v>
      </c>
      <c r="D697" s="6">
        <f t="shared" si="41"/>
        <v>0</v>
      </c>
      <c r="E697" s="6">
        <f t="shared" si="41"/>
        <v>1049.76</v>
      </c>
      <c r="F697" s="15">
        <f t="shared" si="42"/>
        <v>34.82465118708452</v>
      </c>
      <c r="G697" s="6">
        <f t="shared" si="43"/>
        <v>7.4834913181621027E-2</v>
      </c>
    </row>
    <row r="698" spans="1:7" x14ac:dyDescent="0.35">
      <c r="A698" s="6">
        <v>0</v>
      </c>
      <c r="B698" s="6">
        <v>34.1</v>
      </c>
      <c r="C698" s="6">
        <f t="shared" si="40"/>
        <v>0</v>
      </c>
      <c r="D698" s="6">
        <f t="shared" si="41"/>
        <v>0</v>
      </c>
      <c r="E698" s="6">
        <f t="shared" si="41"/>
        <v>1162.8100000000002</v>
      </c>
      <c r="F698" s="15">
        <f t="shared" si="42"/>
        <v>34.82465118708452</v>
      </c>
      <c r="G698" s="6">
        <f t="shared" si="43"/>
        <v>2.1250767949692616E-2</v>
      </c>
    </row>
    <row r="699" spans="1:7" x14ac:dyDescent="0.35">
      <c r="A699" s="6">
        <v>0</v>
      </c>
      <c r="B699" s="6">
        <v>31.411200000000001</v>
      </c>
      <c r="C699" s="6">
        <f t="shared" si="40"/>
        <v>0</v>
      </c>
      <c r="D699" s="6">
        <f t="shared" si="41"/>
        <v>0</v>
      </c>
      <c r="E699" s="6">
        <f t="shared" si="41"/>
        <v>986.66348544000004</v>
      </c>
      <c r="F699" s="15">
        <f t="shared" si="42"/>
        <v>34.82465118708452</v>
      </c>
      <c r="G699" s="6">
        <f t="shared" si="43"/>
        <v>0.10866987530194704</v>
      </c>
    </row>
    <row r="700" spans="1:7" x14ac:dyDescent="0.35">
      <c r="A700" s="6">
        <v>0</v>
      </c>
      <c r="B700" s="6">
        <v>26.6</v>
      </c>
      <c r="C700" s="6">
        <f t="shared" si="40"/>
        <v>0</v>
      </c>
      <c r="D700" s="6">
        <f t="shared" si="41"/>
        <v>0</v>
      </c>
      <c r="E700" s="6">
        <f t="shared" si="41"/>
        <v>707.56000000000006</v>
      </c>
      <c r="F700" s="15">
        <f t="shared" si="42"/>
        <v>34.82465118708452</v>
      </c>
      <c r="G700" s="6">
        <f t="shared" si="43"/>
        <v>0.30919741304829013</v>
      </c>
    </row>
    <row r="701" spans="1:7" x14ac:dyDescent="0.35">
      <c r="A701" s="6">
        <v>0</v>
      </c>
      <c r="B701" s="6">
        <v>29.799900000000001</v>
      </c>
      <c r="C701" s="6">
        <f t="shared" si="40"/>
        <v>0</v>
      </c>
      <c r="D701" s="6">
        <f t="shared" si="41"/>
        <v>0</v>
      </c>
      <c r="E701" s="6">
        <f t="shared" si="41"/>
        <v>888.03404001000001</v>
      </c>
      <c r="F701" s="15">
        <f t="shared" si="42"/>
        <v>34.82465118708452</v>
      </c>
      <c r="G701" s="6">
        <f t="shared" si="43"/>
        <v>0.16861637747390154</v>
      </c>
    </row>
    <row r="702" spans="1:7" x14ac:dyDescent="0.35">
      <c r="A702" s="6">
        <v>0</v>
      </c>
      <c r="B702" s="6">
        <v>29.799900000000001</v>
      </c>
      <c r="C702" s="6">
        <f t="shared" si="40"/>
        <v>0</v>
      </c>
      <c r="D702" s="6">
        <f t="shared" si="41"/>
        <v>0</v>
      </c>
      <c r="E702" s="6">
        <f t="shared" si="41"/>
        <v>888.03404001000001</v>
      </c>
      <c r="F702" s="15">
        <f t="shared" si="42"/>
        <v>34.82465118708452</v>
      </c>
      <c r="G702" s="6">
        <f t="shared" si="43"/>
        <v>0.16861637747390154</v>
      </c>
    </row>
    <row r="703" spans="1:7" x14ac:dyDescent="0.35">
      <c r="A703" s="6">
        <v>0</v>
      </c>
      <c r="B703" s="6">
        <v>26.6</v>
      </c>
      <c r="C703" s="6">
        <f t="shared" si="40"/>
        <v>0</v>
      </c>
      <c r="D703" s="6">
        <f t="shared" si="41"/>
        <v>0</v>
      </c>
      <c r="E703" s="6">
        <f t="shared" si="41"/>
        <v>707.56000000000006</v>
      </c>
      <c r="F703" s="15">
        <f t="shared" si="42"/>
        <v>34.82465118708452</v>
      </c>
      <c r="G703" s="6">
        <f t="shared" si="43"/>
        <v>0.30919741304829013</v>
      </c>
    </row>
    <row r="704" spans="1:7" x14ac:dyDescent="0.35">
      <c r="A704" s="6">
        <v>1</v>
      </c>
      <c r="B704" s="6">
        <v>26.2</v>
      </c>
      <c r="C704" s="6">
        <f t="shared" si="40"/>
        <v>26.2</v>
      </c>
      <c r="D704" s="6">
        <f t="shared" si="41"/>
        <v>1</v>
      </c>
      <c r="E704" s="6">
        <f t="shared" si="41"/>
        <v>686.43999999999994</v>
      </c>
      <c r="F704" s="15">
        <f t="shared" si="42"/>
        <v>32.402327777777778</v>
      </c>
      <c r="G704" s="6">
        <f t="shared" si="43"/>
        <v>0.23673006785411368</v>
      </c>
    </row>
    <row r="705" spans="1:7" x14ac:dyDescent="0.35">
      <c r="A705" s="6">
        <v>1</v>
      </c>
      <c r="B705" s="6">
        <v>24.6648</v>
      </c>
      <c r="C705" s="6">
        <f t="shared" si="40"/>
        <v>24.6648</v>
      </c>
      <c r="D705" s="6">
        <f t="shared" si="41"/>
        <v>1</v>
      </c>
      <c r="E705" s="6">
        <f t="shared" si="41"/>
        <v>608.35235904000001</v>
      </c>
      <c r="F705" s="15">
        <f t="shared" si="42"/>
        <v>32.402327777777778</v>
      </c>
      <c r="G705" s="6">
        <f t="shared" si="43"/>
        <v>0.3137072985703423</v>
      </c>
    </row>
    <row r="706" spans="1:7" x14ac:dyDescent="0.35">
      <c r="A706" s="6">
        <v>0</v>
      </c>
      <c r="B706" s="6">
        <v>32.4</v>
      </c>
      <c r="C706" s="6">
        <f t="shared" si="40"/>
        <v>0</v>
      </c>
      <c r="D706" s="6">
        <f t="shared" si="41"/>
        <v>0</v>
      </c>
      <c r="E706" s="6">
        <f t="shared" si="41"/>
        <v>1049.76</v>
      </c>
      <c r="F706" s="15">
        <f t="shared" si="42"/>
        <v>34.82465118708452</v>
      </c>
      <c r="G706" s="6">
        <f t="shared" si="43"/>
        <v>7.4834913181621027E-2</v>
      </c>
    </row>
    <row r="707" spans="1:7" x14ac:dyDescent="0.35">
      <c r="A707" s="6">
        <v>0</v>
      </c>
      <c r="B707" s="6">
        <v>34.1</v>
      </c>
      <c r="C707" s="6">
        <f t="shared" ref="C707:C770" si="44">A707*B707</f>
        <v>0</v>
      </c>
      <c r="D707" s="6">
        <f t="shared" ref="D707:E770" si="45">A707^2</f>
        <v>0</v>
      </c>
      <c r="E707" s="6">
        <f t="shared" si="45"/>
        <v>1162.8100000000002</v>
      </c>
      <c r="F707" s="15">
        <f t="shared" ref="F707:F770" si="46">$J$14+($J$11*A707)</f>
        <v>34.82465118708452</v>
      </c>
      <c r="G707" s="6">
        <f t="shared" ref="G707:G770" si="47">(ABS(B707-F707)/B707)</f>
        <v>2.1250767949692616E-2</v>
      </c>
    </row>
    <row r="708" spans="1:7" x14ac:dyDescent="0.35">
      <c r="A708" s="6">
        <v>0</v>
      </c>
      <c r="B708" s="6">
        <v>31.3858</v>
      </c>
      <c r="C708" s="6">
        <f t="shared" si="44"/>
        <v>0</v>
      </c>
      <c r="D708" s="6">
        <f t="shared" si="45"/>
        <v>0</v>
      </c>
      <c r="E708" s="6">
        <f t="shared" si="45"/>
        <v>985.06844163999995</v>
      </c>
      <c r="F708" s="15">
        <f t="shared" si="46"/>
        <v>34.82465118708452</v>
      </c>
      <c r="G708" s="6">
        <f t="shared" si="47"/>
        <v>0.10956710318311211</v>
      </c>
    </row>
    <row r="709" spans="1:7" x14ac:dyDescent="0.35">
      <c r="A709" s="6">
        <v>0</v>
      </c>
      <c r="B709" s="6">
        <v>26.6</v>
      </c>
      <c r="C709" s="6">
        <f t="shared" si="44"/>
        <v>0</v>
      </c>
      <c r="D709" s="6">
        <f t="shared" si="45"/>
        <v>0</v>
      </c>
      <c r="E709" s="6">
        <f t="shared" si="45"/>
        <v>707.56000000000006</v>
      </c>
      <c r="F709" s="15">
        <f t="shared" si="46"/>
        <v>34.82465118708452</v>
      </c>
      <c r="G709" s="6">
        <f t="shared" si="47"/>
        <v>0.30919741304829013</v>
      </c>
    </row>
    <row r="710" spans="1:7" x14ac:dyDescent="0.35">
      <c r="A710" s="6">
        <v>0</v>
      </c>
      <c r="B710" s="6">
        <v>29.799900000000001</v>
      </c>
      <c r="C710" s="6">
        <f t="shared" si="44"/>
        <v>0</v>
      </c>
      <c r="D710" s="6">
        <f t="shared" si="45"/>
        <v>0</v>
      </c>
      <c r="E710" s="6">
        <f t="shared" si="45"/>
        <v>888.03404001000001</v>
      </c>
      <c r="F710" s="15">
        <f t="shared" si="46"/>
        <v>34.82465118708452</v>
      </c>
      <c r="G710" s="6">
        <f t="shared" si="47"/>
        <v>0.16861637747390154</v>
      </c>
    </row>
    <row r="711" spans="1:7" x14ac:dyDescent="0.35">
      <c r="A711" s="6">
        <v>0</v>
      </c>
      <c r="B711" s="6">
        <v>29.799900000000001</v>
      </c>
      <c r="C711" s="6">
        <f t="shared" si="44"/>
        <v>0</v>
      </c>
      <c r="D711" s="6">
        <f t="shared" si="45"/>
        <v>0</v>
      </c>
      <c r="E711" s="6">
        <f t="shared" si="45"/>
        <v>888.03404001000001</v>
      </c>
      <c r="F711" s="15">
        <f t="shared" si="46"/>
        <v>34.82465118708452</v>
      </c>
      <c r="G711" s="6">
        <f t="shared" si="47"/>
        <v>0.16861637747390154</v>
      </c>
    </row>
    <row r="712" spans="1:7" x14ac:dyDescent="0.35">
      <c r="A712" s="6">
        <v>0</v>
      </c>
      <c r="B712" s="6">
        <v>26.6</v>
      </c>
      <c r="C712" s="6">
        <f t="shared" si="44"/>
        <v>0</v>
      </c>
      <c r="D712" s="6">
        <f t="shared" si="45"/>
        <v>0</v>
      </c>
      <c r="E712" s="6">
        <f t="shared" si="45"/>
        <v>707.56000000000006</v>
      </c>
      <c r="F712" s="15">
        <f t="shared" si="46"/>
        <v>34.82465118708452</v>
      </c>
      <c r="G712" s="6">
        <f t="shared" si="47"/>
        <v>0.30919741304829013</v>
      </c>
    </row>
    <row r="713" spans="1:7" x14ac:dyDescent="0.35">
      <c r="A713" s="6">
        <v>0</v>
      </c>
      <c r="B713" s="6">
        <v>26.82</v>
      </c>
      <c r="C713" s="6">
        <f t="shared" si="44"/>
        <v>0</v>
      </c>
      <c r="D713" s="6">
        <f t="shared" si="45"/>
        <v>0</v>
      </c>
      <c r="E713" s="6">
        <f t="shared" si="45"/>
        <v>719.31240000000003</v>
      </c>
      <c r="F713" s="15">
        <f t="shared" si="46"/>
        <v>34.82465118708452</v>
      </c>
      <c r="G713" s="6">
        <f t="shared" si="47"/>
        <v>0.29845828438048172</v>
      </c>
    </row>
    <row r="714" spans="1:7" x14ac:dyDescent="0.35">
      <c r="A714" s="6">
        <v>0</v>
      </c>
      <c r="B714" s="6">
        <v>26.6538</v>
      </c>
      <c r="C714" s="6">
        <f t="shared" si="44"/>
        <v>0</v>
      </c>
      <c r="D714" s="6">
        <f t="shared" si="45"/>
        <v>0</v>
      </c>
      <c r="E714" s="6">
        <f t="shared" si="45"/>
        <v>710.42505444000005</v>
      </c>
      <c r="F714" s="15">
        <f t="shared" si="46"/>
        <v>34.82465118708452</v>
      </c>
      <c r="G714" s="6">
        <f t="shared" si="47"/>
        <v>0.30655483222221669</v>
      </c>
    </row>
    <row r="715" spans="1:7" x14ac:dyDescent="0.35">
      <c r="A715" s="6">
        <v>0</v>
      </c>
      <c r="B715" s="6">
        <v>26.384599999999999</v>
      </c>
      <c r="C715" s="6">
        <f t="shared" si="44"/>
        <v>0</v>
      </c>
      <c r="D715" s="6">
        <f t="shared" si="45"/>
        <v>0</v>
      </c>
      <c r="E715" s="6">
        <f t="shared" si="45"/>
        <v>696.14711715999999</v>
      </c>
      <c r="F715" s="15">
        <f t="shared" si="46"/>
        <v>34.82465118708452</v>
      </c>
      <c r="G715" s="6">
        <f t="shared" si="47"/>
        <v>0.31988550848163405</v>
      </c>
    </row>
    <row r="716" spans="1:7" x14ac:dyDescent="0.35">
      <c r="A716" s="6">
        <v>0</v>
      </c>
      <c r="B716" s="6">
        <v>30.3</v>
      </c>
      <c r="C716" s="6">
        <f t="shared" si="44"/>
        <v>0</v>
      </c>
      <c r="D716" s="6">
        <f t="shared" si="45"/>
        <v>0</v>
      </c>
      <c r="E716" s="6">
        <f t="shared" si="45"/>
        <v>918.09</v>
      </c>
      <c r="F716" s="15">
        <f t="shared" si="46"/>
        <v>34.82465118708452</v>
      </c>
      <c r="G716" s="6">
        <f t="shared" si="47"/>
        <v>0.14932842201599072</v>
      </c>
    </row>
    <row r="717" spans="1:7" x14ac:dyDescent="0.35">
      <c r="A717" s="6">
        <v>0</v>
      </c>
      <c r="B717" s="6">
        <v>28.3</v>
      </c>
      <c r="C717" s="6">
        <f t="shared" si="44"/>
        <v>0</v>
      </c>
      <c r="D717" s="6">
        <f t="shared" si="45"/>
        <v>0</v>
      </c>
      <c r="E717" s="6">
        <f t="shared" si="45"/>
        <v>800.89</v>
      </c>
      <c r="F717" s="15">
        <f t="shared" si="46"/>
        <v>34.82465118708452</v>
      </c>
      <c r="G717" s="6">
        <f t="shared" si="47"/>
        <v>0.23055304548001834</v>
      </c>
    </row>
    <row r="718" spans="1:7" x14ac:dyDescent="0.35">
      <c r="A718" s="6">
        <v>0</v>
      </c>
      <c r="B718" s="6">
        <v>24.4</v>
      </c>
      <c r="C718" s="6">
        <f t="shared" si="44"/>
        <v>0</v>
      </c>
      <c r="D718" s="6">
        <f t="shared" si="45"/>
        <v>0</v>
      </c>
      <c r="E718" s="6">
        <f t="shared" si="45"/>
        <v>595.3599999999999</v>
      </c>
      <c r="F718" s="15">
        <f t="shared" si="46"/>
        <v>34.82465118708452</v>
      </c>
      <c r="G718" s="6">
        <f t="shared" si="47"/>
        <v>0.42723980274936563</v>
      </c>
    </row>
    <row r="719" spans="1:7" x14ac:dyDescent="0.35">
      <c r="A719" s="6">
        <v>0</v>
      </c>
      <c r="B719" s="6">
        <v>27.805499999999999</v>
      </c>
      <c r="C719" s="6">
        <f t="shared" si="44"/>
        <v>0</v>
      </c>
      <c r="D719" s="6">
        <f t="shared" si="45"/>
        <v>0</v>
      </c>
      <c r="E719" s="6">
        <f t="shared" si="45"/>
        <v>773.1458302499999</v>
      </c>
      <c r="F719" s="15">
        <f t="shared" si="46"/>
        <v>34.82465118708452</v>
      </c>
      <c r="G719" s="6">
        <f t="shared" si="47"/>
        <v>0.25243751009996301</v>
      </c>
    </row>
    <row r="720" spans="1:7" x14ac:dyDescent="0.35">
      <c r="A720" s="6">
        <v>0</v>
      </c>
      <c r="B720" s="6">
        <v>26.228300000000001</v>
      </c>
      <c r="C720" s="6">
        <f t="shared" si="44"/>
        <v>0</v>
      </c>
      <c r="D720" s="6">
        <f t="shared" si="45"/>
        <v>0</v>
      </c>
      <c r="E720" s="6">
        <f t="shared" si="45"/>
        <v>687.92372089000003</v>
      </c>
      <c r="F720" s="15">
        <f t="shared" si="46"/>
        <v>34.82465118708452</v>
      </c>
      <c r="G720" s="6">
        <f t="shared" si="47"/>
        <v>0.32775098603739161</v>
      </c>
    </row>
    <row r="721" spans="1:7" x14ac:dyDescent="0.35">
      <c r="A721" s="6">
        <v>0</v>
      </c>
      <c r="B721" s="6">
        <v>29.370799999999999</v>
      </c>
      <c r="C721" s="6">
        <f t="shared" si="44"/>
        <v>0</v>
      </c>
      <c r="D721" s="6">
        <f t="shared" si="45"/>
        <v>0</v>
      </c>
      <c r="E721" s="6">
        <f t="shared" si="45"/>
        <v>862.64389263999999</v>
      </c>
      <c r="F721" s="15">
        <f t="shared" si="46"/>
        <v>34.82465118708452</v>
      </c>
      <c r="G721" s="6">
        <f t="shared" si="47"/>
        <v>0.1856895687922876</v>
      </c>
    </row>
    <row r="722" spans="1:7" x14ac:dyDescent="0.35">
      <c r="A722" s="6">
        <v>0</v>
      </c>
      <c r="B722" s="6">
        <v>26.1</v>
      </c>
      <c r="C722" s="6">
        <f t="shared" si="44"/>
        <v>0</v>
      </c>
      <c r="D722" s="6">
        <f t="shared" si="45"/>
        <v>0</v>
      </c>
      <c r="E722" s="6">
        <f t="shared" si="45"/>
        <v>681.21</v>
      </c>
      <c r="F722" s="15">
        <f t="shared" si="46"/>
        <v>34.82465118708452</v>
      </c>
      <c r="G722" s="6">
        <f t="shared" si="47"/>
        <v>0.33427782325994321</v>
      </c>
    </row>
    <row r="723" spans="1:7" x14ac:dyDescent="0.35">
      <c r="A723" s="6">
        <v>0</v>
      </c>
      <c r="B723" s="6">
        <v>30.5</v>
      </c>
      <c r="C723" s="6">
        <f t="shared" si="44"/>
        <v>0</v>
      </c>
      <c r="D723" s="6">
        <f t="shared" si="45"/>
        <v>0</v>
      </c>
      <c r="E723" s="6">
        <f t="shared" si="45"/>
        <v>930.25</v>
      </c>
      <c r="F723" s="15">
        <f t="shared" si="46"/>
        <v>34.82465118708452</v>
      </c>
      <c r="G723" s="6">
        <f t="shared" si="47"/>
        <v>0.14179184219949245</v>
      </c>
    </row>
    <row r="724" spans="1:7" x14ac:dyDescent="0.35">
      <c r="A724" s="6">
        <v>0</v>
      </c>
      <c r="B724" s="6">
        <v>30.4</v>
      </c>
      <c r="C724" s="6">
        <f t="shared" si="44"/>
        <v>0</v>
      </c>
      <c r="D724" s="6">
        <f t="shared" si="45"/>
        <v>0</v>
      </c>
      <c r="E724" s="6">
        <f t="shared" si="45"/>
        <v>924.16</v>
      </c>
      <c r="F724" s="15">
        <f t="shared" si="46"/>
        <v>34.82465118708452</v>
      </c>
      <c r="G724" s="6">
        <f t="shared" si="47"/>
        <v>0.14554773641725399</v>
      </c>
    </row>
    <row r="725" spans="1:7" x14ac:dyDescent="0.35">
      <c r="A725" s="6">
        <v>0</v>
      </c>
      <c r="B725" s="6">
        <v>28.1</v>
      </c>
      <c r="C725" s="6">
        <f t="shared" si="44"/>
        <v>0</v>
      </c>
      <c r="D725" s="6">
        <f t="shared" si="45"/>
        <v>0</v>
      </c>
      <c r="E725" s="6">
        <f t="shared" si="45"/>
        <v>789.61000000000013</v>
      </c>
      <c r="F725" s="15">
        <f t="shared" si="46"/>
        <v>34.82465118708452</v>
      </c>
      <c r="G725" s="6">
        <f t="shared" si="47"/>
        <v>0.2393114301453565</v>
      </c>
    </row>
    <row r="726" spans="1:7" x14ac:dyDescent="0.35">
      <c r="A726" s="6">
        <v>0</v>
      </c>
      <c r="B726" s="6">
        <v>25.6</v>
      </c>
      <c r="C726" s="6">
        <f t="shared" si="44"/>
        <v>0</v>
      </c>
      <c r="D726" s="6">
        <f t="shared" si="45"/>
        <v>0</v>
      </c>
      <c r="E726" s="6">
        <f t="shared" si="45"/>
        <v>655.36000000000013</v>
      </c>
      <c r="F726" s="15">
        <f t="shared" si="46"/>
        <v>34.82465118708452</v>
      </c>
      <c r="G726" s="6">
        <f t="shared" si="47"/>
        <v>0.36033793699548899</v>
      </c>
    </row>
    <row r="727" spans="1:7" x14ac:dyDescent="0.35">
      <c r="A727" s="6">
        <v>0</v>
      </c>
      <c r="B727" s="6">
        <v>27.8</v>
      </c>
      <c r="C727" s="6">
        <f t="shared" si="44"/>
        <v>0</v>
      </c>
      <c r="D727" s="6">
        <f t="shared" si="45"/>
        <v>0</v>
      </c>
      <c r="E727" s="6">
        <f t="shared" si="45"/>
        <v>772.84</v>
      </c>
      <c r="F727" s="15">
        <f t="shared" si="46"/>
        <v>34.82465118708452</v>
      </c>
      <c r="G727" s="6">
        <f t="shared" si="47"/>
        <v>0.2526852944994431</v>
      </c>
    </row>
    <row r="728" spans="1:7" x14ac:dyDescent="0.35">
      <c r="A728" s="6">
        <v>0</v>
      </c>
      <c r="B728" s="6">
        <v>25.6</v>
      </c>
      <c r="C728" s="6">
        <f t="shared" si="44"/>
        <v>0</v>
      </c>
      <c r="D728" s="6">
        <f t="shared" si="45"/>
        <v>0</v>
      </c>
      <c r="E728" s="6">
        <f t="shared" si="45"/>
        <v>655.36000000000013</v>
      </c>
      <c r="F728" s="15">
        <f t="shared" si="46"/>
        <v>34.82465118708452</v>
      </c>
      <c r="G728" s="6">
        <f t="shared" si="47"/>
        <v>0.36033793699548899</v>
      </c>
    </row>
    <row r="729" spans="1:7" x14ac:dyDescent="0.35">
      <c r="A729" s="6">
        <v>0</v>
      </c>
      <c r="B729" s="6">
        <v>27.1</v>
      </c>
      <c r="C729" s="6">
        <f t="shared" si="44"/>
        <v>0</v>
      </c>
      <c r="D729" s="6">
        <f t="shared" si="45"/>
        <v>0</v>
      </c>
      <c r="E729" s="6">
        <f t="shared" si="45"/>
        <v>734.41000000000008</v>
      </c>
      <c r="F729" s="15">
        <f t="shared" si="46"/>
        <v>34.82465118708452</v>
      </c>
      <c r="G729" s="6">
        <f t="shared" si="47"/>
        <v>0.28504247922821097</v>
      </c>
    </row>
    <row r="730" spans="1:7" x14ac:dyDescent="0.35">
      <c r="A730" s="6">
        <v>1</v>
      </c>
      <c r="B730" s="6">
        <v>27.8</v>
      </c>
      <c r="C730" s="6">
        <f t="shared" si="44"/>
        <v>27.8</v>
      </c>
      <c r="D730" s="6">
        <f t="shared" si="45"/>
        <v>1</v>
      </c>
      <c r="E730" s="6">
        <f t="shared" si="45"/>
        <v>772.84</v>
      </c>
      <c r="F730" s="15">
        <f t="shared" si="46"/>
        <v>32.402327777777778</v>
      </c>
      <c r="G730" s="6">
        <f t="shared" si="47"/>
        <v>0.16555135891286968</v>
      </c>
    </row>
    <row r="731" spans="1:7" x14ac:dyDescent="0.35">
      <c r="A731" s="6">
        <v>1</v>
      </c>
      <c r="B731" s="6">
        <v>29</v>
      </c>
      <c r="C731" s="6">
        <f t="shared" si="44"/>
        <v>29</v>
      </c>
      <c r="D731" s="6">
        <f t="shared" si="45"/>
        <v>1</v>
      </c>
      <c r="E731" s="6">
        <f t="shared" si="45"/>
        <v>841</v>
      </c>
      <c r="F731" s="15">
        <f t="shared" si="46"/>
        <v>32.402327777777778</v>
      </c>
      <c r="G731" s="6">
        <f t="shared" si="47"/>
        <v>0.11732164750957855</v>
      </c>
    </row>
    <row r="732" spans="1:7" x14ac:dyDescent="0.35">
      <c r="A732" s="6">
        <v>0</v>
      </c>
      <c r="B732" s="6">
        <v>27.0426</v>
      </c>
      <c r="C732" s="6">
        <f t="shared" si="44"/>
        <v>0</v>
      </c>
      <c r="D732" s="6">
        <f t="shared" si="45"/>
        <v>0</v>
      </c>
      <c r="E732" s="6">
        <f t="shared" si="45"/>
        <v>731.30221475999997</v>
      </c>
      <c r="F732" s="15">
        <f t="shared" si="46"/>
        <v>34.82465118708452</v>
      </c>
      <c r="G732" s="6">
        <f t="shared" si="47"/>
        <v>0.28777008080156935</v>
      </c>
    </row>
    <row r="733" spans="1:7" x14ac:dyDescent="0.35">
      <c r="A733" s="6">
        <v>0</v>
      </c>
      <c r="B733" s="6">
        <v>26.782900000000001</v>
      </c>
      <c r="C733" s="6">
        <f t="shared" si="44"/>
        <v>0</v>
      </c>
      <c r="D733" s="6">
        <f t="shared" si="45"/>
        <v>0</v>
      </c>
      <c r="E733" s="6">
        <f t="shared" si="45"/>
        <v>717.32373241000005</v>
      </c>
      <c r="F733" s="15">
        <f t="shared" si="46"/>
        <v>34.82465118708452</v>
      </c>
      <c r="G733" s="6">
        <f t="shared" si="47"/>
        <v>0.3002569246453714</v>
      </c>
    </row>
    <row r="734" spans="1:7" x14ac:dyDescent="0.35">
      <c r="A734" s="6">
        <v>1</v>
      </c>
      <c r="B734" s="6">
        <v>28.4633</v>
      </c>
      <c r="C734" s="6">
        <f t="shared" si="44"/>
        <v>28.4633</v>
      </c>
      <c r="D734" s="6">
        <f t="shared" si="45"/>
        <v>1</v>
      </c>
      <c r="E734" s="6">
        <f t="shared" si="45"/>
        <v>810.15944689000003</v>
      </c>
      <c r="F734" s="15">
        <f t="shared" si="46"/>
        <v>32.402327777777778</v>
      </c>
      <c r="G734" s="6">
        <f t="shared" si="47"/>
        <v>0.13838970807242229</v>
      </c>
    </row>
    <row r="735" spans="1:7" x14ac:dyDescent="0.35">
      <c r="A735" s="6">
        <v>0</v>
      </c>
      <c r="B735" s="6">
        <v>27.8522</v>
      </c>
      <c r="C735" s="6">
        <f t="shared" si="44"/>
        <v>0</v>
      </c>
      <c r="D735" s="6">
        <f t="shared" si="45"/>
        <v>0</v>
      </c>
      <c r="E735" s="6">
        <f t="shared" si="45"/>
        <v>775.74504483999999</v>
      </c>
      <c r="F735" s="15">
        <f t="shared" si="46"/>
        <v>34.82465118708452</v>
      </c>
      <c r="G735" s="6">
        <f t="shared" si="47"/>
        <v>0.25033753840215567</v>
      </c>
    </row>
    <row r="736" spans="1:7" x14ac:dyDescent="0.35">
      <c r="A736" s="6">
        <v>0</v>
      </c>
      <c r="B736" s="6">
        <v>26.212499999999999</v>
      </c>
      <c r="C736" s="6">
        <f t="shared" si="44"/>
        <v>0</v>
      </c>
      <c r="D736" s="6">
        <f t="shared" si="45"/>
        <v>0</v>
      </c>
      <c r="E736" s="6">
        <f t="shared" si="45"/>
        <v>687.09515624999995</v>
      </c>
      <c r="F736" s="15">
        <f t="shared" si="46"/>
        <v>34.82465118708452</v>
      </c>
      <c r="G736" s="6">
        <f t="shared" si="47"/>
        <v>0.32855130899702512</v>
      </c>
    </row>
    <row r="737" spans="1:7" x14ac:dyDescent="0.35">
      <c r="A737" s="6">
        <v>0</v>
      </c>
      <c r="B737" s="6">
        <v>29.3645</v>
      </c>
      <c r="C737" s="6">
        <f t="shared" si="44"/>
        <v>0</v>
      </c>
      <c r="D737" s="6">
        <f t="shared" si="45"/>
        <v>0</v>
      </c>
      <c r="E737" s="6">
        <f t="shared" si="45"/>
        <v>862.27386024999998</v>
      </c>
      <c r="F737" s="15">
        <f t="shared" si="46"/>
        <v>34.82465118708452</v>
      </c>
      <c r="G737" s="6">
        <f t="shared" si="47"/>
        <v>0.18594395229220725</v>
      </c>
    </row>
    <row r="738" spans="1:7" x14ac:dyDescent="0.35">
      <c r="A738" s="6">
        <v>0</v>
      </c>
      <c r="B738" s="6">
        <v>26.1</v>
      </c>
      <c r="C738" s="6">
        <f t="shared" si="44"/>
        <v>0</v>
      </c>
      <c r="D738" s="6">
        <f t="shared" si="45"/>
        <v>0</v>
      </c>
      <c r="E738" s="6">
        <f t="shared" si="45"/>
        <v>681.21</v>
      </c>
      <c r="F738" s="15">
        <f t="shared" si="46"/>
        <v>34.82465118708452</v>
      </c>
      <c r="G738" s="6">
        <f t="shared" si="47"/>
        <v>0.33427782325994321</v>
      </c>
    </row>
    <row r="739" spans="1:7" x14ac:dyDescent="0.35">
      <c r="A739" s="6">
        <v>0</v>
      </c>
      <c r="B739" s="6">
        <v>30.5</v>
      </c>
      <c r="C739" s="6">
        <f t="shared" si="44"/>
        <v>0</v>
      </c>
      <c r="D739" s="6">
        <f t="shared" si="45"/>
        <v>0</v>
      </c>
      <c r="E739" s="6">
        <f t="shared" si="45"/>
        <v>930.25</v>
      </c>
      <c r="F739" s="15">
        <f t="shared" si="46"/>
        <v>34.82465118708452</v>
      </c>
      <c r="G739" s="6">
        <f t="shared" si="47"/>
        <v>0.14179184219949245</v>
      </c>
    </row>
    <row r="740" spans="1:7" x14ac:dyDescent="0.35">
      <c r="A740" s="6">
        <v>0</v>
      </c>
      <c r="B740" s="6">
        <v>30.4</v>
      </c>
      <c r="C740" s="6">
        <f t="shared" si="44"/>
        <v>0</v>
      </c>
      <c r="D740" s="6">
        <f t="shared" si="45"/>
        <v>0</v>
      </c>
      <c r="E740" s="6">
        <f t="shared" si="45"/>
        <v>924.16</v>
      </c>
      <c r="F740" s="15">
        <f t="shared" si="46"/>
        <v>34.82465118708452</v>
      </c>
      <c r="G740" s="6">
        <f t="shared" si="47"/>
        <v>0.14554773641725399</v>
      </c>
    </row>
    <row r="741" spans="1:7" x14ac:dyDescent="0.35">
      <c r="A741" s="6">
        <v>0</v>
      </c>
      <c r="B741" s="6">
        <v>24.9815</v>
      </c>
      <c r="C741" s="6">
        <f t="shared" si="44"/>
        <v>0</v>
      </c>
      <c r="D741" s="6">
        <f t="shared" si="45"/>
        <v>0</v>
      </c>
      <c r="E741" s="6">
        <f t="shared" si="45"/>
        <v>624.07534225000006</v>
      </c>
      <c r="F741" s="15">
        <f t="shared" si="46"/>
        <v>34.82465118708452</v>
      </c>
      <c r="G741" s="6">
        <f t="shared" si="47"/>
        <v>0.39401762052256745</v>
      </c>
    </row>
    <row r="742" spans="1:7" x14ac:dyDescent="0.35">
      <c r="A742" s="6">
        <v>0</v>
      </c>
      <c r="B742" s="6">
        <v>25.008900000000001</v>
      </c>
      <c r="C742" s="6">
        <f t="shared" si="44"/>
        <v>0</v>
      </c>
      <c r="D742" s="6">
        <f t="shared" si="45"/>
        <v>0</v>
      </c>
      <c r="E742" s="6">
        <f t="shared" si="45"/>
        <v>625.44507921000002</v>
      </c>
      <c r="F742" s="15">
        <f t="shared" si="46"/>
        <v>34.82465118708452</v>
      </c>
      <c r="G742" s="6">
        <f t="shared" si="47"/>
        <v>0.39249032092913</v>
      </c>
    </row>
    <row r="743" spans="1:7" x14ac:dyDescent="0.35">
      <c r="A743" s="6">
        <v>0</v>
      </c>
      <c r="B743" s="6">
        <v>25.7499</v>
      </c>
      <c r="C743" s="6">
        <f t="shared" si="44"/>
        <v>0</v>
      </c>
      <c r="D743" s="6">
        <f t="shared" si="45"/>
        <v>0</v>
      </c>
      <c r="E743" s="6">
        <f t="shared" si="45"/>
        <v>663.05735001000005</v>
      </c>
      <c r="F743" s="15">
        <f t="shared" si="46"/>
        <v>34.82465118708452</v>
      </c>
      <c r="G743" s="6">
        <f t="shared" si="47"/>
        <v>0.35241889044557528</v>
      </c>
    </row>
    <row r="744" spans="1:7" x14ac:dyDescent="0.35">
      <c r="A744" s="6">
        <v>0</v>
      </c>
      <c r="B744" s="6">
        <v>28.0212</v>
      </c>
      <c r="C744" s="6">
        <f t="shared" si="44"/>
        <v>0</v>
      </c>
      <c r="D744" s="6">
        <f t="shared" si="45"/>
        <v>0</v>
      </c>
      <c r="E744" s="6">
        <f t="shared" si="45"/>
        <v>785.18764943999997</v>
      </c>
      <c r="F744" s="15">
        <f t="shared" si="46"/>
        <v>34.82465118708452</v>
      </c>
      <c r="G744" s="6">
        <f t="shared" si="47"/>
        <v>0.24279656785164516</v>
      </c>
    </row>
    <row r="745" spans="1:7" x14ac:dyDescent="0.35">
      <c r="A745" s="6">
        <v>0</v>
      </c>
      <c r="B745" s="6">
        <v>25.555099999999999</v>
      </c>
      <c r="C745" s="6">
        <f t="shared" si="44"/>
        <v>0</v>
      </c>
      <c r="D745" s="6">
        <f t="shared" si="45"/>
        <v>0</v>
      </c>
      <c r="E745" s="6">
        <f t="shared" si="45"/>
        <v>653.06313600999999</v>
      </c>
      <c r="F745" s="15">
        <f t="shared" si="46"/>
        <v>34.82465118708452</v>
      </c>
      <c r="G745" s="6">
        <f t="shared" si="47"/>
        <v>0.36272803421174327</v>
      </c>
    </row>
    <row r="746" spans="1:7" x14ac:dyDescent="0.35">
      <c r="A746" s="6">
        <v>0</v>
      </c>
      <c r="B746" s="6">
        <v>24.1937</v>
      </c>
      <c r="C746" s="6">
        <f t="shared" si="44"/>
        <v>0</v>
      </c>
      <c r="D746" s="6">
        <f t="shared" si="45"/>
        <v>0</v>
      </c>
      <c r="E746" s="6">
        <f t="shared" si="45"/>
        <v>585.33511968999994</v>
      </c>
      <c r="F746" s="15">
        <f t="shared" si="46"/>
        <v>34.82465118708452</v>
      </c>
      <c r="G746" s="6">
        <f t="shared" si="47"/>
        <v>0.43940989543081543</v>
      </c>
    </row>
    <row r="747" spans="1:7" x14ac:dyDescent="0.35">
      <c r="A747" s="6">
        <v>0</v>
      </c>
      <c r="B747" s="6">
        <v>24.1496</v>
      </c>
      <c r="C747" s="6">
        <f t="shared" si="44"/>
        <v>0</v>
      </c>
      <c r="D747" s="6">
        <f t="shared" si="45"/>
        <v>0</v>
      </c>
      <c r="E747" s="6">
        <f t="shared" si="45"/>
        <v>583.20318015999999</v>
      </c>
      <c r="F747" s="15">
        <f t="shared" si="46"/>
        <v>34.82465118708452</v>
      </c>
      <c r="G747" s="6">
        <f t="shared" si="47"/>
        <v>0.44203842660269821</v>
      </c>
    </row>
    <row r="748" spans="1:7" x14ac:dyDescent="0.35">
      <c r="A748" s="6">
        <v>0</v>
      </c>
      <c r="B748" s="6">
        <v>29.020499999999998</v>
      </c>
      <c r="C748" s="6">
        <f t="shared" si="44"/>
        <v>0</v>
      </c>
      <c r="D748" s="6">
        <f t="shared" si="45"/>
        <v>0</v>
      </c>
      <c r="E748" s="6">
        <f t="shared" si="45"/>
        <v>842.1894202499999</v>
      </c>
      <c r="F748" s="15">
        <f t="shared" si="46"/>
        <v>34.82465118708452</v>
      </c>
      <c r="G748" s="6">
        <f t="shared" si="47"/>
        <v>0.2000017638250382</v>
      </c>
    </row>
    <row r="749" spans="1:7" x14ac:dyDescent="0.35">
      <c r="A749" s="6">
        <v>0</v>
      </c>
      <c r="B749" s="6">
        <v>25.799900000000001</v>
      </c>
      <c r="C749" s="6">
        <f t="shared" si="44"/>
        <v>0</v>
      </c>
      <c r="D749" s="6">
        <f t="shared" si="45"/>
        <v>0</v>
      </c>
      <c r="E749" s="6">
        <f t="shared" si="45"/>
        <v>665.63484001000006</v>
      </c>
      <c r="F749" s="15">
        <f t="shared" si="46"/>
        <v>34.82465118708452</v>
      </c>
      <c r="G749" s="6">
        <f t="shared" si="47"/>
        <v>0.34979791344480088</v>
      </c>
    </row>
    <row r="750" spans="1:7" x14ac:dyDescent="0.35">
      <c r="A750" s="6">
        <v>0</v>
      </c>
      <c r="B750" s="6">
        <v>30.299900000000001</v>
      </c>
      <c r="C750" s="6">
        <f t="shared" si="44"/>
        <v>0</v>
      </c>
      <c r="D750" s="6">
        <f t="shared" si="45"/>
        <v>0</v>
      </c>
      <c r="E750" s="6">
        <f t="shared" si="45"/>
        <v>918.08394001000011</v>
      </c>
      <c r="F750" s="15">
        <f t="shared" si="46"/>
        <v>34.82465118708452</v>
      </c>
      <c r="G750" s="6">
        <f t="shared" si="47"/>
        <v>0.14933221519161841</v>
      </c>
    </row>
    <row r="751" spans="1:7" x14ac:dyDescent="0.35">
      <c r="A751" s="6">
        <v>0</v>
      </c>
      <c r="B751" s="6">
        <v>24.4</v>
      </c>
      <c r="C751" s="6">
        <f t="shared" si="44"/>
        <v>0</v>
      </c>
      <c r="D751" s="6">
        <f t="shared" si="45"/>
        <v>0</v>
      </c>
      <c r="E751" s="6">
        <f t="shared" si="45"/>
        <v>595.3599999999999</v>
      </c>
      <c r="F751" s="15">
        <f t="shared" si="46"/>
        <v>34.82465118708452</v>
      </c>
      <c r="G751" s="6">
        <f t="shared" si="47"/>
        <v>0.42723980274936563</v>
      </c>
    </row>
    <row r="752" spans="1:7" x14ac:dyDescent="0.35">
      <c r="A752" s="6">
        <v>0</v>
      </c>
      <c r="B752" s="6">
        <v>25.6</v>
      </c>
      <c r="C752" s="6">
        <f t="shared" si="44"/>
        <v>0</v>
      </c>
      <c r="D752" s="6">
        <f t="shared" si="45"/>
        <v>0</v>
      </c>
      <c r="E752" s="6">
        <f t="shared" si="45"/>
        <v>655.36000000000013</v>
      </c>
      <c r="F752" s="15">
        <f t="shared" si="46"/>
        <v>34.82465118708452</v>
      </c>
      <c r="G752" s="6">
        <f t="shared" si="47"/>
        <v>0.36033793699548899</v>
      </c>
    </row>
    <row r="753" spans="1:7" x14ac:dyDescent="0.35">
      <c r="A753" s="6">
        <v>0</v>
      </c>
      <c r="B753" s="6">
        <v>24.5</v>
      </c>
      <c r="C753" s="6">
        <f t="shared" si="44"/>
        <v>0</v>
      </c>
      <c r="D753" s="6">
        <f t="shared" si="45"/>
        <v>0</v>
      </c>
      <c r="E753" s="6">
        <f t="shared" si="45"/>
        <v>600.25</v>
      </c>
      <c r="F753" s="15">
        <f t="shared" si="46"/>
        <v>34.82465118708452</v>
      </c>
      <c r="G753" s="6">
        <f t="shared" si="47"/>
        <v>0.42141433416671509</v>
      </c>
    </row>
    <row r="754" spans="1:7" x14ac:dyDescent="0.35">
      <c r="A754" s="6">
        <v>0</v>
      </c>
      <c r="B754" s="6">
        <v>25.4</v>
      </c>
      <c r="C754" s="6">
        <f t="shared" si="44"/>
        <v>0</v>
      </c>
      <c r="D754" s="6">
        <f t="shared" si="45"/>
        <v>0</v>
      </c>
      <c r="E754" s="6">
        <f t="shared" si="45"/>
        <v>645.16</v>
      </c>
      <c r="F754" s="15">
        <f t="shared" si="46"/>
        <v>34.82465118708452</v>
      </c>
      <c r="G754" s="6">
        <f t="shared" si="47"/>
        <v>0.37104925933403626</v>
      </c>
    </row>
    <row r="755" spans="1:7" x14ac:dyDescent="0.35">
      <c r="A755" s="6">
        <v>1</v>
      </c>
      <c r="B755" s="6">
        <v>25.753499999999999</v>
      </c>
      <c r="C755" s="6">
        <f t="shared" si="44"/>
        <v>25.753499999999999</v>
      </c>
      <c r="D755" s="6">
        <f t="shared" si="45"/>
        <v>1</v>
      </c>
      <c r="E755" s="6">
        <f t="shared" si="45"/>
        <v>663.24276224999994</v>
      </c>
      <c r="F755" s="15">
        <f t="shared" si="46"/>
        <v>32.402327777777778</v>
      </c>
      <c r="G755" s="6">
        <f t="shared" si="47"/>
        <v>0.2581718126770256</v>
      </c>
    </row>
    <row r="756" spans="1:7" x14ac:dyDescent="0.35">
      <c r="A756" s="6">
        <v>1</v>
      </c>
      <c r="B756" s="6">
        <v>26.662199999999999</v>
      </c>
      <c r="C756" s="6">
        <f t="shared" si="44"/>
        <v>26.662199999999999</v>
      </c>
      <c r="D756" s="6">
        <f t="shared" si="45"/>
        <v>1</v>
      </c>
      <c r="E756" s="6">
        <f t="shared" si="45"/>
        <v>710.87290883999992</v>
      </c>
      <c r="F756" s="15">
        <f t="shared" si="46"/>
        <v>32.402327777777778</v>
      </c>
      <c r="G756" s="6">
        <f t="shared" si="47"/>
        <v>0.2152908528845249</v>
      </c>
    </row>
    <row r="757" spans="1:7" x14ac:dyDescent="0.35">
      <c r="A757" s="6">
        <v>0</v>
      </c>
      <c r="B757" s="6">
        <v>24.793900000000001</v>
      </c>
      <c r="C757" s="6">
        <f t="shared" si="44"/>
        <v>0</v>
      </c>
      <c r="D757" s="6">
        <f t="shared" si="45"/>
        <v>0</v>
      </c>
      <c r="E757" s="6">
        <f t="shared" si="45"/>
        <v>614.73747721000007</v>
      </c>
      <c r="F757" s="15">
        <f t="shared" si="46"/>
        <v>34.82465118708452</v>
      </c>
      <c r="G757" s="6">
        <f t="shared" si="47"/>
        <v>0.40456528368205563</v>
      </c>
    </row>
    <row r="758" spans="1:7" x14ac:dyDescent="0.35">
      <c r="A758" s="6">
        <v>0</v>
      </c>
      <c r="B758" s="6">
        <v>27.106100000000001</v>
      </c>
      <c r="C758" s="6">
        <f t="shared" si="44"/>
        <v>0</v>
      </c>
      <c r="D758" s="6">
        <f t="shared" si="45"/>
        <v>0</v>
      </c>
      <c r="E758" s="6">
        <f t="shared" si="45"/>
        <v>734.74065721000011</v>
      </c>
      <c r="F758" s="15">
        <f t="shared" si="46"/>
        <v>34.82465118708452</v>
      </c>
      <c r="G758" s="6">
        <f t="shared" si="47"/>
        <v>0.28475329121801063</v>
      </c>
    </row>
    <row r="759" spans="1:7" x14ac:dyDescent="0.35">
      <c r="A759" s="6">
        <v>0</v>
      </c>
      <c r="B759" s="6">
        <v>25.229800000000001</v>
      </c>
      <c r="C759" s="6">
        <f t="shared" si="44"/>
        <v>0</v>
      </c>
      <c r="D759" s="6">
        <f t="shared" si="45"/>
        <v>0</v>
      </c>
      <c r="E759" s="6">
        <f t="shared" si="45"/>
        <v>636.54280804000007</v>
      </c>
      <c r="F759" s="15">
        <f t="shared" si="46"/>
        <v>34.82465118708452</v>
      </c>
      <c r="G759" s="6">
        <f t="shared" si="47"/>
        <v>0.38029834509526506</v>
      </c>
    </row>
    <row r="760" spans="1:7" x14ac:dyDescent="0.35">
      <c r="A760" s="6">
        <v>0</v>
      </c>
      <c r="B760" s="6">
        <v>24.1937</v>
      </c>
      <c r="C760" s="6">
        <f t="shared" si="44"/>
        <v>0</v>
      </c>
      <c r="D760" s="6">
        <f t="shared" si="45"/>
        <v>0</v>
      </c>
      <c r="E760" s="6">
        <f t="shared" si="45"/>
        <v>585.33511968999994</v>
      </c>
      <c r="F760" s="15">
        <f t="shared" si="46"/>
        <v>34.82465118708452</v>
      </c>
      <c r="G760" s="6">
        <f t="shared" si="47"/>
        <v>0.43940989543081543</v>
      </c>
    </row>
    <row r="761" spans="1:7" x14ac:dyDescent="0.35">
      <c r="A761" s="6">
        <v>0</v>
      </c>
      <c r="B761" s="6">
        <v>24.153400000000001</v>
      </c>
      <c r="C761" s="6">
        <f t="shared" si="44"/>
        <v>0</v>
      </c>
      <c r="D761" s="6">
        <f t="shared" si="45"/>
        <v>0</v>
      </c>
      <c r="E761" s="6">
        <f t="shared" si="45"/>
        <v>583.38673156000004</v>
      </c>
      <c r="F761" s="15">
        <f t="shared" si="46"/>
        <v>34.82465118708452</v>
      </c>
      <c r="G761" s="6">
        <f t="shared" si="47"/>
        <v>0.44181155394621535</v>
      </c>
    </row>
    <row r="762" spans="1:7" x14ac:dyDescent="0.35">
      <c r="A762" s="6">
        <v>0</v>
      </c>
      <c r="B762" s="6">
        <v>29.0185</v>
      </c>
      <c r="C762" s="6">
        <f t="shared" si="44"/>
        <v>0</v>
      </c>
      <c r="D762" s="6">
        <f t="shared" si="45"/>
        <v>0</v>
      </c>
      <c r="E762" s="6">
        <f t="shared" si="45"/>
        <v>842.07334225</v>
      </c>
      <c r="F762" s="15">
        <f t="shared" si="46"/>
        <v>34.82465118708452</v>
      </c>
      <c r="G762" s="6">
        <f t="shared" si="47"/>
        <v>0.20008446980665853</v>
      </c>
    </row>
    <row r="763" spans="1:7" x14ac:dyDescent="0.35">
      <c r="A763" s="6">
        <v>0</v>
      </c>
      <c r="B763" s="6">
        <v>25.802600000000002</v>
      </c>
      <c r="C763" s="6">
        <f t="shared" si="44"/>
        <v>0</v>
      </c>
      <c r="D763" s="6">
        <f t="shared" si="45"/>
        <v>0</v>
      </c>
      <c r="E763" s="6">
        <f t="shared" si="45"/>
        <v>665.77416676000007</v>
      </c>
      <c r="F763" s="15">
        <f t="shared" si="46"/>
        <v>34.82465118708452</v>
      </c>
      <c r="G763" s="6">
        <f t="shared" si="47"/>
        <v>0.34965666975748633</v>
      </c>
    </row>
    <row r="764" spans="1:7" x14ac:dyDescent="0.35">
      <c r="A764" s="6">
        <v>0</v>
      </c>
      <c r="B764" s="6">
        <v>30.299900000000001</v>
      </c>
      <c r="C764" s="6">
        <f t="shared" si="44"/>
        <v>0</v>
      </c>
      <c r="D764" s="6">
        <f t="shared" si="45"/>
        <v>0</v>
      </c>
      <c r="E764" s="6">
        <f t="shared" si="45"/>
        <v>918.08394001000011</v>
      </c>
      <c r="F764" s="15">
        <f t="shared" si="46"/>
        <v>34.82465118708452</v>
      </c>
      <c r="G764" s="6">
        <f t="shared" si="47"/>
        <v>0.14933221519161841</v>
      </c>
    </row>
    <row r="765" spans="1:7" x14ac:dyDescent="0.35">
      <c r="A765" s="6">
        <v>0</v>
      </c>
      <c r="B765" s="6">
        <v>25.799900000000001</v>
      </c>
      <c r="C765" s="6">
        <f t="shared" si="44"/>
        <v>0</v>
      </c>
      <c r="D765" s="6">
        <f t="shared" si="45"/>
        <v>0</v>
      </c>
      <c r="E765" s="6">
        <f t="shared" si="45"/>
        <v>665.63484001000006</v>
      </c>
      <c r="F765" s="15">
        <f t="shared" si="46"/>
        <v>34.82465118708452</v>
      </c>
      <c r="G765" s="6">
        <f t="shared" si="47"/>
        <v>0.34979791344480088</v>
      </c>
    </row>
    <row r="766" spans="1:7" x14ac:dyDescent="0.35">
      <c r="A766" s="6">
        <v>0</v>
      </c>
      <c r="B766" s="6">
        <v>28.2</v>
      </c>
      <c r="C766" s="6">
        <f t="shared" si="44"/>
        <v>0</v>
      </c>
      <c r="D766" s="6">
        <f t="shared" si="45"/>
        <v>0</v>
      </c>
      <c r="E766" s="6">
        <f t="shared" si="45"/>
        <v>795.24</v>
      </c>
      <c r="F766" s="15">
        <f t="shared" si="46"/>
        <v>34.82465118708452</v>
      </c>
      <c r="G766" s="6">
        <f t="shared" si="47"/>
        <v>0.23491670876186244</v>
      </c>
    </row>
    <row r="767" spans="1:7" x14ac:dyDescent="0.35">
      <c r="A767" s="6">
        <v>0</v>
      </c>
      <c r="B767" s="6">
        <v>25.2</v>
      </c>
      <c r="C767" s="6">
        <f t="shared" si="44"/>
        <v>0</v>
      </c>
      <c r="D767" s="6">
        <f t="shared" si="45"/>
        <v>0</v>
      </c>
      <c r="E767" s="6">
        <f t="shared" si="45"/>
        <v>635.04</v>
      </c>
      <c r="F767" s="15">
        <f t="shared" si="46"/>
        <v>34.82465118708452</v>
      </c>
      <c r="G767" s="6">
        <f t="shared" si="47"/>
        <v>0.38193060266208417</v>
      </c>
    </row>
    <row r="768" spans="1:7" x14ac:dyDescent="0.35">
      <c r="A768" s="6">
        <v>0</v>
      </c>
      <c r="B768" s="6">
        <v>25.1</v>
      </c>
      <c r="C768" s="6">
        <f t="shared" si="44"/>
        <v>0</v>
      </c>
      <c r="D768" s="6">
        <f t="shared" si="45"/>
        <v>0</v>
      </c>
      <c r="E768" s="6">
        <f t="shared" si="45"/>
        <v>630.0100000000001</v>
      </c>
      <c r="F768" s="15">
        <f t="shared" si="46"/>
        <v>34.82465118708452</v>
      </c>
      <c r="G768" s="6">
        <f t="shared" si="47"/>
        <v>0.38743630227428355</v>
      </c>
    </row>
    <row r="769" spans="1:7" x14ac:dyDescent="0.35">
      <c r="A769" s="6">
        <v>0</v>
      </c>
      <c r="B769" s="6">
        <v>22.299900000000001</v>
      </c>
      <c r="C769" s="6">
        <f t="shared" si="44"/>
        <v>0</v>
      </c>
      <c r="D769" s="6">
        <f t="shared" si="45"/>
        <v>0</v>
      </c>
      <c r="E769" s="6">
        <f t="shared" si="45"/>
        <v>497.28554001000003</v>
      </c>
      <c r="F769" s="15">
        <f t="shared" si="46"/>
        <v>34.82465118708452</v>
      </c>
      <c r="G769" s="6">
        <f t="shared" si="47"/>
        <v>0.5616505539076192</v>
      </c>
    </row>
    <row r="770" spans="1:7" x14ac:dyDescent="0.35">
      <c r="A770" s="6">
        <v>0</v>
      </c>
      <c r="B770" s="6">
        <v>23.061</v>
      </c>
      <c r="C770" s="6">
        <f t="shared" si="44"/>
        <v>0</v>
      </c>
      <c r="D770" s="6">
        <f t="shared" si="45"/>
        <v>0</v>
      </c>
      <c r="E770" s="6">
        <f t="shared" si="45"/>
        <v>531.80972099999997</v>
      </c>
      <c r="F770" s="15">
        <f t="shared" si="46"/>
        <v>34.82465118708452</v>
      </c>
      <c r="G770" s="6">
        <f t="shared" si="47"/>
        <v>0.51011019414095315</v>
      </c>
    </row>
    <row r="771" spans="1:7" x14ac:dyDescent="0.35">
      <c r="A771" s="6">
        <v>0</v>
      </c>
      <c r="B771" s="6">
        <v>23.110900000000001</v>
      </c>
      <c r="C771" s="6">
        <f t="shared" ref="C771:C834" si="48">A771*B771</f>
        <v>0</v>
      </c>
      <c r="D771" s="6">
        <f t="shared" ref="D771:E834" si="49">A771^2</f>
        <v>0</v>
      </c>
      <c r="E771" s="6">
        <f t="shared" si="49"/>
        <v>534.11369881000007</v>
      </c>
      <c r="F771" s="15">
        <f t="shared" ref="F771:F834" si="50">$J$14+($J$11*A771)</f>
        <v>34.82465118708452</v>
      </c>
      <c r="G771" s="6">
        <f t="shared" ref="G771:G834" si="51">(ABS(B771-F771)/B771)</f>
        <v>0.50684963316376763</v>
      </c>
    </row>
    <row r="772" spans="1:7" x14ac:dyDescent="0.35">
      <c r="A772" s="6">
        <v>0</v>
      </c>
      <c r="B772" s="6">
        <v>26.229500000000002</v>
      </c>
      <c r="C772" s="6">
        <f t="shared" si="48"/>
        <v>0</v>
      </c>
      <c r="D772" s="6">
        <f t="shared" si="49"/>
        <v>0</v>
      </c>
      <c r="E772" s="6">
        <f t="shared" si="49"/>
        <v>687.98667025000009</v>
      </c>
      <c r="F772" s="15">
        <f t="shared" si="50"/>
        <v>34.82465118708452</v>
      </c>
      <c r="G772" s="6">
        <f t="shared" si="51"/>
        <v>0.32769024141079767</v>
      </c>
    </row>
    <row r="773" spans="1:7" x14ac:dyDescent="0.35">
      <c r="A773" s="6">
        <v>0</v>
      </c>
      <c r="B773" s="6">
        <v>23.431799999999999</v>
      </c>
      <c r="C773" s="6">
        <f t="shared" si="48"/>
        <v>0</v>
      </c>
      <c r="D773" s="6">
        <f t="shared" si="49"/>
        <v>0</v>
      </c>
      <c r="E773" s="6">
        <f t="shared" si="49"/>
        <v>549.04925123999999</v>
      </c>
      <c r="F773" s="15">
        <f t="shared" si="50"/>
        <v>34.82465118708452</v>
      </c>
      <c r="G773" s="6">
        <f t="shared" si="51"/>
        <v>0.48621323104006187</v>
      </c>
    </row>
    <row r="774" spans="1:7" x14ac:dyDescent="0.35">
      <c r="A774" s="6">
        <v>0</v>
      </c>
      <c r="B774" s="6">
        <v>23.999300000000002</v>
      </c>
      <c r="C774" s="6">
        <f t="shared" si="48"/>
        <v>0</v>
      </c>
      <c r="D774" s="6">
        <f t="shared" si="49"/>
        <v>0</v>
      </c>
      <c r="E774" s="6">
        <f t="shared" si="49"/>
        <v>575.96640049000007</v>
      </c>
      <c r="F774" s="15">
        <f t="shared" si="50"/>
        <v>34.82465118708452</v>
      </c>
      <c r="G774" s="6">
        <f t="shared" si="51"/>
        <v>0.45106945565431145</v>
      </c>
    </row>
    <row r="775" spans="1:7" x14ac:dyDescent="0.35">
      <c r="A775" s="6">
        <v>0</v>
      </c>
      <c r="B775" s="6">
        <v>27.6</v>
      </c>
      <c r="C775" s="6">
        <f t="shared" si="48"/>
        <v>0</v>
      </c>
      <c r="D775" s="6">
        <f t="shared" si="49"/>
        <v>0</v>
      </c>
      <c r="E775" s="6">
        <f t="shared" si="49"/>
        <v>761.7600000000001</v>
      </c>
      <c r="F775" s="15">
        <f t="shared" si="50"/>
        <v>34.82465118708452</v>
      </c>
      <c r="G775" s="6">
        <f t="shared" si="51"/>
        <v>0.2617627241697289</v>
      </c>
    </row>
    <row r="776" spans="1:7" x14ac:dyDescent="0.35">
      <c r="A776" s="6">
        <v>0</v>
      </c>
      <c r="B776" s="6">
        <v>24.299900000000001</v>
      </c>
      <c r="C776" s="6">
        <f t="shared" si="48"/>
        <v>0</v>
      </c>
      <c r="D776" s="6">
        <f t="shared" si="49"/>
        <v>0</v>
      </c>
      <c r="E776" s="6">
        <f t="shared" si="49"/>
        <v>590.48514001000001</v>
      </c>
      <c r="F776" s="15">
        <f t="shared" si="50"/>
        <v>34.82465118708452</v>
      </c>
      <c r="G776" s="6">
        <f t="shared" si="51"/>
        <v>0.43311911518502211</v>
      </c>
    </row>
    <row r="777" spans="1:7" x14ac:dyDescent="0.35">
      <c r="A777" s="6">
        <v>0</v>
      </c>
      <c r="B777" s="6">
        <v>23.299900000000001</v>
      </c>
      <c r="C777" s="6">
        <f t="shared" si="48"/>
        <v>0</v>
      </c>
      <c r="D777" s="6">
        <f t="shared" si="49"/>
        <v>0</v>
      </c>
      <c r="E777" s="6">
        <f t="shared" si="49"/>
        <v>542.88534001000005</v>
      </c>
      <c r="F777" s="15">
        <f t="shared" si="50"/>
        <v>34.82465118708452</v>
      </c>
      <c r="G777" s="6">
        <f t="shared" si="51"/>
        <v>0.49462663732825113</v>
      </c>
    </row>
    <row r="778" spans="1:7" x14ac:dyDescent="0.35">
      <c r="A778" s="6">
        <v>0</v>
      </c>
      <c r="B778" s="6">
        <v>22.761900000000001</v>
      </c>
      <c r="C778" s="6">
        <f t="shared" si="48"/>
        <v>0</v>
      </c>
      <c r="D778" s="6">
        <f t="shared" si="49"/>
        <v>0</v>
      </c>
      <c r="E778" s="6">
        <f t="shared" si="49"/>
        <v>518.10409161000007</v>
      </c>
      <c r="F778" s="15">
        <f t="shared" si="50"/>
        <v>34.82465118708452</v>
      </c>
      <c r="G778" s="6">
        <f t="shared" si="51"/>
        <v>0.52995361490405102</v>
      </c>
    </row>
    <row r="779" spans="1:7" x14ac:dyDescent="0.35">
      <c r="A779" s="6">
        <v>0</v>
      </c>
      <c r="B779" s="6">
        <v>22.9</v>
      </c>
      <c r="C779" s="6">
        <f t="shared" si="48"/>
        <v>0</v>
      </c>
      <c r="D779" s="6">
        <f t="shared" si="49"/>
        <v>0</v>
      </c>
      <c r="E779" s="6">
        <f t="shared" si="49"/>
        <v>524.41</v>
      </c>
      <c r="F779" s="15">
        <f t="shared" si="50"/>
        <v>34.82465118708452</v>
      </c>
      <c r="G779" s="6">
        <f t="shared" si="51"/>
        <v>0.52072712607355987</v>
      </c>
    </row>
    <row r="780" spans="1:7" x14ac:dyDescent="0.35">
      <c r="A780" s="6">
        <v>0</v>
      </c>
      <c r="B780" s="6">
        <v>27.6</v>
      </c>
      <c r="C780" s="6">
        <f t="shared" si="48"/>
        <v>0</v>
      </c>
      <c r="D780" s="6">
        <f t="shared" si="49"/>
        <v>0</v>
      </c>
      <c r="E780" s="6">
        <f t="shared" si="49"/>
        <v>761.7600000000001</v>
      </c>
      <c r="F780" s="15">
        <f t="shared" si="50"/>
        <v>34.82465118708452</v>
      </c>
      <c r="G780" s="6">
        <f t="shared" si="51"/>
        <v>0.2617627241697289</v>
      </c>
    </row>
    <row r="781" spans="1:7" x14ac:dyDescent="0.35">
      <c r="A781" s="6">
        <v>0</v>
      </c>
      <c r="B781" s="6">
        <v>24.299900000000001</v>
      </c>
      <c r="C781" s="6">
        <f t="shared" si="48"/>
        <v>0</v>
      </c>
      <c r="D781" s="6">
        <f t="shared" si="49"/>
        <v>0</v>
      </c>
      <c r="E781" s="6">
        <f t="shared" si="49"/>
        <v>590.48514001000001</v>
      </c>
      <c r="F781" s="15">
        <f t="shared" si="50"/>
        <v>34.82465118708452</v>
      </c>
      <c r="G781" s="6">
        <f t="shared" si="51"/>
        <v>0.43311911518502211</v>
      </c>
    </row>
    <row r="782" spans="1:7" x14ac:dyDescent="0.35">
      <c r="A782" s="6">
        <v>0</v>
      </c>
      <c r="B782" s="6">
        <v>23.299900000000001</v>
      </c>
      <c r="C782" s="6">
        <f t="shared" si="48"/>
        <v>0</v>
      </c>
      <c r="D782" s="6">
        <f t="shared" si="49"/>
        <v>0</v>
      </c>
      <c r="E782" s="6">
        <f t="shared" si="49"/>
        <v>542.88534001000005</v>
      </c>
      <c r="F782" s="15">
        <f t="shared" si="50"/>
        <v>34.82465118708452</v>
      </c>
      <c r="G782" s="6">
        <f t="shared" si="51"/>
        <v>0.49462663732825113</v>
      </c>
    </row>
    <row r="783" spans="1:7" x14ac:dyDescent="0.35">
      <c r="A783" s="6">
        <v>0</v>
      </c>
      <c r="B783" s="6">
        <v>22.761900000000001</v>
      </c>
      <c r="C783" s="6">
        <f t="shared" si="48"/>
        <v>0</v>
      </c>
      <c r="D783" s="6">
        <f t="shared" si="49"/>
        <v>0</v>
      </c>
      <c r="E783" s="6">
        <f t="shared" si="49"/>
        <v>518.10409161000007</v>
      </c>
      <c r="F783" s="15">
        <f t="shared" si="50"/>
        <v>34.82465118708452</v>
      </c>
      <c r="G783" s="6">
        <f t="shared" si="51"/>
        <v>0.52995361490405102</v>
      </c>
    </row>
    <row r="784" spans="1:7" x14ac:dyDescent="0.35">
      <c r="A784" s="6">
        <v>0</v>
      </c>
      <c r="B784" s="6">
        <v>22.9</v>
      </c>
      <c r="C784" s="6">
        <f t="shared" si="48"/>
        <v>0</v>
      </c>
      <c r="D784" s="6">
        <f t="shared" si="49"/>
        <v>0</v>
      </c>
      <c r="E784" s="6">
        <f t="shared" si="49"/>
        <v>524.41</v>
      </c>
      <c r="F784" s="15">
        <f t="shared" si="50"/>
        <v>34.82465118708452</v>
      </c>
      <c r="G784" s="6">
        <f t="shared" si="51"/>
        <v>0.52072712607355987</v>
      </c>
    </row>
    <row r="785" spans="1:7" x14ac:dyDescent="0.35">
      <c r="A785" s="6">
        <v>0</v>
      </c>
      <c r="B785" s="6">
        <v>23.299900000000001</v>
      </c>
      <c r="C785" s="6">
        <f t="shared" si="48"/>
        <v>0</v>
      </c>
      <c r="D785" s="6">
        <f t="shared" si="49"/>
        <v>0</v>
      </c>
      <c r="E785" s="6">
        <f t="shared" si="49"/>
        <v>542.88534001000005</v>
      </c>
      <c r="F785" s="15">
        <f t="shared" si="50"/>
        <v>34.82465118708452</v>
      </c>
      <c r="G785" s="6">
        <f t="shared" si="51"/>
        <v>0.49462663732825113</v>
      </c>
    </row>
    <row r="786" spans="1:7" x14ac:dyDescent="0.35">
      <c r="A786" s="6">
        <v>0</v>
      </c>
      <c r="B786" s="6">
        <v>22.9</v>
      </c>
      <c r="C786" s="6">
        <f t="shared" si="48"/>
        <v>0</v>
      </c>
      <c r="D786" s="6">
        <f t="shared" si="49"/>
        <v>0</v>
      </c>
      <c r="E786" s="6">
        <f t="shared" si="49"/>
        <v>524.41</v>
      </c>
      <c r="F786" s="15">
        <f t="shared" si="50"/>
        <v>34.82465118708452</v>
      </c>
      <c r="G786" s="6">
        <f t="shared" si="51"/>
        <v>0.52072712607355987</v>
      </c>
    </row>
    <row r="787" spans="1:7" x14ac:dyDescent="0.35">
      <c r="A787" s="6">
        <v>0</v>
      </c>
      <c r="B787" s="6">
        <v>23.299900000000001</v>
      </c>
      <c r="C787" s="6">
        <f t="shared" si="48"/>
        <v>0</v>
      </c>
      <c r="D787" s="6">
        <f t="shared" si="49"/>
        <v>0</v>
      </c>
      <c r="E787" s="6">
        <f t="shared" si="49"/>
        <v>542.88534001000005</v>
      </c>
      <c r="F787" s="15">
        <f t="shared" si="50"/>
        <v>34.82465118708452</v>
      </c>
      <c r="G787" s="6">
        <f t="shared" si="51"/>
        <v>0.49462663732825113</v>
      </c>
    </row>
    <row r="788" spans="1:7" x14ac:dyDescent="0.35">
      <c r="A788" s="6">
        <v>0</v>
      </c>
      <c r="B788" s="6">
        <v>22.9</v>
      </c>
      <c r="C788" s="6">
        <f t="shared" si="48"/>
        <v>0</v>
      </c>
      <c r="D788" s="6">
        <f t="shared" si="49"/>
        <v>0</v>
      </c>
      <c r="E788" s="6">
        <f t="shared" si="49"/>
        <v>524.41</v>
      </c>
      <c r="F788" s="15">
        <f t="shared" si="50"/>
        <v>34.82465118708452</v>
      </c>
      <c r="G788" s="6">
        <f t="shared" si="51"/>
        <v>0.52072712607355987</v>
      </c>
    </row>
    <row r="789" spans="1:7" x14ac:dyDescent="0.35">
      <c r="A789" s="6">
        <v>1</v>
      </c>
      <c r="B789" s="6">
        <v>35</v>
      </c>
      <c r="C789" s="6">
        <f t="shared" si="48"/>
        <v>35</v>
      </c>
      <c r="D789" s="6">
        <f t="shared" si="49"/>
        <v>1</v>
      </c>
      <c r="E789" s="6">
        <f t="shared" si="49"/>
        <v>1225</v>
      </c>
      <c r="F789" s="15">
        <f t="shared" si="50"/>
        <v>32.402327777777778</v>
      </c>
      <c r="G789" s="6">
        <f t="shared" si="51"/>
        <v>7.4219206349206354E-2</v>
      </c>
    </row>
    <row r="790" spans="1:7" x14ac:dyDescent="0.35">
      <c r="A790" s="6">
        <v>0</v>
      </c>
      <c r="B790" s="6">
        <v>33.098799999999997</v>
      </c>
      <c r="C790" s="6">
        <f t="shared" si="48"/>
        <v>0</v>
      </c>
      <c r="D790" s="6">
        <f t="shared" si="49"/>
        <v>0</v>
      </c>
      <c r="E790" s="6">
        <f t="shared" si="49"/>
        <v>1095.5305614399997</v>
      </c>
      <c r="F790" s="15">
        <f t="shared" si="50"/>
        <v>34.82465118708452</v>
      </c>
      <c r="G790" s="6">
        <f t="shared" si="51"/>
        <v>5.2142409606527204E-2</v>
      </c>
    </row>
    <row r="791" spans="1:7" x14ac:dyDescent="0.35">
      <c r="A791" s="6">
        <v>0</v>
      </c>
      <c r="B791" s="6">
        <v>31.9</v>
      </c>
      <c r="C791" s="6">
        <f t="shared" si="48"/>
        <v>0</v>
      </c>
      <c r="D791" s="6">
        <f t="shared" si="49"/>
        <v>0</v>
      </c>
      <c r="E791" s="6">
        <f t="shared" si="49"/>
        <v>1017.6099999999999</v>
      </c>
      <c r="F791" s="15">
        <f t="shared" si="50"/>
        <v>34.82465118708452</v>
      </c>
      <c r="G791" s="6">
        <f t="shared" si="51"/>
        <v>9.1681855394499093E-2</v>
      </c>
    </row>
    <row r="792" spans="1:7" x14ac:dyDescent="0.35">
      <c r="A792" s="6">
        <v>0</v>
      </c>
      <c r="B792" s="6">
        <v>35.200000000000003</v>
      </c>
      <c r="C792" s="6">
        <f t="shared" si="48"/>
        <v>0</v>
      </c>
      <c r="D792" s="6">
        <f t="shared" si="49"/>
        <v>0</v>
      </c>
      <c r="E792" s="6">
        <f t="shared" si="49"/>
        <v>1239.0400000000002</v>
      </c>
      <c r="F792" s="15">
        <f t="shared" si="50"/>
        <v>34.82465118708452</v>
      </c>
      <c r="G792" s="6">
        <f t="shared" si="51"/>
        <v>1.0663318548735316E-2</v>
      </c>
    </row>
    <row r="793" spans="1:7" x14ac:dyDescent="0.35">
      <c r="A793" s="6">
        <v>0</v>
      </c>
      <c r="B793" s="6">
        <v>33.098799999999997</v>
      </c>
      <c r="C793" s="6">
        <f t="shared" si="48"/>
        <v>0</v>
      </c>
      <c r="D793" s="6">
        <f t="shared" si="49"/>
        <v>0</v>
      </c>
      <c r="E793" s="6">
        <f t="shared" si="49"/>
        <v>1095.5305614399997</v>
      </c>
      <c r="F793" s="15">
        <f t="shared" si="50"/>
        <v>34.82465118708452</v>
      </c>
      <c r="G793" s="6">
        <f t="shared" si="51"/>
        <v>5.2142409606527204E-2</v>
      </c>
    </row>
    <row r="794" spans="1:7" x14ac:dyDescent="0.35">
      <c r="A794" s="6">
        <v>0</v>
      </c>
      <c r="B794" s="6">
        <v>31.9</v>
      </c>
      <c r="C794" s="6">
        <f t="shared" si="48"/>
        <v>0</v>
      </c>
      <c r="D794" s="6">
        <f t="shared" si="49"/>
        <v>0</v>
      </c>
      <c r="E794" s="6">
        <f t="shared" si="49"/>
        <v>1017.6099999999999</v>
      </c>
      <c r="F794" s="15">
        <f t="shared" si="50"/>
        <v>34.82465118708452</v>
      </c>
      <c r="G794" s="6">
        <f t="shared" si="51"/>
        <v>9.1681855394499093E-2</v>
      </c>
    </row>
    <row r="795" spans="1:7" x14ac:dyDescent="0.35">
      <c r="A795" s="6">
        <v>0</v>
      </c>
      <c r="B795" s="6">
        <v>35.200000000000003</v>
      </c>
      <c r="C795" s="6">
        <f t="shared" si="48"/>
        <v>0</v>
      </c>
      <c r="D795" s="6">
        <f t="shared" si="49"/>
        <v>0</v>
      </c>
      <c r="E795" s="6">
        <f t="shared" si="49"/>
        <v>1239.0400000000002</v>
      </c>
      <c r="F795" s="15">
        <f t="shared" si="50"/>
        <v>34.82465118708452</v>
      </c>
      <c r="G795" s="6">
        <f t="shared" si="51"/>
        <v>1.0663318548735316E-2</v>
      </c>
    </row>
    <row r="796" spans="1:7" x14ac:dyDescent="0.35">
      <c r="A796" s="6">
        <v>0</v>
      </c>
      <c r="B796" s="6">
        <v>35.5</v>
      </c>
      <c r="C796" s="6">
        <f t="shared" si="48"/>
        <v>0</v>
      </c>
      <c r="D796" s="6">
        <f t="shared" si="49"/>
        <v>0</v>
      </c>
      <c r="E796" s="6">
        <f t="shared" si="49"/>
        <v>1260.25</v>
      </c>
      <c r="F796" s="15">
        <f t="shared" si="50"/>
        <v>34.82465118708452</v>
      </c>
      <c r="G796" s="6">
        <f t="shared" si="51"/>
        <v>1.9023910222971278E-2</v>
      </c>
    </row>
    <row r="797" spans="1:7" x14ac:dyDescent="0.35">
      <c r="A797" s="6">
        <v>0</v>
      </c>
      <c r="B797" s="6">
        <v>32.4</v>
      </c>
      <c r="C797" s="6">
        <f t="shared" si="48"/>
        <v>0</v>
      </c>
      <c r="D797" s="6">
        <f t="shared" si="49"/>
        <v>0</v>
      </c>
      <c r="E797" s="6">
        <f t="shared" si="49"/>
        <v>1049.76</v>
      </c>
      <c r="F797" s="15">
        <f t="shared" si="50"/>
        <v>34.82465118708452</v>
      </c>
      <c r="G797" s="6">
        <f t="shared" si="51"/>
        <v>7.4834913181621027E-2</v>
      </c>
    </row>
    <row r="798" spans="1:7" x14ac:dyDescent="0.35">
      <c r="A798" s="6">
        <v>0</v>
      </c>
      <c r="B798" s="6">
        <v>32.4</v>
      </c>
      <c r="C798" s="6">
        <f t="shared" si="48"/>
        <v>0</v>
      </c>
      <c r="D798" s="6">
        <f t="shared" si="49"/>
        <v>0</v>
      </c>
      <c r="E798" s="6">
        <f t="shared" si="49"/>
        <v>1049.76</v>
      </c>
      <c r="F798" s="15">
        <f t="shared" si="50"/>
        <v>34.82465118708452</v>
      </c>
      <c r="G798" s="6">
        <f t="shared" si="51"/>
        <v>7.4834913181621027E-2</v>
      </c>
    </row>
    <row r="799" spans="1:7" x14ac:dyDescent="0.35">
      <c r="A799" s="6">
        <v>0</v>
      </c>
      <c r="B799" s="6">
        <v>32.4</v>
      </c>
      <c r="C799" s="6">
        <f t="shared" si="48"/>
        <v>0</v>
      </c>
      <c r="D799" s="6">
        <f t="shared" si="49"/>
        <v>0</v>
      </c>
      <c r="E799" s="6">
        <f t="shared" si="49"/>
        <v>1049.76</v>
      </c>
      <c r="F799" s="15">
        <f t="shared" si="50"/>
        <v>34.82465118708452</v>
      </c>
      <c r="G799" s="6">
        <f t="shared" si="51"/>
        <v>7.4834913181621027E-2</v>
      </c>
    </row>
    <row r="800" spans="1:7" x14ac:dyDescent="0.35">
      <c r="A800" s="6">
        <v>0</v>
      </c>
      <c r="B800" s="6">
        <v>39.200000000000003</v>
      </c>
      <c r="C800" s="6">
        <f t="shared" si="48"/>
        <v>0</v>
      </c>
      <c r="D800" s="6">
        <f t="shared" si="49"/>
        <v>0</v>
      </c>
      <c r="E800" s="6">
        <f t="shared" si="49"/>
        <v>1536.6400000000003</v>
      </c>
      <c r="F800" s="15">
        <f t="shared" si="50"/>
        <v>34.82465118708452</v>
      </c>
      <c r="G800" s="6">
        <f t="shared" si="51"/>
        <v>0.11161604114580313</v>
      </c>
    </row>
    <row r="801" spans="1:7" x14ac:dyDescent="0.35">
      <c r="A801" s="6">
        <v>0</v>
      </c>
      <c r="B801" s="6">
        <v>38.1</v>
      </c>
      <c r="C801" s="6">
        <f t="shared" si="48"/>
        <v>0</v>
      </c>
      <c r="D801" s="6">
        <f t="shared" si="49"/>
        <v>0</v>
      </c>
      <c r="E801" s="6">
        <f t="shared" si="49"/>
        <v>1451.6100000000001</v>
      </c>
      <c r="F801" s="15">
        <f t="shared" si="50"/>
        <v>34.82465118708452</v>
      </c>
      <c r="G801" s="6">
        <f t="shared" si="51"/>
        <v>8.5967160443975899E-2</v>
      </c>
    </row>
    <row r="802" spans="1:7" x14ac:dyDescent="0.35">
      <c r="A802" s="6">
        <v>0</v>
      </c>
      <c r="B802" s="6">
        <v>34</v>
      </c>
      <c r="C802" s="6">
        <f t="shared" si="48"/>
        <v>0</v>
      </c>
      <c r="D802" s="6">
        <f t="shared" si="49"/>
        <v>0</v>
      </c>
      <c r="E802" s="6">
        <f t="shared" si="49"/>
        <v>1156</v>
      </c>
      <c r="F802" s="15">
        <f t="shared" si="50"/>
        <v>34.82465118708452</v>
      </c>
      <c r="G802" s="6">
        <f t="shared" si="51"/>
        <v>2.4254446678956459E-2</v>
      </c>
    </row>
    <row r="803" spans="1:7" x14ac:dyDescent="0.35">
      <c r="A803" s="6">
        <v>0</v>
      </c>
      <c r="B803" s="6">
        <v>31.9</v>
      </c>
      <c r="C803" s="6">
        <f t="shared" si="48"/>
        <v>0</v>
      </c>
      <c r="D803" s="6">
        <f t="shared" si="49"/>
        <v>0</v>
      </c>
      <c r="E803" s="6">
        <f t="shared" si="49"/>
        <v>1017.6099999999999</v>
      </c>
      <c r="F803" s="15">
        <f t="shared" si="50"/>
        <v>34.82465118708452</v>
      </c>
      <c r="G803" s="6">
        <f t="shared" si="51"/>
        <v>9.1681855394499093E-2</v>
      </c>
    </row>
    <row r="804" spans="1:7" x14ac:dyDescent="0.35">
      <c r="A804" s="6">
        <v>0</v>
      </c>
      <c r="B804" s="6">
        <v>35.200000000000003</v>
      </c>
      <c r="C804" s="6">
        <f t="shared" si="48"/>
        <v>0</v>
      </c>
      <c r="D804" s="6">
        <f t="shared" si="49"/>
        <v>0</v>
      </c>
      <c r="E804" s="6">
        <f t="shared" si="49"/>
        <v>1239.0400000000002</v>
      </c>
      <c r="F804" s="15">
        <f t="shared" si="50"/>
        <v>34.82465118708452</v>
      </c>
      <c r="G804" s="6">
        <f t="shared" si="51"/>
        <v>1.0663318548735316E-2</v>
      </c>
    </row>
    <row r="805" spans="1:7" x14ac:dyDescent="0.35">
      <c r="A805" s="6">
        <v>0</v>
      </c>
      <c r="B805" s="6">
        <v>29.2</v>
      </c>
      <c r="C805" s="6">
        <f t="shared" si="48"/>
        <v>0</v>
      </c>
      <c r="D805" s="6">
        <f t="shared" si="49"/>
        <v>0</v>
      </c>
      <c r="E805" s="6">
        <f t="shared" si="49"/>
        <v>852.64</v>
      </c>
      <c r="F805" s="15">
        <f t="shared" si="50"/>
        <v>34.82465118708452</v>
      </c>
      <c r="G805" s="6">
        <f t="shared" si="51"/>
        <v>0.19262504065357947</v>
      </c>
    </row>
    <row r="806" spans="1:7" x14ac:dyDescent="0.35">
      <c r="A806" s="6">
        <v>0</v>
      </c>
      <c r="B806" s="6">
        <v>34.4</v>
      </c>
      <c r="C806" s="6">
        <f t="shared" si="48"/>
        <v>0</v>
      </c>
      <c r="D806" s="6">
        <f t="shared" si="49"/>
        <v>0</v>
      </c>
      <c r="E806" s="6">
        <f t="shared" si="49"/>
        <v>1183.3599999999999</v>
      </c>
      <c r="F806" s="15">
        <f t="shared" si="50"/>
        <v>34.82465118708452</v>
      </c>
      <c r="G806" s="6">
        <f t="shared" si="51"/>
        <v>1.2344511252457009E-2</v>
      </c>
    </row>
    <row r="807" spans="1:7" x14ac:dyDescent="0.35">
      <c r="A807" s="6">
        <v>0</v>
      </c>
      <c r="B807" s="6">
        <v>33</v>
      </c>
      <c r="C807" s="6">
        <f t="shared" si="48"/>
        <v>0</v>
      </c>
      <c r="D807" s="6">
        <f t="shared" si="49"/>
        <v>0</v>
      </c>
      <c r="E807" s="6">
        <f t="shared" si="49"/>
        <v>1089</v>
      </c>
      <c r="F807" s="15">
        <f t="shared" si="50"/>
        <v>34.82465118708452</v>
      </c>
      <c r="G807" s="6">
        <f t="shared" si="51"/>
        <v>5.5292460214682412E-2</v>
      </c>
    </row>
    <row r="808" spans="1:7" x14ac:dyDescent="0.35">
      <c r="A808" s="6">
        <v>0</v>
      </c>
      <c r="B808" s="6">
        <v>28.4</v>
      </c>
      <c r="C808" s="6">
        <f t="shared" si="48"/>
        <v>0</v>
      </c>
      <c r="D808" s="6">
        <f t="shared" si="49"/>
        <v>0</v>
      </c>
      <c r="E808" s="6">
        <f t="shared" si="49"/>
        <v>806.56</v>
      </c>
      <c r="F808" s="15">
        <f t="shared" si="50"/>
        <v>34.82465118708452</v>
      </c>
      <c r="G808" s="6">
        <f t="shared" si="51"/>
        <v>0.22622011222128596</v>
      </c>
    </row>
    <row r="809" spans="1:7" x14ac:dyDescent="0.35">
      <c r="A809" s="6">
        <v>0</v>
      </c>
      <c r="B809" s="6">
        <v>30.5</v>
      </c>
      <c r="C809" s="6">
        <f t="shared" si="48"/>
        <v>0</v>
      </c>
      <c r="D809" s="6">
        <f t="shared" si="49"/>
        <v>0</v>
      </c>
      <c r="E809" s="6">
        <f t="shared" si="49"/>
        <v>930.25</v>
      </c>
      <c r="F809" s="15">
        <f t="shared" si="50"/>
        <v>34.82465118708452</v>
      </c>
      <c r="G809" s="6">
        <f t="shared" si="51"/>
        <v>0.14179184219949245</v>
      </c>
    </row>
    <row r="810" spans="1:7" x14ac:dyDescent="0.35">
      <c r="A810" s="6">
        <v>0</v>
      </c>
      <c r="B810" s="6">
        <v>28.4</v>
      </c>
      <c r="C810" s="6">
        <f t="shared" si="48"/>
        <v>0</v>
      </c>
      <c r="D810" s="6">
        <f t="shared" si="49"/>
        <v>0</v>
      </c>
      <c r="E810" s="6">
        <f t="shared" si="49"/>
        <v>806.56</v>
      </c>
      <c r="F810" s="15">
        <f t="shared" si="50"/>
        <v>34.82465118708452</v>
      </c>
      <c r="G810" s="6">
        <f t="shared" si="51"/>
        <v>0.22622011222128596</v>
      </c>
    </row>
    <row r="811" spans="1:7" x14ac:dyDescent="0.35">
      <c r="A811" s="6">
        <v>0</v>
      </c>
      <c r="B811" s="6">
        <v>34.5</v>
      </c>
      <c r="C811" s="6">
        <f t="shared" si="48"/>
        <v>0</v>
      </c>
      <c r="D811" s="6">
        <f t="shared" si="49"/>
        <v>0</v>
      </c>
      <c r="E811" s="6">
        <f t="shared" si="49"/>
        <v>1190.25</v>
      </c>
      <c r="F811" s="15">
        <f t="shared" si="50"/>
        <v>34.82465118708452</v>
      </c>
      <c r="G811" s="6">
        <f t="shared" si="51"/>
        <v>9.4101793357831785E-3</v>
      </c>
    </row>
    <row r="812" spans="1:7" x14ac:dyDescent="0.35">
      <c r="A812" s="6">
        <v>0</v>
      </c>
      <c r="B812" s="6">
        <v>28.993500000000001</v>
      </c>
      <c r="C812" s="6">
        <f t="shared" si="48"/>
        <v>0</v>
      </c>
      <c r="D812" s="6">
        <f t="shared" si="49"/>
        <v>0</v>
      </c>
      <c r="E812" s="6">
        <f t="shared" si="49"/>
        <v>840.62304225000003</v>
      </c>
      <c r="F812" s="15">
        <f t="shared" si="50"/>
        <v>34.82465118708452</v>
      </c>
      <c r="G812" s="6">
        <f t="shared" si="51"/>
        <v>0.20111925731921013</v>
      </c>
    </row>
    <row r="813" spans="1:7" x14ac:dyDescent="0.35">
      <c r="A813" s="6">
        <v>0</v>
      </c>
      <c r="B813" s="6">
        <v>26</v>
      </c>
      <c r="C813" s="6">
        <f t="shared" si="48"/>
        <v>0</v>
      </c>
      <c r="D813" s="6">
        <f t="shared" si="49"/>
        <v>0</v>
      </c>
      <c r="E813" s="6">
        <f t="shared" si="49"/>
        <v>676</v>
      </c>
      <c r="F813" s="15">
        <f t="shared" si="50"/>
        <v>34.82465118708452</v>
      </c>
      <c r="G813" s="6">
        <f t="shared" si="51"/>
        <v>0.33940966104171227</v>
      </c>
    </row>
    <row r="814" spans="1:7" x14ac:dyDescent="0.35">
      <c r="A814" s="6">
        <v>0</v>
      </c>
      <c r="B814" s="6">
        <v>28.993500000000001</v>
      </c>
      <c r="C814" s="6">
        <f t="shared" si="48"/>
        <v>0</v>
      </c>
      <c r="D814" s="6">
        <f t="shared" si="49"/>
        <v>0</v>
      </c>
      <c r="E814" s="6">
        <f t="shared" si="49"/>
        <v>840.62304225000003</v>
      </c>
      <c r="F814" s="15">
        <f t="shared" si="50"/>
        <v>34.82465118708452</v>
      </c>
      <c r="G814" s="6">
        <f t="shared" si="51"/>
        <v>0.20111925731921013</v>
      </c>
    </row>
    <row r="815" spans="1:7" x14ac:dyDescent="0.35">
      <c r="A815" s="6">
        <v>0</v>
      </c>
      <c r="B815" s="6">
        <v>26</v>
      </c>
      <c r="C815" s="6">
        <f t="shared" si="48"/>
        <v>0</v>
      </c>
      <c r="D815" s="6">
        <f t="shared" si="49"/>
        <v>0</v>
      </c>
      <c r="E815" s="6">
        <f t="shared" si="49"/>
        <v>676</v>
      </c>
      <c r="F815" s="15">
        <f t="shared" si="50"/>
        <v>34.82465118708452</v>
      </c>
      <c r="G815" s="6">
        <f t="shared" si="51"/>
        <v>0.33940966104171227</v>
      </c>
    </row>
    <row r="816" spans="1:7" x14ac:dyDescent="0.35">
      <c r="A816" s="6">
        <v>0</v>
      </c>
      <c r="B816" s="6">
        <v>28.993500000000001</v>
      </c>
      <c r="C816" s="6">
        <f t="shared" si="48"/>
        <v>0</v>
      </c>
      <c r="D816" s="6">
        <f t="shared" si="49"/>
        <v>0</v>
      </c>
      <c r="E816" s="6">
        <f t="shared" si="49"/>
        <v>840.62304225000003</v>
      </c>
      <c r="F816" s="15">
        <f t="shared" si="50"/>
        <v>34.82465118708452</v>
      </c>
      <c r="G816" s="6">
        <f t="shared" si="51"/>
        <v>0.20111925731921013</v>
      </c>
    </row>
    <row r="817" spans="1:7" x14ac:dyDescent="0.35">
      <c r="A817" s="6">
        <v>0</v>
      </c>
      <c r="B817" s="6">
        <v>30.5</v>
      </c>
      <c r="C817" s="6">
        <f t="shared" si="48"/>
        <v>0</v>
      </c>
      <c r="D817" s="6">
        <f t="shared" si="49"/>
        <v>0</v>
      </c>
      <c r="E817" s="6">
        <f t="shared" si="49"/>
        <v>930.25</v>
      </c>
      <c r="F817" s="15">
        <f t="shared" si="50"/>
        <v>34.82465118708452</v>
      </c>
      <c r="G817" s="6">
        <f t="shared" si="51"/>
        <v>0.14179184219949245</v>
      </c>
    </row>
    <row r="818" spans="1:7" x14ac:dyDescent="0.35">
      <c r="A818" s="6">
        <v>0</v>
      </c>
      <c r="B818" s="6">
        <v>45.1</v>
      </c>
      <c r="C818" s="6">
        <f t="shared" si="48"/>
        <v>0</v>
      </c>
      <c r="D818" s="6">
        <f t="shared" si="49"/>
        <v>0</v>
      </c>
      <c r="E818" s="6">
        <f t="shared" si="49"/>
        <v>2034.0100000000002</v>
      </c>
      <c r="F818" s="15">
        <f t="shared" si="50"/>
        <v>34.82465118708452</v>
      </c>
      <c r="G818" s="6">
        <f t="shared" si="51"/>
        <v>0.22783478520876899</v>
      </c>
    </row>
    <row r="819" spans="1:7" x14ac:dyDescent="0.35">
      <c r="A819" s="6">
        <v>0</v>
      </c>
      <c r="B819" s="6">
        <v>34.548200000000001</v>
      </c>
      <c r="C819" s="6">
        <f t="shared" si="48"/>
        <v>0</v>
      </c>
      <c r="D819" s="6">
        <f t="shared" si="49"/>
        <v>0</v>
      </c>
      <c r="E819" s="6">
        <f t="shared" si="49"/>
        <v>1193.5781232400002</v>
      </c>
      <c r="F819" s="15">
        <f t="shared" si="50"/>
        <v>34.82465118708452</v>
      </c>
      <c r="G819" s="6">
        <f t="shared" si="51"/>
        <v>8.0018984226245746E-3</v>
      </c>
    </row>
    <row r="820" spans="1:7" x14ac:dyDescent="0.35">
      <c r="A820" s="6">
        <v>0</v>
      </c>
      <c r="B820" s="6">
        <v>40.299999999999997</v>
      </c>
      <c r="C820" s="6">
        <f t="shared" si="48"/>
        <v>0</v>
      </c>
      <c r="D820" s="6">
        <f t="shared" si="49"/>
        <v>0</v>
      </c>
      <c r="E820" s="6">
        <f t="shared" si="49"/>
        <v>1624.0899999999997</v>
      </c>
      <c r="F820" s="15">
        <f t="shared" si="50"/>
        <v>34.82465118708452</v>
      </c>
      <c r="G820" s="6">
        <f t="shared" si="51"/>
        <v>0.13586473481179845</v>
      </c>
    </row>
    <row r="821" spans="1:7" x14ac:dyDescent="0.35">
      <c r="A821" s="6">
        <v>0</v>
      </c>
      <c r="B821" s="6">
        <v>40.6</v>
      </c>
      <c r="C821" s="6">
        <f t="shared" si="48"/>
        <v>0</v>
      </c>
      <c r="D821" s="6">
        <f t="shared" si="49"/>
        <v>0</v>
      </c>
      <c r="E821" s="6">
        <f t="shared" si="49"/>
        <v>1648.3600000000001</v>
      </c>
      <c r="F821" s="15">
        <f t="shared" si="50"/>
        <v>34.82465118708452</v>
      </c>
      <c r="G821" s="6">
        <f t="shared" si="51"/>
        <v>0.14224997076146506</v>
      </c>
    </row>
    <row r="822" spans="1:7" x14ac:dyDescent="0.35">
      <c r="A822" s="6">
        <v>0</v>
      </c>
      <c r="B822" s="6">
        <v>42.399099999999997</v>
      </c>
      <c r="C822" s="6">
        <f t="shared" si="48"/>
        <v>0</v>
      </c>
      <c r="D822" s="6">
        <f t="shared" si="49"/>
        <v>0</v>
      </c>
      <c r="E822" s="6">
        <f t="shared" si="49"/>
        <v>1797.6836808099997</v>
      </c>
      <c r="F822" s="15">
        <f t="shared" si="50"/>
        <v>34.82465118708452</v>
      </c>
      <c r="G822" s="6">
        <f t="shared" si="51"/>
        <v>0.17864645270572907</v>
      </c>
    </row>
    <row r="823" spans="1:7" x14ac:dyDescent="0.35">
      <c r="A823" s="6">
        <v>0</v>
      </c>
      <c r="B823" s="6">
        <v>44.999099999999999</v>
      </c>
      <c r="C823" s="6">
        <f t="shared" si="48"/>
        <v>0</v>
      </c>
      <c r="D823" s="6">
        <f t="shared" si="49"/>
        <v>0</v>
      </c>
      <c r="E823" s="6">
        <f t="shared" si="49"/>
        <v>2024.9190008099999</v>
      </c>
      <c r="F823" s="15">
        <f t="shared" si="50"/>
        <v>34.82465118708452</v>
      </c>
      <c r="G823" s="6">
        <f t="shared" si="51"/>
        <v>0.22610338457692442</v>
      </c>
    </row>
    <row r="824" spans="1:7" x14ac:dyDescent="0.35">
      <c r="A824" s="6">
        <v>0</v>
      </c>
      <c r="B824" s="6">
        <v>41.9</v>
      </c>
      <c r="C824" s="6">
        <f t="shared" si="48"/>
        <v>0</v>
      </c>
      <c r="D824" s="6">
        <f t="shared" si="49"/>
        <v>0</v>
      </c>
      <c r="E824" s="6">
        <f t="shared" si="49"/>
        <v>1755.61</v>
      </c>
      <c r="F824" s="15">
        <f t="shared" si="50"/>
        <v>34.82465118708452</v>
      </c>
      <c r="G824" s="6">
        <f t="shared" si="51"/>
        <v>0.16886274016504724</v>
      </c>
    </row>
    <row r="825" spans="1:7" x14ac:dyDescent="0.35">
      <c r="A825" s="6">
        <v>0</v>
      </c>
      <c r="B825" s="6">
        <v>41.5</v>
      </c>
      <c r="C825" s="6">
        <f t="shared" si="48"/>
        <v>0</v>
      </c>
      <c r="D825" s="6">
        <f t="shared" si="49"/>
        <v>0</v>
      </c>
      <c r="E825" s="6">
        <f t="shared" si="49"/>
        <v>1722.25</v>
      </c>
      <c r="F825" s="15">
        <f t="shared" si="50"/>
        <v>34.82465118708452</v>
      </c>
      <c r="G825" s="6">
        <f t="shared" si="51"/>
        <v>0.16085177862446939</v>
      </c>
    </row>
    <row r="826" spans="1:7" x14ac:dyDescent="0.35">
      <c r="A826" s="6">
        <v>0</v>
      </c>
      <c r="B826" s="6">
        <v>42.399099999999997</v>
      </c>
      <c r="C826" s="6">
        <f t="shared" si="48"/>
        <v>0</v>
      </c>
      <c r="D826" s="6">
        <f t="shared" si="49"/>
        <v>0</v>
      </c>
      <c r="E826" s="6">
        <f t="shared" si="49"/>
        <v>1797.6836808099997</v>
      </c>
      <c r="F826" s="15">
        <f t="shared" si="50"/>
        <v>34.82465118708452</v>
      </c>
      <c r="G826" s="6">
        <f t="shared" si="51"/>
        <v>0.17864645270572907</v>
      </c>
    </row>
    <row r="827" spans="1:7" x14ac:dyDescent="0.35">
      <c r="A827" s="6">
        <v>0</v>
      </c>
      <c r="B827" s="6">
        <v>44.999099999999999</v>
      </c>
      <c r="C827" s="6">
        <f t="shared" si="48"/>
        <v>0</v>
      </c>
      <c r="D827" s="6">
        <f t="shared" si="49"/>
        <v>0</v>
      </c>
      <c r="E827" s="6">
        <f t="shared" si="49"/>
        <v>2024.9190008099999</v>
      </c>
      <c r="F827" s="15">
        <f t="shared" si="50"/>
        <v>34.82465118708452</v>
      </c>
      <c r="G827" s="6">
        <f t="shared" si="51"/>
        <v>0.22610338457692442</v>
      </c>
    </row>
    <row r="828" spans="1:7" x14ac:dyDescent="0.35">
      <c r="A828" s="6">
        <v>0</v>
      </c>
      <c r="B828" s="6">
        <v>41.9</v>
      </c>
      <c r="C828" s="6">
        <f t="shared" si="48"/>
        <v>0</v>
      </c>
      <c r="D828" s="6">
        <f t="shared" si="49"/>
        <v>0</v>
      </c>
      <c r="E828" s="6">
        <f t="shared" si="49"/>
        <v>1755.61</v>
      </c>
      <c r="F828" s="15">
        <f t="shared" si="50"/>
        <v>34.82465118708452</v>
      </c>
      <c r="G828" s="6">
        <f t="shared" si="51"/>
        <v>0.16886274016504724</v>
      </c>
    </row>
    <row r="829" spans="1:7" x14ac:dyDescent="0.35">
      <c r="A829" s="6">
        <v>0</v>
      </c>
      <c r="B829" s="6">
        <v>41.5</v>
      </c>
      <c r="C829" s="6">
        <f t="shared" si="48"/>
        <v>0</v>
      </c>
      <c r="D829" s="6">
        <f t="shared" si="49"/>
        <v>0</v>
      </c>
      <c r="E829" s="6">
        <f t="shared" si="49"/>
        <v>1722.25</v>
      </c>
      <c r="F829" s="15">
        <f t="shared" si="50"/>
        <v>34.82465118708452</v>
      </c>
      <c r="G829" s="6">
        <f t="shared" si="51"/>
        <v>0.16085177862446939</v>
      </c>
    </row>
    <row r="830" spans="1:7" x14ac:dyDescent="0.35">
      <c r="A830" s="6">
        <v>0</v>
      </c>
      <c r="B830" s="6">
        <v>33</v>
      </c>
      <c r="C830" s="6">
        <f t="shared" si="48"/>
        <v>0</v>
      </c>
      <c r="D830" s="6">
        <f t="shared" si="49"/>
        <v>0</v>
      </c>
      <c r="E830" s="6">
        <f t="shared" si="49"/>
        <v>1089</v>
      </c>
      <c r="F830" s="15">
        <f t="shared" si="50"/>
        <v>34.82465118708452</v>
      </c>
      <c r="G830" s="6">
        <f t="shared" si="51"/>
        <v>5.5292460214682412E-2</v>
      </c>
    </row>
    <row r="831" spans="1:7" x14ac:dyDescent="0.35">
      <c r="A831" s="6">
        <v>0</v>
      </c>
      <c r="B831" s="6">
        <v>34.1</v>
      </c>
      <c r="C831" s="6">
        <f t="shared" si="48"/>
        <v>0</v>
      </c>
      <c r="D831" s="6">
        <f t="shared" si="49"/>
        <v>0</v>
      </c>
      <c r="E831" s="6">
        <f t="shared" si="49"/>
        <v>1162.8100000000002</v>
      </c>
      <c r="F831" s="15">
        <f t="shared" si="50"/>
        <v>34.82465118708452</v>
      </c>
      <c r="G831" s="6">
        <f t="shared" si="51"/>
        <v>2.1250767949692616E-2</v>
      </c>
    </row>
    <row r="832" spans="1:7" x14ac:dyDescent="0.35">
      <c r="A832" s="6">
        <v>0</v>
      </c>
      <c r="B832" s="6">
        <v>35</v>
      </c>
      <c r="C832" s="6">
        <f t="shared" si="48"/>
        <v>0</v>
      </c>
      <c r="D832" s="6">
        <f t="shared" si="49"/>
        <v>0</v>
      </c>
      <c r="E832" s="6">
        <f t="shared" si="49"/>
        <v>1225</v>
      </c>
      <c r="F832" s="15">
        <f t="shared" si="50"/>
        <v>34.82465118708452</v>
      </c>
      <c r="G832" s="6">
        <f t="shared" si="51"/>
        <v>5.0099660832994379E-3</v>
      </c>
    </row>
    <row r="833" spans="1:7" x14ac:dyDescent="0.35">
      <c r="A833" s="6">
        <v>0</v>
      </c>
      <c r="B833" s="6">
        <v>33.200000000000003</v>
      </c>
      <c r="C833" s="6">
        <f t="shared" si="48"/>
        <v>0</v>
      </c>
      <c r="D833" s="6">
        <f t="shared" si="49"/>
        <v>0</v>
      </c>
      <c r="E833" s="6">
        <f t="shared" si="49"/>
        <v>1102.2400000000002</v>
      </c>
      <c r="F833" s="15">
        <f t="shared" si="50"/>
        <v>34.82465118708452</v>
      </c>
      <c r="G833" s="6">
        <f t="shared" si="51"/>
        <v>4.8935276719413154E-2</v>
      </c>
    </row>
    <row r="834" spans="1:7" x14ac:dyDescent="0.35">
      <c r="A834" s="6">
        <v>0</v>
      </c>
      <c r="B834" s="6">
        <v>30.5</v>
      </c>
      <c r="C834" s="6">
        <f t="shared" si="48"/>
        <v>0</v>
      </c>
      <c r="D834" s="6">
        <f t="shared" si="49"/>
        <v>0</v>
      </c>
      <c r="E834" s="6">
        <f t="shared" si="49"/>
        <v>930.25</v>
      </c>
      <c r="F834" s="15">
        <f t="shared" si="50"/>
        <v>34.82465118708452</v>
      </c>
      <c r="G834" s="6">
        <f t="shared" si="51"/>
        <v>0.14179184219949245</v>
      </c>
    </row>
    <row r="835" spans="1:7" x14ac:dyDescent="0.35">
      <c r="A835" s="6">
        <v>0</v>
      </c>
      <c r="B835" s="6">
        <v>29.4</v>
      </c>
      <c r="C835" s="6">
        <f t="shared" ref="C835:C898" si="52">A835*B835</f>
        <v>0</v>
      </c>
      <c r="D835" s="6">
        <f t="shared" ref="D835:E898" si="53">A835^2</f>
        <v>0</v>
      </c>
      <c r="E835" s="6">
        <f t="shared" si="53"/>
        <v>864.3599999999999</v>
      </c>
      <c r="F835" s="15">
        <f t="shared" ref="F835:F898" si="54">$J$14+($J$11*A835)</f>
        <v>34.82465118708452</v>
      </c>
      <c r="G835" s="6">
        <f t="shared" ref="G835:G898" si="55">(ABS(B835-F835)/B835)</f>
        <v>0.1845119451389293</v>
      </c>
    </row>
    <row r="836" spans="1:7" x14ac:dyDescent="0.35">
      <c r="A836" s="6">
        <v>1</v>
      </c>
      <c r="B836" s="6">
        <v>34.200000000000003</v>
      </c>
      <c r="C836" s="6">
        <f t="shared" si="52"/>
        <v>34.200000000000003</v>
      </c>
      <c r="D836" s="6">
        <f t="shared" si="53"/>
        <v>1</v>
      </c>
      <c r="E836" s="6">
        <f t="shared" si="53"/>
        <v>1169.6400000000001</v>
      </c>
      <c r="F836" s="15">
        <f t="shared" si="54"/>
        <v>32.402327777777778</v>
      </c>
      <c r="G836" s="6">
        <f t="shared" si="55"/>
        <v>5.2563515269655699E-2</v>
      </c>
    </row>
    <row r="837" spans="1:7" x14ac:dyDescent="0.35">
      <c r="A837" s="6">
        <v>0</v>
      </c>
      <c r="B837" s="6">
        <v>39.200000000000003</v>
      </c>
      <c r="C837" s="6">
        <f t="shared" si="52"/>
        <v>0</v>
      </c>
      <c r="D837" s="6">
        <f t="shared" si="53"/>
        <v>0</v>
      </c>
      <c r="E837" s="6">
        <f t="shared" si="53"/>
        <v>1536.6400000000003</v>
      </c>
      <c r="F837" s="15">
        <f t="shared" si="54"/>
        <v>34.82465118708452</v>
      </c>
      <c r="G837" s="6">
        <f t="shared" si="55"/>
        <v>0.11161604114580313</v>
      </c>
    </row>
    <row r="838" spans="1:7" x14ac:dyDescent="0.35">
      <c r="A838" s="6">
        <v>0</v>
      </c>
      <c r="B838" s="6">
        <v>38.6</v>
      </c>
      <c r="C838" s="6">
        <f t="shared" si="52"/>
        <v>0</v>
      </c>
      <c r="D838" s="6">
        <f t="shared" si="53"/>
        <v>0</v>
      </c>
      <c r="E838" s="6">
        <f t="shared" si="53"/>
        <v>1489.96</v>
      </c>
      <c r="F838" s="15">
        <f t="shared" si="54"/>
        <v>34.82465118708452</v>
      </c>
      <c r="G838" s="6">
        <f t="shared" si="55"/>
        <v>9.7806964065167923E-2</v>
      </c>
    </row>
    <row r="839" spans="1:7" x14ac:dyDescent="0.35">
      <c r="A839" s="6">
        <v>0</v>
      </c>
      <c r="B839" s="6">
        <v>34.799999999999997</v>
      </c>
      <c r="C839" s="6">
        <f t="shared" si="52"/>
        <v>0</v>
      </c>
      <c r="D839" s="6">
        <f t="shared" si="53"/>
        <v>0</v>
      </c>
      <c r="E839" s="6">
        <f t="shared" si="53"/>
        <v>1211.0399999999997</v>
      </c>
      <c r="F839" s="15">
        <f t="shared" si="54"/>
        <v>34.82465118708452</v>
      </c>
      <c r="G839" s="6">
        <f t="shared" si="55"/>
        <v>7.0836744495754369E-4</v>
      </c>
    </row>
    <row r="840" spans="1:7" x14ac:dyDescent="0.35">
      <c r="A840" s="6">
        <v>0</v>
      </c>
      <c r="B840" s="6">
        <v>42.9</v>
      </c>
      <c r="C840" s="6">
        <f t="shared" si="52"/>
        <v>0</v>
      </c>
      <c r="D840" s="6">
        <f t="shared" si="53"/>
        <v>0</v>
      </c>
      <c r="E840" s="6">
        <f t="shared" si="53"/>
        <v>1840.4099999999999</v>
      </c>
      <c r="F840" s="15">
        <f t="shared" si="54"/>
        <v>34.82465118708452</v>
      </c>
      <c r="G840" s="6">
        <f t="shared" si="55"/>
        <v>0.18823656906562888</v>
      </c>
    </row>
    <row r="841" spans="1:7" x14ac:dyDescent="0.35">
      <c r="A841" s="6">
        <v>0</v>
      </c>
      <c r="B841" s="6">
        <v>27</v>
      </c>
      <c r="C841" s="6">
        <f t="shared" si="52"/>
        <v>0</v>
      </c>
      <c r="D841" s="6">
        <f t="shared" si="53"/>
        <v>0</v>
      </c>
      <c r="E841" s="6">
        <f t="shared" si="53"/>
        <v>729</v>
      </c>
      <c r="F841" s="15">
        <f t="shared" si="54"/>
        <v>34.82465118708452</v>
      </c>
      <c r="G841" s="6">
        <f t="shared" si="55"/>
        <v>0.28980189581794519</v>
      </c>
    </row>
    <row r="842" spans="1:7" x14ac:dyDescent="0.35">
      <c r="A842" s="6">
        <v>1</v>
      </c>
      <c r="B842" s="6">
        <v>27.8</v>
      </c>
      <c r="C842" s="6">
        <f t="shared" si="52"/>
        <v>27.8</v>
      </c>
      <c r="D842" s="6">
        <f t="shared" si="53"/>
        <v>1</v>
      </c>
      <c r="E842" s="6">
        <f t="shared" si="53"/>
        <v>772.84</v>
      </c>
      <c r="F842" s="15">
        <f t="shared" si="54"/>
        <v>32.402327777777778</v>
      </c>
      <c r="G842" s="6">
        <f t="shared" si="55"/>
        <v>0.16555135891286968</v>
      </c>
    </row>
    <row r="843" spans="1:7" x14ac:dyDescent="0.35">
      <c r="A843" s="6">
        <v>1</v>
      </c>
      <c r="B843" s="6">
        <v>29</v>
      </c>
      <c r="C843" s="6">
        <f t="shared" si="52"/>
        <v>29</v>
      </c>
      <c r="D843" s="6">
        <f t="shared" si="53"/>
        <v>1</v>
      </c>
      <c r="E843" s="6">
        <f t="shared" si="53"/>
        <v>841</v>
      </c>
      <c r="F843" s="15">
        <f t="shared" si="54"/>
        <v>32.402327777777778</v>
      </c>
      <c r="G843" s="6">
        <f t="shared" si="55"/>
        <v>0.11732164750957855</v>
      </c>
    </row>
    <row r="844" spans="1:7" x14ac:dyDescent="0.35">
      <c r="A844" s="6">
        <v>1</v>
      </c>
      <c r="B844" s="6">
        <v>34.200000000000003</v>
      </c>
      <c r="C844" s="6">
        <f t="shared" si="52"/>
        <v>34.200000000000003</v>
      </c>
      <c r="D844" s="6">
        <f t="shared" si="53"/>
        <v>1</v>
      </c>
      <c r="E844" s="6">
        <f t="shared" si="53"/>
        <v>1169.6400000000001</v>
      </c>
      <c r="F844" s="15">
        <f t="shared" si="54"/>
        <v>32.402327777777778</v>
      </c>
      <c r="G844" s="6">
        <f t="shared" si="55"/>
        <v>5.2563515269655699E-2</v>
      </c>
    </row>
    <row r="845" spans="1:7" x14ac:dyDescent="0.35">
      <c r="A845" s="6">
        <v>0</v>
      </c>
      <c r="B845" s="6">
        <v>33</v>
      </c>
      <c r="C845" s="6">
        <f t="shared" si="52"/>
        <v>0</v>
      </c>
      <c r="D845" s="6">
        <f t="shared" si="53"/>
        <v>0</v>
      </c>
      <c r="E845" s="6">
        <f t="shared" si="53"/>
        <v>1089</v>
      </c>
      <c r="F845" s="15">
        <f t="shared" si="54"/>
        <v>34.82465118708452</v>
      </c>
      <c r="G845" s="6">
        <f t="shared" si="55"/>
        <v>5.5292460214682412E-2</v>
      </c>
    </row>
    <row r="846" spans="1:7" x14ac:dyDescent="0.35">
      <c r="A846" s="6">
        <v>0</v>
      </c>
      <c r="B846" s="6">
        <v>28.993500000000001</v>
      </c>
      <c r="C846" s="6">
        <f t="shared" si="52"/>
        <v>0</v>
      </c>
      <c r="D846" s="6">
        <f t="shared" si="53"/>
        <v>0</v>
      </c>
      <c r="E846" s="6">
        <f t="shared" si="53"/>
        <v>840.62304225000003</v>
      </c>
      <c r="F846" s="15">
        <f t="shared" si="54"/>
        <v>34.82465118708452</v>
      </c>
      <c r="G846" s="6">
        <f t="shared" si="55"/>
        <v>0.20111925731921013</v>
      </c>
    </row>
    <row r="847" spans="1:7" x14ac:dyDescent="0.35">
      <c r="A847" s="6">
        <v>0</v>
      </c>
      <c r="B847" s="6">
        <v>28.4</v>
      </c>
      <c r="C847" s="6">
        <f t="shared" si="52"/>
        <v>0</v>
      </c>
      <c r="D847" s="6">
        <f t="shared" si="53"/>
        <v>0</v>
      </c>
      <c r="E847" s="6">
        <f t="shared" si="53"/>
        <v>806.56</v>
      </c>
      <c r="F847" s="15">
        <f t="shared" si="54"/>
        <v>34.82465118708452</v>
      </c>
      <c r="G847" s="6">
        <f t="shared" si="55"/>
        <v>0.22622011222128596</v>
      </c>
    </row>
    <row r="848" spans="1:7" x14ac:dyDescent="0.35">
      <c r="A848" s="6">
        <v>0</v>
      </c>
      <c r="B848" s="6">
        <v>30.5</v>
      </c>
      <c r="C848" s="6">
        <f t="shared" si="52"/>
        <v>0</v>
      </c>
      <c r="D848" s="6">
        <f t="shared" si="53"/>
        <v>0</v>
      </c>
      <c r="E848" s="6">
        <f t="shared" si="53"/>
        <v>930.25</v>
      </c>
      <c r="F848" s="15">
        <f t="shared" si="54"/>
        <v>34.82465118708452</v>
      </c>
      <c r="G848" s="6">
        <f t="shared" si="55"/>
        <v>0.14179184219949245</v>
      </c>
    </row>
    <row r="849" spans="1:7" x14ac:dyDescent="0.35">
      <c r="A849" s="6">
        <v>0</v>
      </c>
      <c r="B849" s="6">
        <v>28.993500000000001</v>
      </c>
      <c r="C849" s="6">
        <f t="shared" si="52"/>
        <v>0</v>
      </c>
      <c r="D849" s="6">
        <f t="shared" si="53"/>
        <v>0</v>
      </c>
      <c r="E849" s="6">
        <f t="shared" si="53"/>
        <v>840.62304225000003</v>
      </c>
      <c r="F849" s="15">
        <f t="shared" si="54"/>
        <v>34.82465118708452</v>
      </c>
      <c r="G849" s="6">
        <f t="shared" si="55"/>
        <v>0.20111925731921013</v>
      </c>
    </row>
    <row r="850" spans="1:7" x14ac:dyDescent="0.35">
      <c r="A850" s="6">
        <v>0</v>
      </c>
      <c r="B850" s="6">
        <v>28.4</v>
      </c>
      <c r="C850" s="6">
        <f t="shared" si="52"/>
        <v>0</v>
      </c>
      <c r="D850" s="6">
        <f t="shared" si="53"/>
        <v>0</v>
      </c>
      <c r="E850" s="6">
        <f t="shared" si="53"/>
        <v>806.56</v>
      </c>
      <c r="F850" s="15">
        <f t="shared" si="54"/>
        <v>34.82465118708452</v>
      </c>
      <c r="G850" s="6">
        <f t="shared" si="55"/>
        <v>0.22622011222128596</v>
      </c>
    </row>
    <row r="851" spans="1:7" x14ac:dyDescent="0.35">
      <c r="A851" s="6">
        <v>0</v>
      </c>
      <c r="B851" s="6">
        <v>26</v>
      </c>
      <c r="C851" s="6">
        <f t="shared" si="52"/>
        <v>0</v>
      </c>
      <c r="D851" s="6">
        <f t="shared" si="53"/>
        <v>0</v>
      </c>
      <c r="E851" s="6">
        <f t="shared" si="53"/>
        <v>676</v>
      </c>
      <c r="F851" s="15">
        <f t="shared" si="54"/>
        <v>34.82465118708452</v>
      </c>
      <c r="G851" s="6">
        <f t="shared" si="55"/>
        <v>0.33940966104171227</v>
      </c>
    </row>
    <row r="852" spans="1:7" x14ac:dyDescent="0.35">
      <c r="A852" s="6">
        <v>0</v>
      </c>
      <c r="B852" s="6">
        <v>45.1</v>
      </c>
      <c r="C852" s="6">
        <f t="shared" si="52"/>
        <v>0</v>
      </c>
      <c r="D852" s="6">
        <f t="shared" si="53"/>
        <v>0</v>
      </c>
      <c r="E852" s="6">
        <f t="shared" si="53"/>
        <v>2034.0100000000002</v>
      </c>
      <c r="F852" s="15">
        <f t="shared" si="54"/>
        <v>34.82465118708452</v>
      </c>
      <c r="G852" s="6">
        <f t="shared" si="55"/>
        <v>0.22783478520876899</v>
      </c>
    </row>
    <row r="853" spans="1:7" x14ac:dyDescent="0.35">
      <c r="A853" s="6">
        <v>0</v>
      </c>
      <c r="B853" s="6">
        <v>34.548200000000001</v>
      </c>
      <c r="C853" s="6">
        <f t="shared" si="52"/>
        <v>0</v>
      </c>
      <c r="D853" s="6">
        <f t="shared" si="53"/>
        <v>0</v>
      </c>
      <c r="E853" s="6">
        <f t="shared" si="53"/>
        <v>1193.5781232400002</v>
      </c>
      <c r="F853" s="15">
        <f t="shared" si="54"/>
        <v>34.82465118708452</v>
      </c>
      <c r="G853" s="6">
        <f t="shared" si="55"/>
        <v>8.0018984226245746E-3</v>
      </c>
    </row>
    <row r="854" spans="1:7" x14ac:dyDescent="0.35">
      <c r="A854" s="6">
        <v>0</v>
      </c>
      <c r="B854" s="6">
        <v>38.299999999999997</v>
      </c>
      <c r="C854" s="6">
        <f t="shared" si="52"/>
        <v>0</v>
      </c>
      <c r="D854" s="6">
        <f t="shared" si="53"/>
        <v>0</v>
      </c>
      <c r="E854" s="6">
        <f t="shared" si="53"/>
        <v>1466.8899999999999</v>
      </c>
      <c r="F854" s="15">
        <f t="shared" si="54"/>
        <v>34.82465118708452</v>
      </c>
      <c r="G854" s="6">
        <f t="shared" si="55"/>
        <v>9.0740177882910653E-2</v>
      </c>
    </row>
    <row r="855" spans="1:7" x14ac:dyDescent="0.35">
      <c r="A855" s="6">
        <v>0</v>
      </c>
      <c r="B855" s="6">
        <v>39.200000000000003</v>
      </c>
      <c r="C855" s="6">
        <f t="shared" si="52"/>
        <v>0</v>
      </c>
      <c r="D855" s="6">
        <f t="shared" si="53"/>
        <v>0</v>
      </c>
      <c r="E855" s="6">
        <f t="shared" si="53"/>
        <v>1536.6400000000003</v>
      </c>
      <c r="F855" s="15">
        <f t="shared" si="54"/>
        <v>34.82465118708452</v>
      </c>
      <c r="G855" s="6">
        <f t="shared" si="55"/>
        <v>0.11161604114580313</v>
      </c>
    </row>
    <row r="856" spans="1:7" x14ac:dyDescent="0.35">
      <c r="A856" s="6">
        <v>0</v>
      </c>
      <c r="B856" s="6">
        <v>34.299999999999997</v>
      </c>
      <c r="C856" s="6">
        <f t="shared" si="52"/>
        <v>0</v>
      </c>
      <c r="D856" s="6">
        <f t="shared" si="53"/>
        <v>0</v>
      </c>
      <c r="E856" s="6">
        <f t="shared" si="53"/>
        <v>1176.4899999999998</v>
      </c>
      <c r="F856" s="15">
        <f t="shared" si="54"/>
        <v>34.82465118708452</v>
      </c>
      <c r="G856" s="6">
        <f t="shared" si="55"/>
        <v>1.5295952976225147E-2</v>
      </c>
    </row>
    <row r="857" spans="1:7" x14ac:dyDescent="0.35">
      <c r="A857" s="6">
        <v>0</v>
      </c>
      <c r="B857" s="6">
        <v>31.9</v>
      </c>
      <c r="C857" s="6">
        <f t="shared" si="52"/>
        <v>0</v>
      </c>
      <c r="D857" s="6">
        <f t="shared" si="53"/>
        <v>0</v>
      </c>
      <c r="E857" s="6">
        <f t="shared" si="53"/>
        <v>1017.6099999999999</v>
      </c>
      <c r="F857" s="15">
        <f t="shared" si="54"/>
        <v>34.82465118708452</v>
      </c>
      <c r="G857" s="6">
        <f t="shared" si="55"/>
        <v>9.1681855394499093E-2</v>
      </c>
    </row>
    <row r="858" spans="1:7" x14ac:dyDescent="0.35">
      <c r="A858" s="6">
        <v>0</v>
      </c>
      <c r="B858" s="6">
        <v>31.947500000000002</v>
      </c>
      <c r="C858" s="6">
        <f t="shared" si="52"/>
        <v>0</v>
      </c>
      <c r="D858" s="6">
        <f t="shared" si="53"/>
        <v>0</v>
      </c>
      <c r="E858" s="6">
        <f t="shared" si="53"/>
        <v>1020.64275625</v>
      </c>
      <c r="F858" s="15">
        <f t="shared" si="54"/>
        <v>34.82465118708452</v>
      </c>
      <c r="G858" s="6">
        <f t="shared" si="55"/>
        <v>9.0058727195696631E-2</v>
      </c>
    </row>
    <row r="859" spans="1:7" x14ac:dyDescent="0.35">
      <c r="A859" s="6">
        <v>0</v>
      </c>
      <c r="B859" s="6">
        <v>38.6</v>
      </c>
      <c r="C859" s="6">
        <f t="shared" si="52"/>
        <v>0</v>
      </c>
      <c r="D859" s="6">
        <f t="shared" si="53"/>
        <v>0</v>
      </c>
      <c r="E859" s="6">
        <f t="shared" si="53"/>
        <v>1489.96</v>
      </c>
      <c r="F859" s="15">
        <f t="shared" si="54"/>
        <v>34.82465118708452</v>
      </c>
      <c r="G859" s="6">
        <f t="shared" si="55"/>
        <v>9.7806964065167923E-2</v>
      </c>
    </row>
    <row r="860" spans="1:7" x14ac:dyDescent="0.35">
      <c r="A860" s="6">
        <v>0</v>
      </c>
      <c r="B860" s="6">
        <v>36.700000000000003</v>
      </c>
      <c r="C860" s="6">
        <f t="shared" si="52"/>
        <v>0</v>
      </c>
      <c r="D860" s="6">
        <f t="shared" si="53"/>
        <v>0</v>
      </c>
      <c r="E860" s="6">
        <f t="shared" si="53"/>
        <v>1346.89</v>
      </c>
      <c r="F860" s="15">
        <f t="shared" si="54"/>
        <v>34.82465118708452</v>
      </c>
      <c r="G860" s="6">
        <f t="shared" si="55"/>
        <v>5.109942269524477E-2</v>
      </c>
    </row>
    <row r="861" spans="1:7" x14ac:dyDescent="0.35">
      <c r="A861" s="6">
        <v>0</v>
      </c>
      <c r="B861" s="6">
        <v>36.4</v>
      </c>
      <c r="C861" s="6">
        <f t="shared" si="52"/>
        <v>0</v>
      </c>
      <c r="D861" s="6">
        <f t="shared" si="53"/>
        <v>0</v>
      </c>
      <c r="E861" s="6">
        <f t="shared" si="53"/>
        <v>1324.9599999999998</v>
      </c>
      <c r="F861" s="15">
        <f t="shared" si="54"/>
        <v>34.82465118708452</v>
      </c>
      <c r="G861" s="6">
        <f t="shared" si="55"/>
        <v>4.3278813541634036E-2</v>
      </c>
    </row>
    <row r="862" spans="1:7" x14ac:dyDescent="0.35">
      <c r="A862" s="6">
        <v>0</v>
      </c>
      <c r="B862" s="6">
        <v>41.6</v>
      </c>
      <c r="C862" s="6">
        <f t="shared" si="52"/>
        <v>0</v>
      </c>
      <c r="D862" s="6">
        <f t="shared" si="53"/>
        <v>0</v>
      </c>
      <c r="E862" s="6">
        <f t="shared" si="53"/>
        <v>1730.5600000000002</v>
      </c>
      <c r="F862" s="15">
        <f t="shared" si="54"/>
        <v>34.82465118708452</v>
      </c>
      <c r="G862" s="6">
        <f t="shared" si="55"/>
        <v>0.16286896184892985</v>
      </c>
    </row>
    <row r="863" spans="1:7" x14ac:dyDescent="0.35">
      <c r="A863" s="6">
        <v>0</v>
      </c>
      <c r="B863" s="6">
        <v>43.2286</v>
      </c>
      <c r="C863" s="6">
        <f t="shared" si="52"/>
        <v>0</v>
      </c>
      <c r="D863" s="6">
        <f t="shared" si="53"/>
        <v>0</v>
      </c>
      <c r="E863" s="6">
        <f t="shared" si="53"/>
        <v>1868.7118579600001</v>
      </c>
      <c r="F863" s="15">
        <f t="shared" si="54"/>
        <v>34.82465118708452</v>
      </c>
      <c r="G863" s="6">
        <f t="shared" si="55"/>
        <v>0.19440714741896523</v>
      </c>
    </row>
    <row r="864" spans="1:7" x14ac:dyDescent="0.35">
      <c r="A864" s="6">
        <v>0</v>
      </c>
      <c r="B864" s="6">
        <v>32.5</v>
      </c>
      <c r="C864" s="6">
        <f t="shared" si="52"/>
        <v>0</v>
      </c>
      <c r="D864" s="6">
        <f t="shared" si="53"/>
        <v>0</v>
      </c>
      <c r="E864" s="6">
        <f t="shared" si="53"/>
        <v>1056.25</v>
      </c>
      <c r="F864" s="15">
        <f t="shared" si="54"/>
        <v>34.82465118708452</v>
      </c>
      <c r="G864" s="6">
        <f t="shared" si="55"/>
        <v>7.152772883336983E-2</v>
      </c>
    </row>
    <row r="865" spans="1:7" x14ac:dyDescent="0.35">
      <c r="A865" s="6">
        <v>0</v>
      </c>
      <c r="B865" s="6">
        <v>31.496099999999998</v>
      </c>
      <c r="C865" s="6">
        <f t="shared" si="52"/>
        <v>0</v>
      </c>
      <c r="D865" s="6">
        <f t="shared" si="53"/>
        <v>0</v>
      </c>
      <c r="E865" s="6">
        <f t="shared" si="53"/>
        <v>992.00431520999985</v>
      </c>
      <c r="F865" s="15">
        <f t="shared" si="54"/>
        <v>34.82465118708452</v>
      </c>
      <c r="G865" s="6">
        <f t="shared" si="55"/>
        <v>0.10568137601431674</v>
      </c>
    </row>
    <row r="866" spans="1:7" x14ac:dyDescent="0.35">
      <c r="A866" s="6">
        <v>0</v>
      </c>
      <c r="B866" s="6">
        <v>24.2</v>
      </c>
      <c r="C866" s="6">
        <f t="shared" si="52"/>
        <v>0</v>
      </c>
      <c r="D866" s="6">
        <f t="shared" si="53"/>
        <v>0</v>
      </c>
      <c r="E866" s="6">
        <f t="shared" si="53"/>
        <v>585.64</v>
      </c>
      <c r="F866" s="15">
        <f t="shared" si="54"/>
        <v>34.82465118708452</v>
      </c>
      <c r="G866" s="6">
        <f t="shared" si="55"/>
        <v>0.43903517302002154</v>
      </c>
    </row>
    <row r="867" spans="1:7" x14ac:dyDescent="0.35">
      <c r="A867" s="6">
        <v>0</v>
      </c>
      <c r="B867" s="6">
        <v>27.2</v>
      </c>
      <c r="C867" s="6">
        <f t="shared" si="52"/>
        <v>0</v>
      </c>
      <c r="D867" s="6">
        <f t="shared" si="53"/>
        <v>0</v>
      </c>
      <c r="E867" s="6">
        <f t="shared" si="53"/>
        <v>739.83999999999992</v>
      </c>
      <c r="F867" s="15">
        <f t="shared" si="54"/>
        <v>34.82465118708452</v>
      </c>
      <c r="G867" s="6">
        <f t="shared" si="55"/>
        <v>0.28031805834869561</v>
      </c>
    </row>
    <row r="868" spans="1:7" x14ac:dyDescent="0.35">
      <c r="A868" s="6">
        <v>0</v>
      </c>
      <c r="B868" s="6">
        <v>27.1</v>
      </c>
      <c r="C868" s="6">
        <f t="shared" si="52"/>
        <v>0</v>
      </c>
      <c r="D868" s="6">
        <f t="shared" si="53"/>
        <v>0</v>
      </c>
      <c r="E868" s="6">
        <f t="shared" si="53"/>
        <v>734.41000000000008</v>
      </c>
      <c r="F868" s="15">
        <f t="shared" si="54"/>
        <v>34.82465118708452</v>
      </c>
      <c r="G868" s="6">
        <f t="shared" si="55"/>
        <v>0.28504247922821097</v>
      </c>
    </row>
    <row r="869" spans="1:7" x14ac:dyDescent="0.35">
      <c r="A869" s="6">
        <v>0</v>
      </c>
      <c r="B869" s="6">
        <v>40.239699999999999</v>
      </c>
      <c r="C869" s="6">
        <f t="shared" si="52"/>
        <v>0</v>
      </c>
      <c r="D869" s="6">
        <f t="shared" si="53"/>
        <v>0</v>
      </c>
      <c r="E869" s="6">
        <f t="shared" si="53"/>
        <v>1619.2334560899999</v>
      </c>
      <c r="F869" s="15">
        <f t="shared" si="54"/>
        <v>34.82465118708452</v>
      </c>
      <c r="G869" s="6">
        <f t="shared" si="55"/>
        <v>0.13456981073207502</v>
      </c>
    </row>
    <row r="870" spans="1:7" x14ac:dyDescent="0.35">
      <c r="A870" s="6">
        <v>0</v>
      </c>
      <c r="B870" s="6">
        <v>38</v>
      </c>
      <c r="C870" s="6">
        <f t="shared" si="52"/>
        <v>0</v>
      </c>
      <c r="D870" s="6">
        <f t="shared" si="53"/>
        <v>0</v>
      </c>
      <c r="E870" s="6">
        <f t="shared" si="53"/>
        <v>1444</v>
      </c>
      <c r="F870" s="15">
        <f t="shared" si="54"/>
        <v>34.82465118708452</v>
      </c>
      <c r="G870" s="6">
        <f t="shared" si="55"/>
        <v>8.3561810866196851E-2</v>
      </c>
    </row>
    <row r="871" spans="1:7" x14ac:dyDescent="0.35">
      <c r="A871" s="6">
        <v>0</v>
      </c>
      <c r="B871" s="6">
        <v>39.200000000000003</v>
      </c>
      <c r="C871" s="6">
        <f t="shared" si="52"/>
        <v>0</v>
      </c>
      <c r="D871" s="6">
        <f t="shared" si="53"/>
        <v>0</v>
      </c>
      <c r="E871" s="6">
        <f t="shared" si="53"/>
        <v>1536.6400000000003</v>
      </c>
      <c r="F871" s="15">
        <f t="shared" si="54"/>
        <v>34.82465118708452</v>
      </c>
      <c r="G871" s="6">
        <f t="shared" si="55"/>
        <v>0.11161604114580313</v>
      </c>
    </row>
    <row r="872" spans="1:7" x14ac:dyDescent="0.35">
      <c r="A872" s="6">
        <v>0</v>
      </c>
      <c r="B872" s="6">
        <v>34.700000000000003</v>
      </c>
      <c r="C872" s="6">
        <f t="shared" si="52"/>
        <v>0</v>
      </c>
      <c r="D872" s="6">
        <f t="shared" si="53"/>
        <v>0</v>
      </c>
      <c r="E872" s="6">
        <f t="shared" si="53"/>
        <v>1204.0900000000001</v>
      </c>
      <c r="F872" s="15">
        <f t="shared" si="54"/>
        <v>34.82465118708452</v>
      </c>
      <c r="G872" s="6">
        <f t="shared" si="55"/>
        <v>3.5922532301013495E-3</v>
      </c>
    </row>
    <row r="873" spans="1:7" x14ac:dyDescent="0.35">
      <c r="A873" s="6">
        <v>0</v>
      </c>
      <c r="B873" s="6">
        <v>28.8</v>
      </c>
      <c r="C873" s="6">
        <f t="shared" si="52"/>
        <v>0</v>
      </c>
      <c r="D873" s="6">
        <f t="shared" si="53"/>
        <v>0</v>
      </c>
      <c r="E873" s="6">
        <f t="shared" si="53"/>
        <v>829.44</v>
      </c>
      <c r="F873" s="15">
        <f t="shared" si="54"/>
        <v>34.82465118708452</v>
      </c>
      <c r="G873" s="6">
        <f t="shared" si="55"/>
        <v>0.20918927732932358</v>
      </c>
    </row>
    <row r="874" spans="1:7" x14ac:dyDescent="0.35">
      <c r="A874" s="6">
        <v>0</v>
      </c>
      <c r="B874" s="6">
        <v>27.1</v>
      </c>
      <c r="C874" s="6">
        <f t="shared" si="52"/>
        <v>0</v>
      </c>
      <c r="D874" s="6">
        <f t="shared" si="53"/>
        <v>0</v>
      </c>
      <c r="E874" s="6">
        <f t="shared" si="53"/>
        <v>734.41000000000008</v>
      </c>
      <c r="F874" s="15">
        <f t="shared" si="54"/>
        <v>34.82465118708452</v>
      </c>
      <c r="G874" s="6">
        <f t="shared" si="55"/>
        <v>0.28504247922821097</v>
      </c>
    </row>
    <row r="875" spans="1:7" x14ac:dyDescent="0.35">
      <c r="A875" s="6">
        <v>0</v>
      </c>
      <c r="B875" s="6">
        <v>30.5</v>
      </c>
      <c r="C875" s="6">
        <f t="shared" si="52"/>
        <v>0</v>
      </c>
      <c r="D875" s="6">
        <f t="shared" si="53"/>
        <v>0</v>
      </c>
      <c r="E875" s="6">
        <f t="shared" si="53"/>
        <v>930.25</v>
      </c>
      <c r="F875" s="15">
        <f t="shared" si="54"/>
        <v>34.82465118708452</v>
      </c>
      <c r="G875" s="6">
        <f t="shared" si="55"/>
        <v>0.14179184219949245</v>
      </c>
    </row>
    <row r="876" spans="1:7" x14ac:dyDescent="0.35">
      <c r="A876" s="6">
        <v>0</v>
      </c>
      <c r="B876" s="6">
        <v>40.239699999999999</v>
      </c>
      <c r="C876" s="6">
        <f t="shared" si="52"/>
        <v>0</v>
      </c>
      <c r="D876" s="6">
        <f t="shared" si="53"/>
        <v>0</v>
      </c>
      <c r="E876" s="6">
        <f t="shared" si="53"/>
        <v>1619.2334560899999</v>
      </c>
      <c r="F876" s="15">
        <f t="shared" si="54"/>
        <v>34.82465118708452</v>
      </c>
      <c r="G876" s="6">
        <f t="shared" si="55"/>
        <v>0.13456981073207502</v>
      </c>
    </row>
    <row r="877" spans="1:7" x14ac:dyDescent="0.35">
      <c r="A877" s="6">
        <v>0</v>
      </c>
      <c r="B877" s="6">
        <v>38</v>
      </c>
      <c r="C877" s="6">
        <f t="shared" si="52"/>
        <v>0</v>
      </c>
      <c r="D877" s="6">
        <f t="shared" si="53"/>
        <v>0</v>
      </c>
      <c r="E877" s="6">
        <f t="shared" si="53"/>
        <v>1444</v>
      </c>
      <c r="F877" s="15">
        <f t="shared" si="54"/>
        <v>34.82465118708452</v>
      </c>
      <c r="G877" s="6">
        <f t="shared" si="55"/>
        <v>8.3561810866196851E-2</v>
      </c>
    </row>
    <row r="878" spans="1:7" x14ac:dyDescent="0.35">
      <c r="A878" s="6">
        <v>0</v>
      </c>
      <c r="B878" s="6">
        <v>39.200000000000003</v>
      </c>
      <c r="C878" s="6">
        <f t="shared" si="52"/>
        <v>0</v>
      </c>
      <c r="D878" s="6">
        <f t="shared" si="53"/>
        <v>0</v>
      </c>
      <c r="E878" s="6">
        <f t="shared" si="53"/>
        <v>1536.6400000000003</v>
      </c>
      <c r="F878" s="15">
        <f t="shared" si="54"/>
        <v>34.82465118708452</v>
      </c>
      <c r="G878" s="6">
        <f t="shared" si="55"/>
        <v>0.11161604114580313</v>
      </c>
    </row>
    <row r="879" spans="1:7" x14ac:dyDescent="0.35">
      <c r="A879" s="6">
        <v>0</v>
      </c>
      <c r="B879" s="6">
        <v>34.700000000000003</v>
      </c>
      <c r="C879" s="6">
        <f t="shared" si="52"/>
        <v>0</v>
      </c>
      <c r="D879" s="6">
        <f t="shared" si="53"/>
        <v>0</v>
      </c>
      <c r="E879" s="6">
        <f t="shared" si="53"/>
        <v>1204.0900000000001</v>
      </c>
      <c r="F879" s="15">
        <f t="shared" si="54"/>
        <v>34.82465118708452</v>
      </c>
      <c r="G879" s="6">
        <f t="shared" si="55"/>
        <v>3.5922532301013495E-3</v>
      </c>
    </row>
    <row r="880" spans="1:7" x14ac:dyDescent="0.35">
      <c r="A880" s="6">
        <v>0</v>
      </c>
      <c r="B880" s="6">
        <v>28.2</v>
      </c>
      <c r="C880" s="6">
        <f t="shared" si="52"/>
        <v>0</v>
      </c>
      <c r="D880" s="6">
        <f t="shared" si="53"/>
        <v>0</v>
      </c>
      <c r="E880" s="6">
        <f t="shared" si="53"/>
        <v>795.24</v>
      </c>
      <c r="F880" s="15">
        <f t="shared" si="54"/>
        <v>34.82465118708452</v>
      </c>
      <c r="G880" s="6">
        <f t="shared" si="55"/>
        <v>0.23491670876186244</v>
      </c>
    </row>
    <row r="881" spans="1:7" x14ac:dyDescent="0.35">
      <c r="A881" s="6">
        <v>0</v>
      </c>
      <c r="B881" s="6">
        <v>29.5</v>
      </c>
      <c r="C881" s="6">
        <f t="shared" si="52"/>
        <v>0</v>
      </c>
      <c r="D881" s="6">
        <f t="shared" si="53"/>
        <v>0</v>
      </c>
      <c r="E881" s="6">
        <f t="shared" si="53"/>
        <v>870.25</v>
      </c>
      <c r="F881" s="15">
        <f t="shared" si="54"/>
        <v>34.82465118708452</v>
      </c>
      <c r="G881" s="6">
        <f t="shared" si="55"/>
        <v>0.18049665040964474</v>
      </c>
    </row>
    <row r="882" spans="1:7" x14ac:dyDescent="0.35">
      <c r="A882" s="6">
        <v>0</v>
      </c>
      <c r="B882" s="6">
        <v>29.9</v>
      </c>
      <c r="C882" s="6">
        <f t="shared" si="52"/>
        <v>0</v>
      </c>
      <c r="D882" s="6">
        <f t="shared" si="53"/>
        <v>0</v>
      </c>
      <c r="E882" s="6">
        <f t="shared" si="53"/>
        <v>894.00999999999988</v>
      </c>
      <c r="F882" s="15">
        <f t="shared" si="54"/>
        <v>34.82465118708452</v>
      </c>
      <c r="G882" s="6">
        <f t="shared" si="55"/>
        <v>0.16470405307974989</v>
      </c>
    </row>
    <row r="883" spans="1:7" x14ac:dyDescent="0.35">
      <c r="A883" s="6">
        <v>0</v>
      </c>
      <c r="B883" s="6">
        <v>34.5</v>
      </c>
      <c r="C883" s="6">
        <f t="shared" si="52"/>
        <v>0</v>
      </c>
      <c r="D883" s="6">
        <f t="shared" si="53"/>
        <v>0</v>
      </c>
      <c r="E883" s="6">
        <f t="shared" si="53"/>
        <v>1190.25</v>
      </c>
      <c r="F883" s="15">
        <f t="shared" si="54"/>
        <v>34.82465118708452</v>
      </c>
      <c r="G883" s="6">
        <f t="shared" si="55"/>
        <v>9.4101793357831785E-3</v>
      </c>
    </row>
    <row r="884" spans="1:7" x14ac:dyDescent="0.35">
      <c r="A884" s="6">
        <v>0</v>
      </c>
      <c r="B884" s="6">
        <v>35.299999999999997</v>
      </c>
      <c r="C884" s="6">
        <f t="shared" si="52"/>
        <v>0</v>
      </c>
      <c r="D884" s="6">
        <f t="shared" si="53"/>
        <v>0</v>
      </c>
      <c r="E884" s="6">
        <f t="shared" si="53"/>
        <v>1246.0899999999997</v>
      </c>
      <c r="F884" s="15">
        <f t="shared" si="54"/>
        <v>34.82465118708452</v>
      </c>
      <c r="G884" s="6">
        <f t="shared" si="55"/>
        <v>1.3465972037265652E-2</v>
      </c>
    </row>
    <row r="885" spans="1:7" x14ac:dyDescent="0.35">
      <c r="A885" s="6">
        <v>0</v>
      </c>
      <c r="B885" s="6">
        <v>32.700000000000003</v>
      </c>
      <c r="C885" s="6">
        <f t="shared" si="52"/>
        <v>0</v>
      </c>
      <c r="D885" s="6">
        <f t="shared" si="53"/>
        <v>0</v>
      </c>
      <c r="E885" s="6">
        <f t="shared" si="53"/>
        <v>1069.2900000000002</v>
      </c>
      <c r="F885" s="15">
        <f t="shared" si="54"/>
        <v>34.82465118708452</v>
      </c>
      <c r="G885" s="6">
        <f t="shared" si="55"/>
        <v>6.4974042418486741E-2</v>
      </c>
    </row>
    <row r="886" spans="1:7" x14ac:dyDescent="0.35">
      <c r="A886" s="6">
        <v>0</v>
      </c>
      <c r="B886" s="6">
        <v>34.5</v>
      </c>
      <c r="C886" s="6">
        <f t="shared" si="52"/>
        <v>0</v>
      </c>
      <c r="D886" s="6">
        <f t="shared" si="53"/>
        <v>0</v>
      </c>
      <c r="E886" s="6">
        <f t="shared" si="53"/>
        <v>1190.25</v>
      </c>
      <c r="F886" s="15">
        <f t="shared" si="54"/>
        <v>34.82465118708452</v>
      </c>
      <c r="G886" s="6">
        <f t="shared" si="55"/>
        <v>9.4101793357831785E-3</v>
      </c>
    </row>
    <row r="887" spans="1:7" x14ac:dyDescent="0.35">
      <c r="A887" s="6">
        <v>0</v>
      </c>
      <c r="B887" s="6">
        <v>39.0959</v>
      </c>
      <c r="C887" s="6">
        <f t="shared" si="52"/>
        <v>0</v>
      </c>
      <c r="D887" s="6">
        <f t="shared" si="53"/>
        <v>0</v>
      </c>
      <c r="E887" s="6">
        <f t="shared" si="53"/>
        <v>1528.48939681</v>
      </c>
      <c r="F887" s="15">
        <f t="shared" si="54"/>
        <v>34.82465118708452</v>
      </c>
      <c r="G887" s="6">
        <f t="shared" si="55"/>
        <v>0.10925055601522105</v>
      </c>
    </row>
    <row r="888" spans="1:7" x14ac:dyDescent="0.35">
      <c r="A888" s="6">
        <v>1</v>
      </c>
      <c r="B888" s="6">
        <v>32.200000000000003</v>
      </c>
      <c r="C888" s="6">
        <f t="shared" si="52"/>
        <v>32.200000000000003</v>
      </c>
      <c r="D888" s="6">
        <f t="shared" si="53"/>
        <v>1</v>
      </c>
      <c r="E888" s="6">
        <f t="shared" si="53"/>
        <v>1036.8400000000001</v>
      </c>
      <c r="F888" s="15">
        <f t="shared" si="54"/>
        <v>32.402327777777778</v>
      </c>
      <c r="G888" s="6">
        <f t="shared" si="55"/>
        <v>6.2834713595582292E-3</v>
      </c>
    </row>
    <row r="889" spans="1:7" x14ac:dyDescent="0.35">
      <c r="A889" s="6">
        <v>1</v>
      </c>
      <c r="B889" s="6">
        <v>34.200000000000003</v>
      </c>
      <c r="C889" s="6">
        <f t="shared" si="52"/>
        <v>34.200000000000003</v>
      </c>
      <c r="D889" s="6">
        <f t="shared" si="53"/>
        <v>1</v>
      </c>
      <c r="E889" s="6">
        <f t="shared" si="53"/>
        <v>1169.6400000000001</v>
      </c>
      <c r="F889" s="15">
        <f t="shared" si="54"/>
        <v>32.402327777777778</v>
      </c>
      <c r="G889" s="6">
        <f t="shared" si="55"/>
        <v>5.2563515269655699E-2</v>
      </c>
    </row>
    <row r="890" spans="1:7" x14ac:dyDescent="0.35">
      <c r="A890" s="6">
        <v>0</v>
      </c>
      <c r="B890" s="6">
        <v>27</v>
      </c>
      <c r="C890" s="6">
        <f t="shared" si="52"/>
        <v>0</v>
      </c>
      <c r="D890" s="6">
        <f t="shared" si="53"/>
        <v>0</v>
      </c>
      <c r="E890" s="6">
        <f t="shared" si="53"/>
        <v>729</v>
      </c>
      <c r="F890" s="15">
        <f t="shared" si="54"/>
        <v>34.82465118708452</v>
      </c>
      <c r="G890" s="6">
        <f t="shared" si="55"/>
        <v>0.28980189581794519</v>
      </c>
    </row>
    <row r="891" spans="1:7" x14ac:dyDescent="0.35">
      <c r="A891" s="6">
        <v>0</v>
      </c>
      <c r="B891" s="6">
        <v>34.700000000000003</v>
      </c>
      <c r="C891" s="6">
        <f t="shared" si="52"/>
        <v>0</v>
      </c>
      <c r="D891" s="6">
        <f t="shared" si="53"/>
        <v>0</v>
      </c>
      <c r="E891" s="6">
        <f t="shared" si="53"/>
        <v>1204.0900000000001</v>
      </c>
      <c r="F891" s="15">
        <f t="shared" si="54"/>
        <v>34.82465118708452</v>
      </c>
      <c r="G891" s="6">
        <f t="shared" si="55"/>
        <v>3.5922532301013495E-3</v>
      </c>
    </row>
    <row r="892" spans="1:7" x14ac:dyDescent="0.35">
      <c r="A892" s="6">
        <v>0</v>
      </c>
      <c r="B892" s="6">
        <v>38.6</v>
      </c>
      <c r="C892" s="6">
        <f t="shared" si="52"/>
        <v>0</v>
      </c>
      <c r="D892" s="6">
        <f t="shared" si="53"/>
        <v>0</v>
      </c>
      <c r="E892" s="6">
        <f t="shared" si="53"/>
        <v>1489.96</v>
      </c>
      <c r="F892" s="15">
        <f t="shared" si="54"/>
        <v>34.82465118708452</v>
      </c>
      <c r="G892" s="6">
        <f t="shared" si="55"/>
        <v>9.7806964065167923E-2</v>
      </c>
    </row>
    <row r="893" spans="1:7" x14ac:dyDescent="0.35">
      <c r="A893" s="6">
        <v>0</v>
      </c>
      <c r="B893" s="6">
        <v>30.5</v>
      </c>
      <c r="C893" s="6">
        <f t="shared" si="52"/>
        <v>0</v>
      </c>
      <c r="D893" s="6">
        <f t="shared" si="53"/>
        <v>0</v>
      </c>
      <c r="E893" s="6">
        <f t="shared" si="53"/>
        <v>930.25</v>
      </c>
      <c r="F893" s="15">
        <f t="shared" si="54"/>
        <v>34.82465118708452</v>
      </c>
      <c r="G893" s="6">
        <f t="shared" si="55"/>
        <v>0.14179184219949245</v>
      </c>
    </row>
    <row r="894" spans="1:7" x14ac:dyDescent="0.35">
      <c r="A894" s="6">
        <v>0</v>
      </c>
      <c r="B894" s="6">
        <v>38.6</v>
      </c>
      <c r="C894" s="6">
        <f t="shared" si="52"/>
        <v>0</v>
      </c>
      <c r="D894" s="6">
        <f t="shared" si="53"/>
        <v>0</v>
      </c>
      <c r="E894" s="6">
        <f t="shared" si="53"/>
        <v>1489.96</v>
      </c>
      <c r="F894" s="15">
        <f t="shared" si="54"/>
        <v>34.82465118708452</v>
      </c>
      <c r="G894" s="6">
        <f t="shared" si="55"/>
        <v>9.7806964065167923E-2</v>
      </c>
    </row>
    <row r="895" spans="1:7" x14ac:dyDescent="0.35">
      <c r="A895" s="6">
        <v>0</v>
      </c>
      <c r="B895" s="6">
        <v>39.200000000000003</v>
      </c>
      <c r="C895" s="6">
        <f t="shared" si="52"/>
        <v>0</v>
      </c>
      <c r="D895" s="6">
        <f t="shared" si="53"/>
        <v>0</v>
      </c>
      <c r="E895" s="6">
        <f t="shared" si="53"/>
        <v>1536.6400000000003</v>
      </c>
      <c r="F895" s="15">
        <f t="shared" si="54"/>
        <v>34.82465118708452</v>
      </c>
      <c r="G895" s="6">
        <f t="shared" si="55"/>
        <v>0.11161604114580313</v>
      </c>
    </row>
    <row r="896" spans="1:7" x14ac:dyDescent="0.35">
      <c r="A896" s="6">
        <v>0</v>
      </c>
      <c r="B896" s="6">
        <v>34.799999999999997</v>
      </c>
      <c r="C896" s="6">
        <f t="shared" si="52"/>
        <v>0</v>
      </c>
      <c r="D896" s="6">
        <f t="shared" si="53"/>
        <v>0</v>
      </c>
      <c r="E896" s="6">
        <f t="shared" si="53"/>
        <v>1211.0399999999997</v>
      </c>
      <c r="F896" s="15">
        <f t="shared" si="54"/>
        <v>34.82465118708452</v>
      </c>
      <c r="G896" s="6">
        <f t="shared" si="55"/>
        <v>7.0836744495754369E-4</v>
      </c>
    </row>
    <row r="897" spans="1:7" x14ac:dyDescent="0.35">
      <c r="A897" s="6">
        <v>0</v>
      </c>
      <c r="B897" s="6">
        <v>42.9</v>
      </c>
      <c r="C897" s="6">
        <f t="shared" si="52"/>
        <v>0</v>
      </c>
      <c r="D897" s="6">
        <f t="shared" si="53"/>
        <v>0</v>
      </c>
      <c r="E897" s="6">
        <f t="shared" si="53"/>
        <v>1840.4099999999999</v>
      </c>
      <c r="F897" s="15">
        <f t="shared" si="54"/>
        <v>34.82465118708452</v>
      </c>
      <c r="G897" s="6">
        <f t="shared" si="55"/>
        <v>0.18823656906562888</v>
      </c>
    </row>
    <row r="898" spans="1:7" x14ac:dyDescent="0.35">
      <c r="A898" s="6">
        <v>0</v>
      </c>
      <c r="B898" s="6">
        <v>30.6</v>
      </c>
      <c r="C898" s="6">
        <f t="shared" si="52"/>
        <v>0</v>
      </c>
      <c r="D898" s="6">
        <f t="shared" si="53"/>
        <v>0</v>
      </c>
      <c r="E898" s="6">
        <f t="shared" si="53"/>
        <v>936.36000000000013</v>
      </c>
      <c r="F898" s="15">
        <f t="shared" si="54"/>
        <v>34.82465118708452</v>
      </c>
      <c r="G898" s="6">
        <f t="shared" si="55"/>
        <v>0.13806049630995157</v>
      </c>
    </row>
    <row r="899" spans="1:7" x14ac:dyDescent="0.35">
      <c r="A899" s="6">
        <v>0</v>
      </c>
      <c r="B899" s="6">
        <v>28.7</v>
      </c>
      <c r="C899" s="6">
        <f t="shared" ref="C899:C962" si="56">A899*B899</f>
        <v>0</v>
      </c>
      <c r="D899" s="6">
        <f t="shared" ref="D899:E962" si="57">A899^2</f>
        <v>0</v>
      </c>
      <c r="E899" s="6">
        <f t="shared" si="57"/>
        <v>823.68999999999994</v>
      </c>
      <c r="F899" s="15">
        <f t="shared" ref="F899:F962" si="58">$J$14+($J$11*A899)</f>
        <v>34.82465118708452</v>
      </c>
      <c r="G899" s="6">
        <f t="shared" ref="G899:G962" si="59">(ABS(B899-F899)/B899)</f>
        <v>0.21340248038622023</v>
      </c>
    </row>
    <row r="900" spans="1:7" x14ac:dyDescent="0.35">
      <c r="A900" s="6">
        <v>0</v>
      </c>
      <c r="B900" s="6">
        <v>39.200000000000003</v>
      </c>
      <c r="C900" s="6">
        <f t="shared" si="56"/>
        <v>0</v>
      </c>
      <c r="D900" s="6">
        <f t="shared" si="57"/>
        <v>0</v>
      </c>
      <c r="E900" s="6">
        <f t="shared" si="57"/>
        <v>1536.6400000000003</v>
      </c>
      <c r="F900" s="15">
        <f t="shared" si="58"/>
        <v>34.82465118708452</v>
      </c>
      <c r="G900" s="6">
        <f t="shared" si="59"/>
        <v>0.11161604114580313</v>
      </c>
    </row>
    <row r="901" spans="1:7" x14ac:dyDescent="0.35">
      <c r="A901" s="6">
        <v>1</v>
      </c>
      <c r="B901" s="6">
        <v>34.799999999999997</v>
      </c>
      <c r="C901" s="6">
        <f t="shared" si="56"/>
        <v>34.799999999999997</v>
      </c>
      <c r="D901" s="6">
        <f t="shared" si="57"/>
        <v>1</v>
      </c>
      <c r="E901" s="6">
        <f t="shared" si="57"/>
        <v>1211.0399999999997</v>
      </c>
      <c r="F901" s="15">
        <f t="shared" si="58"/>
        <v>32.402327777777778</v>
      </c>
      <c r="G901" s="6">
        <f t="shared" si="59"/>
        <v>6.8898627075351132E-2</v>
      </c>
    </row>
    <row r="902" spans="1:7" x14ac:dyDescent="0.35">
      <c r="A902" s="6">
        <v>0</v>
      </c>
      <c r="B902" s="6">
        <v>42.9</v>
      </c>
      <c r="C902" s="6">
        <f t="shared" si="56"/>
        <v>0</v>
      </c>
      <c r="D902" s="6">
        <f t="shared" si="57"/>
        <v>0</v>
      </c>
      <c r="E902" s="6">
        <f t="shared" si="57"/>
        <v>1840.4099999999999</v>
      </c>
      <c r="F902" s="15">
        <f t="shared" si="58"/>
        <v>34.82465118708452</v>
      </c>
      <c r="G902" s="6">
        <f t="shared" si="59"/>
        <v>0.18823656906562888</v>
      </c>
    </row>
    <row r="903" spans="1:7" x14ac:dyDescent="0.35">
      <c r="A903" s="6">
        <v>1</v>
      </c>
      <c r="B903" s="6">
        <v>27.8</v>
      </c>
      <c r="C903" s="6">
        <f t="shared" si="56"/>
        <v>27.8</v>
      </c>
      <c r="D903" s="6">
        <f t="shared" si="57"/>
        <v>1</v>
      </c>
      <c r="E903" s="6">
        <f t="shared" si="57"/>
        <v>772.84</v>
      </c>
      <c r="F903" s="15">
        <f t="shared" si="58"/>
        <v>32.402327777777778</v>
      </c>
      <c r="G903" s="6">
        <f t="shared" si="59"/>
        <v>0.16555135891286968</v>
      </c>
    </row>
    <row r="904" spans="1:7" x14ac:dyDescent="0.35">
      <c r="A904" s="6">
        <v>1</v>
      </c>
      <c r="B904" s="6">
        <v>29</v>
      </c>
      <c r="C904" s="6">
        <f t="shared" si="56"/>
        <v>29</v>
      </c>
      <c r="D904" s="6">
        <f t="shared" si="57"/>
        <v>1</v>
      </c>
      <c r="E904" s="6">
        <f t="shared" si="57"/>
        <v>841</v>
      </c>
      <c r="F904" s="15">
        <f t="shared" si="58"/>
        <v>32.402327777777778</v>
      </c>
      <c r="G904" s="6">
        <f t="shared" si="59"/>
        <v>0.11732164750957855</v>
      </c>
    </row>
    <row r="905" spans="1:7" x14ac:dyDescent="0.35">
      <c r="A905" s="6">
        <v>0</v>
      </c>
      <c r="B905" s="6">
        <v>37.976399999999998</v>
      </c>
      <c r="C905" s="6">
        <f t="shared" si="56"/>
        <v>0</v>
      </c>
      <c r="D905" s="6">
        <f t="shared" si="57"/>
        <v>0</v>
      </c>
      <c r="E905" s="6">
        <f t="shared" si="57"/>
        <v>1442.2069569599998</v>
      </c>
      <c r="F905" s="15">
        <f t="shared" si="58"/>
        <v>34.82465118708452</v>
      </c>
      <c r="G905" s="6">
        <f t="shared" si="59"/>
        <v>8.2992300821443807E-2</v>
      </c>
    </row>
    <row r="906" spans="1:7" x14ac:dyDescent="0.35">
      <c r="A906" s="6">
        <v>0</v>
      </c>
      <c r="B906" s="6">
        <v>35.288699999999999</v>
      </c>
      <c r="C906" s="6">
        <f t="shared" si="56"/>
        <v>0</v>
      </c>
      <c r="D906" s="6">
        <f t="shared" si="57"/>
        <v>0</v>
      </c>
      <c r="E906" s="6">
        <f t="shared" si="57"/>
        <v>1245.2923476899998</v>
      </c>
      <c r="F906" s="15">
        <f t="shared" si="58"/>
        <v>34.82465118708452</v>
      </c>
      <c r="G906" s="6">
        <f t="shared" si="59"/>
        <v>1.3150068234745937E-2</v>
      </c>
    </row>
    <row r="907" spans="1:7" x14ac:dyDescent="0.35">
      <c r="A907" s="6">
        <v>0</v>
      </c>
      <c r="B907" s="6">
        <v>29.809899999999999</v>
      </c>
      <c r="C907" s="6">
        <f t="shared" si="56"/>
        <v>0</v>
      </c>
      <c r="D907" s="6">
        <f t="shared" si="57"/>
        <v>0</v>
      </c>
      <c r="E907" s="6">
        <f t="shared" si="57"/>
        <v>888.63013800999988</v>
      </c>
      <c r="F907" s="15">
        <f t="shared" si="58"/>
        <v>34.82465118708452</v>
      </c>
      <c r="G907" s="6">
        <f t="shared" si="59"/>
        <v>0.16822435456289758</v>
      </c>
    </row>
    <row r="908" spans="1:7" x14ac:dyDescent="0.35">
      <c r="A908" s="6">
        <v>0</v>
      </c>
      <c r="B908" s="6">
        <v>24.947700000000001</v>
      </c>
      <c r="C908" s="6">
        <f t="shared" si="56"/>
        <v>0</v>
      </c>
      <c r="D908" s="6">
        <f t="shared" si="57"/>
        <v>0</v>
      </c>
      <c r="E908" s="6">
        <f t="shared" si="57"/>
        <v>622.38773529000002</v>
      </c>
      <c r="F908" s="15">
        <f t="shared" si="58"/>
        <v>34.82465118708452</v>
      </c>
      <c r="G908" s="6">
        <f t="shared" si="59"/>
        <v>0.39590628342831274</v>
      </c>
    </row>
    <row r="909" spans="1:7" x14ac:dyDescent="0.35">
      <c r="A909" s="6">
        <v>0</v>
      </c>
      <c r="B909" s="6">
        <v>25.1952</v>
      </c>
      <c r="C909" s="6">
        <f t="shared" si="56"/>
        <v>0</v>
      </c>
      <c r="D909" s="6">
        <f t="shared" si="57"/>
        <v>0</v>
      </c>
      <c r="E909" s="6">
        <f t="shared" si="57"/>
        <v>634.79810304</v>
      </c>
      <c r="F909" s="15">
        <f t="shared" si="58"/>
        <v>34.82465118708452</v>
      </c>
      <c r="G909" s="6">
        <f t="shared" si="59"/>
        <v>0.38219387768640534</v>
      </c>
    </row>
    <row r="910" spans="1:7" x14ac:dyDescent="0.35">
      <c r="A910" s="6">
        <v>0</v>
      </c>
      <c r="B910" s="6">
        <v>32.407600000000002</v>
      </c>
      <c r="C910" s="6">
        <f t="shared" si="56"/>
        <v>0</v>
      </c>
      <c r="D910" s="6">
        <f t="shared" si="57"/>
        <v>0</v>
      </c>
      <c r="E910" s="6">
        <f t="shared" si="57"/>
        <v>1050.2525377600002</v>
      </c>
      <c r="F910" s="15">
        <f t="shared" si="58"/>
        <v>34.82465118708452</v>
      </c>
      <c r="G910" s="6">
        <f t="shared" si="59"/>
        <v>7.4582850537667625E-2</v>
      </c>
    </row>
    <row r="911" spans="1:7" x14ac:dyDescent="0.35">
      <c r="A911" s="6">
        <v>0</v>
      </c>
      <c r="B911" s="6">
        <v>29.9</v>
      </c>
      <c r="C911" s="6">
        <f t="shared" si="56"/>
        <v>0</v>
      </c>
      <c r="D911" s="6">
        <f t="shared" si="57"/>
        <v>0</v>
      </c>
      <c r="E911" s="6">
        <f t="shared" si="57"/>
        <v>894.00999999999988</v>
      </c>
      <c r="F911" s="15">
        <f t="shared" si="58"/>
        <v>34.82465118708452</v>
      </c>
      <c r="G911" s="6">
        <f t="shared" si="59"/>
        <v>0.16470405307974989</v>
      </c>
    </row>
    <row r="912" spans="1:7" x14ac:dyDescent="0.35">
      <c r="A912" s="6">
        <v>0</v>
      </c>
      <c r="B912" s="6">
        <v>30.9375</v>
      </c>
      <c r="C912" s="6">
        <f t="shared" si="56"/>
        <v>0</v>
      </c>
      <c r="D912" s="6">
        <f t="shared" si="57"/>
        <v>0</v>
      </c>
      <c r="E912" s="6">
        <f t="shared" si="57"/>
        <v>957.12890625</v>
      </c>
      <c r="F912" s="15">
        <f t="shared" si="58"/>
        <v>34.82465118708452</v>
      </c>
      <c r="G912" s="6">
        <f t="shared" si="59"/>
        <v>0.12564529089566123</v>
      </c>
    </row>
    <row r="913" spans="1:7" x14ac:dyDescent="0.35">
      <c r="A913" s="6">
        <v>0</v>
      </c>
      <c r="B913" s="6">
        <v>38.029899999999998</v>
      </c>
      <c r="C913" s="6">
        <f t="shared" si="56"/>
        <v>0</v>
      </c>
      <c r="D913" s="6">
        <f t="shared" si="57"/>
        <v>0</v>
      </c>
      <c r="E913" s="6">
        <f t="shared" si="57"/>
        <v>1446.2732940099997</v>
      </c>
      <c r="F913" s="15">
        <f t="shared" si="58"/>
        <v>34.82465118708452</v>
      </c>
      <c r="G913" s="6">
        <f t="shared" si="59"/>
        <v>8.4282336080701722E-2</v>
      </c>
    </row>
    <row r="914" spans="1:7" x14ac:dyDescent="0.35">
      <c r="A914" s="6">
        <v>0</v>
      </c>
      <c r="B914" s="6">
        <v>28.0488</v>
      </c>
      <c r="C914" s="6">
        <f t="shared" si="56"/>
        <v>0</v>
      </c>
      <c r="D914" s="6">
        <f t="shared" si="57"/>
        <v>0</v>
      </c>
      <c r="E914" s="6">
        <f t="shared" si="57"/>
        <v>786.73518144000002</v>
      </c>
      <c r="F914" s="15">
        <f t="shared" si="58"/>
        <v>34.82465118708452</v>
      </c>
      <c r="G914" s="6">
        <f t="shared" si="59"/>
        <v>0.24157365687959984</v>
      </c>
    </row>
    <row r="915" spans="1:7" x14ac:dyDescent="0.35">
      <c r="A915" s="6">
        <v>0</v>
      </c>
      <c r="B915" s="6">
        <v>28.654900000000001</v>
      </c>
      <c r="C915" s="6">
        <f t="shared" si="56"/>
        <v>0</v>
      </c>
      <c r="D915" s="6">
        <f t="shared" si="57"/>
        <v>0</v>
      </c>
      <c r="E915" s="6">
        <f t="shared" si="57"/>
        <v>821.10329401000013</v>
      </c>
      <c r="F915" s="15">
        <f t="shared" si="58"/>
        <v>34.82465118708452</v>
      </c>
      <c r="G915" s="6">
        <f t="shared" si="59"/>
        <v>0.21531225678974689</v>
      </c>
    </row>
    <row r="916" spans="1:7" x14ac:dyDescent="0.35">
      <c r="A916" s="6">
        <v>0</v>
      </c>
      <c r="B916" s="6">
        <v>33</v>
      </c>
      <c r="C916" s="6">
        <f t="shared" si="56"/>
        <v>0</v>
      </c>
      <c r="D916" s="6">
        <f t="shared" si="57"/>
        <v>0</v>
      </c>
      <c r="E916" s="6">
        <f t="shared" si="57"/>
        <v>1089</v>
      </c>
      <c r="F916" s="15">
        <f t="shared" si="58"/>
        <v>34.82465118708452</v>
      </c>
      <c r="G916" s="6">
        <f t="shared" si="59"/>
        <v>5.5292460214682412E-2</v>
      </c>
    </row>
    <row r="917" spans="1:7" x14ac:dyDescent="0.35">
      <c r="A917" s="6">
        <v>0</v>
      </c>
      <c r="B917" s="6">
        <v>37</v>
      </c>
      <c r="C917" s="6">
        <f t="shared" si="56"/>
        <v>0</v>
      </c>
      <c r="D917" s="6">
        <f t="shared" si="57"/>
        <v>0</v>
      </c>
      <c r="E917" s="6">
        <f t="shared" si="57"/>
        <v>1369</v>
      </c>
      <c r="F917" s="15">
        <f t="shared" si="58"/>
        <v>34.82465118708452</v>
      </c>
      <c r="G917" s="6">
        <f t="shared" si="59"/>
        <v>5.8793211159877845E-2</v>
      </c>
    </row>
    <row r="918" spans="1:7" x14ac:dyDescent="0.35">
      <c r="A918" s="6">
        <v>0</v>
      </c>
      <c r="B918" s="6">
        <v>33</v>
      </c>
      <c r="C918" s="6">
        <f t="shared" si="56"/>
        <v>0</v>
      </c>
      <c r="D918" s="6">
        <f t="shared" si="57"/>
        <v>0</v>
      </c>
      <c r="E918" s="6">
        <f t="shared" si="57"/>
        <v>1089</v>
      </c>
      <c r="F918" s="15">
        <f t="shared" si="58"/>
        <v>34.82465118708452</v>
      </c>
      <c r="G918" s="6">
        <f t="shared" si="59"/>
        <v>5.5292460214682412E-2</v>
      </c>
    </row>
    <row r="919" spans="1:7" x14ac:dyDescent="0.35">
      <c r="A919" s="6">
        <v>0</v>
      </c>
      <c r="B919" s="6">
        <v>33.200000000000003</v>
      </c>
      <c r="C919" s="6">
        <f t="shared" si="56"/>
        <v>0</v>
      </c>
      <c r="D919" s="6">
        <f t="shared" si="57"/>
        <v>0</v>
      </c>
      <c r="E919" s="6">
        <f t="shared" si="57"/>
        <v>1102.2400000000002</v>
      </c>
      <c r="F919" s="15">
        <f t="shared" si="58"/>
        <v>34.82465118708452</v>
      </c>
      <c r="G919" s="6">
        <f t="shared" si="59"/>
        <v>4.8935276719413154E-2</v>
      </c>
    </row>
    <row r="920" spans="1:7" x14ac:dyDescent="0.35">
      <c r="A920" s="6">
        <v>0</v>
      </c>
      <c r="B920" s="6">
        <v>45.3</v>
      </c>
      <c r="C920" s="6">
        <f t="shared" si="56"/>
        <v>0</v>
      </c>
      <c r="D920" s="6">
        <f t="shared" si="57"/>
        <v>0</v>
      </c>
      <c r="E920" s="6">
        <f t="shared" si="57"/>
        <v>2052.0899999999997</v>
      </c>
      <c r="F920" s="15">
        <f t="shared" si="58"/>
        <v>34.82465118708452</v>
      </c>
      <c r="G920" s="6">
        <f t="shared" si="59"/>
        <v>0.23124390315486706</v>
      </c>
    </row>
    <row r="921" spans="1:7" x14ac:dyDescent="0.35">
      <c r="A921" s="6">
        <v>0</v>
      </c>
      <c r="B921" s="6">
        <v>35.810299999999998</v>
      </c>
      <c r="C921" s="6">
        <f t="shared" si="56"/>
        <v>0</v>
      </c>
      <c r="D921" s="6">
        <f t="shared" si="57"/>
        <v>0</v>
      </c>
      <c r="E921" s="6">
        <f t="shared" si="57"/>
        <v>1282.3775860899998</v>
      </c>
      <c r="F921" s="15">
        <f t="shared" si="58"/>
        <v>34.82465118708452</v>
      </c>
      <c r="G921" s="6">
        <f t="shared" si="59"/>
        <v>2.7524170780906007E-2</v>
      </c>
    </row>
    <row r="922" spans="1:7" x14ac:dyDescent="0.35">
      <c r="A922" s="6">
        <v>0</v>
      </c>
      <c r="B922" s="6">
        <v>34.283099999999997</v>
      </c>
      <c r="C922" s="6">
        <f t="shared" si="56"/>
        <v>0</v>
      </c>
      <c r="D922" s="6">
        <f t="shared" si="57"/>
        <v>0</v>
      </c>
      <c r="E922" s="6">
        <f t="shared" si="57"/>
        <v>1175.3309456099998</v>
      </c>
      <c r="F922" s="15">
        <f t="shared" si="58"/>
        <v>34.82465118708452</v>
      </c>
      <c r="G922" s="6">
        <f t="shared" si="59"/>
        <v>1.5796447435748876E-2</v>
      </c>
    </row>
    <row r="923" spans="1:7" x14ac:dyDescent="0.35">
      <c r="A923" s="6">
        <v>0</v>
      </c>
      <c r="B923" s="6">
        <v>33.762799999999999</v>
      </c>
      <c r="C923" s="6">
        <f t="shared" si="56"/>
        <v>0</v>
      </c>
      <c r="D923" s="6">
        <f t="shared" si="57"/>
        <v>0</v>
      </c>
      <c r="E923" s="6">
        <f t="shared" si="57"/>
        <v>1139.9266638399999</v>
      </c>
      <c r="F923" s="15">
        <f t="shared" si="58"/>
        <v>34.82465118708452</v>
      </c>
      <c r="G923" s="6">
        <f t="shared" si="59"/>
        <v>3.1450329566402112E-2</v>
      </c>
    </row>
    <row r="924" spans="1:7" x14ac:dyDescent="0.35">
      <c r="A924" s="6">
        <v>0</v>
      </c>
      <c r="B924" s="6">
        <v>31.7</v>
      </c>
      <c r="C924" s="6">
        <f t="shared" si="56"/>
        <v>0</v>
      </c>
      <c r="D924" s="6">
        <f t="shared" si="57"/>
        <v>0</v>
      </c>
      <c r="E924" s="6">
        <f t="shared" si="57"/>
        <v>1004.89</v>
      </c>
      <c r="F924" s="15">
        <f t="shared" si="58"/>
        <v>34.82465118708452</v>
      </c>
      <c r="G924" s="6">
        <f t="shared" si="59"/>
        <v>9.8569438078376037E-2</v>
      </c>
    </row>
    <row r="925" spans="1:7" x14ac:dyDescent="0.35">
      <c r="A925" s="6">
        <v>0</v>
      </c>
      <c r="B925" s="6">
        <v>31.4</v>
      </c>
      <c r="C925" s="6">
        <f t="shared" si="56"/>
        <v>0</v>
      </c>
      <c r="D925" s="6">
        <f t="shared" si="57"/>
        <v>0</v>
      </c>
      <c r="E925" s="6">
        <f t="shared" si="57"/>
        <v>985.95999999999992</v>
      </c>
      <c r="F925" s="15">
        <f t="shared" si="58"/>
        <v>34.82465118708452</v>
      </c>
      <c r="G925" s="6">
        <f t="shared" si="59"/>
        <v>0.10906532442944335</v>
      </c>
    </row>
    <row r="926" spans="1:7" x14ac:dyDescent="0.35">
      <c r="A926" s="6">
        <v>0</v>
      </c>
      <c r="B926" s="6">
        <v>30.2</v>
      </c>
      <c r="C926" s="6">
        <f t="shared" si="56"/>
        <v>0</v>
      </c>
      <c r="D926" s="6">
        <f t="shared" si="57"/>
        <v>0</v>
      </c>
      <c r="E926" s="6">
        <f t="shared" si="57"/>
        <v>912.04</v>
      </c>
      <c r="F926" s="15">
        <f t="shared" si="58"/>
        <v>34.82465118708452</v>
      </c>
      <c r="G926" s="6">
        <f t="shared" si="59"/>
        <v>0.15313414526769936</v>
      </c>
    </row>
    <row r="927" spans="1:7" x14ac:dyDescent="0.35">
      <c r="A927" s="6">
        <v>0</v>
      </c>
      <c r="B927" s="6">
        <v>37.799999999999997</v>
      </c>
      <c r="C927" s="6">
        <f t="shared" si="56"/>
        <v>0</v>
      </c>
      <c r="D927" s="6">
        <f t="shared" si="57"/>
        <v>0</v>
      </c>
      <c r="E927" s="6">
        <f t="shared" si="57"/>
        <v>1428.8399999999997</v>
      </c>
      <c r="F927" s="15">
        <f t="shared" si="58"/>
        <v>34.82465118708452</v>
      </c>
      <c r="G927" s="6">
        <f t="shared" si="59"/>
        <v>7.8712931558610519E-2</v>
      </c>
    </row>
    <row r="928" spans="1:7" x14ac:dyDescent="0.35">
      <c r="A928" s="6">
        <v>0</v>
      </c>
      <c r="B928" s="6">
        <v>33.1</v>
      </c>
      <c r="C928" s="6">
        <f t="shared" si="56"/>
        <v>0</v>
      </c>
      <c r="D928" s="6">
        <f t="shared" si="57"/>
        <v>0</v>
      </c>
      <c r="E928" s="6">
        <f t="shared" si="57"/>
        <v>1095.6100000000001</v>
      </c>
      <c r="F928" s="15">
        <f t="shared" si="58"/>
        <v>34.82465118708452</v>
      </c>
      <c r="G928" s="6">
        <f t="shared" si="59"/>
        <v>5.2104265470831364E-2</v>
      </c>
    </row>
    <row r="929" spans="1:7" x14ac:dyDescent="0.35">
      <c r="A929" s="6">
        <v>0</v>
      </c>
      <c r="B929" s="6">
        <v>39.700000000000003</v>
      </c>
      <c r="C929" s="6">
        <f t="shared" si="56"/>
        <v>0</v>
      </c>
      <c r="D929" s="6">
        <f t="shared" si="57"/>
        <v>0</v>
      </c>
      <c r="E929" s="6">
        <f t="shared" si="57"/>
        <v>1576.0900000000001</v>
      </c>
      <c r="F929" s="15">
        <f t="shared" si="58"/>
        <v>34.82465118708452</v>
      </c>
      <c r="G929" s="6">
        <f t="shared" si="59"/>
        <v>0.12280475599283332</v>
      </c>
    </row>
    <row r="930" spans="1:7" x14ac:dyDescent="0.35">
      <c r="A930" s="6">
        <v>0</v>
      </c>
      <c r="B930" s="6">
        <v>37.349899999999998</v>
      </c>
      <c r="C930" s="6">
        <f t="shared" si="56"/>
        <v>0</v>
      </c>
      <c r="D930" s="6">
        <f t="shared" si="57"/>
        <v>0</v>
      </c>
      <c r="E930" s="6">
        <f t="shared" si="57"/>
        <v>1395.0150300099999</v>
      </c>
      <c r="F930" s="15">
        <f t="shared" si="58"/>
        <v>34.82465118708452</v>
      </c>
      <c r="G930" s="6">
        <f t="shared" si="59"/>
        <v>6.7610591003335441E-2</v>
      </c>
    </row>
    <row r="931" spans="1:7" x14ac:dyDescent="0.35">
      <c r="A931" s="6">
        <v>0</v>
      </c>
      <c r="B931" s="6">
        <v>26.548400000000001</v>
      </c>
      <c r="C931" s="6">
        <f t="shared" si="56"/>
        <v>0</v>
      </c>
      <c r="D931" s="6">
        <f t="shared" si="57"/>
        <v>0</v>
      </c>
      <c r="E931" s="6">
        <f t="shared" si="57"/>
        <v>704.81754255999999</v>
      </c>
      <c r="F931" s="15">
        <f t="shared" si="58"/>
        <v>34.82465118708452</v>
      </c>
      <c r="G931" s="6">
        <f t="shared" si="59"/>
        <v>0.31174199526466823</v>
      </c>
    </row>
    <row r="932" spans="1:7" x14ac:dyDescent="0.35">
      <c r="A932" s="6">
        <v>0</v>
      </c>
      <c r="B932" s="6">
        <v>25.617899999999999</v>
      </c>
      <c r="C932" s="6">
        <f t="shared" si="56"/>
        <v>0</v>
      </c>
      <c r="D932" s="6">
        <f t="shared" si="57"/>
        <v>0</v>
      </c>
      <c r="E932" s="6">
        <f t="shared" si="57"/>
        <v>656.27680040999996</v>
      </c>
      <c r="F932" s="15">
        <f t="shared" si="58"/>
        <v>34.82465118708452</v>
      </c>
      <c r="G932" s="6">
        <f t="shared" si="59"/>
        <v>0.35938742781744487</v>
      </c>
    </row>
    <row r="933" spans="1:7" x14ac:dyDescent="0.35">
      <c r="A933" s="6">
        <v>0</v>
      </c>
      <c r="B933" s="6">
        <v>40.6</v>
      </c>
      <c r="C933" s="6">
        <f t="shared" si="56"/>
        <v>0</v>
      </c>
      <c r="D933" s="6">
        <f t="shared" si="57"/>
        <v>0</v>
      </c>
      <c r="E933" s="6">
        <f t="shared" si="57"/>
        <v>1648.3600000000001</v>
      </c>
      <c r="F933" s="15">
        <f t="shared" si="58"/>
        <v>34.82465118708452</v>
      </c>
      <c r="G933" s="6">
        <f t="shared" si="59"/>
        <v>0.14224997076146506</v>
      </c>
    </row>
    <row r="934" spans="1:7" x14ac:dyDescent="0.35">
      <c r="A934" s="6">
        <v>0</v>
      </c>
      <c r="B934" s="6">
        <v>36.6</v>
      </c>
      <c r="C934" s="6">
        <f t="shared" si="56"/>
        <v>0</v>
      </c>
      <c r="D934" s="6">
        <f t="shared" si="57"/>
        <v>0</v>
      </c>
      <c r="E934" s="6">
        <f t="shared" si="57"/>
        <v>1339.5600000000002</v>
      </c>
      <c r="F934" s="15">
        <f t="shared" si="58"/>
        <v>34.82465118708452</v>
      </c>
      <c r="G934" s="6">
        <f t="shared" si="59"/>
        <v>4.8506798167089665E-2</v>
      </c>
    </row>
    <row r="935" spans="1:7" x14ac:dyDescent="0.35">
      <c r="A935" s="6">
        <v>0</v>
      </c>
      <c r="B935" s="6">
        <v>34.1</v>
      </c>
      <c r="C935" s="6">
        <f t="shared" si="56"/>
        <v>0</v>
      </c>
      <c r="D935" s="6">
        <f t="shared" si="57"/>
        <v>0</v>
      </c>
      <c r="E935" s="6">
        <f t="shared" si="57"/>
        <v>1162.8100000000002</v>
      </c>
      <c r="F935" s="15">
        <f t="shared" si="58"/>
        <v>34.82465118708452</v>
      </c>
      <c r="G935" s="6">
        <f t="shared" si="59"/>
        <v>2.1250767949692616E-2</v>
      </c>
    </row>
    <row r="936" spans="1:7" x14ac:dyDescent="0.35">
      <c r="A936" s="6">
        <v>0</v>
      </c>
      <c r="B936" s="6">
        <v>36.200000000000003</v>
      </c>
      <c r="C936" s="6">
        <f t="shared" si="56"/>
        <v>0</v>
      </c>
      <c r="D936" s="6">
        <f t="shared" si="57"/>
        <v>0</v>
      </c>
      <c r="E936" s="6">
        <f t="shared" si="57"/>
        <v>1310.4400000000003</v>
      </c>
      <c r="F936" s="15">
        <f t="shared" si="58"/>
        <v>34.82465118708452</v>
      </c>
      <c r="G936" s="6">
        <f t="shared" si="59"/>
        <v>3.7993061130261963E-2</v>
      </c>
    </row>
    <row r="937" spans="1:7" x14ac:dyDescent="0.35">
      <c r="A937" s="6">
        <v>0</v>
      </c>
      <c r="B937" s="6">
        <v>36.4</v>
      </c>
      <c r="C937" s="6">
        <f t="shared" si="56"/>
        <v>0</v>
      </c>
      <c r="D937" s="6">
        <f t="shared" si="57"/>
        <v>0</v>
      </c>
      <c r="E937" s="6">
        <f t="shared" si="57"/>
        <v>1324.9599999999998</v>
      </c>
      <c r="F937" s="15">
        <f t="shared" si="58"/>
        <v>34.82465118708452</v>
      </c>
      <c r="G937" s="6">
        <f t="shared" si="59"/>
        <v>4.3278813541634036E-2</v>
      </c>
    </row>
    <row r="938" spans="1:7" x14ac:dyDescent="0.35">
      <c r="A938" s="6">
        <v>0</v>
      </c>
      <c r="B938" s="6">
        <v>29.7</v>
      </c>
      <c r="C938" s="6">
        <f t="shared" si="56"/>
        <v>0</v>
      </c>
      <c r="D938" s="6">
        <f t="shared" si="57"/>
        <v>0</v>
      </c>
      <c r="E938" s="6">
        <f t="shared" si="57"/>
        <v>882.08999999999992</v>
      </c>
      <c r="F938" s="15">
        <f t="shared" si="58"/>
        <v>34.82465118708452</v>
      </c>
      <c r="G938" s="6">
        <f t="shared" si="59"/>
        <v>0.17254717801631383</v>
      </c>
    </row>
    <row r="939" spans="1:7" x14ac:dyDescent="0.35">
      <c r="A939" s="6">
        <v>0</v>
      </c>
      <c r="B939" s="6">
        <v>28.7</v>
      </c>
      <c r="C939" s="6">
        <f t="shared" si="56"/>
        <v>0</v>
      </c>
      <c r="D939" s="6">
        <f t="shared" si="57"/>
        <v>0</v>
      </c>
      <c r="E939" s="6">
        <f t="shared" si="57"/>
        <v>823.68999999999994</v>
      </c>
      <c r="F939" s="15">
        <f t="shared" si="58"/>
        <v>34.82465118708452</v>
      </c>
      <c r="G939" s="6">
        <f t="shared" si="59"/>
        <v>0.21340248038622023</v>
      </c>
    </row>
    <row r="940" spans="1:7" x14ac:dyDescent="0.35">
      <c r="A940" s="6">
        <v>0</v>
      </c>
      <c r="B940" s="6">
        <v>31.9</v>
      </c>
      <c r="C940" s="6">
        <f t="shared" si="56"/>
        <v>0</v>
      </c>
      <c r="D940" s="6">
        <f t="shared" si="57"/>
        <v>0</v>
      </c>
      <c r="E940" s="6">
        <f t="shared" si="57"/>
        <v>1017.6099999999999</v>
      </c>
      <c r="F940" s="15">
        <f t="shared" si="58"/>
        <v>34.82465118708452</v>
      </c>
      <c r="G940" s="6">
        <f t="shared" si="59"/>
        <v>9.1681855394499093E-2</v>
      </c>
    </row>
    <row r="941" spans="1:7" x14ac:dyDescent="0.35">
      <c r="A941" s="6">
        <v>0</v>
      </c>
      <c r="B941" s="6">
        <v>31.6</v>
      </c>
      <c r="C941" s="6">
        <f t="shared" si="56"/>
        <v>0</v>
      </c>
      <c r="D941" s="6">
        <f t="shared" si="57"/>
        <v>0</v>
      </c>
      <c r="E941" s="6">
        <f t="shared" si="57"/>
        <v>998.56000000000006</v>
      </c>
      <c r="F941" s="15">
        <f t="shared" si="58"/>
        <v>34.82465118708452</v>
      </c>
      <c r="G941" s="6">
        <f t="shared" si="59"/>
        <v>0.10204592364191513</v>
      </c>
    </row>
    <row r="942" spans="1:7" x14ac:dyDescent="0.35">
      <c r="A942" s="6">
        <v>0</v>
      </c>
      <c r="B942" s="6">
        <v>30.7</v>
      </c>
      <c r="C942" s="6">
        <f t="shared" si="56"/>
        <v>0</v>
      </c>
      <c r="D942" s="6">
        <f t="shared" si="57"/>
        <v>0</v>
      </c>
      <c r="E942" s="6">
        <f t="shared" si="57"/>
        <v>942.49</v>
      </c>
      <c r="F942" s="15">
        <f t="shared" si="58"/>
        <v>34.82465118708452</v>
      </c>
      <c r="G942" s="6">
        <f t="shared" si="59"/>
        <v>0.13435345886268796</v>
      </c>
    </row>
    <row r="943" spans="1:7" x14ac:dyDescent="0.35">
      <c r="A943" s="6">
        <v>0</v>
      </c>
      <c r="B943" s="6">
        <v>33.200000000000003</v>
      </c>
      <c r="C943" s="6">
        <f t="shared" si="56"/>
        <v>0</v>
      </c>
      <c r="D943" s="6">
        <f t="shared" si="57"/>
        <v>0</v>
      </c>
      <c r="E943" s="6">
        <f t="shared" si="57"/>
        <v>1102.2400000000002</v>
      </c>
      <c r="F943" s="15">
        <f t="shared" si="58"/>
        <v>34.82465118708452</v>
      </c>
      <c r="G943" s="6">
        <f t="shared" si="59"/>
        <v>4.8935276719413154E-2</v>
      </c>
    </row>
    <row r="944" spans="1:7" x14ac:dyDescent="0.35">
      <c r="A944" s="6">
        <v>0</v>
      </c>
      <c r="B944" s="6">
        <v>26.1066</v>
      </c>
      <c r="C944" s="6">
        <f t="shared" si="56"/>
        <v>0</v>
      </c>
      <c r="D944" s="6">
        <f t="shared" si="57"/>
        <v>0</v>
      </c>
      <c r="E944" s="6">
        <f t="shared" si="57"/>
        <v>681.55456356000002</v>
      </c>
      <c r="F944" s="15">
        <f t="shared" si="58"/>
        <v>34.82465118708452</v>
      </c>
      <c r="G944" s="6">
        <f t="shared" si="59"/>
        <v>0.33394050497132982</v>
      </c>
    </row>
    <row r="945" spans="1:7" x14ac:dyDescent="0.35">
      <c r="A945" s="6">
        <v>0</v>
      </c>
      <c r="B945" s="6">
        <v>24.6</v>
      </c>
      <c r="C945" s="6">
        <f t="shared" si="56"/>
        <v>0</v>
      </c>
      <c r="D945" s="6">
        <f t="shared" si="57"/>
        <v>0</v>
      </c>
      <c r="E945" s="6">
        <f t="shared" si="57"/>
        <v>605.16000000000008</v>
      </c>
      <c r="F945" s="15">
        <f t="shared" si="58"/>
        <v>34.82465118708452</v>
      </c>
      <c r="G945" s="6">
        <f t="shared" si="59"/>
        <v>0.41563622711725684</v>
      </c>
    </row>
    <row r="946" spans="1:7" x14ac:dyDescent="0.35">
      <c r="A946" s="6">
        <v>0</v>
      </c>
      <c r="B946" s="6">
        <v>26.6</v>
      </c>
      <c r="C946" s="6">
        <f t="shared" si="56"/>
        <v>0</v>
      </c>
      <c r="D946" s="6">
        <f t="shared" si="57"/>
        <v>0</v>
      </c>
      <c r="E946" s="6">
        <f t="shared" si="57"/>
        <v>707.56000000000006</v>
      </c>
      <c r="F946" s="15">
        <f t="shared" si="58"/>
        <v>34.82465118708452</v>
      </c>
      <c r="G946" s="6">
        <f t="shared" si="59"/>
        <v>0.30919741304829013</v>
      </c>
    </row>
    <row r="947" spans="1:7" x14ac:dyDescent="0.35">
      <c r="A947" s="6">
        <v>0</v>
      </c>
      <c r="B947" s="6">
        <v>33</v>
      </c>
      <c r="C947" s="6">
        <f t="shared" si="56"/>
        <v>0</v>
      </c>
      <c r="D947" s="6">
        <f t="shared" si="57"/>
        <v>0</v>
      </c>
      <c r="E947" s="6">
        <f t="shared" si="57"/>
        <v>1089</v>
      </c>
      <c r="F947" s="15">
        <f t="shared" si="58"/>
        <v>34.82465118708452</v>
      </c>
      <c r="G947" s="6">
        <f t="shared" si="59"/>
        <v>5.5292460214682412E-2</v>
      </c>
    </row>
    <row r="948" spans="1:7" x14ac:dyDescent="0.35">
      <c r="A948" s="6">
        <v>0</v>
      </c>
      <c r="B948" s="6">
        <v>33.6</v>
      </c>
      <c r="C948" s="6">
        <f t="shared" si="56"/>
        <v>0</v>
      </c>
      <c r="D948" s="6">
        <f t="shared" si="57"/>
        <v>0</v>
      </c>
      <c r="E948" s="6">
        <f t="shared" si="57"/>
        <v>1128.96</v>
      </c>
      <c r="F948" s="15">
        <f t="shared" si="58"/>
        <v>34.82465118708452</v>
      </c>
      <c r="G948" s="6">
        <f t="shared" si="59"/>
        <v>3.644795199656304E-2</v>
      </c>
    </row>
    <row r="949" spans="1:7" x14ac:dyDescent="0.35">
      <c r="A949" s="6">
        <v>0</v>
      </c>
      <c r="B949" s="6">
        <v>29.6</v>
      </c>
      <c r="C949" s="6">
        <f t="shared" si="56"/>
        <v>0</v>
      </c>
      <c r="D949" s="6">
        <f t="shared" si="57"/>
        <v>0</v>
      </c>
      <c r="E949" s="6">
        <f t="shared" si="57"/>
        <v>876.16000000000008</v>
      </c>
      <c r="F949" s="15">
        <f t="shared" si="58"/>
        <v>34.82465118708452</v>
      </c>
      <c r="G949" s="6">
        <f t="shared" si="59"/>
        <v>0.17650848605015262</v>
      </c>
    </row>
    <row r="950" spans="1:7" x14ac:dyDescent="0.35">
      <c r="A950" s="6">
        <v>0</v>
      </c>
      <c r="B950" s="6">
        <v>36.558999999999997</v>
      </c>
      <c r="C950" s="6">
        <f t="shared" si="56"/>
        <v>0</v>
      </c>
      <c r="D950" s="6">
        <f t="shared" si="57"/>
        <v>0</v>
      </c>
      <c r="E950" s="6">
        <f t="shared" si="57"/>
        <v>1336.5604809999998</v>
      </c>
      <c r="F950" s="15">
        <f t="shared" si="58"/>
        <v>34.82465118708452</v>
      </c>
      <c r="G950" s="6">
        <f t="shared" si="59"/>
        <v>4.7439722446332717E-2</v>
      </c>
    </row>
    <row r="951" spans="1:7" x14ac:dyDescent="0.35">
      <c r="A951" s="6">
        <v>0</v>
      </c>
      <c r="B951" s="6">
        <v>26.794599999999999</v>
      </c>
      <c r="C951" s="6">
        <f t="shared" si="56"/>
        <v>0</v>
      </c>
      <c r="D951" s="6">
        <f t="shared" si="57"/>
        <v>0</v>
      </c>
      <c r="E951" s="6">
        <f t="shared" si="57"/>
        <v>717.95058915999994</v>
      </c>
      <c r="F951" s="15">
        <f t="shared" si="58"/>
        <v>34.82465118708452</v>
      </c>
      <c r="G951" s="6">
        <f t="shared" si="59"/>
        <v>0.29968916076689039</v>
      </c>
    </row>
    <row r="952" spans="1:7" x14ac:dyDescent="0.35">
      <c r="A952" s="6">
        <v>0</v>
      </c>
      <c r="B952" s="6">
        <v>23.152100000000001</v>
      </c>
      <c r="C952" s="6">
        <f t="shared" si="56"/>
        <v>0</v>
      </c>
      <c r="D952" s="6">
        <f t="shared" si="57"/>
        <v>0</v>
      </c>
      <c r="E952" s="6">
        <f t="shared" si="57"/>
        <v>536.01973441000007</v>
      </c>
      <c r="F952" s="15">
        <f t="shared" si="58"/>
        <v>34.82465118708452</v>
      </c>
      <c r="G952" s="6">
        <f t="shared" si="59"/>
        <v>0.50416813969724206</v>
      </c>
    </row>
    <row r="953" spans="1:7" x14ac:dyDescent="0.35">
      <c r="A953" s="6">
        <v>0</v>
      </c>
      <c r="B953" s="6">
        <v>29.5</v>
      </c>
      <c r="C953" s="6">
        <f t="shared" si="56"/>
        <v>0</v>
      </c>
      <c r="D953" s="6">
        <f t="shared" si="57"/>
        <v>0</v>
      </c>
      <c r="E953" s="6">
        <f t="shared" si="57"/>
        <v>870.25</v>
      </c>
      <c r="F953" s="15">
        <f t="shared" si="58"/>
        <v>34.82465118708452</v>
      </c>
      <c r="G953" s="6">
        <f t="shared" si="59"/>
        <v>0.18049665040964474</v>
      </c>
    </row>
    <row r="954" spans="1:7" x14ac:dyDescent="0.35">
      <c r="A954" s="6">
        <v>0</v>
      </c>
      <c r="B954" s="6">
        <v>24.9</v>
      </c>
      <c r="C954" s="6">
        <f t="shared" si="56"/>
        <v>0</v>
      </c>
      <c r="D954" s="6">
        <f t="shared" si="57"/>
        <v>0</v>
      </c>
      <c r="E954" s="6">
        <f t="shared" si="57"/>
        <v>620.00999999999988</v>
      </c>
      <c r="F954" s="15">
        <f t="shared" si="58"/>
        <v>34.82465118708452</v>
      </c>
      <c r="G954" s="6">
        <f t="shared" si="59"/>
        <v>0.39858036895921772</v>
      </c>
    </row>
    <row r="955" spans="1:7" x14ac:dyDescent="0.35">
      <c r="A955" s="6">
        <v>0</v>
      </c>
      <c r="B955" s="6">
        <v>23.152100000000001</v>
      </c>
      <c r="C955" s="6">
        <f t="shared" si="56"/>
        <v>0</v>
      </c>
      <c r="D955" s="6">
        <f t="shared" si="57"/>
        <v>0</v>
      </c>
      <c r="E955" s="6">
        <f t="shared" si="57"/>
        <v>536.01973441000007</v>
      </c>
      <c r="F955" s="15">
        <f t="shared" si="58"/>
        <v>34.82465118708452</v>
      </c>
      <c r="G955" s="6">
        <f t="shared" si="59"/>
        <v>0.50416813969724206</v>
      </c>
    </row>
    <row r="956" spans="1:7" x14ac:dyDescent="0.35">
      <c r="A956" s="6">
        <v>0</v>
      </c>
      <c r="B956" s="6">
        <v>30.9</v>
      </c>
      <c r="C956" s="6">
        <f t="shared" si="56"/>
        <v>0</v>
      </c>
      <c r="D956" s="6">
        <f t="shared" si="57"/>
        <v>0</v>
      </c>
      <c r="E956" s="6">
        <f t="shared" si="57"/>
        <v>954.81</v>
      </c>
      <c r="F956" s="15">
        <f t="shared" si="58"/>
        <v>34.82465118708452</v>
      </c>
      <c r="G956" s="6">
        <f t="shared" si="59"/>
        <v>0.12701136527781623</v>
      </c>
    </row>
    <row r="957" spans="1:7" x14ac:dyDescent="0.35">
      <c r="A957" s="6">
        <v>0</v>
      </c>
      <c r="B957" s="6">
        <v>27.4</v>
      </c>
      <c r="C957" s="6">
        <f t="shared" si="56"/>
        <v>0</v>
      </c>
      <c r="D957" s="6">
        <f t="shared" si="57"/>
        <v>0</v>
      </c>
      <c r="E957" s="6">
        <f t="shared" si="57"/>
        <v>750.75999999999988</v>
      </c>
      <c r="F957" s="15">
        <f t="shared" si="58"/>
        <v>34.82465118708452</v>
      </c>
      <c r="G957" s="6">
        <f t="shared" si="59"/>
        <v>0.27097267106147888</v>
      </c>
    </row>
    <row r="958" spans="1:7" x14ac:dyDescent="0.35">
      <c r="A958" s="6">
        <v>0</v>
      </c>
      <c r="B958" s="6">
        <v>30.299299999999999</v>
      </c>
      <c r="C958" s="6">
        <f t="shared" si="56"/>
        <v>0</v>
      </c>
      <c r="D958" s="6">
        <f t="shared" si="57"/>
        <v>0</v>
      </c>
      <c r="E958" s="6">
        <f t="shared" si="57"/>
        <v>918.04758048999997</v>
      </c>
      <c r="F958" s="15">
        <f t="shared" si="58"/>
        <v>34.82465118708452</v>
      </c>
      <c r="G958" s="6">
        <f t="shared" si="59"/>
        <v>0.14935497477118354</v>
      </c>
    </row>
    <row r="959" spans="1:7" x14ac:dyDescent="0.35">
      <c r="A959" s="6">
        <v>0</v>
      </c>
      <c r="B959" s="6">
        <v>31.3</v>
      </c>
      <c r="C959" s="6">
        <f t="shared" si="56"/>
        <v>0</v>
      </c>
      <c r="D959" s="6">
        <f t="shared" si="57"/>
        <v>0</v>
      </c>
      <c r="E959" s="6">
        <f t="shared" si="57"/>
        <v>979.69</v>
      </c>
      <c r="F959" s="15">
        <f t="shared" si="58"/>
        <v>34.82465118708452</v>
      </c>
      <c r="G959" s="6">
        <f t="shared" si="59"/>
        <v>0.11260866412410603</v>
      </c>
    </row>
    <row r="960" spans="1:7" x14ac:dyDescent="0.35">
      <c r="A960" s="6">
        <v>0</v>
      </c>
      <c r="B960" s="6">
        <v>40.299999999999997</v>
      </c>
      <c r="C960" s="6">
        <f t="shared" si="56"/>
        <v>0</v>
      </c>
      <c r="D960" s="6">
        <f t="shared" si="57"/>
        <v>0</v>
      </c>
      <c r="E960" s="6">
        <f t="shared" si="57"/>
        <v>1624.0899999999997</v>
      </c>
      <c r="F960" s="15">
        <f t="shared" si="58"/>
        <v>34.82465118708452</v>
      </c>
      <c r="G960" s="6">
        <f t="shared" si="59"/>
        <v>0.13586473481179845</v>
      </c>
    </row>
    <row r="961" spans="1:7" x14ac:dyDescent="0.35">
      <c r="A961" s="6">
        <v>0</v>
      </c>
      <c r="B961" s="6">
        <v>33.1</v>
      </c>
      <c r="C961" s="6">
        <f t="shared" si="56"/>
        <v>0</v>
      </c>
      <c r="D961" s="6">
        <f t="shared" si="57"/>
        <v>0</v>
      </c>
      <c r="E961" s="6">
        <f t="shared" si="57"/>
        <v>1095.6100000000001</v>
      </c>
      <c r="F961" s="15">
        <f t="shared" si="58"/>
        <v>34.82465118708452</v>
      </c>
      <c r="G961" s="6">
        <f t="shared" si="59"/>
        <v>5.2104265470831364E-2</v>
      </c>
    </row>
    <row r="962" spans="1:7" x14ac:dyDescent="0.35">
      <c r="A962" s="6">
        <v>0</v>
      </c>
      <c r="B962" s="6">
        <v>29</v>
      </c>
      <c r="C962" s="6">
        <f t="shared" si="56"/>
        <v>0</v>
      </c>
      <c r="D962" s="6">
        <f t="shared" si="57"/>
        <v>0</v>
      </c>
      <c r="E962" s="6">
        <f t="shared" si="57"/>
        <v>841</v>
      </c>
      <c r="F962" s="15">
        <f t="shared" si="58"/>
        <v>34.82465118708452</v>
      </c>
      <c r="G962" s="6">
        <f t="shared" si="59"/>
        <v>0.20085004093394895</v>
      </c>
    </row>
    <row r="963" spans="1:7" x14ac:dyDescent="0.35">
      <c r="A963" s="6">
        <v>0</v>
      </c>
      <c r="B963" s="6">
        <v>30.299900000000001</v>
      </c>
      <c r="C963" s="6">
        <f t="shared" ref="C963:C1026" si="60">A963*B963</f>
        <v>0</v>
      </c>
      <c r="D963" s="6">
        <f t="shared" ref="D963:E1026" si="61">A963^2</f>
        <v>0</v>
      </c>
      <c r="E963" s="6">
        <f t="shared" si="61"/>
        <v>918.08394001000011</v>
      </c>
      <c r="F963" s="15">
        <f t="shared" ref="F963:F1026" si="62">$J$14+($J$11*A963)</f>
        <v>34.82465118708452</v>
      </c>
      <c r="G963" s="6">
        <f t="shared" ref="G963:G1026" si="63">(ABS(B963-F963)/B963)</f>
        <v>0.14933221519161841</v>
      </c>
    </row>
    <row r="964" spans="1:7" x14ac:dyDescent="0.35">
      <c r="A964" s="6">
        <v>0</v>
      </c>
      <c r="B964" s="6">
        <v>31.6</v>
      </c>
      <c r="C964" s="6">
        <f t="shared" si="60"/>
        <v>0</v>
      </c>
      <c r="D964" s="6">
        <f t="shared" si="61"/>
        <v>0</v>
      </c>
      <c r="E964" s="6">
        <f t="shared" si="61"/>
        <v>998.56000000000006</v>
      </c>
      <c r="F964" s="15">
        <f t="shared" si="62"/>
        <v>34.82465118708452</v>
      </c>
      <c r="G964" s="6">
        <f t="shared" si="63"/>
        <v>0.10204592364191513</v>
      </c>
    </row>
    <row r="965" spans="1:7" x14ac:dyDescent="0.35">
      <c r="A965" s="6">
        <v>0</v>
      </c>
      <c r="B965" s="6">
        <v>31.9</v>
      </c>
      <c r="C965" s="6">
        <f t="shared" si="60"/>
        <v>0</v>
      </c>
      <c r="D965" s="6">
        <f t="shared" si="61"/>
        <v>0</v>
      </c>
      <c r="E965" s="6">
        <f t="shared" si="61"/>
        <v>1017.6099999999999</v>
      </c>
      <c r="F965" s="15">
        <f t="shared" si="62"/>
        <v>34.82465118708452</v>
      </c>
      <c r="G965" s="6">
        <f t="shared" si="63"/>
        <v>9.1681855394499093E-2</v>
      </c>
    </row>
    <row r="966" spans="1:7" x14ac:dyDescent="0.35">
      <c r="A966" s="6">
        <v>0</v>
      </c>
      <c r="B966" s="6">
        <v>28.5</v>
      </c>
      <c r="C966" s="6">
        <f t="shared" si="60"/>
        <v>0</v>
      </c>
      <c r="D966" s="6">
        <f t="shared" si="61"/>
        <v>0</v>
      </c>
      <c r="E966" s="6">
        <f t="shared" si="61"/>
        <v>812.25</v>
      </c>
      <c r="F966" s="15">
        <f t="shared" si="62"/>
        <v>34.82465118708452</v>
      </c>
      <c r="G966" s="6">
        <f t="shared" si="63"/>
        <v>0.22191758551173754</v>
      </c>
    </row>
    <row r="967" spans="1:7" x14ac:dyDescent="0.35">
      <c r="A967" s="6">
        <v>0</v>
      </c>
      <c r="B967" s="6">
        <v>28.4</v>
      </c>
      <c r="C967" s="6">
        <f t="shared" si="60"/>
        <v>0</v>
      </c>
      <c r="D967" s="6">
        <f t="shared" si="61"/>
        <v>0</v>
      </c>
      <c r="E967" s="6">
        <f t="shared" si="61"/>
        <v>806.56</v>
      </c>
      <c r="F967" s="15">
        <f t="shared" si="62"/>
        <v>34.82465118708452</v>
      </c>
      <c r="G967" s="6">
        <f t="shared" si="63"/>
        <v>0.22622011222128596</v>
      </c>
    </row>
    <row r="968" spans="1:7" x14ac:dyDescent="0.35">
      <c r="A968" s="6">
        <v>1</v>
      </c>
      <c r="B968" s="6">
        <v>31.4</v>
      </c>
      <c r="C968" s="6">
        <f t="shared" si="60"/>
        <v>31.4</v>
      </c>
      <c r="D968" s="6">
        <f t="shared" si="61"/>
        <v>1</v>
      </c>
      <c r="E968" s="6">
        <f t="shared" si="61"/>
        <v>985.95999999999992</v>
      </c>
      <c r="F968" s="15">
        <f t="shared" si="62"/>
        <v>32.402327777777778</v>
      </c>
      <c r="G968" s="6">
        <f t="shared" si="63"/>
        <v>3.1921266808209531E-2</v>
      </c>
    </row>
    <row r="969" spans="1:7" x14ac:dyDescent="0.35">
      <c r="A969" s="6">
        <v>0</v>
      </c>
      <c r="B969" s="6">
        <v>36.030700000000003</v>
      </c>
      <c r="C969" s="6">
        <f t="shared" si="60"/>
        <v>0</v>
      </c>
      <c r="D969" s="6">
        <f t="shared" si="61"/>
        <v>0</v>
      </c>
      <c r="E969" s="6">
        <f t="shared" si="61"/>
        <v>1298.2113424900003</v>
      </c>
      <c r="F969" s="15">
        <f t="shared" si="62"/>
        <v>34.82465118708452</v>
      </c>
      <c r="G969" s="6">
        <f t="shared" si="63"/>
        <v>3.3472811044900137E-2</v>
      </c>
    </row>
    <row r="970" spans="1:7" x14ac:dyDescent="0.35">
      <c r="A970" s="6">
        <v>0</v>
      </c>
      <c r="B970" s="6">
        <v>31.3917</v>
      </c>
      <c r="C970" s="6">
        <f t="shared" si="60"/>
        <v>0</v>
      </c>
      <c r="D970" s="6">
        <f t="shared" si="61"/>
        <v>0</v>
      </c>
      <c r="E970" s="6">
        <f t="shared" si="61"/>
        <v>985.43882888999997</v>
      </c>
      <c r="F970" s="15">
        <f t="shared" si="62"/>
        <v>34.82465118708452</v>
      </c>
      <c r="G970" s="6">
        <f t="shared" si="63"/>
        <v>0.10935856252081026</v>
      </c>
    </row>
    <row r="971" spans="1:7" x14ac:dyDescent="0.35">
      <c r="A971" s="6">
        <v>0</v>
      </c>
      <c r="B971" s="6">
        <v>37.9</v>
      </c>
      <c r="C971" s="6">
        <f t="shared" si="60"/>
        <v>0</v>
      </c>
      <c r="D971" s="6">
        <f t="shared" si="61"/>
        <v>0</v>
      </c>
      <c r="E971" s="6">
        <f t="shared" si="61"/>
        <v>1436.4099999999999</v>
      </c>
      <c r="F971" s="15">
        <f t="shared" si="62"/>
        <v>34.82465118708452</v>
      </c>
      <c r="G971" s="6">
        <f t="shared" si="63"/>
        <v>8.1143768150804194E-2</v>
      </c>
    </row>
    <row r="972" spans="1:7" x14ac:dyDescent="0.35">
      <c r="A972" s="6">
        <v>1</v>
      </c>
      <c r="B972" s="6">
        <v>23.898299999999999</v>
      </c>
      <c r="C972" s="6">
        <f t="shared" si="60"/>
        <v>23.898299999999999</v>
      </c>
      <c r="D972" s="6">
        <f t="shared" si="61"/>
        <v>1</v>
      </c>
      <c r="E972" s="6">
        <f t="shared" si="61"/>
        <v>571.1287428899999</v>
      </c>
      <c r="F972" s="15">
        <f t="shared" si="62"/>
        <v>32.402327777777778</v>
      </c>
      <c r="G972" s="6">
        <f t="shared" si="63"/>
        <v>0.35584237279546155</v>
      </c>
    </row>
    <row r="973" spans="1:7" x14ac:dyDescent="0.35">
      <c r="A973" s="6">
        <v>1</v>
      </c>
      <c r="B973" s="6">
        <v>25.753499999999999</v>
      </c>
      <c r="C973" s="6">
        <f t="shared" si="60"/>
        <v>25.753499999999999</v>
      </c>
      <c r="D973" s="6">
        <f t="shared" si="61"/>
        <v>1</v>
      </c>
      <c r="E973" s="6">
        <f t="shared" si="61"/>
        <v>663.24276224999994</v>
      </c>
      <c r="F973" s="15">
        <f t="shared" si="62"/>
        <v>32.402327777777778</v>
      </c>
      <c r="G973" s="6">
        <f t="shared" si="63"/>
        <v>0.2581718126770256</v>
      </c>
    </row>
    <row r="974" spans="1:7" x14ac:dyDescent="0.35">
      <c r="A974" s="6">
        <v>1</v>
      </c>
      <c r="B974" s="6">
        <v>26.662199999999999</v>
      </c>
      <c r="C974" s="6">
        <f t="shared" si="60"/>
        <v>26.662199999999999</v>
      </c>
      <c r="D974" s="6">
        <f t="shared" si="61"/>
        <v>1</v>
      </c>
      <c r="E974" s="6">
        <f t="shared" si="61"/>
        <v>710.87290883999992</v>
      </c>
      <c r="F974" s="15">
        <f t="shared" si="62"/>
        <v>32.402327777777778</v>
      </c>
      <c r="G974" s="6">
        <f t="shared" si="63"/>
        <v>0.2152908528845249</v>
      </c>
    </row>
    <row r="975" spans="1:7" x14ac:dyDescent="0.35">
      <c r="A975" s="6">
        <v>1</v>
      </c>
      <c r="B975" s="6">
        <v>30.380500000000001</v>
      </c>
      <c r="C975" s="6">
        <f t="shared" si="60"/>
        <v>30.380500000000001</v>
      </c>
      <c r="D975" s="6">
        <f t="shared" si="61"/>
        <v>1</v>
      </c>
      <c r="E975" s="6">
        <f t="shared" si="61"/>
        <v>922.97478025000009</v>
      </c>
      <c r="F975" s="15">
        <f t="shared" si="62"/>
        <v>32.402327777777778</v>
      </c>
      <c r="G975" s="6">
        <f t="shared" si="63"/>
        <v>6.655018112861133E-2</v>
      </c>
    </row>
    <row r="976" spans="1:7" x14ac:dyDescent="0.35">
      <c r="A976" s="6">
        <v>1</v>
      </c>
      <c r="B976" s="6">
        <v>30.2</v>
      </c>
      <c r="C976" s="6">
        <f t="shared" si="60"/>
        <v>30.2</v>
      </c>
      <c r="D976" s="6">
        <f t="shared" si="61"/>
        <v>1</v>
      </c>
      <c r="E976" s="6">
        <f t="shared" si="61"/>
        <v>912.04</v>
      </c>
      <c r="F976" s="15">
        <f t="shared" si="62"/>
        <v>32.402327777777778</v>
      </c>
      <c r="G976" s="6">
        <f t="shared" si="63"/>
        <v>7.2924760853568832E-2</v>
      </c>
    </row>
    <row r="977" spans="1:7" x14ac:dyDescent="0.35">
      <c r="A977" s="6">
        <v>0</v>
      </c>
      <c r="B977" s="6">
        <v>31.6</v>
      </c>
      <c r="C977" s="6">
        <f t="shared" si="60"/>
        <v>0</v>
      </c>
      <c r="D977" s="6">
        <f t="shared" si="61"/>
        <v>0</v>
      </c>
      <c r="E977" s="6">
        <f t="shared" si="61"/>
        <v>998.56000000000006</v>
      </c>
      <c r="F977" s="15">
        <f t="shared" si="62"/>
        <v>34.82465118708452</v>
      </c>
      <c r="G977" s="6">
        <f t="shared" si="63"/>
        <v>0.10204592364191513</v>
      </c>
    </row>
    <row r="978" spans="1:7" x14ac:dyDescent="0.35">
      <c r="A978" s="6">
        <v>0</v>
      </c>
      <c r="B978" s="6">
        <v>29</v>
      </c>
      <c r="C978" s="6">
        <f t="shared" si="60"/>
        <v>0</v>
      </c>
      <c r="D978" s="6">
        <f t="shared" si="61"/>
        <v>0</v>
      </c>
      <c r="E978" s="6">
        <f t="shared" si="61"/>
        <v>841</v>
      </c>
      <c r="F978" s="15">
        <f t="shared" si="62"/>
        <v>34.82465118708452</v>
      </c>
      <c r="G978" s="6">
        <f t="shared" si="63"/>
        <v>0.20085004093394895</v>
      </c>
    </row>
    <row r="979" spans="1:7" x14ac:dyDescent="0.35">
      <c r="A979" s="6">
        <v>0</v>
      </c>
      <c r="B979" s="6">
        <v>30.299900000000001</v>
      </c>
      <c r="C979" s="6">
        <f t="shared" si="60"/>
        <v>0</v>
      </c>
      <c r="D979" s="6">
        <f t="shared" si="61"/>
        <v>0</v>
      </c>
      <c r="E979" s="6">
        <f t="shared" si="61"/>
        <v>918.08394001000011</v>
      </c>
      <c r="F979" s="15">
        <f t="shared" si="62"/>
        <v>34.82465118708452</v>
      </c>
      <c r="G979" s="6">
        <f t="shared" si="63"/>
        <v>0.14933221519161841</v>
      </c>
    </row>
    <row r="980" spans="1:7" x14ac:dyDescent="0.35">
      <c r="A980" s="6">
        <v>0</v>
      </c>
      <c r="B980" s="6">
        <v>27.4</v>
      </c>
      <c r="C980" s="6">
        <f t="shared" si="60"/>
        <v>0</v>
      </c>
      <c r="D980" s="6">
        <f t="shared" si="61"/>
        <v>0</v>
      </c>
      <c r="E980" s="6">
        <f t="shared" si="61"/>
        <v>750.75999999999988</v>
      </c>
      <c r="F980" s="15">
        <f t="shared" si="62"/>
        <v>34.82465118708452</v>
      </c>
      <c r="G980" s="6">
        <f t="shared" si="63"/>
        <v>0.27097267106147888</v>
      </c>
    </row>
    <row r="981" spans="1:7" x14ac:dyDescent="0.35">
      <c r="A981" s="6">
        <v>0</v>
      </c>
      <c r="B981" s="6">
        <v>40.299999999999997</v>
      </c>
      <c r="C981" s="6">
        <f t="shared" si="60"/>
        <v>0</v>
      </c>
      <c r="D981" s="6">
        <f t="shared" si="61"/>
        <v>0</v>
      </c>
      <c r="E981" s="6">
        <f t="shared" si="61"/>
        <v>1624.0899999999997</v>
      </c>
      <c r="F981" s="15">
        <f t="shared" si="62"/>
        <v>34.82465118708452</v>
      </c>
      <c r="G981" s="6">
        <f t="shared" si="63"/>
        <v>0.13586473481179845</v>
      </c>
    </row>
    <row r="982" spans="1:7" x14ac:dyDescent="0.35">
      <c r="A982" s="6">
        <v>0</v>
      </c>
      <c r="B982" s="6">
        <v>33.1</v>
      </c>
      <c r="C982" s="6">
        <f t="shared" si="60"/>
        <v>0</v>
      </c>
      <c r="D982" s="6">
        <f t="shared" si="61"/>
        <v>0</v>
      </c>
      <c r="E982" s="6">
        <f t="shared" si="61"/>
        <v>1095.6100000000001</v>
      </c>
      <c r="F982" s="15">
        <f t="shared" si="62"/>
        <v>34.82465118708452</v>
      </c>
      <c r="G982" s="6">
        <f t="shared" si="63"/>
        <v>5.2104265470831364E-2</v>
      </c>
    </row>
    <row r="983" spans="1:7" x14ac:dyDescent="0.35">
      <c r="A983" s="6">
        <v>0</v>
      </c>
      <c r="B983" s="6">
        <v>34.6</v>
      </c>
      <c r="C983" s="6">
        <f t="shared" si="60"/>
        <v>0</v>
      </c>
      <c r="D983" s="6">
        <f t="shared" si="61"/>
        <v>0</v>
      </c>
      <c r="E983" s="6">
        <f t="shared" si="61"/>
        <v>1197.1600000000001</v>
      </c>
      <c r="F983" s="15">
        <f t="shared" si="62"/>
        <v>34.82465118708452</v>
      </c>
      <c r="G983" s="6">
        <f t="shared" si="63"/>
        <v>6.4928088752750938E-3</v>
      </c>
    </row>
    <row r="984" spans="1:7" x14ac:dyDescent="0.35">
      <c r="A984" s="6">
        <v>0</v>
      </c>
      <c r="B984" s="6">
        <v>37.709800000000001</v>
      </c>
      <c r="C984" s="6">
        <f t="shared" si="60"/>
        <v>0</v>
      </c>
      <c r="D984" s="6">
        <f t="shared" si="61"/>
        <v>0</v>
      </c>
      <c r="E984" s="6">
        <f t="shared" si="61"/>
        <v>1422.02901604</v>
      </c>
      <c r="F984" s="15">
        <f t="shared" si="62"/>
        <v>34.82465118708452</v>
      </c>
      <c r="G984" s="6">
        <f t="shared" si="63"/>
        <v>7.6509257882976883E-2</v>
      </c>
    </row>
    <row r="985" spans="1:7" x14ac:dyDescent="0.35">
      <c r="A985" s="6">
        <v>0</v>
      </c>
      <c r="B985" s="6">
        <v>31.3</v>
      </c>
      <c r="C985" s="6">
        <f t="shared" si="60"/>
        <v>0</v>
      </c>
      <c r="D985" s="6">
        <f t="shared" si="61"/>
        <v>0</v>
      </c>
      <c r="E985" s="6">
        <f t="shared" si="61"/>
        <v>979.69</v>
      </c>
      <c r="F985" s="15">
        <f t="shared" si="62"/>
        <v>34.82465118708452</v>
      </c>
      <c r="G985" s="6">
        <f t="shared" si="63"/>
        <v>0.11260866412410603</v>
      </c>
    </row>
    <row r="986" spans="1:7" x14ac:dyDescent="0.35">
      <c r="A986" s="6">
        <v>0</v>
      </c>
      <c r="B986" s="6">
        <v>33.5</v>
      </c>
      <c r="C986" s="6">
        <f t="shared" si="60"/>
        <v>0</v>
      </c>
      <c r="D986" s="6">
        <f t="shared" si="61"/>
        <v>0</v>
      </c>
      <c r="E986" s="6">
        <f t="shared" si="61"/>
        <v>1122.25</v>
      </c>
      <c r="F986" s="15">
        <f t="shared" si="62"/>
        <v>34.82465118708452</v>
      </c>
      <c r="G986" s="6">
        <f t="shared" si="63"/>
        <v>3.9541826480134913E-2</v>
      </c>
    </row>
    <row r="987" spans="1:7" x14ac:dyDescent="0.35">
      <c r="A987" s="6">
        <v>0</v>
      </c>
      <c r="B987" s="6">
        <v>30.5</v>
      </c>
      <c r="C987" s="6">
        <f t="shared" si="60"/>
        <v>0</v>
      </c>
      <c r="D987" s="6">
        <f t="shared" si="61"/>
        <v>0</v>
      </c>
      <c r="E987" s="6">
        <f t="shared" si="61"/>
        <v>930.25</v>
      </c>
      <c r="F987" s="15">
        <f t="shared" si="62"/>
        <v>34.82465118708452</v>
      </c>
      <c r="G987" s="6">
        <f t="shared" si="63"/>
        <v>0.14179184219949245</v>
      </c>
    </row>
    <row r="988" spans="1:7" x14ac:dyDescent="0.35">
      <c r="A988" s="6">
        <v>0</v>
      </c>
      <c r="B988" s="6">
        <v>25.2</v>
      </c>
      <c r="C988" s="6">
        <f t="shared" si="60"/>
        <v>0</v>
      </c>
      <c r="D988" s="6">
        <f t="shared" si="61"/>
        <v>0</v>
      </c>
      <c r="E988" s="6">
        <f t="shared" si="61"/>
        <v>635.04</v>
      </c>
      <c r="F988" s="15">
        <f t="shared" si="62"/>
        <v>34.82465118708452</v>
      </c>
      <c r="G988" s="6">
        <f t="shared" si="63"/>
        <v>0.38193060266208417</v>
      </c>
    </row>
    <row r="989" spans="1:7" x14ac:dyDescent="0.35">
      <c r="A989" s="6">
        <v>0</v>
      </c>
      <c r="B989" s="6">
        <v>25.1</v>
      </c>
      <c r="C989" s="6">
        <f t="shared" si="60"/>
        <v>0</v>
      </c>
      <c r="D989" s="6">
        <f t="shared" si="61"/>
        <v>0</v>
      </c>
      <c r="E989" s="6">
        <f t="shared" si="61"/>
        <v>630.0100000000001</v>
      </c>
      <c r="F989" s="15">
        <f t="shared" si="62"/>
        <v>34.82465118708452</v>
      </c>
      <c r="G989" s="6">
        <f t="shared" si="63"/>
        <v>0.38743630227428355</v>
      </c>
    </row>
    <row r="990" spans="1:7" x14ac:dyDescent="0.35">
      <c r="A990" s="6">
        <v>0</v>
      </c>
      <c r="B990" s="6">
        <v>22.299900000000001</v>
      </c>
      <c r="C990" s="6">
        <f t="shared" si="60"/>
        <v>0</v>
      </c>
      <c r="D990" s="6">
        <f t="shared" si="61"/>
        <v>0</v>
      </c>
      <c r="E990" s="6">
        <f t="shared" si="61"/>
        <v>497.28554001000003</v>
      </c>
      <c r="F990" s="15">
        <f t="shared" si="62"/>
        <v>34.82465118708452</v>
      </c>
      <c r="G990" s="6">
        <f t="shared" si="63"/>
        <v>0.5616505539076192</v>
      </c>
    </row>
    <row r="991" spans="1:7" x14ac:dyDescent="0.35">
      <c r="A991" s="6">
        <v>0</v>
      </c>
      <c r="B991" s="6">
        <v>37.6</v>
      </c>
      <c r="C991" s="6">
        <f t="shared" si="60"/>
        <v>0</v>
      </c>
      <c r="D991" s="6">
        <f t="shared" si="61"/>
        <v>0</v>
      </c>
      <c r="E991" s="6">
        <f t="shared" si="61"/>
        <v>1413.7600000000002</v>
      </c>
      <c r="F991" s="15">
        <f t="shared" si="62"/>
        <v>34.82465118708452</v>
      </c>
      <c r="G991" s="6">
        <f t="shared" si="63"/>
        <v>7.3812468428603228E-2</v>
      </c>
    </row>
    <row r="992" spans="1:7" x14ac:dyDescent="0.35">
      <c r="A992" s="6">
        <v>0</v>
      </c>
      <c r="B992" s="6">
        <v>36</v>
      </c>
      <c r="C992" s="6">
        <f t="shared" si="60"/>
        <v>0</v>
      </c>
      <c r="D992" s="6">
        <f t="shared" si="61"/>
        <v>0</v>
      </c>
      <c r="E992" s="6">
        <f t="shared" si="61"/>
        <v>1296</v>
      </c>
      <c r="F992" s="15">
        <f t="shared" si="62"/>
        <v>34.82465118708452</v>
      </c>
      <c r="G992" s="6">
        <f t="shared" si="63"/>
        <v>3.2648578136541123E-2</v>
      </c>
    </row>
    <row r="993" spans="1:7" x14ac:dyDescent="0.35">
      <c r="A993" s="6">
        <v>0</v>
      </c>
      <c r="B993" s="6">
        <v>39.204099999999997</v>
      </c>
      <c r="C993" s="6">
        <f t="shared" si="60"/>
        <v>0</v>
      </c>
      <c r="D993" s="6">
        <f t="shared" si="61"/>
        <v>0</v>
      </c>
      <c r="E993" s="6">
        <f t="shared" si="61"/>
        <v>1536.9614568099998</v>
      </c>
      <c r="F993" s="15">
        <f t="shared" si="62"/>
        <v>34.82465118708452</v>
      </c>
      <c r="G993" s="6">
        <f t="shared" si="63"/>
        <v>0.11170894913836761</v>
      </c>
    </row>
    <row r="994" spans="1:7" x14ac:dyDescent="0.35">
      <c r="A994" s="6">
        <v>0</v>
      </c>
      <c r="B994" s="6">
        <v>38.6</v>
      </c>
      <c r="C994" s="6">
        <f t="shared" si="60"/>
        <v>0</v>
      </c>
      <c r="D994" s="6">
        <f t="shared" si="61"/>
        <v>0</v>
      </c>
      <c r="E994" s="6">
        <f t="shared" si="61"/>
        <v>1489.96</v>
      </c>
      <c r="F994" s="15">
        <f t="shared" si="62"/>
        <v>34.82465118708452</v>
      </c>
      <c r="G994" s="6">
        <f t="shared" si="63"/>
        <v>9.7806964065167923E-2</v>
      </c>
    </row>
    <row r="995" spans="1:7" x14ac:dyDescent="0.35">
      <c r="A995" s="6">
        <v>0</v>
      </c>
      <c r="B995" s="6">
        <v>31.1</v>
      </c>
      <c r="C995" s="6">
        <f t="shared" si="60"/>
        <v>0</v>
      </c>
      <c r="D995" s="6">
        <f t="shared" si="61"/>
        <v>0</v>
      </c>
      <c r="E995" s="6">
        <f t="shared" si="61"/>
        <v>967.21</v>
      </c>
      <c r="F995" s="15">
        <f t="shared" si="62"/>
        <v>34.82465118708452</v>
      </c>
      <c r="G995" s="6">
        <f t="shared" si="63"/>
        <v>0.11976370376477551</v>
      </c>
    </row>
    <row r="996" spans="1:7" x14ac:dyDescent="0.35">
      <c r="A996" s="6">
        <v>0</v>
      </c>
      <c r="B996" s="6">
        <v>29.773399999999999</v>
      </c>
      <c r="C996" s="6">
        <f t="shared" si="60"/>
        <v>0</v>
      </c>
      <c r="D996" s="6">
        <f t="shared" si="61"/>
        <v>0</v>
      </c>
      <c r="E996" s="6">
        <f t="shared" si="61"/>
        <v>886.45534755999995</v>
      </c>
      <c r="F996" s="15">
        <f t="shared" si="62"/>
        <v>34.82465118708452</v>
      </c>
      <c r="G996" s="6">
        <f t="shared" si="63"/>
        <v>0.16965651175493968</v>
      </c>
    </row>
    <row r="997" spans="1:7" x14ac:dyDescent="0.35">
      <c r="A997" s="6">
        <v>0</v>
      </c>
      <c r="B997" s="6">
        <v>27.251100000000001</v>
      </c>
      <c r="C997" s="6">
        <f t="shared" si="60"/>
        <v>0</v>
      </c>
      <c r="D997" s="6">
        <f t="shared" si="61"/>
        <v>0</v>
      </c>
      <c r="E997" s="6">
        <f t="shared" si="61"/>
        <v>742.62245121000001</v>
      </c>
      <c r="F997" s="15">
        <f t="shared" si="62"/>
        <v>34.82465118708452</v>
      </c>
      <c r="G997" s="6">
        <f t="shared" si="63"/>
        <v>0.27791726525110982</v>
      </c>
    </row>
    <row r="998" spans="1:7" x14ac:dyDescent="0.35">
      <c r="A998" s="6">
        <v>0</v>
      </c>
      <c r="B998" s="6">
        <v>23.6</v>
      </c>
      <c r="C998" s="6">
        <f t="shared" si="60"/>
        <v>0</v>
      </c>
      <c r="D998" s="6">
        <f t="shared" si="61"/>
        <v>0</v>
      </c>
      <c r="E998" s="6">
        <f t="shared" si="61"/>
        <v>556.96</v>
      </c>
      <c r="F998" s="15">
        <f t="shared" si="62"/>
        <v>34.82465118708452</v>
      </c>
      <c r="G998" s="6">
        <f t="shared" si="63"/>
        <v>0.47562081301205583</v>
      </c>
    </row>
    <row r="999" spans="1:7" x14ac:dyDescent="0.35">
      <c r="A999" s="6">
        <v>0</v>
      </c>
      <c r="B999" s="6">
        <v>26.6</v>
      </c>
      <c r="C999" s="6">
        <f t="shared" si="60"/>
        <v>0</v>
      </c>
      <c r="D999" s="6">
        <f t="shared" si="61"/>
        <v>0</v>
      </c>
      <c r="E999" s="6">
        <f t="shared" si="61"/>
        <v>707.56000000000006</v>
      </c>
      <c r="F999" s="15">
        <f t="shared" si="62"/>
        <v>34.82465118708452</v>
      </c>
      <c r="G999" s="6">
        <f t="shared" si="63"/>
        <v>0.30919741304829013</v>
      </c>
    </row>
    <row r="1000" spans="1:7" x14ac:dyDescent="0.35">
      <c r="A1000" s="6">
        <v>0</v>
      </c>
      <c r="B1000" s="6">
        <v>26</v>
      </c>
      <c r="C1000" s="6">
        <f t="shared" si="60"/>
        <v>0</v>
      </c>
      <c r="D1000" s="6">
        <f t="shared" si="61"/>
        <v>0</v>
      </c>
      <c r="E1000" s="6">
        <f t="shared" si="61"/>
        <v>676</v>
      </c>
      <c r="F1000" s="15">
        <f t="shared" si="62"/>
        <v>34.82465118708452</v>
      </c>
      <c r="G1000" s="6">
        <f t="shared" si="63"/>
        <v>0.33940966104171227</v>
      </c>
    </row>
    <row r="1001" spans="1:7" x14ac:dyDescent="0.35">
      <c r="A1001" s="6">
        <v>0</v>
      </c>
      <c r="B1001" s="6">
        <v>38.6</v>
      </c>
      <c r="C1001" s="6">
        <f t="shared" si="60"/>
        <v>0</v>
      </c>
      <c r="D1001" s="6">
        <f t="shared" si="61"/>
        <v>0</v>
      </c>
      <c r="E1001" s="6">
        <f t="shared" si="61"/>
        <v>1489.96</v>
      </c>
      <c r="F1001" s="15">
        <f t="shared" si="62"/>
        <v>34.82465118708452</v>
      </c>
      <c r="G1001" s="6">
        <f t="shared" si="63"/>
        <v>9.7806964065167923E-2</v>
      </c>
    </row>
    <row r="1002" spans="1:7" x14ac:dyDescent="0.35">
      <c r="A1002" s="6">
        <v>0</v>
      </c>
      <c r="B1002" s="6">
        <v>33.6</v>
      </c>
      <c r="C1002" s="6">
        <f t="shared" si="60"/>
        <v>0</v>
      </c>
      <c r="D1002" s="6">
        <f t="shared" si="61"/>
        <v>0</v>
      </c>
      <c r="E1002" s="6">
        <f t="shared" si="61"/>
        <v>1128.96</v>
      </c>
      <c r="F1002" s="15">
        <f t="shared" si="62"/>
        <v>34.82465118708452</v>
      </c>
      <c r="G1002" s="6">
        <f t="shared" si="63"/>
        <v>3.644795199656304E-2</v>
      </c>
    </row>
    <row r="1003" spans="1:7" x14ac:dyDescent="0.35">
      <c r="A1003" s="6">
        <v>0</v>
      </c>
      <c r="B1003" s="6">
        <v>27.5</v>
      </c>
      <c r="C1003" s="6">
        <f t="shared" si="60"/>
        <v>0</v>
      </c>
      <c r="D1003" s="6">
        <f t="shared" si="61"/>
        <v>0</v>
      </c>
      <c r="E1003" s="6">
        <f t="shared" si="61"/>
        <v>756.25</v>
      </c>
      <c r="F1003" s="15">
        <f t="shared" si="62"/>
        <v>34.82465118708452</v>
      </c>
      <c r="G1003" s="6">
        <f t="shared" si="63"/>
        <v>0.2663509522576189</v>
      </c>
    </row>
    <row r="1004" spans="1:7" x14ac:dyDescent="0.35">
      <c r="A1004" s="6">
        <v>0</v>
      </c>
      <c r="B1004" s="6">
        <v>26</v>
      </c>
      <c r="C1004" s="6">
        <f t="shared" si="60"/>
        <v>0</v>
      </c>
      <c r="D1004" s="6">
        <f t="shared" si="61"/>
        <v>0</v>
      </c>
      <c r="E1004" s="6">
        <f t="shared" si="61"/>
        <v>676</v>
      </c>
      <c r="F1004" s="15">
        <f t="shared" si="62"/>
        <v>34.82465118708452</v>
      </c>
      <c r="G1004" s="6">
        <f t="shared" si="63"/>
        <v>0.33940966104171227</v>
      </c>
    </row>
    <row r="1005" spans="1:7" x14ac:dyDescent="0.35">
      <c r="A1005" s="6">
        <v>0</v>
      </c>
      <c r="B1005" s="6">
        <v>20.9</v>
      </c>
      <c r="C1005" s="6">
        <f t="shared" si="60"/>
        <v>0</v>
      </c>
      <c r="D1005" s="6">
        <f t="shared" si="61"/>
        <v>0</v>
      </c>
      <c r="E1005" s="6">
        <f t="shared" si="61"/>
        <v>436.80999999999995</v>
      </c>
      <c r="F1005" s="15">
        <f t="shared" si="62"/>
        <v>34.82465118708452</v>
      </c>
      <c r="G1005" s="6">
        <f t="shared" si="63"/>
        <v>0.66625125297055132</v>
      </c>
    </row>
    <row r="1006" spans="1:7" x14ac:dyDescent="0.35">
      <c r="A1006" s="6">
        <v>0</v>
      </c>
      <c r="B1006" s="6">
        <v>28.5</v>
      </c>
      <c r="C1006" s="6">
        <f t="shared" si="60"/>
        <v>0</v>
      </c>
      <c r="D1006" s="6">
        <f t="shared" si="61"/>
        <v>0</v>
      </c>
      <c r="E1006" s="6">
        <f t="shared" si="61"/>
        <v>812.25</v>
      </c>
      <c r="F1006" s="15">
        <f t="shared" si="62"/>
        <v>34.82465118708452</v>
      </c>
      <c r="G1006" s="6">
        <f t="shared" si="63"/>
        <v>0.22191758551173754</v>
      </c>
    </row>
    <row r="1007" spans="1:7" x14ac:dyDescent="0.35">
      <c r="A1007" s="6">
        <v>0</v>
      </c>
      <c r="B1007" s="6">
        <v>38.6</v>
      </c>
      <c r="C1007" s="6">
        <f t="shared" si="60"/>
        <v>0</v>
      </c>
      <c r="D1007" s="6">
        <f t="shared" si="61"/>
        <v>0</v>
      </c>
      <c r="E1007" s="6">
        <f t="shared" si="61"/>
        <v>1489.96</v>
      </c>
      <c r="F1007" s="15">
        <f t="shared" si="62"/>
        <v>34.82465118708452</v>
      </c>
      <c r="G1007" s="6">
        <f t="shared" si="63"/>
        <v>9.7806964065167923E-2</v>
      </c>
    </row>
    <row r="1008" spans="1:7" x14ac:dyDescent="0.35">
      <c r="A1008" s="6">
        <v>0</v>
      </c>
      <c r="B1008" s="6">
        <v>33.6</v>
      </c>
      <c r="C1008" s="6">
        <f t="shared" si="60"/>
        <v>0</v>
      </c>
      <c r="D1008" s="6">
        <f t="shared" si="61"/>
        <v>0</v>
      </c>
      <c r="E1008" s="6">
        <f t="shared" si="61"/>
        <v>1128.96</v>
      </c>
      <c r="F1008" s="15">
        <f t="shared" si="62"/>
        <v>34.82465118708452</v>
      </c>
      <c r="G1008" s="6">
        <f t="shared" si="63"/>
        <v>3.644795199656304E-2</v>
      </c>
    </row>
    <row r="1009" spans="1:7" x14ac:dyDescent="0.35">
      <c r="A1009" s="6">
        <v>0</v>
      </c>
      <c r="B1009" s="6">
        <v>33.6</v>
      </c>
      <c r="C1009" s="6">
        <f t="shared" si="60"/>
        <v>0</v>
      </c>
      <c r="D1009" s="6">
        <f t="shared" si="61"/>
        <v>0</v>
      </c>
      <c r="E1009" s="6">
        <f t="shared" si="61"/>
        <v>1128.96</v>
      </c>
      <c r="F1009" s="15">
        <f t="shared" si="62"/>
        <v>34.82465118708452</v>
      </c>
      <c r="G1009" s="6">
        <f t="shared" si="63"/>
        <v>3.644795199656304E-2</v>
      </c>
    </row>
    <row r="1010" spans="1:7" x14ac:dyDescent="0.35">
      <c r="A1010" s="6">
        <v>0</v>
      </c>
      <c r="B1010" s="6">
        <v>26.163</v>
      </c>
      <c r="C1010" s="6">
        <f t="shared" si="60"/>
        <v>0</v>
      </c>
      <c r="D1010" s="6">
        <f t="shared" si="61"/>
        <v>0</v>
      </c>
      <c r="E1010" s="6">
        <f t="shared" si="61"/>
        <v>684.50256899999999</v>
      </c>
      <c r="F1010" s="15">
        <f t="shared" si="62"/>
        <v>34.82465118708452</v>
      </c>
      <c r="G1010" s="6">
        <f t="shared" si="63"/>
        <v>0.33106490796485566</v>
      </c>
    </row>
    <row r="1011" spans="1:7" x14ac:dyDescent="0.35">
      <c r="A1011" s="6">
        <v>0</v>
      </c>
      <c r="B1011" s="6">
        <v>26.563199999999998</v>
      </c>
      <c r="C1011" s="6">
        <f t="shared" si="60"/>
        <v>0</v>
      </c>
      <c r="D1011" s="6">
        <f t="shared" si="61"/>
        <v>0</v>
      </c>
      <c r="E1011" s="6">
        <f t="shared" si="61"/>
        <v>705.60359423999989</v>
      </c>
      <c r="F1011" s="15">
        <f t="shared" si="62"/>
        <v>34.82465118708452</v>
      </c>
      <c r="G1011" s="6">
        <f t="shared" si="63"/>
        <v>0.31101114274953778</v>
      </c>
    </row>
    <row r="1012" spans="1:7" x14ac:dyDescent="0.35">
      <c r="A1012" s="6">
        <v>0</v>
      </c>
      <c r="B1012" s="6">
        <v>29.2986</v>
      </c>
      <c r="C1012" s="6">
        <f t="shared" si="60"/>
        <v>0</v>
      </c>
      <c r="D1012" s="6">
        <f t="shared" si="61"/>
        <v>0</v>
      </c>
      <c r="E1012" s="6">
        <f t="shared" si="61"/>
        <v>858.40796196000008</v>
      </c>
      <c r="F1012" s="15">
        <f t="shared" si="62"/>
        <v>34.82465118708452</v>
      </c>
      <c r="G1012" s="6">
        <f t="shared" si="63"/>
        <v>0.18861144174412836</v>
      </c>
    </row>
    <row r="1013" spans="1:7" x14ac:dyDescent="0.35">
      <c r="A1013" s="6">
        <v>0</v>
      </c>
      <c r="B1013" s="6">
        <v>28.4</v>
      </c>
      <c r="C1013" s="6">
        <f t="shared" si="60"/>
        <v>0</v>
      </c>
      <c r="D1013" s="6">
        <f t="shared" si="61"/>
        <v>0</v>
      </c>
      <c r="E1013" s="6">
        <f t="shared" si="61"/>
        <v>806.56</v>
      </c>
      <c r="F1013" s="15">
        <f t="shared" si="62"/>
        <v>34.82465118708452</v>
      </c>
      <c r="G1013" s="6">
        <f t="shared" si="63"/>
        <v>0.22622011222128596</v>
      </c>
    </row>
    <row r="1014" spans="1:7" x14ac:dyDescent="0.35">
      <c r="A1014" s="6">
        <v>0</v>
      </c>
      <c r="B1014" s="6">
        <v>33.4</v>
      </c>
      <c r="C1014" s="6">
        <f t="shared" si="60"/>
        <v>0</v>
      </c>
      <c r="D1014" s="6">
        <f t="shared" si="61"/>
        <v>0</v>
      </c>
      <c r="E1014" s="6">
        <f t="shared" si="61"/>
        <v>1115.56</v>
      </c>
      <c r="F1014" s="15">
        <f t="shared" si="62"/>
        <v>34.82465118708452</v>
      </c>
      <c r="G1014" s="6">
        <f t="shared" si="63"/>
        <v>4.2654227158219198E-2</v>
      </c>
    </row>
    <row r="1015" spans="1:7" x14ac:dyDescent="0.35">
      <c r="A1015" s="6">
        <v>0</v>
      </c>
      <c r="B1015" s="6">
        <v>31.3</v>
      </c>
      <c r="C1015" s="6">
        <f t="shared" si="60"/>
        <v>0</v>
      </c>
      <c r="D1015" s="6">
        <f t="shared" si="61"/>
        <v>0</v>
      </c>
      <c r="E1015" s="6">
        <f t="shared" si="61"/>
        <v>979.69</v>
      </c>
      <c r="F1015" s="15">
        <f t="shared" si="62"/>
        <v>34.82465118708452</v>
      </c>
      <c r="G1015" s="6">
        <f t="shared" si="63"/>
        <v>0.11260866412410603</v>
      </c>
    </row>
    <row r="1016" spans="1:7" x14ac:dyDescent="0.35">
      <c r="A1016" s="6">
        <v>0</v>
      </c>
      <c r="B1016" s="6">
        <v>30.347000000000001</v>
      </c>
      <c r="C1016" s="6">
        <f t="shared" si="60"/>
        <v>0</v>
      </c>
      <c r="D1016" s="6">
        <f t="shared" si="61"/>
        <v>0</v>
      </c>
      <c r="E1016" s="6">
        <f t="shared" si="61"/>
        <v>920.94040900000005</v>
      </c>
      <c r="F1016" s="15">
        <f t="shared" si="62"/>
        <v>34.82465118708452</v>
      </c>
      <c r="G1016" s="6">
        <f t="shared" si="63"/>
        <v>0.14754839645053935</v>
      </c>
    </row>
    <row r="1017" spans="1:7" x14ac:dyDescent="0.35">
      <c r="A1017" s="6">
        <v>0</v>
      </c>
      <c r="B1017" s="6">
        <v>23.820399999999999</v>
      </c>
      <c r="C1017" s="6">
        <f t="shared" si="60"/>
        <v>0</v>
      </c>
      <c r="D1017" s="6">
        <f t="shared" si="61"/>
        <v>0</v>
      </c>
      <c r="E1017" s="6">
        <f t="shared" si="61"/>
        <v>567.41145615999994</v>
      </c>
      <c r="F1017" s="15">
        <f t="shared" si="62"/>
        <v>34.82465118708452</v>
      </c>
      <c r="G1017" s="6">
        <f t="shared" si="63"/>
        <v>0.46196752309300099</v>
      </c>
    </row>
    <row r="1018" spans="1:7" x14ac:dyDescent="0.35">
      <c r="A1018" s="6">
        <v>0</v>
      </c>
      <c r="B1018" s="6">
        <v>24.572199999999999</v>
      </c>
      <c r="C1018" s="6">
        <f t="shared" si="60"/>
        <v>0</v>
      </c>
      <c r="D1018" s="6">
        <f t="shared" si="61"/>
        <v>0</v>
      </c>
      <c r="E1018" s="6">
        <f t="shared" si="61"/>
        <v>603.79301283999996</v>
      </c>
      <c r="F1018" s="15">
        <f t="shared" si="62"/>
        <v>34.82465118708452</v>
      </c>
      <c r="G1018" s="6">
        <f t="shared" si="63"/>
        <v>0.41723782107766183</v>
      </c>
    </row>
    <row r="1019" spans="1:7" x14ac:dyDescent="0.35">
      <c r="A1019" s="6">
        <v>0</v>
      </c>
      <c r="B1019" s="6">
        <v>25.508199999999999</v>
      </c>
      <c r="C1019" s="6">
        <f t="shared" si="60"/>
        <v>0</v>
      </c>
      <c r="D1019" s="6">
        <f t="shared" si="61"/>
        <v>0</v>
      </c>
      <c r="E1019" s="6">
        <f t="shared" si="61"/>
        <v>650.66826723999998</v>
      </c>
      <c r="F1019" s="15">
        <f t="shared" si="62"/>
        <v>34.82465118708452</v>
      </c>
      <c r="G1019" s="6">
        <f t="shared" si="63"/>
        <v>0.36523357928370176</v>
      </c>
    </row>
    <row r="1020" spans="1:7" x14ac:dyDescent="0.35">
      <c r="A1020" s="6">
        <v>0</v>
      </c>
      <c r="B1020" s="6">
        <v>23.574300000000001</v>
      </c>
      <c r="C1020" s="6">
        <f t="shared" si="60"/>
        <v>0</v>
      </c>
      <c r="D1020" s="6">
        <f t="shared" si="61"/>
        <v>0</v>
      </c>
      <c r="E1020" s="6">
        <f t="shared" si="61"/>
        <v>555.74762049000003</v>
      </c>
      <c r="F1020" s="15">
        <f t="shared" si="62"/>
        <v>34.82465118708452</v>
      </c>
      <c r="G1020" s="6">
        <f t="shared" si="63"/>
        <v>0.4772294908898469</v>
      </c>
    </row>
    <row r="1021" spans="1:7" x14ac:dyDescent="0.35">
      <c r="A1021" s="6">
        <v>0</v>
      </c>
      <c r="B1021" s="6">
        <v>24.7928</v>
      </c>
      <c r="C1021" s="6">
        <f t="shared" si="60"/>
        <v>0</v>
      </c>
      <c r="D1021" s="6">
        <f t="shared" si="61"/>
        <v>0</v>
      </c>
      <c r="E1021" s="6">
        <f t="shared" si="61"/>
        <v>614.68293184000004</v>
      </c>
      <c r="F1021" s="15">
        <f t="shared" si="62"/>
        <v>34.82465118708452</v>
      </c>
      <c r="G1021" s="6">
        <f t="shared" si="63"/>
        <v>0.40462760104080703</v>
      </c>
    </row>
    <row r="1022" spans="1:7" x14ac:dyDescent="0.35">
      <c r="A1022" s="6">
        <v>0</v>
      </c>
      <c r="B1022" s="6">
        <v>28.3</v>
      </c>
      <c r="C1022" s="6">
        <f t="shared" si="60"/>
        <v>0</v>
      </c>
      <c r="D1022" s="6">
        <f t="shared" si="61"/>
        <v>0</v>
      </c>
      <c r="E1022" s="6">
        <f t="shared" si="61"/>
        <v>800.89</v>
      </c>
      <c r="F1022" s="15">
        <f t="shared" si="62"/>
        <v>34.82465118708452</v>
      </c>
      <c r="G1022" s="6">
        <f t="shared" si="63"/>
        <v>0.23055304548001834</v>
      </c>
    </row>
    <row r="1023" spans="1:7" x14ac:dyDescent="0.35">
      <c r="A1023" s="6">
        <v>0</v>
      </c>
      <c r="B1023" s="6">
        <v>24.149100000000001</v>
      </c>
      <c r="C1023" s="6">
        <f t="shared" si="60"/>
        <v>0</v>
      </c>
      <c r="D1023" s="6">
        <f t="shared" si="61"/>
        <v>0</v>
      </c>
      <c r="E1023" s="6">
        <f t="shared" si="61"/>
        <v>583.17903081000009</v>
      </c>
      <c r="F1023" s="15">
        <f t="shared" si="62"/>
        <v>34.82465118708452</v>
      </c>
      <c r="G1023" s="6">
        <f t="shared" si="63"/>
        <v>0.44206828358342626</v>
      </c>
    </row>
    <row r="1024" spans="1:7" x14ac:dyDescent="0.35">
      <c r="A1024" s="6">
        <v>0</v>
      </c>
      <c r="B1024" s="6">
        <v>33.793700000000001</v>
      </c>
      <c r="C1024" s="6">
        <f t="shared" si="60"/>
        <v>0</v>
      </c>
      <c r="D1024" s="6">
        <f t="shared" si="61"/>
        <v>0</v>
      </c>
      <c r="E1024" s="6">
        <f t="shared" si="61"/>
        <v>1142.01415969</v>
      </c>
      <c r="F1024" s="15">
        <f t="shared" si="62"/>
        <v>34.82465118708452</v>
      </c>
      <c r="G1024" s="6">
        <f t="shared" si="63"/>
        <v>3.0507200664162803E-2</v>
      </c>
    </row>
    <row r="1025" spans="1:7" x14ac:dyDescent="0.35">
      <c r="A1025" s="6">
        <v>0</v>
      </c>
      <c r="B1025" s="6">
        <v>38.719299999999997</v>
      </c>
      <c r="C1025" s="6">
        <f t="shared" si="60"/>
        <v>0</v>
      </c>
      <c r="D1025" s="6">
        <f t="shared" si="61"/>
        <v>0</v>
      </c>
      <c r="E1025" s="6">
        <f t="shared" si="61"/>
        <v>1499.1841924899998</v>
      </c>
      <c r="F1025" s="15">
        <f t="shared" si="62"/>
        <v>34.82465118708452</v>
      </c>
      <c r="G1025" s="6">
        <f t="shared" si="63"/>
        <v>0.10058675680901973</v>
      </c>
    </row>
    <row r="1026" spans="1:7" x14ac:dyDescent="0.35">
      <c r="A1026" s="6">
        <v>1</v>
      </c>
      <c r="B1026" s="6">
        <v>29.9849</v>
      </c>
      <c r="C1026" s="6">
        <f t="shared" si="60"/>
        <v>29.9849</v>
      </c>
      <c r="D1026" s="6">
        <f t="shared" si="61"/>
        <v>1</v>
      </c>
      <c r="E1026" s="6">
        <f t="shared" si="61"/>
        <v>899.09422800999994</v>
      </c>
      <c r="F1026" s="15">
        <f t="shared" si="62"/>
        <v>32.402327777777778</v>
      </c>
      <c r="G1026" s="6">
        <f t="shared" si="63"/>
        <v>8.0621505416985817E-2</v>
      </c>
    </row>
    <row r="1027" spans="1:7" x14ac:dyDescent="0.35">
      <c r="A1027" s="6">
        <v>1</v>
      </c>
      <c r="B1027" s="6">
        <v>30.2</v>
      </c>
      <c r="C1027" s="6">
        <f t="shared" ref="C1027:C1090" si="64">A1027*B1027</f>
        <v>30.2</v>
      </c>
      <c r="D1027" s="6">
        <f t="shared" ref="D1027:E1090" si="65">A1027^2</f>
        <v>1</v>
      </c>
      <c r="E1027" s="6">
        <f t="shared" si="65"/>
        <v>912.04</v>
      </c>
      <c r="F1027" s="15">
        <f t="shared" ref="F1027:F1090" si="66">$J$14+($J$11*A1027)</f>
        <v>32.402327777777778</v>
      </c>
      <c r="G1027" s="6">
        <f t="shared" ref="G1027:G1090" si="67">(ABS(B1027-F1027)/B1027)</f>
        <v>7.2924760853568832E-2</v>
      </c>
    </row>
    <row r="1028" spans="1:7" x14ac:dyDescent="0.35">
      <c r="A1028" s="6">
        <v>1</v>
      </c>
      <c r="B1028" s="6">
        <v>31.4</v>
      </c>
      <c r="C1028" s="6">
        <f t="shared" si="64"/>
        <v>31.4</v>
      </c>
      <c r="D1028" s="6">
        <f t="shared" si="65"/>
        <v>1</v>
      </c>
      <c r="E1028" s="6">
        <f t="shared" si="65"/>
        <v>985.95999999999992</v>
      </c>
      <c r="F1028" s="15">
        <f t="shared" si="66"/>
        <v>32.402327777777778</v>
      </c>
      <c r="G1028" s="6">
        <f t="shared" si="67"/>
        <v>3.1921266808209531E-2</v>
      </c>
    </row>
    <row r="1029" spans="1:7" x14ac:dyDescent="0.35">
      <c r="A1029" s="6">
        <v>0</v>
      </c>
      <c r="B1029" s="6">
        <v>31.7</v>
      </c>
      <c r="C1029" s="6">
        <f t="shared" si="64"/>
        <v>0</v>
      </c>
      <c r="D1029" s="6">
        <f t="shared" si="65"/>
        <v>0</v>
      </c>
      <c r="E1029" s="6">
        <f t="shared" si="65"/>
        <v>1004.89</v>
      </c>
      <c r="F1029" s="15">
        <f t="shared" si="66"/>
        <v>34.82465118708452</v>
      </c>
      <c r="G1029" s="6">
        <f t="shared" si="67"/>
        <v>9.8569438078376037E-2</v>
      </c>
    </row>
    <row r="1030" spans="1:7" x14ac:dyDescent="0.35">
      <c r="A1030" s="6">
        <v>0</v>
      </c>
      <c r="B1030" s="6">
        <v>28.7</v>
      </c>
      <c r="C1030" s="6">
        <f t="shared" si="64"/>
        <v>0</v>
      </c>
      <c r="D1030" s="6">
        <f t="shared" si="65"/>
        <v>0</v>
      </c>
      <c r="E1030" s="6">
        <f t="shared" si="65"/>
        <v>823.68999999999994</v>
      </c>
      <c r="F1030" s="15">
        <f t="shared" si="66"/>
        <v>34.82465118708452</v>
      </c>
      <c r="G1030" s="6">
        <f t="shared" si="67"/>
        <v>0.21340248038622023</v>
      </c>
    </row>
    <row r="1031" spans="1:7" x14ac:dyDescent="0.35">
      <c r="A1031" s="6">
        <v>0</v>
      </c>
      <c r="B1031" s="6">
        <v>37</v>
      </c>
      <c r="C1031" s="6">
        <f t="shared" si="64"/>
        <v>0</v>
      </c>
      <c r="D1031" s="6">
        <f t="shared" si="65"/>
        <v>0</v>
      </c>
      <c r="E1031" s="6">
        <f t="shared" si="65"/>
        <v>1369</v>
      </c>
      <c r="F1031" s="15">
        <f t="shared" si="66"/>
        <v>34.82465118708452</v>
      </c>
      <c r="G1031" s="6">
        <f t="shared" si="67"/>
        <v>5.8793211159877845E-2</v>
      </c>
    </row>
    <row r="1032" spans="1:7" x14ac:dyDescent="0.35">
      <c r="A1032" s="6">
        <v>0</v>
      </c>
      <c r="B1032" s="6">
        <v>32.1</v>
      </c>
      <c r="C1032" s="6">
        <f t="shared" si="64"/>
        <v>0</v>
      </c>
      <c r="D1032" s="6">
        <f t="shared" si="65"/>
        <v>0</v>
      </c>
      <c r="E1032" s="6">
        <f t="shared" si="65"/>
        <v>1030.4100000000001</v>
      </c>
      <c r="F1032" s="15">
        <f t="shared" si="66"/>
        <v>34.82465118708452</v>
      </c>
      <c r="G1032" s="6">
        <f t="shared" si="67"/>
        <v>8.4880099286122057E-2</v>
      </c>
    </row>
    <row r="1033" spans="1:7" x14ac:dyDescent="0.35">
      <c r="A1033" s="6">
        <v>0</v>
      </c>
      <c r="B1033" s="6">
        <v>37.9</v>
      </c>
      <c r="C1033" s="6">
        <f t="shared" si="64"/>
        <v>0</v>
      </c>
      <c r="D1033" s="6">
        <f t="shared" si="65"/>
        <v>0</v>
      </c>
      <c r="E1033" s="6">
        <f t="shared" si="65"/>
        <v>1436.4099999999999</v>
      </c>
      <c r="F1033" s="15">
        <f t="shared" si="66"/>
        <v>34.82465118708452</v>
      </c>
      <c r="G1033" s="6">
        <f t="shared" si="67"/>
        <v>8.1143768150804194E-2</v>
      </c>
    </row>
    <row r="1034" spans="1:7" x14ac:dyDescent="0.35">
      <c r="A1034" s="6">
        <v>0</v>
      </c>
      <c r="B1034" s="6">
        <v>20.7</v>
      </c>
      <c r="C1034" s="6">
        <f t="shared" si="64"/>
        <v>0</v>
      </c>
      <c r="D1034" s="6">
        <f t="shared" si="65"/>
        <v>0</v>
      </c>
      <c r="E1034" s="6">
        <f t="shared" si="65"/>
        <v>428.48999999999995</v>
      </c>
      <c r="F1034" s="15">
        <f t="shared" si="66"/>
        <v>34.82465118708452</v>
      </c>
      <c r="G1034" s="6">
        <f t="shared" si="67"/>
        <v>0.68235029889297205</v>
      </c>
    </row>
    <row r="1035" spans="1:7" x14ac:dyDescent="0.35">
      <c r="A1035" s="6">
        <v>0</v>
      </c>
      <c r="B1035" s="6">
        <v>20.100000000000001</v>
      </c>
      <c r="C1035" s="6">
        <f t="shared" si="64"/>
        <v>0</v>
      </c>
      <c r="D1035" s="6">
        <f t="shared" si="65"/>
        <v>0</v>
      </c>
      <c r="E1035" s="6">
        <f t="shared" si="65"/>
        <v>404.01000000000005</v>
      </c>
      <c r="F1035" s="15">
        <f t="shared" si="66"/>
        <v>34.82465118708452</v>
      </c>
      <c r="G1035" s="6">
        <f t="shared" si="67"/>
        <v>0.7325697108002247</v>
      </c>
    </row>
    <row r="1036" spans="1:7" x14ac:dyDescent="0.35">
      <c r="A1036" s="6">
        <v>0</v>
      </c>
      <c r="B1036" s="6">
        <v>31.5</v>
      </c>
      <c r="C1036" s="6">
        <f t="shared" si="64"/>
        <v>0</v>
      </c>
      <c r="D1036" s="6">
        <f t="shared" si="65"/>
        <v>0</v>
      </c>
      <c r="E1036" s="6">
        <f t="shared" si="65"/>
        <v>992.25</v>
      </c>
      <c r="F1036" s="15">
        <f t="shared" si="66"/>
        <v>34.82465118708452</v>
      </c>
      <c r="G1036" s="6">
        <f t="shared" si="67"/>
        <v>0.10554448212966729</v>
      </c>
    </row>
    <row r="1037" spans="1:7" x14ac:dyDescent="0.35">
      <c r="A1037" s="6">
        <v>0</v>
      </c>
      <c r="B1037" s="6">
        <v>23.8</v>
      </c>
      <c r="C1037" s="6">
        <f t="shared" si="64"/>
        <v>0</v>
      </c>
      <c r="D1037" s="6">
        <f t="shared" si="65"/>
        <v>0</v>
      </c>
      <c r="E1037" s="6">
        <f t="shared" si="65"/>
        <v>566.44000000000005</v>
      </c>
      <c r="F1037" s="15">
        <f t="shared" si="66"/>
        <v>34.82465118708452</v>
      </c>
      <c r="G1037" s="6">
        <f t="shared" si="67"/>
        <v>0.4632206381127949</v>
      </c>
    </row>
    <row r="1038" spans="1:7" x14ac:dyDescent="0.35">
      <c r="A1038" s="6">
        <v>0</v>
      </c>
      <c r="B1038" s="6">
        <v>23.2</v>
      </c>
      <c r="C1038" s="6">
        <f t="shared" si="64"/>
        <v>0</v>
      </c>
      <c r="D1038" s="6">
        <f t="shared" si="65"/>
        <v>0</v>
      </c>
      <c r="E1038" s="6">
        <f t="shared" si="65"/>
        <v>538.24</v>
      </c>
      <c r="F1038" s="15">
        <f t="shared" si="66"/>
        <v>34.82465118708452</v>
      </c>
      <c r="G1038" s="6">
        <f t="shared" si="67"/>
        <v>0.50106255116743625</v>
      </c>
    </row>
    <row r="1039" spans="1:7" x14ac:dyDescent="0.35">
      <c r="A1039" s="6">
        <v>0</v>
      </c>
      <c r="B1039" s="6">
        <v>28.668299999999999</v>
      </c>
      <c r="C1039" s="6">
        <f t="shared" si="64"/>
        <v>0</v>
      </c>
      <c r="D1039" s="6">
        <f t="shared" si="65"/>
        <v>0</v>
      </c>
      <c r="E1039" s="6">
        <f t="shared" si="65"/>
        <v>821.87142488999996</v>
      </c>
      <c r="F1039" s="15">
        <f t="shared" si="66"/>
        <v>34.82465118708452</v>
      </c>
      <c r="G1039" s="6">
        <f t="shared" si="67"/>
        <v>0.21474420133333758</v>
      </c>
    </row>
    <row r="1040" spans="1:7" x14ac:dyDescent="0.35">
      <c r="A1040" s="6">
        <v>0</v>
      </c>
      <c r="B1040" s="6">
        <v>27.3</v>
      </c>
      <c r="C1040" s="6">
        <f t="shared" si="64"/>
        <v>0</v>
      </c>
      <c r="D1040" s="6">
        <f t="shared" si="65"/>
        <v>0</v>
      </c>
      <c r="E1040" s="6">
        <f t="shared" si="65"/>
        <v>745.29000000000008</v>
      </c>
      <c r="F1040" s="15">
        <f t="shared" si="66"/>
        <v>34.82465118708452</v>
      </c>
      <c r="G1040" s="6">
        <f t="shared" si="67"/>
        <v>0.27562824861115454</v>
      </c>
    </row>
    <row r="1041" spans="1:7" x14ac:dyDescent="0.35">
      <c r="A1041" s="6">
        <v>0</v>
      </c>
      <c r="B1041" s="6">
        <v>34.4</v>
      </c>
      <c r="C1041" s="6">
        <f t="shared" si="64"/>
        <v>0</v>
      </c>
      <c r="D1041" s="6">
        <f t="shared" si="65"/>
        <v>0</v>
      </c>
      <c r="E1041" s="6">
        <f t="shared" si="65"/>
        <v>1183.3599999999999</v>
      </c>
      <c r="F1041" s="15">
        <f t="shared" si="66"/>
        <v>34.82465118708452</v>
      </c>
      <c r="G1041" s="6">
        <f t="shared" si="67"/>
        <v>1.2344511252457009E-2</v>
      </c>
    </row>
    <row r="1042" spans="1:7" x14ac:dyDescent="0.35">
      <c r="A1042" s="6">
        <v>0</v>
      </c>
      <c r="B1042" s="6">
        <v>24.6</v>
      </c>
      <c r="C1042" s="6">
        <f t="shared" si="64"/>
        <v>0</v>
      </c>
      <c r="D1042" s="6">
        <f t="shared" si="65"/>
        <v>0</v>
      </c>
      <c r="E1042" s="6">
        <f t="shared" si="65"/>
        <v>605.16000000000008</v>
      </c>
      <c r="F1042" s="15">
        <f t="shared" si="66"/>
        <v>34.82465118708452</v>
      </c>
      <c r="G1042" s="6">
        <f t="shared" si="67"/>
        <v>0.41563622711725684</v>
      </c>
    </row>
    <row r="1043" spans="1:7" x14ac:dyDescent="0.35">
      <c r="A1043" s="6">
        <v>0</v>
      </c>
      <c r="B1043" s="6">
        <v>19.7</v>
      </c>
      <c r="C1043" s="6">
        <f t="shared" si="64"/>
        <v>0</v>
      </c>
      <c r="D1043" s="6">
        <f t="shared" si="65"/>
        <v>0</v>
      </c>
      <c r="E1043" s="6">
        <f t="shared" si="65"/>
        <v>388.09</v>
      </c>
      <c r="F1043" s="15">
        <f t="shared" si="66"/>
        <v>34.82465118708452</v>
      </c>
      <c r="G1043" s="6">
        <f t="shared" si="67"/>
        <v>0.76774879122256456</v>
      </c>
    </row>
    <row r="1044" spans="1:7" x14ac:dyDescent="0.35">
      <c r="A1044" s="6">
        <v>0</v>
      </c>
      <c r="B1044" s="6">
        <v>33.700000000000003</v>
      </c>
      <c r="C1044" s="6">
        <f t="shared" si="64"/>
        <v>0</v>
      </c>
      <c r="D1044" s="6">
        <f t="shared" si="65"/>
        <v>0</v>
      </c>
      <c r="E1044" s="6">
        <f t="shared" si="65"/>
        <v>1135.6900000000003</v>
      </c>
      <c r="F1044" s="15">
        <f t="shared" si="66"/>
        <v>34.82465118708452</v>
      </c>
      <c r="G1044" s="6">
        <f t="shared" si="67"/>
        <v>3.3372438785890704E-2</v>
      </c>
    </row>
    <row r="1045" spans="1:7" x14ac:dyDescent="0.35">
      <c r="A1045" s="6">
        <v>0</v>
      </c>
      <c r="B1045" s="6">
        <v>25.8</v>
      </c>
      <c r="C1045" s="6">
        <f t="shared" si="64"/>
        <v>0</v>
      </c>
      <c r="D1045" s="6">
        <f t="shared" si="65"/>
        <v>0</v>
      </c>
      <c r="E1045" s="6">
        <f t="shared" si="65"/>
        <v>665.64</v>
      </c>
      <c r="F1045" s="15">
        <f t="shared" si="66"/>
        <v>34.82465118708452</v>
      </c>
      <c r="G1045" s="6">
        <f t="shared" si="67"/>
        <v>0.3497926816699426</v>
      </c>
    </row>
    <row r="1046" spans="1:7" x14ac:dyDescent="0.35">
      <c r="A1046" s="6">
        <v>0</v>
      </c>
      <c r="B1046" s="6">
        <v>33.299999999999997</v>
      </c>
      <c r="C1046" s="6">
        <f t="shared" si="64"/>
        <v>0</v>
      </c>
      <c r="D1046" s="6">
        <f t="shared" si="65"/>
        <v>0</v>
      </c>
      <c r="E1046" s="6">
        <f t="shared" si="65"/>
        <v>1108.8899999999999</v>
      </c>
      <c r="F1046" s="15">
        <f t="shared" si="66"/>
        <v>34.82465118708452</v>
      </c>
      <c r="G1046" s="6">
        <f t="shared" si="67"/>
        <v>4.5785320933469147E-2</v>
      </c>
    </row>
    <row r="1047" spans="1:7" x14ac:dyDescent="0.35">
      <c r="A1047" s="6">
        <v>0</v>
      </c>
      <c r="B1047" s="6">
        <v>36.030700000000003</v>
      </c>
      <c r="C1047" s="6">
        <f t="shared" si="64"/>
        <v>0</v>
      </c>
      <c r="D1047" s="6">
        <f t="shared" si="65"/>
        <v>0</v>
      </c>
      <c r="E1047" s="6">
        <f t="shared" si="65"/>
        <v>1298.2113424900003</v>
      </c>
      <c r="F1047" s="15">
        <f t="shared" si="66"/>
        <v>34.82465118708452</v>
      </c>
      <c r="G1047" s="6">
        <f t="shared" si="67"/>
        <v>3.3472811044900137E-2</v>
      </c>
    </row>
    <row r="1048" spans="1:7" x14ac:dyDescent="0.35">
      <c r="A1048" s="6">
        <v>0</v>
      </c>
      <c r="B1048" s="6">
        <v>31.3917</v>
      </c>
      <c r="C1048" s="6">
        <f t="shared" si="64"/>
        <v>0</v>
      </c>
      <c r="D1048" s="6">
        <f t="shared" si="65"/>
        <v>0</v>
      </c>
      <c r="E1048" s="6">
        <f t="shared" si="65"/>
        <v>985.43882888999997</v>
      </c>
      <c r="F1048" s="15">
        <f t="shared" si="66"/>
        <v>34.82465118708452</v>
      </c>
      <c r="G1048" s="6">
        <f t="shared" si="67"/>
        <v>0.10935856252081026</v>
      </c>
    </row>
    <row r="1049" spans="1:7" x14ac:dyDescent="0.35">
      <c r="A1049" s="6">
        <v>0</v>
      </c>
      <c r="B1049" s="6">
        <v>37.9</v>
      </c>
      <c r="C1049" s="6">
        <f t="shared" si="64"/>
        <v>0</v>
      </c>
      <c r="D1049" s="6">
        <f t="shared" si="65"/>
        <v>0</v>
      </c>
      <c r="E1049" s="6">
        <f t="shared" si="65"/>
        <v>1436.4099999999999</v>
      </c>
      <c r="F1049" s="15">
        <f t="shared" si="66"/>
        <v>34.82465118708452</v>
      </c>
      <c r="G1049" s="6">
        <f t="shared" si="67"/>
        <v>8.1143768150804194E-2</v>
      </c>
    </row>
    <row r="1050" spans="1:7" x14ac:dyDescent="0.35">
      <c r="A1050" s="6">
        <v>1</v>
      </c>
      <c r="B1050" s="6">
        <v>25.753499999999999</v>
      </c>
      <c r="C1050" s="6">
        <f t="shared" si="64"/>
        <v>25.753499999999999</v>
      </c>
      <c r="D1050" s="6">
        <f t="shared" si="65"/>
        <v>1</v>
      </c>
      <c r="E1050" s="6">
        <f t="shared" si="65"/>
        <v>663.24276224999994</v>
      </c>
      <c r="F1050" s="15">
        <f t="shared" si="66"/>
        <v>32.402327777777778</v>
      </c>
      <c r="G1050" s="6">
        <f t="shared" si="67"/>
        <v>0.2581718126770256</v>
      </c>
    </row>
    <row r="1051" spans="1:7" x14ac:dyDescent="0.35">
      <c r="A1051" s="6">
        <v>1</v>
      </c>
      <c r="B1051" s="6">
        <v>26.662199999999999</v>
      </c>
      <c r="C1051" s="6">
        <f t="shared" si="64"/>
        <v>26.662199999999999</v>
      </c>
      <c r="D1051" s="6">
        <f t="shared" si="65"/>
        <v>1</v>
      </c>
      <c r="E1051" s="6">
        <f t="shared" si="65"/>
        <v>710.87290883999992</v>
      </c>
      <c r="F1051" s="15">
        <f t="shared" si="66"/>
        <v>32.402327777777778</v>
      </c>
      <c r="G1051" s="6">
        <f t="shared" si="67"/>
        <v>0.2152908528845249</v>
      </c>
    </row>
    <row r="1052" spans="1:7" x14ac:dyDescent="0.35">
      <c r="A1052" s="6">
        <v>0</v>
      </c>
      <c r="B1052" s="6">
        <v>35.241799999999998</v>
      </c>
      <c r="C1052" s="6">
        <f t="shared" si="64"/>
        <v>0</v>
      </c>
      <c r="D1052" s="6">
        <f t="shared" si="65"/>
        <v>0</v>
      </c>
      <c r="E1052" s="6">
        <f t="shared" si="65"/>
        <v>1241.98446724</v>
      </c>
      <c r="F1052" s="15">
        <f t="shared" si="66"/>
        <v>34.82465118708452</v>
      </c>
      <c r="G1052" s="6">
        <f t="shared" si="67"/>
        <v>1.183676239339302E-2</v>
      </c>
    </row>
    <row r="1053" spans="1:7" x14ac:dyDescent="0.35">
      <c r="A1053" s="6">
        <v>0</v>
      </c>
      <c r="B1053" s="6">
        <v>32.954799999999999</v>
      </c>
      <c r="C1053" s="6">
        <f t="shared" si="64"/>
        <v>0</v>
      </c>
      <c r="D1053" s="6">
        <f t="shared" si="65"/>
        <v>0</v>
      </c>
      <c r="E1053" s="6">
        <f t="shared" si="65"/>
        <v>1086.0188430399999</v>
      </c>
      <c r="F1053" s="15">
        <f t="shared" si="66"/>
        <v>34.82465118708452</v>
      </c>
      <c r="G1053" s="6">
        <f t="shared" si="67"/>
        <v>5.6739873617334076E-2</v>
      </c>
    </row>
    <row r="1054" spans="1:7" x14ac:dyDescent="0.35">
      <c r="A1054" s="6">
        <v>0</v>
      </c>
      <c r="B1054" s="6">
        <v>26.9</v>
      </c>
      <c r="C1054" s="6">
        <f t="shared" si="64"/>
        <v>0</v>
      </c>
      <c r="D1054" s="6">
        <f t="shared" si="65"/>
        <v>0</v>
      </c>
      <c r="E1054" s="6">
        <f t="shared" si="65"/>
        <v>723.6099999999999</v>
      </c>
      <c r="F1054" s="15">
        <f t="shared" si="66"/>
        <v>34.82465118708452</v>
      </c>
      <c r="G1054" s="6">
        <f t="shared" si="67"/>
        <v>0.29459669840462904</v>
      </c>
    </row>
    <row r="1055" spans="1:7" x14ac:dyDescent="0.35">
      <c r="A1055" s="6">
        <v>0</v>
      </c>
      <c r="B1055" s="6">
        <v>24.192399999999999</v>
      </c>
      <c r="C1055" s="6">
        <f t="shared" si="64"/>
        <v>0</v>
      </c>
      <c r="D1055" s="6">
        <f t="shared" si="65"/>
        <v>0</v>
      </c>
      <c r="E1055" s="6">
        <f t="shared" si="65"/>
        <v>585.27221775999999</v>
      </c>
      <c r="F1055" s="15">
        <f t="shared" si="66"/>
        <v>34.82465118708452</v>
      </c>
      <c r="G1055" s="6">
        <f t="shared" si="67"/>
        <v>0.43948724339397999</v>
      </c>
    </row>
    <row r="1056" spans="1:7" x14ac:dyDescent="0.35">
      <c r="A1056" s="6">
        <v>0</v>
      </c>
      <c r="B1056" s="6">
        <v>24.149100000000001</v>
      </c>
      <c r="C1056" s="6">
        <f t="shared" si="64"/>
        <v>0</v>
      </c>
      <c r="D1056" s="6">
        <f t="shared" si="65"/>
        <v>0</v>
      </c>
      <c r="E1056" s="6">
        <f t="shared" si="65"/>
        <v>583.17903081000009</v>
      </c>
      <c r="F1056" s="15">
        <f t="shared" si="66"/>
        <v>34.82465118708452</v>
      </c>
      <c r="G1056" s="6">
        <f t="shared" si="67"/>
        <v>0.44206828358342626</v>
      </c>
    </row>
    <row r="1057" spans="1:7" x14ac:dyDescent="0.35">
      <c r="A1057" s="6">
        <v>0</v>
      </c>
      <c r="B1057" s="6">
        <v>31.708200000000001</v>
      </c>
      <c r="C1057" s="6">
        <f t="shared" si="64"/>
        <v>0</v>
      </c>
      <c r="D1057" s="6">
        <f t="shared" si="65"/>
        <v>0</v>
      </c>
      <c r="E1057" s="6">
        <f t="shared" si="65"/>
        <v>1005.4099472400001</v>
      </c>
      <c r="F1057" s="15">
        <f t="shared" si="66"/>
        <v>34.82465118708452</v>
      </c>
      <c r="G1057" s="6">
        <f t="shared" si="67"/>
        <v>9.8285339031686375E-2</v>
      </c>
    </row>
    <row r="1058" spans="1:7" x14ac:dyDescent="0.35">
      <c r="A1058" s="6">
        <v>0</v>
      </c>
      <c r="B1058" s="6">
        <v>27.234000000000002</v>
      </c>
      <c r="C1058" s="6">
        <f t="shared" si="64"/>
        <v>0</v>
      </c>
      <c r="D1058" s="6">
        <f t="shared" si="65"/>
        <v>0</v>
      </c>
      <c r="E1058" s="6">
        <f t="shared" si="65"/>
        <v>741.69075600000008</v>
      </c>
      <c r="F1058" s="15">
        <f t="shared" si="66"/>
        <v>34.82465118708452</v>
      </c>
      <c r="G1058" s="6">
        <f t="shared" si="67"/>
        <v>0.27871965877522648</v>
      </c>
    </row>
    <row r="1059" spans="1:7" x14ac:dyDescent="0.35">
      <c r="A1059" s="6">
        <v>0</v>
      </c>
      <c r="B1059" s="6">
        <v>24.299600000000002</v>
      </c>
      <c r="C1059" s="6">
        <f t="shared" si="64"/>
        <v>0</v>
      </c>
      <c r="D1059" s="6">
        <f t="shared" si="65"/>
        <v>0</v>
      </c>
      <c r="E1059" s="6">
        <f t="shared" si="65"/>
        <v>590.4705601600001</v>
      </c>
      <c r="F1059" s="15">
        <f t="shared" si="66"/>
        <v>34.82465118708452</v>
      </c>
      <c r="G1059" s="6">
        <f t="shared" si="67"/>
        <v>0.43313680830484935</v>
      </c>
    </row>
    <row r="1060" spans="1:7" x14ac:dyDescent="0.35">
      <c r="A1060" s="6">
        <v>0</v>
      </c>
      <c r="B1060" s="6">
        <v>35.860599999999998</v>
      </c>
      <c r="C1060" s="6">
        <f t="shared" si="64"/>
        <v>0</v>
      </c>
      <c r="D1060" s="6">
        <f t="shared" si="65"/>
        <v>0</v>
      </c>
      <c r="E1060" s="6">
        <f t="shared" si="65"/>
        <v>1285.9826323599998</v>
      </c>
      <c r="F1060" s="15">
        <f t="shared" si="66"/>
        <v>34.82465118708452</v>
      </c>
      <c r="G1060" s="6">
        <f t="shared" si="67"/>
        <v>2.8888217512129704E-2</v>
      </c>
    </row>
    <row r="1061" spans="1:7" x14ac:dyDescent="0.35">
      <c r="A1061" s="6">
        <v>0</v>
      </c>
      <c r="B1061" s="6">
        <v>27.1846</v>
      </c>
      <c r="C1061" s="6">
        <f t="shared" si="64"/>
        <v>0</v>
      </c>
      <c r="D1061" s="6">
        <f t="shared" si="65"/>
        <v>0</v>
      </c>
      <c r="E1061" s="6">
        <f t="shared" si="65"/>
        <v>739.00247716000001</v>
      </c>
      <c r="F1061" s="15">
        <f t="shared" si="66"/>
        <v>34.82465118708452</v>
      </c>
      <c r="G1061" s="6">
        <f t="shared" si="67"/>
        <v>0.28104335495407401</v>
      </c>
    </row>
    <row r="1062" spans="1:7" x14ac:dyDescent="0.35">
      <c r="A1062" s="6">
        <v>0</v>
      </c>
      <c r="B1062" s="6">
        <v>27.566500000000001</v>
      </c>
      <c r="C1062" s="6">
        <f t="shared" si="64"/>
        <v>0</v>
      </c>
      <c r="D1062" s="6">
        <f t="shared" si="65"/>
        <v>0</v>
      </c>
      <c r="E1062" s="6">
        <f t="shared" si="65"/>
        <v>759.91192225000009</v>
      </c>
      <c r="F1062" s="15">
        <f t="shared" si="66"/>
        <v>34.82465118708452</v>
      </c>
      <c r="G1062" s="6">
        <f t="shared" si="67"/>
        <v>0.2632960726637229</v>
      </c>
    </row>
    <row r="1063" spans="1:7" x14ac:dyDescent="0.35">
      <c r="A1063" s="6">
        <v>0</v>
      </c>
      <c r="B1063" s="6">
        <v>27.581099999999999</v>
      </c>
      <c r="C1063" s="6">
        <f t="shared" si="64"/>
        <v>0</v>
      </c>
      <c r="D1063" s="6">
        <f t="shared" si="65"/>
        <v>0</v>
      </c>
      <c r="E1063" s="6">
        <f t="shared" si="65"/>
        <v>760.71707720999996</v>
      </c>
      <c r="F1063" s="15">
        <f t="shared" si="66"/>
        <v>34.82465118708452</v>
      </c>
      <c r="G1063" s="6">
        <f t="shared" si="67"/>
        <v>0.2626273494198752</v>
      </c>
    </row>
    <row r="1064" spans="1:7" x14ac:dyDescent="0.35">
      <c r="A1064" s="6">
        <v>0</v>
      </c>
      <c r="B1064" s="6">
        <v>28.1127</v>
      </c>
      <c r="C1064" s="6">
        <f t="shared" si="64"/>
        <v>0</v>
      </c>
      <c r="D1064" s="6">
        <f t="shared" si="65"/>
        <v>0</v>
      </c>
      <c r="E1064" s="6">
        <f t="shared" si="65"/>
        <v>790.32390128999998</v>
      </c>
      <c r="F1064" s="15">
        <f t="shared" si="66"/>
        <v>34.82465118708452</v>
      </c>
      <c r="G1064" s="6">
        <f t="shared" si="67"/>
        <v>0.23875156733734287</v>
      </c>
    </row>
    <row r="1065" spans="1:7" x14ac:dyDescent="0.35">
      <c r="A1065" s="6">
        <v>0</v>
      </c>
      <c r="B1065" s="6">
        <v>25.56</v>
      </c>
      <c r="C1065" s="6">
        <f t="shared" si="64"/>
        <v>0</v>
      </c>
      <c r="D1065" s="6">
        <f t="shared" si="65"/>
        <v>0</v>
      </c>
      <c r="E1065" s="6">
        <f t="shared" si="65"/>
        <v>653.31359999999995</v>
      </c>
      <c r="F1065" s="15">
        <f t="shared" si="66"/>
        <v>34.82465118708452</v>
      </c>
      <c r="G1065" s="6">
        <f t="shared" si="67"/>
        <v>0.3624667913569844</v>
      </c>
    </row>
    <row r="1066" spans="1:7" x14ac:dyDescent="0.35">
      <c r="A1066" s="6">
        <v>0</v>
      </c>
      <c r="B1066" s="6">
        <v>23.577999999999999</v>
      </c>
      <c r="C1066" s="6">
        <f t="shared" si="64"/>
        <v>0</v>
      </c>
      <c r="D1066" s="6">
        <f t="shared" si="65"/>
        <v>0</v>
      </c>
      <c r="E1066" s="6">
        <f t="shared" si="65"/>
        <v>555.92208399999993</v>
      </c>
      <c r="F1066" s="15">
        <f t="shared" si="66"/>
        <v>34.82465118708452</v>
      </c>
      <c r="G1066" s="6">
        <f t="shared" si="67"/>
        <v>0.4769976752516974</v>
      </c>
    </row>
    <row r="1067" spans="1:7" x14ac:dyDescent="0.35">
      <c r="A1067" s="6">
        <v>0</v>
      </c>
      <c r="B1067" s="6">
        <v>26.388000000000002</v>
      </c>
      <c r="C1067" s="6">
        <f t="shared" si="64"/>
        <v>0</v>
      </c>
      <c r="D1067" s="6">
        <f t="shared" si="65"/>
        <v>0</v>
      </c>
      <c r="E1067" s="6">
        <f t="shared" si="65"/>
        <v>696.32654400000013</v>
      </c>
      <c r="F1067" s="15">
        <f t="shared" si="66"/>
        <v>34.82465118708452</v>
      </c>
      <c r="G1067" s="6">
        <f t="shared" si="67"/>
        <v>0.31971544592559181</v>
      </c>
    </row>
    <row r="1068" spans="1:7" x14ac:dyDescent="0.35">
      <c r="A1068" s="6">
        <v>0</v>
      </c>
      <c r="B1068" s="6">
        <v>23.577999999999999</v>
      </c>
      <c r="C1068" s="6">
        <f t="shared" si="64"/>
        <v>0</v>
      </c>
      <c r="D1068" s="6">
        <f t="shared" si="65"/>
        <v>0</v>
      </c>
      <c r="E1068" s="6">
        <f t="shared" si="65"/>
        <v>555.92208399999993</v>
      </c>
      <c r="F1068" s="15">
        <f t="shared" si="66"/>
        <v>34.82465118708452</v>
      </c>
      <c r="G1068" s="6">
        <f t="shared" si="67"/>
        <v>0.4769976752516974</v>
      </c>
    </row>
    <row r="1069" spans="1:7" x14ac:dyDescent="0.35">
      <c r="A1069" s="6">
        <v>0</v>
      </c>
      <c r="B1069" s="6">
        <v>25.7761</v>
      </c>
      <c r="C1069" s="6">
        <f t="shared" si="64"/>
        <v>0</v>
      </c>
      <c r="D1069" s="6">
        <f t="shared" si="65"/>
        <v>0</v>
      </c>
      <c r="E1069" s="6">
        <f t="shared" si="65"/>
        <v>664.40733120999994</v>
      </c>
      <c r="F1069" s="15">
        <f t="shared" si="66"/>
        <v>34.82465118708452</v>
      </c>
      <c r="G1069" s="6">
        <f t="shared" si="67"/>
        <v>0.35104423039499849</v>
      </c>
    </row>
    <row r="1070" spans="1:7" x14ac:dyDescent="0.35">
      <c r="A1070" s="6">
        <v>0</v>
      </c>
      <c r="B1070" s="6">
        <v>25.7761</v>
      </c>
      <c r="C1070" s="6">
        <f t="shared" si="64"/>
        <v>0</v>
      </c>
      <c r="D1070" s="6">
        <f t="shared" si="65"/>
        <v>0</v>
      </c>
      <c r="E1070" s="6">
        <f t="shared" si="65"/>
        <v>664.40733120999994</v>
      </c>
      <c r="F1070" s="15">
        <f t="shared" si="66"/>
        <v>34.82465118708452</v>
      </c>
      <c r="G1070" s="6">
        <f t="shared" si="67"/>
        <v>0.35104423039499849</v>
      </c>
    </row>
    <row r="1071" spans="1:7" x14ac:dyDescent="0.35">
      <c r="A1071" s="6">
        <v>0</v>
      </c>
      <c r="B1071" s="6">
        <v>25.7761</v>
      </c>
      <c r="C1071" s="6">
        <f t="shared" si="64"/>
        <v>0</v>
      </c>
      <c r="D1071" s="6">
        <f t="shared" si="65"/>
        <v>0</v>
      </c>
      <c r="E1071" s="6">
        <f t="shared" si="65"/>
        <v>664.40733120999994</v>
      </c>
      <c r="F1071" s="15">
        <f t="shared" si="66"/>
        <v>34.82465118708452</v>
      </c>
      <c r="G1071" s="6">
        <f t="shared" si="67"/>
        <v>0.35104423039499849</v>
      </c>
    </row>
    <row r="1072" spans="1:7" x14ac:dyDescent="0.35">
      <c r="A1072" s="6">
        <v>0</v>
      </c>
      <c r="B1072" s="6">
        <v>31.6</v>
      </c>
      <c r="C1072" s="6">
        <f t="shared" si="64"/>
        <v>0</v>
      </c>
      <c r="D1072" s="6">
        <f t="shared" si="65"/>
        <v>0</v>
      </c>
      <c r="E1072" s="6">
        <f t="shared" si="65"/>
        <v>998.56000000000006</v>
      </c>
      <c r="F1072" s="15">
        <f t="shared" si="66"/>
        <v>34.82465118708452</v>
      </c>
      <c r="G1072" s="6">
        <f t="shared" si="67"/>
        <v>0.10204592364191513</v>
      </c>
    </row>
    <row r="1073" spans="1:7" x14ac:dyDescent="0.35">
      <c r="A1073" s="6">
        <v>0</v>
      </c>
      <c r="B1073" s="6">
        <v>32.200000000000003</v>
      </c>
      <c r="C1073" s="6">
        <f t="shared" si="64"/>
        <v>0</v>
      </c>
      <c r="D1073" s="6">
        <f t="shared" si="65"/>
        <v>0</v>
      </c>
      <c r="E1073" s="6">
        <f t="shared" si="65"/>
        <v>1036.8400000000001</v>
      </c>
      <c r="F1073" s="15">
        <f t="shared" si="66"/>
        <v>34.82465118708452</v>
      </c>
      <c r="G1073" s="6">
        <f t="shared" si="67"/>
        <v>8.151090643119617E-2</v>
      </c>
    </row>
    <row r="1074" spans="1:7" x14ac:dyDescent="0.35">
      <c r="A1074" s="6">
        <v>0</v>
      </c>
      <c r="B1074" s="6">
        <v>32.1</v>
      </c>
      <c r="C1074" s="6">
        <f t="shared" si="64"/>
        <v>0</v>
      </c>
      <c r="D1074" s="6">
        <f t="shared" si="65"/>
        <v>0</v>
      </c>
      <c r="E1074" s="6">
        <f t="shared" si="65"/>
        <v>1030.4100000000001</v>
      </c>
      <c r="F1074" s="15">
        <f t="shared" si="66"/>
        <v>34.82465118708452</v>
      </c>
      <c r="G1074" s="6">
        <f t="shared" si="67"/>
        <v>8.4880099286122057E-2</v>
      </c>
    </row>
    <row r="1075" spans="1:7" x14ac:dyDescent="0.35">
      <c r="A1075" s="6">
        <v>0</v>
      </c>
      <c r="B1075" s="6">
        <v>32.6</v>
      </c>
      <c r="C1075" s="6">
        <f t="shared" si="64"/>
        <v>0</v>
      </c>
      <c r="D1075" s="6">
        <f t="shared" si="65"/>
        <v>0</v>
      </c>
      <c r="E1075" s="6">
        <f t="shared" si="65"/>
        <v>1062.76</v>
      </c>
      <c r="F1075" s="15">
        <f t="shared" si="66"/>
        <v>34.82465118708452</v>
      </c>
      <c r="G1075" s="6">
        <f t="shared" si="67"/>
        <v>6.8240833959647793E-2</v>
      </c>
    </row>
    <row r="1076" spans="1:7" x14ac:dyDescent="0.35">
      <c r="A1076" s="6">
        <v>0</v>
      </c>
      <c r="B1076" s="6">
        <v>37.070999999999998</v>
      </c>
      <c r="C1076" s="6">
        <f t="shared" si="64"/>
        <v>0</v>
      </c>
      <c r="D1076" s="6">
        <f t="shared" si="65"/>
        <v>0</v>
      </c>
      <c r="E1076" s="6">
        <f t="shared" si="65"/>
        <v>1374.2590409999998</v>
      </c>
      <c r="F1076" s="15">
        <f t="shared" si="66"/>
        <v>34.82465118708452</v>
      </c>
      <c r="G1076" s="6">
        <f t="shared" si="67"/>
        <v>6.0595851552843957E-2</v>
      </c>
    </row>
    <row r="1077" spans="1:7" x14ac:dyDescent="0.35">
      <c r="A1077" s="6">
        <v>0</v>
      </c>
      <c r="B1077" s="6">
        <v>35.922600000000003</v>
      </c>
      <c r="C1077" s="6">
        <f t="shared" si="64"/>
        <v>0</v>
      </c>
      <c r="D1077" s="6">
        <f t="shared" si="65"/>
        <v>0</v>
      </c>
      <c r="E1077" s="6">
        <f t="shared" si="65"/>
        <v>1290.4331907600001</v>
      </c>
      <c r="F1077" s="15">
        <f t="shared" si="66"/>
        <v>34.82465118708452</v>
      </c>
      <c r="G1077" s="6">
        <f t="shared" si="67"/>
        <v>3.0564291362971584E-2</v>
      </c>
    </row>
    <row r="1078" spans="1:7" x14ac:dyDescent="0.35">
      <c r="A1078" s="6">
        <v>0</v>
      </c>
      <c r="B1078" s="6">
        <v>32.910299999999999</v>
      </c>
      <c r="C1078" s="6">
        <f t="shared" si="64"/>
        <v>0</v>
      </c>
      <c r="D1078" s="6">
        <f t="shared" si="65"/>
        <v>0</v>
      </c>
      <c r="E1078" s="6">
        <f t="shared" si="65"/>
        <v>1083.0878460899999</v>
      </c>
      <c r="F1078" s="15">
        <f t="shared" si="66"/>
        <v>34.82465118708452</v>
      </c>
      <c r="G1078" s="6">
        <f t="shared" si="67"/>
        <v>5.8168755285868567E-2</v>
      </c>
    </row>
    <row r="1079" spans="1:7" x14ac:dyDescent="0.35">
      <c r="A1079" s="6">
        <v>0</v>
      </c>
      <c r="B1079" s="6">
        <v>40.081600000000002</v>
      </c>
      <c r="C1079" s="6">
        <f t="shared" si="64"/>
        <v>0</v>
      </c>
      <c r="D1079" s="6">
        <f t="shared" si="65"/>
        <v>0</v>
      </c>
      <c r="E1079" s="6">
        <f t="shared" si="65"/>
        <v>1606.53465856</v>
      </c>
      <c r="F1079" s="15">
        <f t="shared" si="66"/>
        <v>34.82465118708452</v>
      </c>
      <c r="G1079" s="6">
        <f t="shared" si="67"/>
        <v>0.13115616175291112</v>
      </c>
    </row>
    <row r="1080" spans="1:7" x14ac:dyDescent="0.35">
      <c r="A1080" s="6">
        <v>0</v>
      </c>
      <c r="B1080" s="6">
        <v>37.057400000000001</v>
      </c>
      <c r="C1080" s="6">
        <f t="shared" si="64"/>
        <v>0</v>
      </c>
      <c r="D1080" s="6">
        <f t="shared" si="65"/>
        <v>0</v>
      </c>
      <c r="E1080" s="6">
        <f t="shared" si="65"/>
        <v>1373.2508947600002</v>
      </c>
      <c r="F1080" s="15">
        <f t="shared" si="66"/>
        <v>34.82465118708452</v>
      </c>
      <c r="G1080" s="6">
        <f t="shared" si="67"/>
        <v>6.0251091898392263E-2</v>
      </c>
    </row>
    <row r="1081" spans="1:7" x14ac:dyDescent="0.35">
      <c r="A1081" s="6">
        <v>0</v>
      </c>
      <c r="B1081" s="6">
        <v>34.270800000000001</v>
      </c>
      <c r="C1081" s="6">
        <f t="shared" si="64"/>
        <v>0</v>
      </c>
      <c r="D1081" s="6">
        <f t="shared" si="65"/>
        <v>0</v>
      </c>
      <c r="E1081" s="6">
        <f t="shared" si="65"/>
        <v>1174.4877326400001</v>
      </c>
      <c r="F1081" s="15">
        <f t="shared" si="66"/>
        <v>34.82465118708452</v>
      </c>
      <c r="G1081" s="6">
        <f t="shared" si="67"/>
        <v>1.6161023001637499E-2</v>
      </c>
    </row>
    <row r="1082" spans="1:7" x14ac:dyDescent="0.35">
      <c r="A1082" s="6">
        <v>0</v>
      </c>
      <c r="B1082" s="6">
        <v>29.5</v>
      </c>
      <c r="C1082" s="6">
        <f t="shared" si="64"/>
        <v>0</v>
      </c>
      <c r="D1082" s="6">
        <f t="shared" si="65"/>
        <v>0</v>
      </c>
      <c r="E1082" s="6">
        <f t="shared" si="65"/>
        <v>870.25</v>
      </c>
      <c r="F1082" s="15">
        <f t="shared" si="66"/>
        <v>34.82465118708452</v>
      </c>
      <c r="G1082" s="6">
        <f t="shared" si="67"/>
        <v>0.18049665040964474</v>
      </c>
    </row>
    <row r="1083" spans="1:7" x14ac:dyDescent="0.35">
      <c r="A1083" s="6">
        <v>0</v>
      </c>
      <c r="B1083" s="6">
        <v>34.251300000000001</v>
      </c>
      <c r="C1083" s="6">
        <f t="shared" si="64"/>
        <v>0</v>
      </c>
      <c r="D1083" s="6">
        <f t="shared" si="65"/>
        <v>0</v>
      </c>
      <c r="E1083" s="6">
        <f t="shared" si="65"/>
        <v>1173.1515516900001</v>
      </c>
      <c r="F1083" s="15">
        <f t="shared" si="66"/>
        <v>34.82465118708452</v>
      </c>
      <c r="G1083" s="6">
        <f t="shared" si="67"/>
        <v>1.6739545275201793E-2</v>
      </c>
    </row>
    <row r="1084" spans="1:7" x14ac:dyDescent="0.35">
      <c r="A1084" s="6">
        <v>0</v>
      </c>
      <c r="B1084" s="6">
        <v>32.276499999999999</v>
      </c>
      <c r="C1084" s="6">
        <f t="shared" si="64"/>
        <v>0</v>
      </c>
      <c r="D1084" s="6">
        <f t="shared" si="65"/>
        <v>0</v>
      </c>
      <c r="E1084" s="6">
        <f t="shared" si="65"/>
        <v>1041.77245225</v>
      </c>
      <c r="F1084" s="15">
        <f t="shared" si="66"/>
        <v>34.82465118708452</v>
      </c>
      <c r="G1084" s="6">
        <f t="shared" si="67"/>
        <v>7.8947568264357074E-2</v>
      </c>
    </row>
    <row r="1085" spans="1:7" x14ac:dyDescent="0.35">
      <c r="A1085" s="6">
        <v>0</v>
      </c>
      <c r="B1085" s="6">
        <v>32.274700000000003</v>
      </c>
      <c r="C1085" s="6">
        <f t="shared" si="64"/>
        <v>0</v>
      </c>
      <c r="D1085" s="6">
        <f t="shared" si="65"/>
        <v>0</v>
      </c>
      <c r="E1085" s="6">
        <f t="shared" si="65"/>
        <v>1041.6562600900002</v>
      </c>
      <c r="F1085" s="15">
        <f t="shared" si="66"/>
        <v>34.82465118708452</v>
      </c>
      <c r="G1085" s="6">
        <f t="shared" si="67"/>
        <v>7.9007742506809253E-2</v>
      </c>
    </row>
    <row r="1086" spans="1:7" x14ac:dyDescent="0.35">
      <c r="A1086" s="6">
        <v>0</v>
      </c>
      <c r="B1086" s="6">
        <v>30</v>
      </c>
      <c r="C1086" s="6">
        <f t="shared" si="64"/>
        <v>0</v>
      </c>
      <c r="D1086" s="6">
        <f t="shared" si="65"/>
        <v>0</v>
      </c>
      <c r="E1086" s="6">
        <f t="shared" si="65"/>
        <v>900</v>
      </c>
      <c r="F1086" s="15">
        <f t="shared" si="66"/>
        <v>34.82465118708452</v>
      </c>
      <c r="G1086" s="6">
        <f t="shared" si="67"/>
        <v>0.16082170623615066</v>
      </c>
    </row>
    <row r="1087" spans="1:7" x14ac:dyDescent="0.35">
      <c r="A1087" s="6">
        <v>0</v>
      </c>
      <c r="B1087" s="6">
        <v>30</v>
      </c>
      <c r="C1087" s="6">
        <f t="shared" si="64"/>
        <v>0</v>
      </c>
      <c r="D1087" s="6">
        <f t="shared" si="65"/>
        <v>0</v>
      </c>
      <c r="E1087" s="6">
        <f t="shared" si="65"/>
        <v>900</v>
      </c>
      <c r="F1087" s="15">
        <f t="shared" si="66"/>
        <v>34.82465118708452</v>
      </c>
      <c r="G1087" s="6">
        <f t="shared" si="67"/>
        <v>0.16082170623615066</v>
      </c>
    </row>
    <row r="1088" spans="1:7" x14ac:dyDescent="0.35">
      <c r="A1088" s="6">
        <v>0</v>
      </c>
      <c r="B1088" s="6">
        <v>28.918199999999999</v>
      </c>
      <c r="C1088" s="6">
        <f t="shared" si="64"/>
        <v>0</v>
      </c>
      <c r="D1088" s="6">
        <f t="shared" si="65"/>
        <v>0</v>
      </c>
      <c r="E1088" s="6">
        <f t="shared" si="65"/>
        <v>836.26229123999997</v>
      </c>
      <c r="F1088" s="15">
        <f t="shared" si="66"/>
        <v>34.82465118708452</v>
      </c>
      <c r="G1088" s="6">
        <f t="shared" si="67"/>
        <v>0.20424684755913305</v>
      </c>
    </row>
    <row r="1089" spans="1:7" x14ac:dyDescent="0.35">
      <c r="A1089" s="6">
        <v>0</v>
      </c>
      <c r="B1089" s="6">
        <v>26.813700000000001</v>
      </c>
      <c r="C1089" s="6">
        <f t="shared" si="64"/>
        <v>0</v>
      </c>
      <c r="D1089" s="6">
        <f t="shared" si="65"/>
        <v>0</v>
      </c>
      <c r="E1089" s="6">
        <f t="shared" si="65"/>
        <v>718.97450769</v>
      </c>
      <c r="F1089" s="15">
        <f t="shared" si="66"/>
        <v>34.82465118708452</v>
      </c>
      <c r="G1089" s="6">
        <f t="shared" si="67"/>
        <v>0.29876336302280249</v>
      </c>
    </row>
    <row r="1090" spans="1:7" x14ac:dyDescent="0.35">
      <c r="A1090" s="6">
        <v>0</v>
      </c>
      <c r="B1090" s="6">
        <v>31.3</v>
      </c>
      <c r="C1090" s="6">
        <f t="shared" si="64"/>
        <v>0</v>
      </c>
      <c r="D1090" s="6">
        <f t="shared" si="65"/>
        <v>0</v>
      </c>
      <c r="E1090" s="6">
        <f t="shared" si="65"/>
        <v>979.69</v>
      </c>
      <c r="F1090" s="15">
        <f t="shared" si="66"/>
        <v>34.82465118708452</v>
      </c>
      <c r="G1090" s="6">
        <f t="shared" si="67"/>
        <v>0.11260866412410603</v>
      </c>
    </row>
    <row r="1091" spans="1:7" x14ac:dyDescent="0.35">
      <c r="A1091" s="6">
        <v>0</v>
      </c>
      <c r="B1091" s="6">
        <v>34.998899999999999</v>
      </c>
      <c r="C1091" s="6">
        <f t="shared" ref="C1091:C1108" si="68">A1091*B1091</f>
        <v>0</v>
      </c>
      <c r="D1091" s="6">
        <f t="shared" ref="D1091:E1108" si="69">A1091^2</f>
        <v>0</v>
      </c>
      <c r="E1091" s="6">
        <f t="shared" si="69"/>
        <v>1224.9230012099999</v>
      </c>
      <c r="F1091" s="15">
        <f t="shared" ref="F1091:F1108" si="70">$J$14+($J$11*A1091)</f>
        <v>34.82465118708452</v>
      </c>
      <c r="G1091" s="6">
        <f t="shared" ref="G1091:G1108" si="71">(ABS(B1091-F1091)/B1091)</f>
        <v>4.9786939851103702E-3</v>
      </c>
    </row>
    <row r="1092" spans="1:7" x14ac:dyDescent="0.35">
      <c r="A1092" s="6">
        <v>0</v>
      </c>
      <c r="B1092" s="6">
        <v>24.749099999999999</v>
      </c>
      <c r="C1092" s="6">
        <f t="shared" si="68"/>
        <v>0</v>
      </c>
      <c r="D1092" s="6">
        <f t="shared" si="69"/>
        <v>0</v>
      </c>
      <c r="E1092" s="6">
        <f t="shared" si="69"/>
        <v>612.51795080999989</v>
      </c>
      <c r="F1092" s="15">
        <f t="shared" si="70"/>
        <v>34.82465118708452</v>
      </c>
      <c r="G1092" s="6">
        <f t="shared" si="71"/>
        <v>0.40710778117525576</v>
      </c>
    </row>
    <row r="1093" spans="1:7" x14ac:dyDescent="0.35">
      <c r="A1093" s="6">
        <v>0</v>
      </c>
      <c r="B1093" s="6">
        <v>38.377800000000001</v>
      </c>
      <c r="C1093" s="6">
        <f t="shared" si="68"/>
        <v>0</v>
      </c>
      <c r="D1093" s="6">
        <f t="shared" si="69"/>
        <v>0</v>
      </c>
      <c r="E1093" s="6">
        <f t="shared" si="69"/>
        <v>1472.85553284</v>
      </c>
      <c r="F1093" s="15">
        <f t="shared" si="70"/>
        <v>34.82465118708452</v>
      </c>
      <c r="G1093" s="6">
        <f t="shared" si="71"/>
        <v>9.2583441805301009E-2</v>
      </c>
    </row>
    <row r="1094" spans="1:7" x14ac:dyDescent="0.35">
      <c r="A1094" s="6">
        <v>0</v>
      </c>
      <c r="B1094" s="6">
        <v>35.749400000000001</v>
      </c>
      <c r="C1094" s="6">
        <f t="shared" si="68"/>
        <v>0</v>
      </c>
      <c r="D1094" s="6">
        <f t="shared" si="69"/>
        <v>0</v>
      </c>
      <c r="E1094" s="6">
        <f t="shared" si="69"/>
        <v>1278.0196003600001</v>
      </c>
      <c r="F1094" s="15">
        <f t="shared" si="70"/>
        <v>34.82465118708452</v>
      </c>
      <c r="G1094" s="6">
        <f t="shared" si="71"/>
        <v>2.5867533802398968E-2</v>
      </c>
    </row>
    <row r="1095" spans="1:7" x14ac:dyDescent="0.35">
      <c r="A1095" s="6">
        <v>0</v>
      </c>
      <c r="B1095" s="6">
        <v>24.8718</v>
      </c>
      <c r="C1095" s="6">
        <f t="shared" si="68"/>
        <v>0</v>
      </c>
      <c r="D1095" s="6">
        <f t="shared" si="69"/>
        <v>0</v>
      </c>
      <c r="E1095" s="6">
        <f t="shared" si="69"/>
        <v>618.60643524</v>
      </c>
      <c r="F1095" s="15">
        <f t="shared" si="70"/>
        <v>34.82465118708452</v>
      </c>
      <c r="G1095" s="6">
        <f t="shared" si="71"/>
        <v>0.40016609924028496</v>
      </c>
    </row>
    <row r="1096" spans="1:7" x14ac:dyDescent="0.35">
      <c r="A1096" s="6">
        <v>0</v>
      </c>
      <c r="B1096" s="6">
        <v>24.5</v>
      </c>
      <c r="C1096" s="6">
        <f t="shared" si="68"/>
        <v>0</v>
      </c>
      <c r="D1096" s="6">
        <f t="shared" si="69"/>
        <v>0</v>
      </c>
      <c r="E1096" s="6">
        <f t="shared" si="69"/>
        <v>600.25</v>
      </c>
      <c r="F1096" s="15">
        <f t="shared" si="70"/>
        <v>34.82465118708452</v>
      </c>
      <c r="G1096" s="6">
        <f t="shared" si="71"/>
        <v>0.42141433416671509</v>
      </c>
    </row>
    <row r="1097" spans="1:7" x14ac:dyDescent="0.35">
      <c r="A1097" s="6">
        <v>0</v>
      </c>
      <c r="B1097" s="6">
        <v>24.220600000000001</v>
      </c>
      <c r="C1097" s="6">
        <f t="shared" si="68"/>
        <v>0</v>
      </c>
      <c r="D1097" s="6">
        <f t="shared" si="69"/>
        <v>0</v>
      </c>
      <c r="E1097" s="6">
        <f t="shared" si="69"/>
        <v>586.63746436000008</v>
      </c>
      <c r="F1097" s="15">
        <f t="shared" si="70"/>
        <v>34.82465118708452</v>
      </c>
      <c r="G1097" s="6">
        <f t="shared" si="71"/>
        <v>0.4378112510459905</v>
      </c>
    </row>
    <row r="1098" spans="1:7" x14ac:dyDescent="0.35">
      <c r="A1098" s="6">
        <v>0</v>
      </c>
      <c r="B1098" s="6">
        <v>38.700000000000003</v>
      </c>
      <c r="C1098" s="6">
        <f t="shared" si="68"/>
        <v>0</v>
      </c>
      <c r="D1098" s="6">
        <f t="shared" si="69"/>
        <v>0</v>
      </c>
      <c r="E1098" s="6">
        <f t="shared" si="69"/>
        <v>1497.6900000000003</v>
      </c>
      <c r="F1098" s="15">
        <f t="shared" si="70"/>
        <v>34.82465118708452</v>
      </c>
      <c r="G1098" s="6">
        <f t="shared" si="71"/>
        <v>0.10013821222003831</v>
      </c>
    </row>
    <row r="1099" spans="1:7" x14ac:dyDescent="0.35">
      <c r="A1099" s="6">
        <v>0</v>
      </c>
      <c r="B1099" s="6">
        <v>35</v>
      </c>
      <c r="C1099" s="6">
        <f t="shared" si="68"/>
        <v>0</v>
      </c>
      <c r="D1099" s="6">
        <f t="shared" si="69"/>
        <v>0</v>
      </c>
      <c r="E1099" s="6">
        <f t="shared" si="69"/>
        <v>1225</v>
      </c>
      <c r="F1099" s="15">
        <f t="shared" si="70"/>
        <v>34.82465118708452</v>
      </c>
      <c r="G1099" s="6">
        <f t="shared" si="71"/>
        <v>5.0099660832994379E-3</v>
      </c>
    </row>
    <row r="1100" spans="1:7" x14ac:dyDescent="0.35">
      <c r="A1100" s="6">
        <v>0</v>
      </c>
      <c r="B1100" s="6">
        <v>33.299999999999997</v>
      </c>
      <c r="C1100" s="6">
        <f t="shared" si="68"/>
        <v>0</v>
      </c>
      <c r="D1100" s="6">
        <f t="shared" si="69"/>
        <v>0</v>
      </c>
      <c r="E1100" s="6">
        <f t="shared" si="69"/>
        <v>1108.8899999999999</v>
      </c>
      <c r="F1100" s="15">
        <f t="shared" si="70"/>
        <v>34.82465118708452</v>
      </c>
      <c r="G1100" s="6">
        <f t="shared" si="71"/>
        <v>4.5785320933469147E-2</v>
      </c>
    </row>
    <row r="1101" spans="1:7" x14ac:dyDescent="0.35">
      <c r="A1101" s="6">
        <v>0</v>
      </c>
      <c r="B1101" s="6">
        <v>34.4</v>
      </c>
      <c r="C1101" s="6">
        <f t="shared" si="68"/>
        <v>0</v>
      </c>
      <c r="D1101" s="6">
        <f t="shared" si="69"/>
        <v>0</v>
      </c>
      <c r="E1101" s="6">
        <f t="shared" si="69"/>
        <v>1183.3599999999999</v>
      </c>
      <c r="F1101" s="15">
        <f t="shared" si="70"/>
        <v>34.82465118708452</v>
      </c>
      <c r="G1101" s="6">
        <f t="shared" si="71"/>
        <v>1.2344511252457009E-2</v>
      </c>
    </row>
    <row r="1102" spans="1:7" x14ac:dyDescent="0.35">
      <c r="A1102" s="6">
        <v>0</v>
      </c>
      <c r="B1102" s="6">
        <v>26.1066</v>
      </c>
      <c r="C1102" s="6">
        <f t="shared" si="68"/>
        <v>0</v>
      </c>
      <c r="D1102" s="6">
        <f t="shared" si="69"/>
        <v>0</v>
      </c>
      <c r="E1102" s="6">
        <f t="shared" si="69"/>
        <v>681.55456356000002</v>
      </c>
      <c r="F1102" s="15">
        <f t="shared" si="70"/>
        <v>34.82465118708452</v>
      </c>
      <c r="G1102" s="6">
        <f t="shared" si="71"/>
        <v>0.33394050497132982</v>
      </c>
    </row>
    <row r="1103" spans="1:7" x14ac:dyDescent="0.35">
      <c r="A1103" s="6">
        <v>0</v>
      </c>
      <c r="B1103" s="6">
        <v>29.789200000000001</v>
      </c>
      <c r="C1103" s="6">
        <f t="shared" si="68"/>
        <v>0</v>
      </c>
      <c r="D1103" s="6">
        <f t="shared" si="69"/>
        <v>0</v>
      </c>
      <c r="E1103" s="6">
        <f t="shared" si="69"/>
        <v>887.39643664000005</v>
      </c>
      <c r="F1103" s="15">
        <f t="shared" si="70"/>
        <v>34.82465118708452</v>
      </c>
      <c r="G1103" s="6">
        <f t="shared" si="71"/>
        <v>0.16903613346731428</v>
      </c>
    </row>
    <row r="1104" spans="1:7" x14ac:dyDescent="0.35">
      <c r="A1104" s="6">
        <v>0</v>
      </c>
      <c r="B1104" s="6">
        <v>30.492599999999999</v>
      </c>
      <c r="C1104" s="6">
        <f t="shared" si="68"/>
        <v>0</v>
      </c>
      <c r="D1104" s="6">
        <f t="shared" si="69"/>
        <v>0</v>
      </c>
      <c r="E1104" s="6">
        <f t="shared" si="69"/>
        <v>929.79865475999998</v>
      </c>
      <c r="F1104" s="15">
        <f t="shared" si="70"/>
        <v>34.82465118708452</v>
      </c>
      <c r="G1104" s="6">
        <f t="shared" si="71"/>
        <v>0.14206893433438014</v>
      </c>
    </row>
    <row r="1105" spans="1:7" x14ac:dyDescent="0.35">
      <c r="A1105" s="6">
        <v>0</v>
      </c>
      <c r="B1105" s="6">
        <v>29.789200000000001</v>
      </c>
      <c r="C1105" s="6">
        <f t="shared" si="68"/>
        <v>0</v>
      </c>
      <c r="D1105" s="6">
        <f t="shared" si="69"/>
        <v>0</v>
      </c>
      <c r="E1105" s="6">
        <f t="shared" si="69"/>
        <v>887.39643664000005</v>
      </c>
      <c r="F1105" s="15">
        <f t="shared" si="70"/>
        <v>34.82465118708452</v>
      </c>
      <c r="G1105" s="6">
        <f t="shared" si="71"/>
        <v>0.16903613346731428</v>
      </c>
    </row>
    <row r="1106" spans="1:7" x14ac:dyDescent="0.35">
      <c r="A1106" s="6">
        <v>0</v>
      </c>
      <c r="B1106" s="6">
        <v>30.492599999999999</v>
      </c>
      <c r="C1106" s="6">
        <f t="shared" si="68"/>
        <v>0</v>
      </c>
      <c r="D1106" s="6">
        <f t="shared" si="69"/>
        <v>0</v>
      </c>
      <c r="E1106" s="6">
        <f t="shared" si="69"/>
        <v>929.79865475999998</v>
      </c>
      <c r="F1106" s="15">
        <f t="shared" si="70"/>
        <v>34.82465118708452</v>
      </c>
      <c r="G1106" s="6">
        <f t="shared" si="71"/>
        <v>0.14206893433438014</v>
      </c>
    </row>
    <row r="1107" spans="1:7" x14ac:dyDescent="0.35">
      <c r="A1107" s="6">
        <v>0</v>
      </c>
      <c r="B1107" s="6">
        <v>29.743099999999998</v>
      </c>
      <c r="C1107" s="6">
        <f t="shared" si="68"/>
        <v>0</v>
      </c>
      <c r="D1107" s="6">
        <f t="shared" si="69"/>
        <v>0</v>
      </c>
      <c r="E1107" s="6">
        <f t="shared" si="69"/>
        <v>884.65199760999985</v>
      </c>
      <c r="F1107" s="15">
        <f t="shared" si="70"/>
        <v>34.82465118708452</v>
      </c>
      <c r="G1107" s="6">
        <f t="shared" si="71"/>
        <v>0.1708480685296597</v>
      </c>
    </row>
    <row r="1108" spans="1:7" x14ac:dyDescent="0.35">
      <c r="A1108" s="6">
        <v>0</v>
      </c>
      <c r="B1108" s="6">
        <v>26.2</v>
      </c>
      <c r="C1108" s="6">
        <f t="shared" si="68"/>
        <v>0</v>
      </c>
      <c r="D1108" s="6">
        <f t="shared" si="69"/>
        <v>0</v>
      </c>
      <c r="E1108" s="6">
        <f t="shared" si="69"/>
        <v>686.43999999999994</v>
      </c>
      <c r="F1108" s="15">
        <f t="shared" si="70"/>
        <v>34.82465118708452</v>
      </c>
      <c r="G1108" s="6">
        <f t="shared" si="71"/>
        <v>0.32918515981238627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8"/>
  <sheetViews>
    <sheetView workbookViewId="0"/>
  </sheetViews>
  <sheetFormatPr defaultRowHeight="14.5" x14ac:dyDescent="0.35"/>
  <cols>
    <col min="1" max="1" width="7.453125" customWidth="1"/>
    <col min="2" max="2" width="7.81640625" bestFit="1" customWidth="1"/>
    <col min="6" max="6" width="10.36328125" customWidth="1"/>
    <col min="7" max="8" width="12.81640625" customWidth="1"/>
    <col min="9" max="9" width="13.26953125" bestFit="1" customWidth="1"/>
    <col min="11" max="11" width="26.54296875" bestFit="1" customWidth="1"/>
    <col min="12" max="12" width="10.453125" customWidth="1"/>
    <col min="13" max="13" width="16.81640625" customWidth="1"/>
  </cols>
  <sheetData>
    <row r="1" spans="1:14" ht="40.5" customHeight="1" thickBot="1" x14ac:dyDescent="0.4">
      <c r="A1" s="29" t="s">
        <v>6</v>
      </c>
      <c r="B1" s="29" t="s">
        <v>71</v>
      </c>
      <c r="C1" s="29" t="s">
        <v>58</v>
      </c>
      <c r="D1" s="29" t="s">
        <v>59</v>
      </c>
      <c r="E1" s="29" t="s">
        <v>47</v>
      </c>
      <c r="F1" s="29" t="s">
        <v>72</v>
      </c>
      <c r="G1" s="29" t="s">
        <v>69</v>
      </c>
      <c r="I1" s="1" t="s">
        <v>36</v>
      </c>
      <c r="J1">
        <v>1107</v>
      </c>
    </row>
    <row r="2" spans="1:14" x14ac:dyDescent="0.35">
      <c r="A2" s="15">
        <v>2</v>
      </c>
      <c r="B2" s="15">
        <v>28.0198</v>
      </c>
      <c r="C2" s="15">
        <f>A2*B2</f>
        <v>56.0396</v>
      </c>
      <c r="D2" s="15">
        <f>A2^2</f>
        <v>4</v>
      </c>
      <c r="E2" s="15">
        <f>B2^2</f>
        <v>785.10919204000004</v>
      </c>
      <c r="F2" s="15">
        <f>$J$14+($J$11*A2)</f>
        <v>35.529396274671768</v>
      </c>
      <c r="G2" s="30">
        <f>(ABS(B2-F2)/B2)</f>
        <v>0.26801034535120766</v>
      </c>
      <c r="I2" s="1" t="s">
        <v>21</v>
      </c>
      <c r="J2">
        <f>J4^2</f>
        <v>3.4662568576905284</v>
      </c>
      <c r="K2" s="1" t="s">
        <v>44</v>
      </c>
      <c r="L2">
        <f>SUM(A2:A1108)</f>
        <v>2061</v>
      </c>
      <c r="M2" s="1" t="s">
        <v>49</v>
      </c>
      <c r="N2">
        <f>L2^2</f>
        <v>4247721</v>
      </c>
    </row>
    <row r="3" spans="1:14" x14ac:dyDescent="0.35">
      <c r="A3" s="6">
        <v>2</v>
      </c>
      <c r="B3" s="6">
        <v>25.609400000000001</v>
      </c>
      <c r="C3" s="6">
        <f t="shared" ref="C3:C66" si="0">A3*B3</f>
        <v>51.218800000000002</v>
      </c>
      <c r="D3" s="6">
        <f t="shared" ref="D3:E66" si="1">A3^2</f>
        <v>4</v>
      </c>
      <c r="E3" s="6">
        <f t="shared" si="1"/>
        <v>655.84136836000005</v>
      </c>
      <c r="F3" s="15">
        <f t="shared" ref="F3:F66" si="2">$J$14+($J$11*A3)</f>
        <v>35.529396274671768</v>
      </c>
      <c r="G3" s="6">
        <f t="shared" ref="G3:G66" si="3">(ABS(B3-F3)/B3)</f>
        <v>0.38735762160268367</v>
      </c>
      <c r="I3" s="1" t="s">
        <v>11</v>
      </c>
      <c r="J3">
        <f>SUM(C2:C1108)</f>
        <v>72350.851300000068</v>
      </c>
      <c r="K3" s="1" t="s">
        <v>45</v>
      </c>
      <c r="L3">
        <f>SUM(B2:B1108)</f>
        <v>38420.083400000003</v>
      </c>
      <c r="M3" s="1" t="s">
        <v>50</v>
      </c>
      <c r="N3">
        <f>L3^2</f>
        <v>1476102808.4629557</v>
      </c>
    </row>
    <row r="4" spans="1:14" x14ac:dyDescent="0.35">
      <c r="A4" s="6">
        <v>2</v>
      </c>
      <c r="B4" s="6">
        <v>26.8</v>
      </c>
      <c r="C4" s="6">
        <f t="shared" si="0"/>
        <v>53.6</v>
      </c>
      <c r="D4" s="6">
        <f t="shared" si="1"/>
        <v>4</v>
      </c>
      <c r="E4" s="6">
        <f t="shared" si="1"/>
        <v>718.24</v>
      </c>
      <c r="F4" s="15">
        <f t="shared" si="2"/>
        <v>35.529396274671768</v>
      </c>
      <c r="G4" s="6">
        <f t="shared" si="3"/>
        <v>0.32572374159223011</v>
      </c>
      <c r="I4" s="1" t="s">
        <v>12</v>
      </c>
      <c r="J4">
        <f>AVERAGE(A2:A1108)</f>
        <v>1.8617886178861789</v>
      </c>
      <c r="K4" s="1" t="s">
        <v>46</v>
      </c>
      <c r="L4">
        <f>SUM(D2:D1108)</f>
        <v>3975</v>
      </c>
      <c r="M4" s="1" t="s">
        <v>70</v>
      </c>
      <c r="N4">
        <f>SUM(G2:G1108)</f>
        <v>182.4117925573014</v>
      </c>
    </row>
    <row r="5" spans="1:14" x14ac:dyDescent="0.35">
      <c r="A5" s="6">
        <v>2</v>
      </c>
      <c r="B5" s="6">
        <v>25.045100000000001</v>
      </c>
      <c r="C5" s="6">
        <f t="shared" si="0"/>
        <v>50.090200000000003</v>
      </c>
      <c r="D5" s="6">
        <f t="shared" si="1"/>
        <v>4</v>
      </c>
      <c r="E5" s="6">
        <f t="shared" si="1"/>
        <v>627.2570340100001</v>
      </c>
      <c r="F5" s="15">
        <f t="shared" si="2"/>
        <v>35.529396274671768</v>
      </c>
      <c r="G5" s="6">
        <f t="shared" si="3"/>
        <v>0.4186166665204677</v>
      </c>
      <c r="I5" s="1" t="s">
        <v>13</v>
      </c>
      <c r="J5">
        <f>AVERAGE(B2:B1108)</f>
        <v>34.706489069557364</v>
      </c>
      <c r="K5" s="1" t="s">
        <v>48</v>
      </c>
      <c r="L5">
        <f>SUM(E2:E1108)</f>
        <v>1395606.0698589429</v>
      </c>
    </row>
    <row r="6" spans="1:14" x14ac:dyDescent="0.35">
      <c r="A6" s="6">
        <v>2</v>
      </c>
      <c r="B6" s="6">
        <v>24.8</v>
      </c>
      <c r="C6" s="6">
        <f t="shared" si="0"/>
        <v>49.6</v>
      </c>
      <c r="D6" s="6">
        <f t="shared" si="1"/>
        <v>4</v>
      </c>
      <c r="E6" s="6">
        <f t="shared" si="1"/>
        <v>615.04000000000008</v>
      </c>
      <c r="F6" s="15">
        <f t="shared" si="2"/>
        <v>35.529396274671768</v>
      </c>
      <c r="G6" s="6">
        <f t="shared" si="3"/>
        <v>0.43263694655934543</v>
      </c>
      <c r="I6" s="1" t="s">
        <v>17</v>
      </c>
      <c r="J6">
        <f>SUM(D2:D1108)</f>
        <v>3975</v>
      </c>
    </row>
    <row r="7" spans="1:14" x14ac:dyDescent="0.35">
      <c r="A7" s="6">
        <v>2</v>
      </c>
      <c r="B7" s="6">
        <v>23.9</v>
      </c>
      <c r="C7" s="6">
        <f t="shared" si="0"/>
        <v>47.8</v>
      </c>
      <c r="D7" s="6">
        <f t="shared" si="1"/>
        <v>4</v>
      </c>
      <c r="E7" s="6">
        <f t="shared" si="1"/>
        <v>571.20999999999992</v>
      </c>
      <c r="F7" s="15">
        <f t="shared" si="2"/>
        <v>35.529396274671768</v>
      </c>
      <c r="G7" s="6">
        <f t="shared" si="3"/>
        <v>0.48658561818710339</v>
      </c>
      <c r="I7" s="1"/>
    </row>
    <row r="8" spans="1:14" x14ac:dyDescent="0.35">
      <c r="A8" s="6">
        <v>2</v>
      </c>
      <c r="B8" s="6">
        <v>39.7256</v>
      </c>
      <c r="C8" s="6">
        <f t="shared" si="0"/>
        <v>79.4512</v>
      </c>
      <c r="D8" s="6">
        <f t="shared" si="1"/>
        <v>4</v>
      </c>
      <c r="E8" s="6">
        <f t="shared" si="1"/>
        <v>1578.1232953599999</v>
      </c>
      <c r="F8" s="15">
        <f t="shared" si="2"/>
        <v>35.529396274671768</v>
      </c>
      <c r="G8" s="6">
        <f t="shared" si="3"/>
        <v>0.1056297129641398</v>
      </c>
      <c r="I8" s="1" t="s">
        <v>20</v>
      </c>
    </row>
    <row r="9" spans="1:14" x14ac:dyDescent="0.35">
      <c r="A9" s="6">
        <v>2</v>
      </c>
      <c r="B9" s="6">
        <v>24.4</v>
      </c>
      <c r="C9" s="6">
        <f t="shared" si="0"/>
        <v>48.8</v>
      </c>
      <c r="D9" s="6">
        <f t="shared" si="1"/>
        <v>4</v>
      </c>
      <c r="E9" s="6">
        <f t="shared" si="1"/>
        <v>595.3599999999999</v>
      </c>
      <c r="F9" s="15">
        <f t="shared" si="2"/>
        <v>35.529396274671768</v>
      </c>
      <c r="G9" s="6">
        <f t="shared" si="3"/>
        <v>0.45612279814228568</v>
      </c>
      <c r="I9" s="1" t="s">
        <v>18</v>
      </c>
      <c r="J9">
        <f>J3-(J1*J4*J5)</f>
        <v>820.77732764233951</v>
      </c>
      <c r="K9" s="1" t="s">
        <v>32</v>
      </c>
    </row>
    <row r="10" spans="1:14" x14ac:dyDescent="0.35">
      <c r="A10" s="6">
        <v>2</v>
      </c>
      <c r="B10" s="6">
        <v>39.710299999999997</v>
      </c>
      <c r="C10" s="6">
        <f t="shared" si="0"/>
        <v>79.420599999999993</v>
      </c>
      <c r="D10" s="6">
        <f t="shared" si="1"/>
        <v>4</v>
      </c>
      <c r="E10" s="6">
        <f t="shared" si="1"/>
        <v>1576.9079260899998</v>
      </c>
      <c r="F10" s="15">
        <f t="shared" si="2"/>
        <v>35.529396274671768</v>
      </c>
      <c r="G10" s="6">
        <f t="shared" si="3"/>
        <v>0.10528512061929093</v>
      </c>
      <c r="I10" s="1" t="s">
        <v>19</v>
      </c>
      <c r="J10">
        <f>J6-(J1*J2)</f>
        <v>137.85365853658504</v>
      </c>
      <c r="K10" s="1" t="s">
        <v>34</v>
      </c>
    </row>
    <row r="11" spans="1:14" x14ac:dyDescent="0.35">
      <c r="A11" s="6">
        <v>2</v>
      </c>
      <c r="B11" s="6">
        <v>38.7896</v>
      </c>
      <c r="C11" s="6">
        <f t="shared" si="0"/>
        <v>77.5792</v>
      </c>
      <c r="D11" s="6">
        <f t="shared" si="1"/>
        <v>4</v>
      </c>
      <c r="E11" s="6">
        <f t="shared" si="1"/>
        <v>1504.63306816</v>
      </c>
      <c r="F11" s="15">
        <f t="shared" si="2"/>
        <v>35.529396274671768</v>
      </c>
      <c r="G11" s="6">
        <f t="shared" si="3"/>
        <v>8.4048397645972939E-2</v>
      </c>
      <c r="I11" s="1" t="s">
        <v>29</v>
      </c>
      <c r="J11">
        <f>J9/J10</f>
        <v>5.953975660533616</v>
      </c>
      <c r="K11" s="1" t="s">
        <v>33</v>
      </c>
    </row>
    <row r="12" spans="1:14" x14ac:dyDescent="0.35">
      <c r="A12" s="6">
        <v>2</v>
      </c>
      <c r="B12" s="6">
        <v>33.629600000000003</v>
      </c>
      <c r="C12" s="6">
        <f t="shared" si="0"/>
        <v>67.259200000000007</v>
      </c>
      <c r="D12" s="6">
        <f t="shared" si="1"/>
        <v>4</v>
      </c>
      <c r="E12" s="6">
        <f t="shared" si="1"/>
        <v>1130.9499961600002</v>
      </c>
      <c r="F12" s="15">
        <f t="shared" si="2"/>
        <v>35.529396274671768</v>
      </c>
      <c r="G12" s="6">
        <f t="shared" si="3"/>
        <v>5.6491789217587018E-2</v>
      </c>
    </row>
    <row r="13" spans="1:14" x14ac:dyDescent="0.35">
      <c r="A13" s="6">
        <v>2</v>
      </c>
      <c r="B13" s="6">
        <v>35.267800000000001</v>
      </c>
      <c r="C13" s="6">
        <f t="shared" si="0"/>
        <v>70.535600000000002</v>
      </c>
      <c r="D13" s="6">
        <f t="shared" si="1"/>
        <v>4</v>
      </c>
      <c r="E13" s="6">
        <f t="shared" si="1"/>
        <v>1243.81771684</v>
      </c>
      <c r="F13" s="15">
        <f t="shared" si="2"/>
        <v>35.529396274671768</v>
      </c>
      <c r="G13" s="6">
        <f t="shared" si="3"/>
        <v>7.4174253758886874E-3</v>
      </c>
      <c r="I13" s="1"/>
    </row>
    <row r="14" spans="1:14" x14ac:dyDescent="0.35">
      <c r="A14" s="6">
        <v>2</v>
      </c>
      <c r="B14" s="6">
        <v>17.8</v>
      </c>
      <c r="C14" s="6">
        <f t="shared" si="0"/>
        <v>35.6</v>
      </c>
      <c r="D14" s="6">
        <f t="shared" si="1"/>
        <v>4</v>
      </c>
      <c r="E14" s="6">
        <f t="shared" si="1"/>
        <v>316.84000000000003</v>
      </c>
      <c r="F14" s="15">
        <f t="shared" si="2"/>
        <v>35.529396274671768</v>
      </c>
      <c r="G14" s="6">
        <f t="shared" si="3"/>
        <v>0.99603349857706558</v>
      </c>
      <c r="I14" s="1" t="s">
        <v>30</v>
      </c>
      <c r="J14">
        <f>J5-(J11*J4)</f>
        <v>23.621444953604534</v>
      </c>
      <c r="K14" s="1" t="s">
        <v>35</v>
      </c>
    </row>
    <row r="15" spans="1:14" x14ac:dyDescent="0.35">
      <c r="A15" s="6">
        <v>1</v>
      </c>
      <c r="B15" s="6">
        <v>27.1</v>
      </c>
      <c r="C15" s="6">
        <f t="shared" si="0"/>
        <v>27.1</v>
      </c>
      <c r="D15" s="6">
        <f t="shared" si="1"/>
        <v>1</v>
      </c>
      <c r="E15" s="6">
        <f t="shared" si="1"/>
        <v>734.41000000000008</v>
      </c>
      <c r="F15" s="15">
        <f t="shared" si="2"/>
        <v>29.575420614138149</v>
      </c>
      <c r="G15" s="6">
        <f t="shared" si="3"/>
        <v>9.1343934101038665E-2</v>
      </c>
    </row>
    <row r="16" spans="1:14" x14ac:dyDescent="0.35">
      <c r="A16" s="6">
        <v>1</v>
      </c>
      <c r="B16" s="6">
        <v>34.349299999999999</v>
      </c>
      <c r="C16" s="6">
        <f t="shared" si="0"/>
        <v>34.349299999999999</v>
      </c>
      <c r="D16" s="6">
        <f t="shared" si="1"/>
        <v>1</v>
      </c>
      <c r="E16" s="6">
        <f t="shared" si="1"/>
        <v>1179.8744104899999</v>
      </c>
      <c r="F16" s="15">
        <f t="shared" si="2"/>
        <v>29.575420614138149</v>
      </c>
      <c r="G16" s="6">
        <f t="shared" si="3"/>
        <v>0.13898039802446774</v>
      </c>
    </row>
    <row r="17" spans="1:14" x14ac:dyDescent="0.35">
      <c r="A17" s="6">
        <v>1</v>
      </c>
      <c r="B17" s="6">
        <v>35.799999999999997</v>
      </c>
      <c r="C17" s="6">
        <f t="shared" si="0"/>
        <v>35.799999999999997</v>
      </c>
      <c r="D17" s="6">
        <f t="shared" si="1"/>
        <v>1</v>
      </c>
      <c r="E17" s="6">
        <f t="shared" si="1"/>
        <v>1281.6399999999999</v>
      </c>
      <c r="F17" s="15">
        <f t="shared" si="2"/>
        <v>29.575420614138149</v>
      </c>
      <c r="G17" s="6">
        <f t="shared" si="3"/>
        <v>0.17387093256597341</v>
      </c>
      <c r="I17" s="1" t="s">
        <v>31</v>
      </c>
      <c r="J17" t="s">
        <v>60</v>
      </c>
      <c r="M17" s="31" t="s">
        <v>38</v>
      </c>
      <c r="N17" s="32">
        <f>N4/J1</f>
        <v>0.16478030041309974</v>
      </c>
    </row>
    <row r="18" spans="1:14" x14ac:dyDescent="0.35">
      <c r="A18" s="6">
        <v>1</v>
      </c>
      <c r="B18" s="6">
        <v>33.700000000000003</v>
      </c>
      <c r="C18" s="6">
        <f t="shared" si="0"/>
        <v>33.700000000000003</v>
      </c>
      <c r="D18" s="6">
        <f t="shared" si="1"/>
        <v>1</v>
      </c>
      <c r="E18" s="6">
        <f t="shared" si="1"/>
        <v>1135.6900000000003</v>
      </c>
      <c r="F18" s="15">
        <f t="shared" si="2"/>
        <v>29.575420614138149</v>
      </c>
      <c r="G18" s="6">
        <f t="shared" si="3"/>
        <v>0.12239107969916478</v>
      </c>
      <c r="M18" s="31" t="s">
        <v>41</v>
      </c>
      <c r="N18" s="32">
        <f>N17*100</f>
        <v>16.478030041309975</v>
      </c>
    </row>
    <row r="19" spans="1:14" x14ac:dyDescent="0.35">
      <c r="A19" s="6">
        <v>1</v>
      </c>
      <c r="B19" s="6">
        <v>30</v>
      </c>
      <c r="C19" s="6">
        <f t="shared" si="0"/>
        <v>30</v>
      </c>
      <c r="D19" s="6">
        <f t="shared" si="1"/>
        <v>1</v>
      </c>
      <c r="E19" s="6">
        <f t="shared" si="1"/>
        <v>900</v>
      </c>
      <c r="F19" s="15">
        <f t="shared" si="2"/>
        <v>29.575420614138149</v>
      </c>
      <c r="G19" s="6">
        <f t="shared" si="3"/>
        <v>1.4152646195395018E-2</v>
      </c>
      <c r="I19" s="33" t="s">
        <v>51</v>
      </c>
      <c r="J19" s="34"/>
      <c r="K19" s="34"/>
      <c r="M19" s="31" t="s">
        <v>42</v>
      </c>
      <c r="N19" s="32">
        <f>100-N18</f>
        <v>83.521969958690022</v>
      </c>
    </row>
    <row r="20" spans="1:14" x14ac:dyDescent="0.35">
      <c r="A20" s="6">
        <v>1</v>
      </c>
      <c r="B20" s="6">
        <v>30</v>
      </c>
      <c r="C20" s="6">
        <f t="shared" si="0"/>
        <v>30</v>
      </c>
      <c r="D20" s="6">
        <f t="shared" si="1"/>
        <v>1</v>
      </c>
      <c r="E20" s="6">
        <f t="shared" si="1"/>
        <v>900</v>
      </c>
      <c r="F20" s="15">
        <f t="shared" si="2"/>
        <v>29.575420614138149</v>
      </c>
      <c r="G20" s="6">
        <f t="shared" si="3"/>
        <v>1.4152646195395018E-2</v>
      </c>
      <c r="I20" s="33" t="s">
        <v>18</v>
      </c>
      <c r="J20" s="34">
        <f>(((J1*J3)-(L2*L3)))</f>
        <v>908600.50170007348</v>
      </c>
      <c r="K20" s="33" t="s">
        <v>52</v>
      </c>
      <c r="M20" s="31" t="s">
        <v>56</v>
      </c>
      <c r="N20" s="32">
        <f>CORREL(A2:A1108,B2:B1108)</f>
        <v>0.28034403171689953</v>
      </c>
    </row>
    <row r="21" spans="1:14" ht="38" customHeight="1" x14ac:dyDescent="0.35">
      <c r="A21" s="6">
        <v>2</v>
      </c>
      <c r="B21" s="6">
        <v>24.349900000000002</v>
      </c>
      <c r="C21" s="6">
        <f t="shared" si="0"/>
        <v>48.699800000000003</v>
      </c>
      <c r="D21" s="6">
        <f t="shared" si="1"/>
        <v>4</v>
      </c>
      <c r="E21" s="6">
        <f t="shared" si="1"/>
        <v>592.91763001000004</v>
      </c>
      <c r="F21" s="15">
        <f t="shared" si="2"/>
        <v>35.529396274671768</v>
      </c>
      <c r="G21" s="6">
        <f t="shared" si="3"/>
        <v>0.45911877562830916</v>
      </c>
      <c r="I21" s="33" t="s">
        <v>19</v>
      </c>
      <c r="J21" s="34">
        <f>SQRT(((J1*J6)-N2)*((J1*L5)-N3))</f>
        <v>3241019.6005797158</v>
      </c>
      <c r="K21" s="35" t="s">
        <v>53</v>
      </c>
      <c r="M21" s="31" t="s">
        <v>55</v>
      </c>
      <c r="N21" s="32">
        <f>N20^2</f>
        <v>7.8592776119285973E-2</v>
      </c>
    </row>
    <row r="22" spans="1:14" x14ac:dyDescent="0.35">
      <c r="A22" s="6">
        <v>2</v>
      </c>
      <c r="B22" s="6">
        <v>20.99</v>
      </c>
      <c r="C22" s="6">
        <f t="shared" si="0"/>
        <v>41.98</v>
      </c>
      <c r="D22" s="6">
        <f t="shared" si="1"/>
        <v>4</v>
      </c>
      <c r="E22" s="6">
        <f t="shared" si="1"/>
        <v>440.58009999999996</v>
      </c>
      <c r="F22" s="15">
        <f t="shared" si="2"/>
        <v>35.529396274671768</v>
      </c>
      <c r="G22" s="6">
        <f t="shared" si="3"/>
        <v>0.69268205215206147</v>
      </c>
      <c r="I22" s="34"/>
      <c r="J22" s="34"/>
      <c r="K22" s="34"/>
    </row>
    <row r="23" spans="1:14" x14ac:dyDescent="0.35">
      <c r="A23" s="6">
        <v>2</v>
      </c>
      <c r="B23" s="6">
        <v>21.1</v>
      </c>
      <c r="C23" s="6">
        <f t="shared" si="0"/>
        <v>42.2</v>
      </c>
      <c r="D23" s="6">
        <f t="shared" si="1"/>
        <v>4</v>
      </c>
      <c r="E23" s="6">
        <f t="shared" si="1"/>
        <v>445.21000000000004</v>
      </c>
      <c r="F23" s="15">
        <f t="shared" si="2"/>
        <v>35.529396274671768</v>
      </c>
      <c r="G23" s="6">
        <f t="shared" si="3"/>
        <v>0.68385764334937282</v>
      </c>
      <c r="I23" s="33" t="s">
        <v>54</v>
      </c>
      <c r="J23" s="34">
        <f>J20/J21</f>
        <v>0.28034403171691824</v>
      </c>
      <c r="K23" s="34"/>
    </row>
    <row r="24" spans="1:14" x14ac:dyDescent="0.35">
      <c r="A24" s="6">
        <v>2</v>
      </c>
      <c r="B24" s="6">
        <v>25.4</v>
      </c>
      <c r="C24" s="6">
        <f t="shared" si="0"/>
        <v>50.8</v>
      </c>
      <c r="D24" s="6">
        <f t="shared" si="1"/>
        <v>4</v>
      </c>
      <c r="E24" s="6">
        <f t="shared" si="1"/>
        <v>645.16</v>
      </c>
      <c r="F24" s="15">
        <f t="shared" si="2"/>
        <v>35.529396274671768</v>
      </c>
      <c r="G24" s="6">
        <f t="shared" si="3"/>
        <v>0.39879512892408542</v>
      </c>
      <c r="I24" s="33" t="s">
        <v>55</v>
      </c>
      <c r="J24" s="34">
        <f>J23^2</f>
        <v>7.8592776119296465E-2</v>
      </c>
      <c r="K24" s="34"/>
    </row>
    <row r="25" spans="1:14" x14ac:dyDescent="0.35">
      <c r="A25" s="6">
        <v>2</v>
      </c>
      <c r="B25" s="6">
        <v>24</v>
      </c>
      <c r="C25" s="6">
        <f t="shared" si="0"/>
        <v>48</v>
      </c>
      <c r="D25" s="6">
        <f t="shared" si="1"/>
        <v>4</v>
      </c>
      <c r="E25" s="6">
        <f t="shared" si="1"/>
        <v>576</v>
      </c>
      <c r="F25" s="15">
        <f t="shared" si="2"/>
        <v>35.529396274671768</v>
      </c>
      <c r="G25" s="6">
        <f t="shared" si="3"/>
        <v>0.48039151144465703</v>
      </c>
    </row>
    <row r="26" spans="1:14" x14ac:dyDescent="0.35">
      <c r="A26" s="6">
        <v>2</v>
      </c>
      <c r="B26" s="6">
        <v>25.4</v>
      </c>
      <c r="C26" s="6">
        <f t="shared" si="0"/>
        <v>50.8</v>
      </c>
      <c r="D26" s="6">
        <f t="shared" si="1"/>
        <v>4</v>
      </c>
      <c r="E26" s="6">
        <f t="shared" si="1"/>
        <v>645.16</v>
      </c>
      <c r="F26" s="15">
        <f t="shared" si="2"/>
        <v>35.529396274671768</v>
      </c>
      <c r="G26" s="6">
        <f t="shared" si="3"/>
        <v>0.39879512892408542</v>
      </c>
    </row>
    <row r="27" spans="1:14" x14ac:dyDescent="0.35">
      <c r="A27" s="6">
        <v>2</v>
      </c>
      <c r="B27" s="6">
        <v>22.6</v>
      </c>
      <c r="C27" s="6">
        <f t="shared" si="0"/>
        <v>45.2</v>
      </c>
      <c r="D27" s="6">
        <f t="shared" si="1"/>
        <v>4</v>
      </c>
      <c r="E27" s="6">
        <f t="shared" si="1"/>
        <v>510.76000000000005</v>
      </c>
      <c r="F27" s="15">
        <f t="shared" si="2"/>
        <v>35.529396274671768</v>
      </c>
      <c r="G27" s="6">
        <f t="shared" si="3"/>
        <v>0.57209718029521084</v>
      </c>
    </row>
    <row r="28" spans="1:14" x14ac:dyDescent="0.35">
      <c r="A28" s="6">
        <v>2</v>
      </c>
      <c r="B28" s="6">
        <v>17.5</v>
      </c>
      <c r="C28" s="6">
        <f t="shared" si="0"/>
        <v>35</v>
      </c>
      <c r="D28" s="6">
        <f t="shared" si="1"/>
        <v>4</v>
      </c>
      <c r="E28" s="6">
        <f t="shared" si="1"/>
        <v>306.25</v>
      </c>
      <c r="F28" s="15">
        <f t="shared" si="2"/>
        <v>35.529396274671768</v>
      </c>
      <c r="G28" s="6">
        <f t="shared" si="3"/>
        <v>1.0302512156955297</v>
      </c>
    </row>
    <row r="29" spans="1:14" x14ac:dyDescent="0.35">
      <c r="A29" s="6">
        <v>2</v>
      </c>
      <c r="B29" s="6">
        <v>19.899999999999999</v>
      </c>
      <c r="C29" s="6">
        <f t="shared" si="0"/>
        <v>39.799999999999997</v>
      </c>
      <c r="D29" s="6">
        <f t="shared" si="1"/>
        <v>4</v>
      </c>
      <c r="E29" s="6">
        <f t="shared" si="1"/>
        <v>396.00999999999993</v>
      </c>
      <c r="F29" s="15">
        <f t="shared" si="2"/>
        <v>35.529396274671768</v>
      </c>
      <c r="G29" s="6">
        <f t="shared" si="3"/>
        <v>0.7853967977221995</v>
      </c>
    </row>
    <row r="30" spans="1:14" x14ac:dyDescent="0.35">
      <c r="A30" s="6">
        <v>2</v>
      </c>
      <c r="B30" s="6">
        <v>19.899999999999999</v>
      </c>
      <c r="C30" s="6">
        <f t="shared" si="0"/>
        <v>39.799999999999997</v>
      </c>
      <c r="D30" s="6">
        <f t="shared" si="1"/>
        <v>4</v>
      </c>
      <c r="E30" s="6">
        <f t="shared" si="1"/>
        <v>396.00999999999993</v>
      </c>
      <c r="F30" s="15">
        <f t="shared" si="2"/>
        <v>35.529396274671768</v>
      </c>
      <c r="G30" s="6">
        <f t="shared" si="3"/>
        <v>0.7853967977221995</v>
      </c>
    </row>
    <row r="31" spans="1:14" x14ac:dyDescent="0.35">
      <c r="A31" s="6">
        <v>2</v>
      </c>
      <c r="B31" s="6">
        <v>17.5</v>
      </c>
      <c r="C31" s="6">
        <f t="shared" si="0"/>
        <v>35</v>
      </c>
      <c r="D31" s="6">
        <f t="shared" si="1"/>
        <v>4</v>
      </c>
      <c r="E31" s="6">
        <f t="shared" si="1"/>
        <v>306.25</v>
      </c>
      <c r="F31" s="15">
        <f t="shared" si="2"/>
        <v>35.529396274671768</v>
      </c>
      <c r="G31" s="6">
        <f t="shared" si="3"/>
        <v>1.0302512156955297</v>
      </c>
    </row>
    <row r="32" spans="1:14" x14ac:dyDescent="0.35">
      <c r="A32" s="6">
        <v>2</v>
      </c>
      <c r="B32" s="6">
        <v>19.899999999999999</v>
      </c>
      <c r="C32" s="6">
        <f t="shared" si="0"/>
        <v>39.799999999999997</v>
      </c>
      <c r="D32" s="6">
        <f t="shared" si="1"/>
        <v>4</v>
      </c>
      <c r="E32" s="6">
        <f t="shared" si="1"/>
        <v>396.00999999999993</v>
      </c>
      <c r="F32" s="15">
        <f t="shared" si="2"/>
        <v>35.529396274671768</v>
      </c>
      <c r="G32" s="6">
        <f t="shared" si="3"/>
        <v>0.7853967977221995</v>
      </c>
    </row>
    <row r="33" spans="1:7" x14ac:dyDescent="0.35">
      <c r="A33" s="6">
        <v>2</v>
      </c>
      <c r="B33" s="6">
        <v>37.619999999999997</v>
      </c>
      <c r="C33" s="6">
        <f t="shared" si="0"/>
        <v>75.239999999999995</v>
      </c>
      <c r="D33" s="6">
        <f t="shared" si="1"/>
        <v>4</v>
      </c>
      <c r="E33" s="6">
        <f t="shared" si="1"/>
        <v>1415.2643999999998</v>
      </c>
      <c r="F33" s="15">
        <f t="shared" si="2"/>
        <v>35.529396274671768</v>
      </c>
      <c r="G33" s="6">
        <f t="shared" si="3"/>
        <v>5.5571603544078398E-2</v>
      </c>
    </row>
    <row r="34" spans="1:7" x14ac:dyDescent="0.35">
      <c r="A34" s="6">
        <v>2</v>
      </c>
      <c r="B34" s="6">
        <v>37.002800000000001</v>
      </c>
      <c r="C34" s="6">
        <f t="shared" si="0"/>
        <v>74.005600000000001</v>
      </c>
      <c r="D34" s="6">
        <f t="shared" si="1"/>
        <v>4</v>
      </c>
      <c r="E34" s="6">
        <f t="shared" si="1"/>
        <v>1369.2072078400001</v>
      </c>
      <c r="F34" s="15">
        <f t="shared" si="2"/>
        <v>35.529396274671768</v>
      </c>
      <c r="G34" s="6">
        <f t="shared" si="3"/>
        <v>3.9818708998460448E-2</v>
      </c>
    </row>
    <row r="35" spans="1:7" x14ac:dyDescent="0.35">
      <c r="A35" s="6">
        <v>2</v>
      </c>
      <c r="B35" s="6">
        <v>38.995899999999999</v>
      </c>
      <c r="C35" s="6">
        <f t="shared" si="0"/>
        <v>77.991799999999998</v>
      </c>
      <c r="D35" s="6">
        <f t="shared" si="1"/>
        <v>4</v>
      </c>
      <c r="E35" s="6">
        <f t="shared" si="1"/>
        <v>1520.6802168099998</v>
      </c>
      <c r="F35" s="15">
        <f t="shared" si="2"/>
        <v>35.529396274671768</v>
      </c>
      <c r="G35" s="6">
        <f t="shared" si="3"/>
        <v>8.8894056178424677E-2</v>
      </c>
    </row>
    <row r="36" spans="1:7" x14ac:dyDescent="0.35">
      <c r="A36" s="6">
        <v>2</v>
      </c>
      <c r="B36" s="6">
        <v>39</v>
      </c>
      <c r="C36" s="6">
        <f t="shared" si="0"/>
        <v>78</v>
      </c>
      <c r="D36" s="6">
        <f t="shared" si="1"/>
        <v>4</v>
      </c>
      <c r="E36" s="6">
        <f t="shared" si="1"/>
        <v>1521</v>
      </c>
      <c r="F36" s="15">
        <f t="shared" si="2"/>
        <v>35.529396274671768</v>
      </c>
      <c r="G36" s="6">
        <f t="shared" si="3"/>
        <v>8.8989839110980309E-2</v>
      </c>
    </row>
    <row r="37" spans="1:7" x14ac:dyDescent="0.35">
      <c r="A37" s="6">
        <v>2</v>
      </c>
      <c r="B37" s="6">
        <v>38.512</v>
      </c>
      <c r="C37" s="6">
        <f t="shared" si="0"/>
        <v>77.024000000000001</v>
      </c>
      <c r="D37" s="6">
        <f t="shared" si="1"/>
        <v>4</v>
      </c>
      <c r="E37" s="6">
        <f t="shared" si="1"/>
        <v>1483.1741440000001</v>
      </c>
      <c r="F37" s="15">
        <f t="shared" si="2"/>
        <v>35.529396274671768</v>
      </c>
      <c r="G37" s="6">
        <f t="shared" si="3"/>
        <v>7.7446087591613838E-2</v>
      </c>
    </row>
    <row r="38" spans="1:7" x14ac:dyDescent="0.35">
      <c r="A38" s="6">
        <v>2</v>
      </c>
      <c r="B38" s="6">
        <v>29.3</v>
      </c>
      <c r="C38" s="6">
        <f t="shared" si="0"/>
        <v>58.6</v>
      </c>
      <c r="D38" s="6">
        <f t="shared" si="1"/>
        <v>4</v>
      </c>
      <c r="E38" s="6">
        <f t="shared" si="1"/>
        <v>858.49</v>
      </c>
      <c r="F38" s="15">
        <f t="shared" si="2"/>
        <v>35.529396274671768</v>
      </c>
      <c r="G38" s="6">
        <f t="shared" si="3"/>
        <v>0.21260738138811491</v>
      </c>
    </row>
    <row r="39" spans="1:7" x14ac:dyDescent="0.35">
      <c r="A39" s="6">
        <v>2</v>
      </c>
      <c r="B39" s="6">
        <v>35.9</v>
      </c>
      <c r="C39" s="6">
        <f t="shared" si="0"/>
        <v>71.8</v>
      </c>
      <c r="D39" s="6">
        <f t="shared" si="1"/>
        <v>4</v>
      </c>
      <c r="E39" s="6">
        <f t="shared" si="1"/>
        <v>1288.81</v>
      </c>
      <c r="F39" s="15">
        <f t="shared" si="2"/>
        <v>35.529396274671768</v>
      </c>
      <c r="G39" s="6">
        <f t="shared" si="3"/>
        <v>1.0323223546747366E-2</v>
      </c>
    </row>
    <row r="40" spans="1:7" x14ac:dyDescent="0.35">
      <c r="A40" s="6">
        <v>2</v>
      </c>
      <c r="B40" s="6">
        <v>36.200000000000003</v>
      </c>
      <c r="C40" s="6">
        <f t="shared" si="0"/>
        <v>72.400000000000006</v>
      </c>
      <c r="D40" s="6">
        <f t="shared" si="1"/>
        <v>4</v>
      </c>
      <c r="E40" s="6">
        <f t="shared" si="1"/>
        <v>1310.4400000000003</v>
      </c>
      <c r="F40" s="15">
        <f t="shared" si="2"/>
        <v>35.529396274671768</v>
      </c>
      <c r="G40" s="6">
        <f t="shared" si="3"/>
        <v>1.8524964788072779E-2</v>
      </c>
    </row>
    <row r="41" spans="1:7" x14ac:dyDescent="0.35">
      <c r="A41" s="6">
        <v>2</v>
      </c>
      <c r="B41" s="6">
        <v>34.5</v>
      </c>
      <c r="C41" s="6">
        <f t="shared" si="0"/>
        <v>69</v>
      </c>
      <c r="D41" s="6">
        <f t="shared" si="1"/>
        <v>4</v>
      </c>
      <c r="E41" s="6">
        <f t="shared" si="1"/>
        <v>1190.25</v>
      </c>
      <c r="F41" s="15">
        <f t="shared" si="2"/>
        <v>35.529396274671768</v>
      </c>
      <c r="G41" s="6">
        <f t="shared" si="3"/>
        <v>2.9837573178891831E-2</v>
      </c>
    </row>
    <row r="42" spans="1:7" x14ac:dyDescent="0.35">
      <c r="A42" s="6">
        <v>2</v>
      </c>
      <c r="B42" s="6">
        <v>34.792700000000004</v>
      </c>
      <c r="C42" s="6">
        <f t="shared" si="0"/>
        <v>69.585400000000007</v>
      </c>
      <c r="D42" s="6">
        <f t="shared" si="1"/>
        <v>4</v>
      </c>
      <c r="E42" s="6">
        <f t="shared" si="1"/>
        <v>1210.5319732900002</v>
      </c>
      <c r="F42" s="15">
        <f t="shared" si="2"/>
        <v>35.529396274671768</v>
      </c>
      <c r="G42" s="6">
        <f t="shared" si="3"/>
        <v>2.1173874826379228E-2</v>
      </c>
    </row>
    <row r="43" spans="1:7" x14ac:dyDescent="0.35">
      <c r="A43" s="6">
        <v>2</v>
      </c>
      <c r="B43" s="6">
        <v>30.8</v>
      </c>
      <c r="C43" s="6">
        <f t="shared" si="0"/>
        <v>61.6</v>
      </c>
      <c r="D43" s="6">
        <f t="shared" si="1"/>
        <v>4</v>
      </c>
      <c r="E43" s="6">
        <f t="shared" si="1"/>
        <v>948.6400000000001</v>
      </c>
      <c r="F43" s="15">
        <f t="shared" si="2"/>
        <v>35.529396274671768</v>
      </c>
      <c r="G43" s="6">
        <f t="shared" si="3"/>
        <v>0.1535518270997327</v>
      </c>
    </row>
    <row r="44" spans="1:7" x14ac:dyDescent="0.35">
      <c r="A44" s="6">
        <v>2</v>
      </c>
      <c r="B44" s="6">
        <v>57.8</v>
      </c>
      <c r="C44" s="6">
        <f t="shared" si="0"/>
        <v>115.6</v>
      </c>
      <c r="D44" s="6">
        <f t="shared" si="1"/>
        <v>4</v>
      </c>
      <c r="E44" s="6">
        <f t="shared" si="1"/>
        <v>3340.8399999999997</v>
      </c>
      <c r="F44" s="15">
        <f t="shared" si="2"/>
        <v>35.529396274671768</v>
      </c>
      <c r="G44" s="6">
        <f t="shared" si="3"/>
        <v>0.38530456272194169</v>
      </c>
    </row>
    <row r="45" spans="1:7" x14ac:dyDescent="0.35">
      <c r="A45" s="6">
        <v>2</v>
      </c>
      <c r="B45" s="6">
        <v>57.8</v>
      </c>
      <c r="C45" s="6">
        <f t="shared" si="0"/>
        <v>115.6</v>
      </c>
      <c r="D45" s="6">
        <f t="shared" si="1"/>
        <v>4</v>
      </c>
      <c r="E45" s="6">
        <f t="shared" si="1"/>
        <v>3340.8399999999997</v>
      </c>
      <c r="F45" s="15">
        <f t="shared" si="2"/>
        <v>35.529396274671768</v>
      </c>
      <c r="G45" s="6">
        <f t="shared" si="3"/>
        <v>0.38530456272194169</v>
      </c>
    </row>
    <row r="46" spans="1:7" x14ac:dyDescent="0.35">
      <c r="A46" s="6">
        <v>2</v>
      </c>
      <c r="B46" s="6">
        <v>35.980200000000004</v>
      </c>
      <c r="C46" s="6">
        <f t="shared" si="0"/>
        <v>71.960400000000007</v>
      </c>
      <c r="D46" s="6">
        <f t="shared" si="1"/>
        <v>4</v>
      </c>
      <c r="E46" s="6">
        <f t="shared" si="1"/>
        <v>1294.5747920400001</v>
      </c>
      <c r="F46" s="15">
        <f t="shared" si="2"/>
        <v>35.529396274671768</v>
      </c>
      <c r="G46" s="6">
        <f t="shared" si="3"/>
        <v>1.2529216772787123E-2</v>
      </c>
    </row>
    <row r="47" spans="1:7" x14ac:dyDescent="0.35">
      <c r="A47" s="6">
        <v>2</v>
      </c>
      <c r="B47" s="6">
        <v>36.9</v>
      </c>
      <c r="C47" s="6">
        <f t="shared" si="0"/>
        <v>73.8</v>
      </c>
      <c r="D47" s="6">
        <f t="shared" si="1"/>
        <v>4</v>
      </c>
      <c r="E47" s="6">
        <f t="shared" si="1"/>
        <v>1361.61</v>
      </c>
      <c r="F47" s="15">
        <f t="shared" si="2"/>
        <v>35.529396274671768</v>
      </c>
      <c r="G47" s="6">
        <f t="shared" si="3"/>
        <v>3.714373239371898E-2</v>
      </c>
    </row>
    <row r="48" spans="1:7" x14ac:dyDescent="0.35">
      <c r="A48" s="6">
        <v>2</v>
      </c>
      <c r="B48" s="6">
        <v>34.583199999999998</v>
      </c>
      <c r="C48" s="6">
        <f t="shared" si="0"/>
        <v>69.166399999999996</v>
      </c>
      <c r="D48" s="6">
        <f t="shared" si="1"/>
        <v>4</v>
      </c>
      <c r="E48" s="6">
        <f t="shared" si="1"/>
        <v>1195.9977222399998</v>
      </c>
      <c r="F48" s="15">
        <f t="shared" si="2"/>
        <v>35.529396274671768</v>
      </c>
      <c r="G48" s="6">
        <f t="shared" si="3"/>
        <v>2.7359997763994375E-2</v>
      </c>
    </row>
    <row r="49" spans="1:7" x14ac:dyDescent="0.35">
      <c r="A49" s="6">
        <v>2</v>
      </c>
      <c r="B49" s="6">
        <v>34.9</v>
      </c>
      <c r="C49" s="6">
        <f t="shared" si="0"/>
        <v>69.8</v>
      </c>
      <c r="D49" s="6">
        <f t="shared" si="1"/>
        <v>4</v>
      </c>
      <c r="E49" s="6">
        <f t="shared" si="1"/>
        <v>1218.01</v>
      </c>
      <c r="F49" s="15">
        <f t="shared" si="2"/>
        <v>35.529396274671768</v>
      </c>
      <c r="G49" s="6">
        <f t="shared" si="3"/>
        <v>1.803427721122549E-2</v>
      </c>
    </row>
    <row r="50" spans="1:7" x14ac:dyDescent="0.35">
      <c r="A50" s="6">
        <v>2</v>
      </c>
      <c r="B50" s="6">
        <v>37.5</v>
      </c>
      <c r="C50" s="6">
        <f t="shared" si="0"/>
        <v>75</v>
      </c>
      <c r="D50" s="6">
        <f t="shared" si="1"/>
        <v>4</v>
      </c>
      <c r="E50" s="6">
        <f t="shared" si="1"/>
        <v>1406.25</v>
      </c>
      <c r="F50" s="15">
        <f t="shared" si="2"/>
        <v>35.529396274671768</v>
      </c>
      <c r="G50" s="6">
        <f t="shared" si="3"/>
        <v>5.2549432675419512E-2</v>
      </c>
    </row>
    <row r="51" spans="1:7" x14ac:dyDescent="0.35">
      <c r="A51" s="6">
        <v>2</v>
      </c>
      <c r="B51" s="6">
        <v>40</v>
      </c>
      <c r="C51" s="6">
        <f t="shared" si="0"/>
        <v>80</v>
      </c>
      <c r="D51" s="6">
        <f t="shared" si="1"/>
        <v>4</v>
      </c>
      <c r="E51" s="6">
        <f t="shared" si="1"/>
        <v>1600</v>
      </c>
      <c r="F51" s="15">
        <f t="shared" si="2"/>
        <v>35.529396274671768</v>
      </c>
      <c r="G51" s="6">
        <f t="shared" si="3"/>
        <v>0.11176509313320579</v>
      </c>
    </row>
    <row r="52" spans="1:7" x14ac:dyDescent="0.35">
      <c r="A52" s="6">
        <v>2</v>
      </c>
      <c r="B52" s="6">
        <v>33.6</v>
      </c>
      <c r="C52" s="6">
        <f t="shared" si="0"/>
        <v>67.2</v>
      </c>
      <c r="D52" s="6">
        <f t="shared" si="1"/>
        <v>4</v>
      </c>
      <c r="E52" s="6">
        <f t="shared" si="1"/>
        <v>1128.96</v>
      </c>
      <c r="F52" s="15">
        <f t="shared" si="2"/>
        <v>35.529396274671768</v>
      </c>
      <c r="G52" s="6">
        <f t="shared" si="3"/>
        <v>5.7422508174754965E-2</v>
      </c>
    </row>
    <row r="53" spans="1:7" x14ac:dyDescent="0.35">
      <c r="A53" s="6">
        <v>2</v>
      </c>
      <c r="B53" s="6">
        <v>36.4</v>
      </c>
      <c r="C53" s="6">
        <f t="shared" si="0"/>
        <v>72.8</v>
      </c>
      <c r="D53" s="6">
        <f t="shared" si="1"/>
        <v>4</v>
      </c>
      <c r="E53" s="6">
        <f t="shared" si="1"/>
        <v>1324.9599999999998</v>
      </c>
      <c r="F53" s="15">
        <f t="shared" si="2"/>
        <v>35.529396274671768</v>
      </c>
      <c r="G53" s="6">
        <f t="shared" si="3"/>
        <v>2.3917684761764573E-2</v>
      </c>
    </row>
    <row r="54" spans="1:7" x14ac:dyDescent="0.35">
      <c r="A54" s="6">
        <v>2</v>
      </c>
      <c r="B54" s="6">
        <v>28.5532</v>
      </c>
      <c r="C54" s="6">
        <f t="shared" si="0"/>
        <v>57.106400000000001</v>
      </c>
      <c r="D54" s="6">
        <f t="shared" si="1"/>
        <v>4</v>
      </c>
      <c r="E54" s="6">
        <f t="shared" si="1"/>
        <v>815.28523024000003</v>
      </c>
      <c r="F54" s="15">
        <f t="shared" si="2"/>
        <v>35.529396274671768</v>
      </c>
      <c r="G54" s="6">
        <f t="shared" si="3"/>
        <v>0.24432274752643374</v>
      </c>
    </row>
    <row r="55" spans="1:7" x14ac:dyDescent="0.35">
      <c r="A55" s="6">
        <v>2</v>
      </c>
      <c r="B55" s="6">
        <v>27.372</v>
      </c>
      <c r="C55" s="6">
        <f t="shared" si="0"/>
        <v>54.744</v>
      </c>
      <c r="D55" s="6">
        <f t="shared" si="1"/>
        <v>4</v>
      </c>
      <c r="E55" s="6">
        <f t="shared" si="1"/>
        <v>749.22638399999994</v>
      </c>
      <c r="F55" s="15">
        <f t="shared" si="2"/>
        <v>35.529396274671768</v>
      </c>
      <c r="G55" s="6">
        <f t="shared" si="3"/>
        <v>0.29801973822416222</v>
      </c>
    </row>
    <row r="56" spans="1:7" x14ac:dyDescent="0.35">
      <c r="A56" s="6">
        <v>2</v>
      </c>
      <c r="B56" s="6">
        <v>37.329599999999999</v>
      </c>
      <c r="C56" s="6">
        <f t="shared" si="0"/>
        <v>74.659199999999998</v>
      </c>
      <c r="D56" s="6">
        <f t="shared" si="1"/>
        <v>4</v>
      </c>
      <c r="E56" s="6">
        <f t="shared" si="1"/>
        <v>1393.4990361599998</v>
      </c>
      <c r="F56" s="15">
        <f t="shared" si="2"/>
        <v>35.529396274671768</v>
      </c>
      <c r="G56" s="6">
        <f t="shared" si="3"/>
        <v>4.8224565099230399E-2</v>
      </c>
    </row>
    <row r="57" spans="1:7" x14ac:dyDescent="0.35">
      <c r="A57" s="6">
        <v>2</v>
      </c>
      <c r="B57" s="6">
        <v>41.360799999999998</v>
      </c>
      <c r="C57" s="6">
        <f t="shared" si="0"/>
        <v>82.721599999999995</v>
      </c>
      <c r="D57" s="6">
        <f t="shared" si="1"/>
        <v>4</v>
      </c>
      <c r="E57" s="6">
        <f t="shared" si="1"/>
        <v>1710.7157766399998</v>
      </c>
      <c r="F57" s="15">
        <f t="shared" si="2"/>
        <v>35.529396274671768</v>
      </c>
      <c r="G57" s="6">
        <f t="shared" si="3"/>
        <v>0.14098865895553833</v>
      </c>
    </row>
    <row r="58" spans="1:7" x14ac:dyDescent="0.35">
      <c r="A58" s="6">
        <v>2</v>
      </c>
      <c r="B58" s="6">
        <v>36.729900000000001</v>
      </c>
      <c r="C58" s="6">
        <f t="shared" si="0"/>
        <v>73.459800000000001</v>
      </c>
      <c r="D58" s="6">
        <f t="shared" si="1"/>
        <v>4</v>
      </c>
      <c r="E58" s="6">
        <f t="shared" si="1"/>
        <v>1349.0855540100001</v>
      </c>
      <c r="F58" s="15">
        <f t="shared" si="2"/>
        <v>35.529396274671768</v>
      </c>
      <c r="G58" s="6">
        <f t="shared" si="3"/>
        <v>3.2684644535602665E-2</v>
      </c>
    </row>
    <row r="59" spans="1:7" x14ac:dyDescent="0.35">
      <c r="A59" s="6">
        <v>2</v>
      </c>
      <c r="B59" s="6">
        <v>40.997799999999998</v>
      </c>
      <c r="C59" s="6">
        <f t="shared" si="0"/>
        <v>81.995599999999996</v>
      </c>
      <c r="D59" s="6">
        <f t="shared" si="1"/>
        <v>4</v>
      </c>
      <c r="E59" s="6">
        <f t="shared" si="1"/>
        <v>1680.8196048399998</v>
      </c>
      <c r="F59" s="15">
        <f t="shared" si="2"/>
        <v>35.529396274671768</v>
      </c>
      <c r="G59" s="6">
        <f t="shared" si="3"/>
        <v>0.13338285774671396</v>
      </c>
    </row>
    <row r="60" spans="1:7" x14ac:dyDescent="0.35">
      <c r="A60" s="6">
        <v>2</v>
      </c>
      <c r="B60" s="6">
        <v>37.329599999999999</v>
      </c>
      <c r="C60" s="6">
        <f t="shared" si="0"/>
        <v>74.659199999999998</v>
      </c>
      <c r="D60" s="6">
        <f t="shared" si="1"/>
        <v>4</v>
      </c>
      <c r="E60" s="6">
        <f t="shared" si="1"/>
        <v>1393.4990361599998</v>
      </c>
      <c r="F60" s="15">
        <f t="shared" si="2"/>
        <v>35.529396274671768</v>
      </c>
      <c r="G60" s="6">
        <f t="shared" si="3"/>
        <v>4.8224565099230399E-2</v>
      </c>
    </row>
    <row r="61" spans="1:7" x14ac:dyDescent="0.35">
      <c r="A61" s="6">
        <v>2</v>
      </c>
      <c r="B61" s="6">
        <v>41.360799999999998</v>
      </c>
      <c r="C61" s="6">
        <f t="shared" si="0"/>
        <v>82.721599999999995</v>
      </c>
      <c r="D61" s="6">
        <f t="shared" si="1"/>
        <v>4</v>
      </c>
      <c r="E61" s="6">
        <f t="shared" si="1"/>
        <v>1710.7157766399998</v>
      </c>
      <c r="F61" s="15">
        <f t="shared" si="2"/>
        <v>35.529396274671768</v>
      </c>
      <c r="G61" s="6">
        <f t="shared" si="3"/>
        <v>0.14098865895553833</v>
      </c>
    </row>
    <row r="62" spans="1:7" x14ac:dyDescent="0.35">
      <c r="A62" s="6">
        <v>2</v>
      </c>
      <c r="B62" s="6">
        <v>36.729900000000001</v>
      </c>
      <c r="C62" s="6">
        <f t="shared" si="0"/>
        <v>73.459800000000001</v>
      </c>
      <c r="D62" s="6">
        <f t="shared" si="1"/>
        <v>4</v>
      </c>
      <c r="E62" s="6">
        <f t="shared" si="1"/>
        <v>1349.0855540100001</v>
      </c>
      <c r="F62" s="15">
        <f t="shared" si="2"/>
        <v>35.529396274671768</v>
      </c>
      <c r="G62" s="6">
        <f t="shared" si="3"/>
        <v>3.2684644535602665E-2</v>
      </c>
    </row>
    <row r="63" spans="1:7" x14ac:dyDescent="0.35">
      <c r="A63" s="6">
        <v>2</v>
      </c>
      <c r="B63" s="6">
        <v>40.997799999999998</v>
      </c>
      <c r="C63" s="6">
        <f t="shared" si="0"/>
        <v>81.995599999999996</v>
      </c>
      <c r="D63" s="6">
        <f t="shared" si="1"/>
        <v>4</v>
      </c>
      <c r="E63" s="6">
        <f t="shared" si="1"/>
        <v>1680.8196048399998</v>
      </c>
      <c r="F63" s="15">
        <f t="shared" si="2"/>
        <v>35.529396274671768</v>
      </c>
      <c r="G63" s="6">
        <f t="shared" si="3"/>
        <v>0.13338285774671396</v>
      </c>
    </row>
    <row r="64" spans="1:7" x14ac:dyDescent="0.35">
      <c r="A64" s="6">
        <v>2</v>
      </c>
      <c r="B64" s="6">
        <v>37.5</v>
      </c>
      <c r="C64" s="6">
        <f t="shared" si="0"/>
        <v>75</v>
      </c>
      <c r="D64" s="6">
        <f t="shared" si="1"/>
        <v>4</v>
      </c>
      <c r="E64" s="6">
        <f t="shared" si="1"/>
        <v>1406.25</v>
      </c>
      <c r="F64" s="15">
        <f t="shared" si="2"/>
        <v>35.529396274671768</v>
      </c>
      <c r="G64" s="6">
        <f t="shared" si="3"/>
        <v>5.2549432675419512E-2</v>
      </c>
    </row>
    <row r="65" spans="1:7" x14ac:dyDescent="0.35">
      <c r="A65" s="6">
        <v>2</v>
      </c>
      <c r="B65" s="6">
        <v>40</v>
      </c>
      <c r="C65" s="6">
        <f t="shared" si="0"/>
        <v>80</v>
      </c>
      <c r="D65" s="6">
        <f t="shared" si="1"/>
        <v>4</v>
      </c>
      <c r="E65" s="6">
        <f t="shared" si="1"/>
        <v>1600</v>
      </c>
      <c r="F65" s="15">
        <f t="shared" si="2"/>
        <v>35.529396274671768</v>
      </c>
      <c r="G65" s="6">
        <f t="shared" si="3"/>
        <v>0.11176509313320579</v>
      </c>
    </row>
    <row r="66" spans="1:7" x14ac:dyDescent="0.35">
      <c r="A66" s="6">
        <v>2</v>
      </c>
      <c r="B66" s="6">
        <v>36.4</v>
      </c>
      <c r="C66" s="6">
        <f t="shared" si="0"/>
        <v>72.8</v>
      </c>
      <c r="D66" s="6">
        <f t="shared" si="1"/>
        <v>4</v>
      </c>
      <c r="E66" s="6">
        <f t="shared" si="1"/>
        <v>1324.9599999999998</v>
      </c>
      <c r="F66" s="15">
        <f t="shared" si="2"/>
        <v>35.529396274671768</v>
      </c>
      <c r="G66" s="6">
        <f t="shared" si="3"/>
        <v>2.3917684761764573E-2</v>
      </c>
    </row>
    <row r="67" spans="1:7" x14ac:dyDescent="0.35">
      <c r="A67" s="6">
        <v>2</v>
      </c>
      <c r="B67" s="6">
        <v>33.6</v>
      </c>
      <c r="C67" s="6">
        <f t="shared" ref="C67:C130" si="4">A67*B67</f>
        <v>67.2</v>
      </c>
      <c r="D67" s="6">
        <f t="shared" ref="D67:E130" si="5">A67^2</f>
        <v>4</v>
      </c>
      <c r="E67" s="6">
        <f t="shared" si="5"/>
        <v>1128.96</v>
      </c>
      <c r="F67" s="15">
        <f t="shared" ref="F67:F130" si="6">$J$14+($J$11*A67)</f>
        <v>35.529396274671768</v>
      </c>
      <c r="G67" s="6">
        <f t="shared" ref="G67:G130" si="7">(ABS(B67-F67)/B67)</f>
        <v>5.7422508174754965E-2</v>
      </c>
    </row>
    <row r="68" spans="1:7" x14ac:dyDescent="0.35">
      <c r="A68" s="6">
        <v>3</v>
      </c>
      <c r="B68" s="6">
        <v>27.471</v>
      </c>
      <c r="C68" s="6">
        <f t="shared" si="4"/>
        <v>82.412999999999997</v>
      </c>
      <c r="D68" s="6">
        <f t="shared" si="5"/>
        <v>9</v>
      </c>
      <c r="E68" s="6">
        <f t="shared" si="5"/>
        <v>754.65584100000001</v>
      </c>
      <c r="F68" s="15">
        <f t="shared" si="6"/>
        <v>41.483371935205383</v>
      </c>
      <c r="G68" s="6">
        <f t="shared" si="7"/>
        <v>0.51007869881713019</v>
      </c>
    </row>
    <row r="69" spans="1:7" x14ac:dyDescent="0.35">
      <c r="A69" s="6">
        <v>2</v>
      </c>
      <c r="B69" s="6">
        <v>23.6523</v>
      </c>
      <c r="C69" s="6">
        <f t="shared" si="4"/>
        <v>47.304600000000001</v>
      </c>
      <c r="D69" s="6">
        <f t="shared" si="5"/>
        <v>4</v>
      </c>
      <c r="E69" s="6">
        <f t="shared" si="5"/>
        <v>559.43129528999998</v>
      </c>
      <c r="F69" s="15">
        <f t="shared" si="6"/>
        <v>35.529396274671768</v>
      </c>
      <c r="G69" s="6">
        <f t="shared" si="7"/>
        <v>0.50215396704218063</v>
      </c>
    </row>
    <row r="70" spans="1:7" x14ac:dyDescent="0.35">
      <c r="A70" s="6">
        <v>2</v>
      </c>
      <c r="B70" s="6">
        <v>27.2408</v>
      </c>
      <c r="C70" s="6">
        <f t="shared" si="4"/>
        <v>54.4816</v>
      </c>
      <c r="D70" s="6">
        <f t="shared" si="5"/>
        <v>4</v>
      </c>
      <c r="E70" s="6">
        <f t="shared" si="5"/>
        <v>742.06118463999996</v>
      </c>
      <c r="F70" s="15">
        <f t="shared" si="6"/>
        <v>35.529396274671768</v>
      </c>
      <c r="G70" s="6">
        <f t="shared" si="7"/>
        <v>0.30427139712019352</v>
      </c>
    </row>
    <row r="71" spans="1:7" x14ac:dyDescent="0.35">
      <c r="A71" s="6">
        <v>2</v>
      </c>
      <c r="B71" s="6">
        <v>22.925799999999999</v>
      </c>
      <c r="C71" s="6">
        <f t="shared" si="4"/>
        <v>45.851599999999998</v>
      </c>
      <c r="D71" s="6">
        <f t="shared" si="5"/>
        <v>4</v>
      </c>
      <c r="E71" s="6">
        <f t="shared" si="5"/>
        <v>525.59230563999995</v>
      </c>
      <c r="F71" s="15">
        <f t="shared" si="6"/>
        <v>35.529396274671768</v>
      </c>
      <c r="G71" s="6">
        <f t="shared" si="7"/>
        <v>0.54975600740963326</v>
      </c>
    </row>
    <row r="72" spans="1:7" x14ac:dyDescent="0.35">
      <c r="A72" s="6">
        <v>2</v>
      </c>
      <c r="B72" s="6">
        <v>24.6983</v>
      </c>
      <c r="C72" s="6">
        <f t="shared" si="4"/>
        <v>49.396599999999999</v>
      </c>
      <c r="D72" s="6">
        <f t="shared" si="5"/>
        <v>4</v>
      </c>
      <c r="E72" s="6">
        <f t="shared" si="5"/>
        <v>610.00602288999994</v>
      </c>
      <c r="F72" s="15">
        <f t="shared" si="6"/>
        <v>35.529396274671768</v>
      </c>
      <c r="G72" s="6">
        <f t="shared" si="7"/>
        <v>0.43853610469837068</v>
      </c>
    </row>
    <row r="73" spans="1:7" x14ac:dyDescent="0.35">
      <c r="A73" s="6">
        <v>2</v>
      </c>
      <c r="B73" s="6">
        <v>26.1157</v>
      </c>
      <c r="C73" s="6">
        <f t="shared" si="4"/>
        <v>52.231400000000001</v>
      </c>
      <c r="D73" s="6">
        <f t="shared" si="5"/>
        <v>4</v>
      </c>
      <c r="E73" s="6">
        <f t="shared" si="5"/>
        <v>682.02978648999999</v>
      </c>
      <c r="F73" s="15">
        <f t="shared" si="6"/>
        <v>35.529396274671768</v>
      </c>
      <c r="G73" s="6">
        <f t="shared" si="7"/>
        <v>0.36046118904229135</v>
      </c>
    </row>
    <row r="74" spans="1:7" x14ac:dyDescent="0.35">
      <c r="A74" s="6">
        <v>2</v>
      </c>
      <c r="B74" s="6">
        <v>32.880800000000001</v>
      </c>
      <c r="C74" s="6">
        <f t="shared" si="4"/>
        <v>65.761600000000001</v>
      </c>
      <c r="D74" s="6">
        <f t="shared" si="5"/>
        <v>4</v>
      </c>
      <c r="E74" s="6">
        <f t="shared" si="5"/>
        <v>1081.14700864</v>
      </c>
      <c r="F74" s="15">
        <f t="shared" si="6"/>
        <v>35.529396274671768</v>
      </c>
      <c r="G74" s="6">
        <f t="shared" si="7"/>
        <v>8.055145479038732E-2</v>
      </c>
    </row>
    <row r="75" spans="1:7" x14ac:dyDescent="0.35">
      <c r="A75" s="6">
        <v>2</v>
      </c>
      <c r="B75" s="6">
        <v>30.337800000000001</v>
      </c>
      <c r="C75" s="6">
        <f t="shared" si="4"/>
        <v>60.675600000000003</v>
      </c>
      <c r="D75" s="6">
        <f t="shared" si="5"/>
        <v>4</v>
      </c>
      <c r="E75" s="6">
        <f t="shared" si="5"/>
        <v>920.38210884000011</v>
      </c>
      <c r="F75" s="15">
        <f t="shared" si="6"/>
        <v>35.529396274671768</v>
      </c>
      <c r="G75" s="6">
        <f t="shared" si="7"/>
        <v>0.17112632671689335</v>
      </c>
    </row>
    <row r="76" spans="1:7" x14ac:dyDescent="0.35">
      <c r="A76" s="6">
        <v>2</v>
      </c>
      <c r="B76" s="6">
        <v>30.802700000000002</v>
      </c>
      <c r="C76" s="6">
        <f t="shared" si="4"/>
        <v>61.605400000000003</v>
      </c>
      <c r="D76" s="6">
        <f t="shared" si="5"/>
        <v>4</v>
      </c>
      <c r="E76" s="6">
        <f t="shared" si="5"/>
        <v>948.80632729000013</v>
      </c>
      <c r="F76" s="15">
        <f t="shared" si="6"/>
        <v>35.529396274671768</v>
      </c>
      <c r="G76" s="6">
        <f t="shared" si="7"/>
        <v>0.15345071291386037</v>
      </c>
    </row>
    <row r="77" spans="1:7" x14ac:dyDescent="0.35">
      <c r="A77" s="6">
        <v>2</v>
      </c>
      <c r="B77" s="6">
        <v>31.6</v>
      </c>
      <c r="C77" s="6">
        <f t="shared" si="4"/>
        <v>63.2</v>
      </c>
      <c r="D77" s="6">
        <f t="shared" si="5"/>
        <v>4</v>
      </c>
      <c r="E77" s="6">
        <f t="shared" si="5"/>
        <v>998.56000000000006</v>
      </c>
      <c r="F77" s="15">
        <f t="shared" si="6"/>
        <v>35.529396274671768</v>
      </c>
      <c r="G77" s="6">
        <f t="shared" si="7"/>
        <v>0.12434798337568882</v>
      </c>
    </row>
    <row r="78" spans="1:7" x14ac:dyDescent="0.35">
      <c r="A78" s="6">
        <v>2</v>
      </c>
      <c r="B78" s="6">
        <v>35.5</v>
      </c>
      <c r="C78" s="6">
        <f t="shared" si="4"/>
        <v>71</v>
      </c>
      <c r="D78" s="6">
        <f t="shared" si="5"/>
        <v>4</v>
      </c>
      <c r="E78" s="6">
        <f t="shared" si="5"/>
        <v>1260.25</v>
      </c>
      <c r="F78" s="15">
        <f t="shared" si="6"/>
        <v>35.529396274671768</v>
      </c>
      <c r="G78" s="6">
        <f t="shared" si="7"/>
        <v>8.2806407526107601E-4</v>
      </c>
    </row>
    <row r="79" spans="1:7" x14ac:dyDescent="0.35">
      <c r="A79" s="6">
        <v>2</v>
      </c>
      <c r="B79" s="6">
        <v>51.655500000000004</v>
      </c>
      <c r="C79" s="6">
        <f t="shared" si="4"/>
        <v>103.31100000000001</v>
      </c>
      <c r="D79" s="6">
        <f t="shared" si="5"/>
        <v>4</v>
      </c>
      <c r="E79" s="6">
        <f t="shared" si="5"/>
        <v>2668.2906802500002</v>
      </c>
      <c r="F79" s="15">
        <f t="shared" si="6"/>
        <v>35.529396274671768</v>
      </c>
      <c r="G79" s="6">
        <f t="shared" si="7"/>
        <v>0.31218560899281267</v>
      </c>
    </row>
    <row r="80" spans="1:7" x14ac:dyDescent="0.35">
      <c r="A80" s="6">
        <v>2</v>
      </c>
      <c r="B80" s="6">
        <v>47.202500000000001</v>
      </c>
      <c r="C80" s="6">
        <f t="shared" si="4"/>
        <v>94.405000000000001</v>
      </c>
      <c r="D80" s="6">
        <f t="shared" si="5"/>
        <v>4</v>
      </c>
      <c r="E80" s="6">
        <f t="shared" si="5"/>
        <v>2228.0760062499999</v>
      </c>
      <c r="F80" s="15">
        <f t="shared" si="6"/>
        <v>35.529396274671768</v>
      </c>
      <c r="G80" s="6">
        <f t="shared" si="7"/>
        <v>0.24729842117108697</v>
      </c>
    </row>
    <row r="81" spans="1:7" x14ac:dyDescent="0.35">
      <c r="A81" s="6">
        <v>2</v>
      </c>
      <c r="B81" s="6">
        <v>52</v>
      </c>
      <c r="C81" s="6">
        <f t="shared" si="4"/>
        <v>104</v>
      </c>
      <c r="D81" s="6">
        <f t="shared" si="5"/>
        <v>4</v>
      </c>
      <c r="E81" s="6">
        <f t="shared" si="5"/>
        <v>2704</v>
      </c>
      <c r="F81" s="15">
        <f t="shared" si="6"/>
        <v>35.529396274671768</v>
      </c>
      <c r="G81" s="6">
        <f t="shared" si="7"/>
        <v>0.31674237933323524</v>
      </c>
    </row>
    <row r="82" spans="1:7" x14ac:dyDescent="0.35">
      <c r="A82" s="6">
        <v>2</v>
      </c>
      <c r="B82" s="6">
        <v>47.202500000000001</v>
      </c>
      <c r="C82" s="6">
        <f t="shared" si="4"/>
        <v>94.405000000000001</v>
      </c>
      <c r="D82" s="6">
        <f t="shared" si="5"/>
        <v>4</v>
      </c>
      <c r="E82" s="6">
        <f t="shared" si="5"/>
        <v>2228.0760062499999</v>
      </c>
      <c r="F82" s="15">
        <f t="shared" si="6"/>
        <v>35.529396274671768</v>
      </c>
      <c r="G82" s="6">
        <f t="shared" si="7"/>
        <v>0.24729842117108697</v>
      </c>
    </row>
    <row r="83" spans="1:7" x14ac:dyDescent="0.35">
      <c r="A83" s="6">
        <v>2</v>
      </c>
      <c r="B83" s="6">
        <v>44.571399999999997</v>
      </c>
      <c r="C83" s="6">
        <f t="shared" si="4"/>
        <v>89.142799999999994</v>
      </c>
      <c r="D83" s="6">
        <f t="shared" si="5"/>
        <v>4</v>
      </c>
      <c r="E83" s="6">
        <f t="shared" si="5"/>
        <v>1986.6096979599997</v>
      </c>
      <c r="F83" s="15">
        <f t="shared" si="6"/>
        <v>35.529396274671768</v>
      </c>
      <c r="G83" s="6">
        <f t="shared" si="7"/>
        <v>0.20286559823851683</v>
      </c>
    </row>
    <row r="84" spans="1:7" x14ac:dyDescent="0.35">
      <c r="A84" s="6">
        <v>2</v>
      </c>
      <c r="B84" s="6">
        <v>47.7592</v>
      </c>
      <c r="C84" s="6">
        <f t="shared" si="4"/>
        <v>95.5184</v>
      </c>
      <c r="D84" s="6">
        <f t="shared" si="5"/>
        <v>4</v>
      </c>
      <c r="E84" s="6">
        <f t="shared" si="5"/>
        <v>2280.9411846399998</v>
      </c>
      <c r="F84" s="15">
        <f t="shared" si="6"/>
        <v>35.529396274671768</v>
      </c>
      <c r="G84" s="6">
        <f t="shared" si="7"/>
        <v>0.25607220651368179</v>
      </c>
    </row>
    <row r="85" spans="1:7" x14ac:dyDescent="0.35">
      <c r="A85" s="6">
        <v>2</v>
      </c>
      <c r="B85" s="6">
        <v>44.571399999999997</v>
      </c>
      <c r="C85" s="6">
        <f t="shared" si="4"/>
        <v>89.142799999999994</v>
      </c>
      <c r="D85" s="6">
        <f t="shared" si="5"/>
        <v>4</v>
      </c>
      <c r="E85" s="6">
        <f t="shared" si="5"/>
        <v>1986.6096979599997</v>
      </c>
      <c r="F85" s="15">
        <f t="shared" si="6"/>
        <v>35.529396274671768</v>
      </c>
      <c r="G85" s="6">
        <f t="shared" si="7"/>
        <v>0.20286559823851683</v>
      </c>
    </row>
    <row r="86" spans="1:7" x14ac:dyDescent="0.35">
      <c r="A86" s="6">
        <v>2</v>
      </c>
      <c r="B86" s="6">
        <v>47.7592</v>
      </c>
      <c r="C86" s="6">
        <f t="shared" si="4"/>
        <v>95.5184</v>
      </c>
      <c r="D86" s="6">
        <f t="shared" si="5"/>
        <v>4</v>
      </c>
      <c r="E86" s="6">
        <f t="shared" si="5"/>
        <v>2280.9411846399998</v>
      </c>
      <c r="F86" s="15">
        <f t="shared" si="6"/>
        <v>35.529396274671768</v>
      </c>
      <c r="G86" s="6">
        <f t="shared" si="7"/>
        <v>0.25607220651368179</v>
      </c>
    </row>
    <row r="87" spans="1:7" x14ac:dyDescent="0.35">
      <c r="A87" s="6">
        <v>2</v>
      </c>
      <c r="B87" s="6">
        <v>46.5047</v>
      </c>
      <c r="C87" s="6">
        <f t="shared" si="4"/>
        <v>93.009399999999999</v>
      </c>
      <c r="D87" s="6">
        <f t="shared" si="5"/>
        <v>4</v>
      </c>
      <c r="E87" s="6">
        <f t="shared" si="5"/>
        <v>2162.6871220899998</v>
      </c>
      <c r="F87" s="15">
        <f t="shared" si="6"/>
        <v>35.529396274671768</v>
      </c>
      <c r="G87" s="6">
        <f t="shared" si="7"/>
        <v>0.23600418291760256</v>
      </c>
    </row>
    <row r="88" spans="1:7" x14ac:dyDescent="0.35">
      <c r="A88" s="6">
        <v>2</v>
      </c>
      <c r="B88" s="6">
        <v>46.5047</v>
      </c>
      <c r="C88" s="6">
        <f t="shared" si="4"/>
        <v>93.009399999999999</v>
      </c>
      <c r="D88" s="6">
        <f t="shared" si="5"/>
        <v>4</v>
      </c>
      <c r="E88" s="6">
        <f t="shared" si="5"/>
        <v>2162.6871220899998</v>
      </c>
      <c r="F88" s="15">
        <f t="shared" si="6"/>
        <v>35.529396274671768</v>
      </c>
      <c r="G88" s="6">
        <f t="shared" si="7"/>
        <v>0.23600418291760256</v>
      </c>
    </row>
    <row r="89" spans="1:7" x14ac:dyDescent="0.35">
      <c r="A89" s="6">
        <v>2</v>
      </c>
      <c r="B89" s="6">
        <v>36.262799999999999</v>
      </c>
      <c r="C89" s="6">
        <f t="shared" si="4"/>
        <v>72.525599999999997</v>
      </c>
      <c r="D89" s="6">
        <f t="shared" si="5"/>
        <v>4</v>
      </c>
      <c r="E89" s="6">
        <f t="shared" si="5"/>
        <v>1314.9906638399998</v>
      </c>
      <c r="F89" s="15">
        <f t="shared" si="6"/>
        <v>35.529396274671768</v>
      </c>
      <c r="G89" s="6">
        <f t="shared" si="7"/>
        <v>2.0224685499416219E-2</v>
      </c>
    </row>
    <row r="90" spans="1:7" x14ac:dyDescent="0.35">
      <c r="A90" s="6">
        <v>2</v>
      </c>
      <c r="B90" s="6">
        <v>33.200000000000003</v>
      </c>
      <c r="C90" s="6">
        <f t="shared" si="4"/>
        <v>66.400000000000006</v>
      </c>
      <c r="D90" s="6">
        <f t="shared" si="5"/>
        <v>4</v>
      </c>
      <c r="E90" s="6">
        <f t="shared" si="5"/>
        <v>1102.2400000000002</v>
      </c>
      <c r="F90" s="15">
        <f t="shared" si="6"/>
        <v>35.529396274671768</v>
      </c>
      <c r="G90" s="6">
        <f t="shared" si="7"/>
        <v>7.0162538393727866E-2</v>
      </c>
    </row>
    <row r="91" spans="1:7" x14ac:dyDescent="0.35">
      <c r="A91" s="6">
        <v>2</v>
      </c>
      <c r="B91" s="6">
        <v>35.242699999999999</v>
      </c>
      <c r="C91" s="6">
        <f t="shared" si="4"/>
        <v>70.485399999999998</v>
      </c>
      <c r="D91" s="6">
        <f t="shared" si="5"/>
        <v>4</v>
      </c>
      <c r="E91" s="6">
        <f t="shared" si="5"/>
        <v>1242.04790329</v>
      </c>
      <c r="F91" s="15">
        <f t="shared" si="6"/>
        <v>35.529396274671768</v>
      </c>
      <c r="G91" s="6">
        <f t="shared" si="7"/>
        <v>8.1349123271420454E-3</v>
      </c>
    </row>
    <row r="92" spans="1:7" x14ac:dyDescent="0.35">
      <c r="A92" s="6">
        <v>2</v>
      </c>
      <c r="B92" s="6">
        <v>37.690800000000003</v>
      </c>
      <c r="C92" s="6">
        <f t="shared" si="4"/>
        <v>75.381600000000006</v>
      </c>
      <c r="D92" s="6">
        <f t="shared" si="5"/>
        <v>4</v>
      </c>
      <c r="E92" s="6">
        <f t="shared" si="5"/>
        <v>1420.5964046400002</v>
      </c>
      <c r="F92" s="15">
        <f t="shared" si="6"/>
        <v>35.529396274671768</v>
      </c>
      <c r="G92" s="6">
        <f t="shared" si="7"/>
        <v>5.7345657967680035E-2</v>
      </c>
    </row>
    <row r="93" spans="1:7" x14ac:dyDescent="0.35">
      <c r="A93" s="6">
        <v>2</v>
      </c>
      <c r="B93" s="6">
        <v>34.875399999999999</v>
      </c>
      <c r="C93" s="6">
        <f t="shared" si="4"/>
        <v>69.750799999999998</v>
      </c>
      <c r="D93" s="6">
        <f t="shared" si="5"/>
        <v>4</v>
      </c>
      <c r="E93" s="6">
        <f t="shared" si="5"/>
        <v>1216.2935251599999</v>
      </c>
      <c r="F93" s="15">
        <f t="shared" si="6"/>
        <v>35.529396274671768</v>
      </c>
      <c r="G93" s="6">
        <f t="shared" si="7"/>
        <v>1.8752366271692057E-2</v>
      </c>
    </row>
    <row r="94" spans="1:7" x14ac:dyDescent="0.35">
      <c r="A94" s="6">
        <v>2</v>
      </c>
      <c r="B94" s="6">
        <v>36.756300000000003</v>
      </c>
      <c r="C94" s="6">
        <f t="shared" si="4"/>
        <v>73.512600000000006</v>
      </c>
      <c r="D94" s="6">
        <f t="shared" si="5"/>
        <v>4</v>
      </c>
      <c r="E94" s="6">
        <f t="shared" si="5"/>
        <v>1351.0255896900003</v>
      </c>
      <c r="F94" s="15">
        <f t="shared" si="6"/>
        <v>35.529396274671768</v>
      </c>
      <c r="G94" s="6">
        <f t="shared" si="7"/>
        <v>3.3379413197961567E-2</v>
      </c>
    </row>
    <row r="95" spans="1:7" x14ac:dyDescent="0.35">
      <c r="A95" s="6">
        <v>2</v>
      </c>
      <c r="B95" s="6">
        <v>34.875399999999999</v>
      </c>
      <c r="C95" s="6">
        <f t="shared" si="4"/>
        <v>69.750799999999998</v>
      </c>
      <c r="D95" s="6">
        <f t="shared" si="5"/>
        <v>4</v>
      </c>
      <c r="E95" s="6">
        <f t="shared" si="5"/>
        <v>1216.2935251599999</v>
      </c>
      <c r="F95" s="15">
        <f t="shared" si="6"/>
        <v>35.529396274671768</v>
      </c>
      <c r="G95" s="6">
        <f t="shared" si="7"/>
        <v>1.8752366271692057E-2</v>
      </c>
    </row>
    <row r="96" spans="1:7" x14ac:dyDescent="0.35">
      <c r="A96" s="6">
        <v>2</v>
      </c>
      <c r="B96" s="6">
        <v>36.439500000000002</v>
      </c>
      <c r="C96" s="6">
        <f t="shared" si="4"/>
        <v>72.879000000000005</v>
      </c>
      <c r="D96" s="6">
        <f t="shared" si="5"/>
        <v>4</v>
      </c>
      <c r="E96" s="6">
        <f t="shared" si="5"/>
        <v>1327.8371602500001</v>
      </c>
      <c r="F96" s="15">
        <f t="shared" si="6"/>
        <v>35.529396274671768</v>
      </c>
      <c r="G96" s="6">
        <f t="shared" si="7"/>
        <v>2.4975746794775839E-2</v>
      </c>
    </row>
    <row r="97" spans="1:7" x14ac:dyDescent="0.35">
      <c r="A97" s="6">
        <v>2</v>
      </c>
      <c r="B97" s="6">
        <v>34.875399999999999</v>
      </c>
      <c r="C97" s="6">
        <f t="shared" si="4"/>
        <v>69.750799999999998</v>
      </c>
      <c r="D97" s="6">
        <f t="shared" si="5"/>
        <v>4</v>
      </c>
      <c r="E97" s="6">
        <f t="shared" si="5"/>
        <v>1216.2935251599999</v>
      </c>
      <c r="F97" s="15">
        <f t="shared" si="6"/>
        <v>35.529396274671768</v>
      </c>
      <c r="G97" s="6">
        <f t="shared" si="7"/>
        <v>1.8752366271692057E-2</v>
      </c>
    </row>
    <row r="98" spans="1:7" x14ac:dyDescent="0.35">
      <c r="A98" s="6">
        <v>2</v>
      </c>
      <c r="B98" s="6">
        <v>36.439500000000002</v>
      </c>
      <c r="C98" s="6">
        <f t="shared" si="4"/>
        <v>72.879000000000005</v>
      </c>
      <c r="D98" s="6">
        <f t="shared" si="5"/>
        <v>4</v>
      </c>
      <c r="E98" s="6">
        <f t="shared" si="5"/>
        <v>1327.8371602500001</v>
      </c>
      <c r="F98" s="15">
        <f t="shared" si="6"/>
        <v>35.529396274671768</v>
      </c>
      <c r="G98" s="6">
        <f t="shared" si="7"/>
        <v>2.4975746794775839E-2</v>
      </c>
    </row>
    <row r="99" spans="1:7" x14ac:dyDescent="0.35">
      <c r="A99" s="6">
        <v>2</v>
      </c>
      <c r="B99" s="6">
        <v>34.514800000000001</v>
      </c>
      <c r="C99" s="6">
        <f t="shared" si="4"/>
        <v>69.029600000000002</v>
      </c>
      <c r="D99" s="6">
        <f t="shared" si="5"/>
        <v>4</v>
      </c>
      <c r="E99" s="6">
        <f t="shared" si="5"/>
        <v>1191.2714190400002</v>
      </c>
      <c r="F99" s="15">
        <f t="shared" si="6"/>
        <v>35.529396274671768</v>
      </c>
      <c r="G99" s="6">
        <f t="shared" si="7"/>
        <v>2.9395977223445221E-2</v>
      </c>
    </row>
    <row r="100" spans="1:7" x14ac:dyDescent="0.35">
      <c r="A100" s="6">
        <v>2</v>
      </c>
      <c r="B100" s="6">
        <v>36.012999999999998</v>
      </c>
      <c r="C100" s="6">
        <f t="shared" si="4"/>
        <v>72.025999999999996</v>
      </c>
      <c r="D100" s="6">
        <f t="shared" si="5"/>
        <v>4</v>
      </c>
      <c r="E100" s="6">
        <f t="shared" si="5"/>
        <v>1296.9361689999998</v>
      </c>
      <c r="F100" s="15">
        <f t="shared" si="6"/>
        <v>35.529396274671768</v>
      </c>
      <c r="G100" s="6">
        <f t="shared" si="7"/>
        <v>1.3428587602483269E-2</v>
      </c>
    </row>
    <row r="101" spans="1:7" x14ac:dyDescent="0.35">
      <c r="A101" s="6">
        <v>2</v>
      </c>
      <c r="B101" s="6">
        <v>34.514800000000001</v>
      </c>
      <c r="C101" s="6">
        <f t="shared" si="4"/>
        <v>69.029600000000002</v>
      </c>
      <c r="D101" s="6">
        <f t="shared" si="5"/>
        <v>4</v>
      </c>
      <c r="E101" s="6">
        <f t="shared" si="5"/>
        <v>1191.2714190400002</v>
      </c>
      <c r="F101" s="15">
        <f t="shared" si="6"/>
        <v>35.529396274671768</v>
      </c>
      <c r="G101" s="6">
        <f t="shared" si="7"/>
        <v>2.9395977223445221E-2</v>
      </c>
    </row>
    <row r="102" spans="1:7" x14ac:dyDescent="0.35">
      <c r="A102" s="6">
        <v>2</v>
      </c>
      <c r="B102" s="6">
        <v>37.076900000000002</v>
      </c>
      <c r="C102" s="6">
        <f t="shared" si="4"/>
        <v>74.153800000000004</v>
      </c>
      <c r="D102" s="6">
        <f t="shared" si="5"/>
        <v>4</v>
      </c>
      <c r="E102" s="6">
        <f t="shared" si="5"/>
        <v>1374.6965136100002</v>
      </c>
      <c r="F102" s="15">
        <f t="shared" si="6"/>
        <v>35.529396274671768</v>
      </c>
      <c r="G102" s="6">
        <f t="shared" si="7"/>
        <v>4.1737678320685756E-2</v>
      </c>
    </row>
    <row r="103" spans="1:7" x14ac:dyDescent="0.35">
      <c r="A103" s="6">
        <v>2</v>
      </c>
      <c r="B103" s="6">
        <v>34.514800000000001</v>
      </c>
      <c r="C103" s="6">
        <f t="shared" si="4"/>
        <v>69.029600000000002</v>
      </c>
      <c r="D103" s="6">
        <f t="shared" si="5"/>
        <v>4</v>
      </c>
      <c r="E103" s="6">
        <f t="shared" si="5"/>
        <v>1191.2714190400002</v>
      </c>
      <c r="F103" s="15">
        <f t="shared" si="6"/>
        <v>35.529396274671768</v>
      </c>
      <c r="G103" s="6">
        <f t="shared" si="7"/>
        <v>2.9395977223445221E-2</v>
      </c>
    </row>
    <row r="104" spans="1:7" x14ac:dyDescent="0.35">
      <c r="A104" s="6">
        <v>2</v>
      </c>
      <c r="B104" s="6">
        <v>37.076900000000002</v>
      </c>
      <c r="C104" s="6">
        <f t="shared" si="4"/>
        <v>74.153800000000004</v>
      </c>
      <c r="D104" s="6">
        <f t="shared" si="5"/>
        <v>4</v>
      </c>
      <c r="E104" s="6">
        <f t="shared" si="5"/>
        <v>1374.6965136100002</v>
      </c>
      <c r="F104" s="15">
        <f t="shared" si="6"/>
        <v>35.529396274671768</v>
      </c>
      <c r="G104" s="6">
        <f t="shared" si="7"/>
        <v>4.1737678320685756E-2</v>
      </c>
    </row>
    <row r="105" spans="1:7" x14ac:dyDescent="0.35">
      <c r="A105" s="6">
        <v>2</v>
      </c>
      <c r="B105" s="6">
        <v>35.242699999999999</v>
      </c>
      <c r="C105" s="6">
        <f t="shared" si="4"/>
        <v>70.485399999999998</v>
      </c>
      <c r="D105" s="6">
        <f t="shared" si="5"/>
        <v>4</v>
      </c>
      <c r="E105" s="6">
        <f t="shared" si="5"/>
        <v>1242.04790329</v>
      </c>
      <c r="F105" s="15">
        <f t="shared" si="6"/>
        <v>35.529396274671768</v>
      </c>
      <c r="G105" s="6">
        <f t="shared" si="7"/>
        <v>8.1349123271420454E-3</v>
      </c>
    </row>
    <row r="106" spans="1:7" x14ac:dyDescent="0.35">
      <c r="A106" s="6">
        <v>2</v>
      </c>
      <c r="B106" s="6">
        <v>37.690800000000003</v>
      </c>
      <c r="C106" s="6">
        <f t="shared" si="4"/>
        <v>75.381600000000006</v>
      </c>
      <c r="D106" s="6">
        <f t="shared" si="5"/>
        <v>4</v>
      </c>
      <c r="E106" s="6">
        <f t="shared" si="5"/>
        <v>1420.5964046400002</v>
      </c>
      <c r="F106" s="15">
        <f t="shared" si="6"/>
        <v>35.529396274671768</v>
      </c>
      <c r="G106" s="6">
        <f t="shared" si="7"/>
        <v>5.7345657967680035E-2</v>
      </c>
    </row>
    <row r="107" spans="1:7" x14ac:dyDescent="0.35">
      <c r="A107" s="6">
        <v>2</v>
      </c>
      <c r="B107" s="6">
        <v>35.359400000000001</v>
      </c>
      <c r="C107" s="6">
        <f t="shared" si="4"/>
        <v>70.718800000000002</v>
      </c>
      <c r="D107" s="6">
        <f t="shared" si="5"/>
        <v>4</v>
      </c>
      <c r="E107" s="6">
        <f t="shared" si="5"/>
        <v>1250.2871683600001</v>
      </c>
      <c r="F107" s="15">
        <f t="shared" si="6"/>
        <v>35.529396274671768</v>
      </c>
      <c r="G107" s="6">
        <f t="shared" si="7"/>
        <v>4.8076685314730272E-3</v>
      </c>
    </row>
    <row r="108" spans="1:7" x14ac:dyDescent="0.35">
      <c r="A108" s="6">
        <v>2</v>
      </c>
      <c r="B108" s="6">
        <v>36.934699999999999</v>
      </c>
      <c r="C108" s="6">
        <f t="shared" si="4"/>
        <v>73.869399999999999</v>
      </c>
      <c r="D108" s="6">
        <f t="shared" si="5"/>
        <v>4</v>
      </c>
      <c r="E108" s="6">
        <f t="shared" si="5"/>
        <v>1364.17206409</v>
      </c>
      <c r="F108" s="15">
        <f t="shared" si="6"/>
        <v>35.529396274671768</v>
      </c>
      <c r="G108" s="6">
        <f t="shared" si="7"/>
        <v>3.8048331929817519E-2</v>
      </c>
    </row>
    <row r="109" spans="1:7" x14ac:dyDescent="0.35">
      <c r="A109" s="6">
        <v>2</v>
      </c>
      <c r="B109" s="6">
        <v>36.934699999999999</v>
      </c>
      <c r="C109" s="6">
        <f t="shared" si="4"/>
        <v>73.869399999999999</v>
      </c>
      <c r="D109" s="6">
        <f t="shared" si="5"/>
        <v>4</v>
      </c>
      <c r="E109" s="6">
        <f t="shared" si="5"/>
        <v>1364.17206409</v>
      </c>
      <c r="F109" s="15">
        <f t="shared" si="6"/>
        <v>35.529396274671768</v>
      </c>
      <c r="G109" s="6">
        <f t="shared" si="7"/>
        <v>3.8048331929817519E-2</v>
      </c>
    </row>
    <row r="110" spans="1:7" x14ac:dyDescent="0.35">
      <c r="A110" s="6">
        <v>2</v>
      </c>
      <c r="B110" s="6">
        <v>35.359400000000001</v>
      </c>
      <c r="C110" s="6">
        <f t="shared" si="4"/>
        <v>70.718800000000002</v>
      </c>
      <c r="D110" s="6">
        <f t="shared" si="5"/>
        <v>4</v>
      </c>
      <c r="E110" s="6">
        <f t="shared" si="5"/>
        <v>1250.2871683600001</v>
      </c>
      <c r="F110" s="15">
        <f t="shared" si="6"/>
        <v>35.529396274671768</v>
      </c>
      <c r="G110" s="6">
        <f t="shared" si="7"/>
        <v>4.8076685314730272E-3</v>
      </c>
    </row>
    <row r="111" spans="1:7" x14ac:dyDescent="0.35">
      <c r="A111" s="6">
        <v>2</v>
      </c>
      <c r="B111" s="6">
        <v>33.848199999999999</v>
      </c>
      <c r="C111" s="6">
        <f t="shared" si="4"/>
        <v>67.696399999999997</v>
      </c>
      <c r="D111" s="6">
        <f t="shared" si="5"/>
        <v>4</v>
      </c>
      <c r="E111" s="6">
        <f t="shared" si="5"/>
        <v>1145.7006432399999</v>
      </c>
      <c r="F111" s="15">
        <f t="shared" si="6"/>
        <v>35.529396274671768</v>
      </c>
      <c r="G111" s="6">
        <f t="shared" si="7"/>
        <v>4.9668705416293028E-2</v>
      </c>
    </row>
    <row r="112" spans="1:7" x14ac:dyDescent="0.35">
      <c r="A112" s="6">
        <v>2</v>
      </c>
      <c r="B112" s="6">
        <v>33.164900000000003</v>
      </c>
      <c r="C112" s="6">
        <f t="shared" si="4"/>
        <v>66.329800000000006</v>
      </c>
      <c r="D112" s="6">
        <f t="shared" si="5"/>
        <v>4</v>
      </c>
      <c r="E112" s="6">
        <f t="shared" si="5"/>
        <v>1099.9105920100003</v>
      </c>
      <c r="F112" s="15">
        <f t="shared" si="6"/>
        <v>35.529396274671768</v>
      </c>
      <c r="G112" s="6">
        <f t="shared" si="7"/>
        <v>7.1295142595688962E-2</v>
      </c>
    </row>
    <row r="113" spans="1:7" x14ac:dyDescent="0.35">
      <c r="A113" s="6">
        <v>2</v>
      </c>
      <c r="B113" s="6">
        <v>34.255000000000003</v>
      </c>
      <c r="C113" s="6">
        <f t="shared" si="4"/>
        <v>68.510000000000005</v>
      </c>
      <c r="D113" s="6">
        <f t="shared" si="5"/>
        <v>4</v>
      </c>
      <c r="E113" s="6">
        <f t="shared" si="5"/>
        <v>1173.4050250000003</v>
      </c>
      <c r="F113" s="15">
        <f t="shared" si="6"/>
        <v>35.529396274671768</v>
      </c>
      <c r="G113" s="6">
        <f t="shared" si="7"/>
        <v>3.7203219228485344E-2</v>
      </c>
    </row>
    <row r="114" spans="1:7" x14ac:dyDescent="0.35">
      <c r="A114" s="6">
        <v>2</v>
      </c>
      <c r="B114" s="6">
        <v>33.235700000000001</v>
      </c>
      <c r="C114" s="6">
        <f t="shared" si="4"/>
        <v>66.471400000000003</v>
      </c>
      <c r="D114" s="6">
        <f t="shared" si="5"/>
        <v>4</v>
      </c>
      <c r="E114" s="6">
        <f t="shared" si="5"/>
        <v>1104.6117544900001</v>
      </c>
      <c r="F114" s="15">
        <f t="shared" si="6"/>
        <v>35.529396274671768</v>
      </c>
      <c r="G114" s="6">
        <f t="shared" si="7"/>
        <v>6.9013027397399992E-2</v>
      </c>
    </row>
    <row r="115" spans="1:7" x14ac:dyDescent="0.35">
      <c r="A115" s="6">
        <v>2</v>
      </c>
      <c r="B115" s="6">
        <v>33.848199999999999</v>
      </c>
      <c r="C115" s="6">
        <f t="shared" si="4"/>
        <v>67.696399999999997</v>
      </c>
      <c r="D115" s="6">
        <f t="shared" si="5"/>
        <v>4</v>
      </c>
      <c r="E115" s="6">
        <f t="shared" si="5"/>
        <v>1145.7006432399999</v>
      </c>
      <c r="F115" s="15">
        <f t="shared" si="6"/>
        <v>35.529396274671768</v>
      </c>
      <c r="G115" s="6">
        <f t="shared" si="7"/>
        <v>4.9668705416293028E-2</v>
      </c>
    </row>
    <row r="116" spans="1:7" x14ac:dyDescent="0.35">
      <c r="A116" s="6">
        <v>2</v>
      </c>
      <c r="B116" s="6">
        <v>34.255000000000003</v>
      </c>
      <c r="C116" s="6">
        <f t="shared" si="4"/>
        <v>68.510000000000005</v>
      </c>
      <c r="D116" s="6">
        <f t="shared" si="5"/>
        <v>4</v>
      </c>
      <c r="E116" s="6">
        <f t="shared" si="5"/>
        <v>1173.4050250000003</v>
      </c>
      <c r="F116" s="15">
        <f t="shared" si="6"/>
        <v>35.529396274671768</v>
      </c>
      <c r="G116" s="6">
        <f t="shared" si="7"/>
        <v>3.7203219228485344E-2</v>
      </c>
    </row>
    <row r="117" spans="1:7" x14ac:dyDescent="0.35">
      <c r="A117" s="6">
        <v>2</v>
      </c>
      <c r="B117" s="6">
        <v>39.726700000000001</v>
      </c>
      <c r="C117" s="6">
        <f t="shared" si="4"/>
        <v>79.453400000000002</v>
      </c>
      <c r="D117" s="6">
        <f t="shared" si="5"/>
        <v>4</v>
      </c>
      <c r="E117" s="6">
        <f t="shared" si="5"/>
        <v>1578.21069289</v>
      </c>
      <c r="F117" s="15">
        <f t="shared" si="6"/>
        <v>35.529396274671768</v>
      </c>
      <c r="G117" s="6">
        <f t="shared" si="7"/>
        <v>0.10565447734969763</v>
      </c>
    </row>
    <row r="118" spans="1:7" x14ac:dyDescent="0.35">
      <c r="A118" s="6">
        <v>2</v>
      </c>
      <c r="B118" s="6">
        <v>26.620799999999999</v>
      </c>
      <c r="C118" s="6">
        <f t="shared" si="4"/>
        <v>53.241599999999998</v>
      </c>
      <c r="D118" s="6">
        <f t="shared" si="5"/>
        <v>4</v>
      </c>
      <c r="E118" s="6">
        <f t="shared" si="5"/>
        <v>708.66699263999999</v>
      </c>
      <c r="F118" s="15">
        <f t="shared" si="6"/>
        <v>35.529396274671768</v>
      </c>
      <c r="G118" s="6">
        <f t="shared" si="7"/>
        <v>0.3346479547824171</v>
      </c>
    </row>
    <row r="119" spans="1:7" x14ac:dyDescent="0.35">
      <c r="A119" s="6">
        <v>2</v>
      </c>
      <c r="B119" s="6">
        <v>42.774299999999997</v>
      </c>
      <c r="C119" s="6">
        <f t="shared" si="4"/>
        <v>85.548599999999993</v>
      </c>
      <c r="D119" s="6">
        <f t="shared" si="5"/>
        <v>4</v>
      </c>
      <c r="E119" s="6">
        <f t="shared" si="5"/>
        <v>1829.6407404899996</v>
      </c>
      <c r="F119" s="15">
        <f t="shared" si="6"/>
        <v>35.529396274671768</v>
      </c>
      <c r="G119" s="6">
        <f t="shared" si="7"/>
        <v>0.16937515576708981</v>
      </c>
    </row>
    <row r="120" spans="1:7" x14ac:dyDescent="0.35">
      <c r="A120" s="6">
        <v>2</v>
      </c>
      <c r="B120" s="6">
        <v>37</v>
      </c>
      <c r="C120" s="6">
        <f t="shared" si="4"/>
        <v>74</v>
      </c>
      <c r="D120" s="6">
        <f t="shared" si="5"/>
        <v>4</v>
      </c>
      <c r="E120" s="6">
        <f t="shared" si="5"/>
        <v>1369</v>
      </c>
      <c r="F120" s="15">
        <f t="shared" si="6"/>
        <v>35.529396274671768</v>
      </c>
      <c r="G120" s="6">
        <f t="shared" si="7"/>
        <v>3.9746046630492748E-2</v>
      </c>
    </row>
    <row r="121" spans="1:7" x14ac:dyDescent="0.35">
      <c r="A121" s="6">
        <v>2</v>
      </c>
      <c r="B121" s="6">
        <v>37.798900000000003</v>
      </c>
      <c r="C121" s="6">
        <f t="shared" si="4"/>
        <v>75.597800000000007</v>
      </c>
      <c r="D121" s="6">
        <f t="shared" si="5"/>
        <v>4</v>
      </c>
      <c r="E121" s="6">
        <f t="shared" si="5"/>
        <v>1428.7568412100002</v>
      </c>
      <c r="F121" s="15">
        <f t="shared" si="6"/>
        <v>35.529396274671768</v>
      </c>
      <c r="G121" s="6">
        <f t="shared" si="7"/>
        <v>6.0041528333582062E-2</v>
      </c>
    </row>
    <row r="122" spans="1:7" x14ac:dyDescent="0.35">
      <c r="A122" s="6">
        <v>2</v>
      </c>
      <c r="B122" s="6">
        <v>42.575000000000003</v>
      </c>
      <c r="C122" s="6">
        <f t="shared" si="4"/>
        <v>85.15</v>
      </c>
      <c r="D122" s="6">
        <f t="shared" si="5"/>
        <v>4</v>
      </c>
      <c r="E122" s="6">
        <f t="shared" si="5"/>
        <v>1812.6306250000002</v>
      </c>
      <c r="F122" s="15">
        <f t="shared" si="6"/>
        <v>35.529396274671768</v>
      </c>
      <c r="G122" s="6">
        <f t="shared" si="7"/>
        <v>0.16548687552150873</v>
      </c>
    </row>
    <row r="123" spans="1:7" x14ac:dyDescent="0.35">
      <c r="A123" s="6">
        <v>2</v>
      </c>
      <c r="B123" s="6">
        <v>36.200000000000003</v>
      </c>
      <c r="C123" s="6">
        <f t="shared" si="4"/>
        <v>72.400000000000006</v>
      </c>
      <c r="D123" s="6">
        <f t="shared" si="5"/>
        <v>4</v>
      </c>
      <c r="E123" s="6">
        <f t="shared" si="5"/>
        <v>1310.4400000000003</v>
      </c>
      <c r="F123" s="15">
        <f t="shared" si="6"/>
        <v>35.529396274671768</v>
      </c>
      <c r="G123" s="6">
        <f t="shared" si="7"/>
        <v>1.8524964788072779E-2</v>
      </c>
    </row>
    <row r="124" spans="1:7" x14ac:dyDescent="0.35">
      <c r="A124" s="6">
        <v>2</v>
      </c>
      <c r="B124" s="6">
        <v>31</v>
      </c>
      <c r="C124" s="6">
        <f t="shared" si="4"/>
        <v>62</v>
      </c>
      <c r="D124" s="6">
        <f t="shared" si="5"/>
        <v>4</v>
      </c>
      <c r="E124" s="6">
        <f t="shared" si="5"/>
        <v>961</v>
      </c>
      <c r="F124" s="15">
        <f t="shared" si="6"/>
        <v>35.529396274671768</v>
      </c>
      <c r="G124" s="6">
        <f t="shared" si="7"/>
        <v>0.1461095572474764</v>
      </c>
    </row>
    <row r="125" spans="1:7" x14ac:dyDescent="0.35">
      <c r="A125" s="6">
        <v>2</v>
      </c>
      <c r="B125" s="6">
        <v>29.3</v>
      </c>
      <c r="C125" s="6">
        <f t="shared" si="4"/>
        <v>58.6</v>
      </c>
      <c r="D125" s="6">
        <f t="shared" si="5"/>
        <v>4</v>
      </c>
      <c r="E125" s="6">
        <f t="shared" si="5"/>
        <v>858.49</v>
      </c>
      <c r="F125" s="15">
        <f t="shared" si="6"/>
        <v>35.529396274671768</v>
      </c>
      <c r="G125" s="6">
        <f t="shared" si="7"/>
        <v>0.21260738138811491</v>
      </c>
    </row>
    <row r="126" spans="1:7" x14ac:dyDescent="0.35">
      <c r="A126" s="6">
        <v>2</v>
      </c>
      <c r="B126" s="6">
        <v>34</v>
      </c>
      <c r="C126" s="6">
        <f t="shared" si="4"/>
        <v>68</v>
      </c>
      <c r="D126" s="6">
        <f t="shared" si="5"/>
        <v>4</v>
      </c>
      <c r="E126" s="6">
        <f t="shared" si="5"/>
        <v>1156</v>
      </c>
      <c r="F126" s="15">
        <f t="shared" si="6"/>
        <v>35.529396274671768</v>
      </c>
      <c r="G126" s="6">
        <f t="shared" si="7"/>
        <v>4.4982243372699064E-2</v>
      </c>
    </row>
    <row r="127" spans="1:7" x14ac:dyDescent="0.35">
      <c r="A127" s="6">
        <v>2</v>
      </c>
      <c r="B127" s="6">
        <v>39.7256</v>
      </c>
      <c r="C127" s="6">
        <f t="shared" si="4"/>
        <v>79.4512</v>
      </c>
      <c r="D127" s="6">
        <f t="shared" si="5"/>
        <v>4</v>
      </c>
      <c r="E127" s="6">
        <f t="shared" si="5"/>
        <v>1578.1232953599999</v>
      </c>
      <c r="F127" s="15">
        <f t="shared" si="6"/>
        <v>35.529396274671768</v>
      </c>
      <c r="G127" s="6">
        <f t="shared" si="7"/>
        <v>0.1056297129641398</v>
      </c>
    </row>
    <row r="128" spans="1:7" x14ac:dyDescent="0.35">
      <c r="A128" s="6">
        <v>2</v>
      </c>
      <c r="B128" s="6">
        <v>23.2715</v>
      </c>
      <c r="C128" s="6">
        <f t="shared" si="4"/>
        <v>46.542999999999999</v>
      </c>
      <c r="D128" s="6">
        <f t="shared" si="5"/>
        <v>4</v>
      </c>
      <c r="E128" s="6">
        <f t="shared" si="5"/>
        <v>541.56271225</v>
      </c>
      <c r="F128" s="15">
        <f t="shared" si="6"/>
        <v>35.529396274671768</v>
      </c>
      <c r="G128" s="6">
        <f t="shared" si="7"/>
        <v>0.52673425755416581</v>
      </c>
    </row>
    <row r="129" spans="1:7" x14ac:dyDescent="0.35">
      <c r="A129" s="6">
        <v>2</v>
      </c>
      <c r="B129" s="6">
        <v>38.169600000000003</v>
      </c>
      <c r="C129" s="6">
        <f t="shared" si="4"/>
        <v>76.339200000000005</v>
      </c>
      <c r="D129" s="6">
        <f t="shared" si="5"/>
        <v>4</v>
      </c>
      <c r="E129" s="6">
        <f t="shared" si="5"/>
        <v>1456.9183641600002</v>
      </c>
      <c r="F129" s="15">
        <f t="shared" si="6"/>
        <v>35.529396274671768</v>
      </c>
      <c r="G129" s="6">
        <f t="shared" si="7"/>
        <v>6.9170327310955168E-2</v>
      </c>
    </row>
    <row r="130" spans="1:7" x14ac:dyDescent="0.35">
      <c r="A130" s="6">
        <v>2</v>
      </c>
      <c r="B130" s="6">
        <v>38.7896</v>
      </c>
      <c r="C130" s="6">
        <f t="shared" si="4"/>
        <v>77.5792</v>
      </c>
      <c r="D130" s="6">
        <f t="shared" si="5"/>
        <v>4</v>
      </c>
      <c r="E130" s="6">
        <f t="shared" si="5"/>
        <v>1504.63306816</v>
      </c>
      <c r="F130" s="15">
        <f t="shared" si="6"/>
        <v>35.529396274671768</v>
      </c>
      <c r="G130" s="6">
        <f t="shared" si="7"/>
        <v>8.4048397645972939E-2</v>
      </c>
    </row>
    <row r="131" spans="1:7" x14ac:dyDescent="0.35">
      <c r="A131" s="6">
        <v>2</v>
      </c>
      <c r="B131" s="6">
        <v>39.710299999999997</v>
      </c>
      <c r="C131" s="6">
        <f t="shared" ref="C131:C194" si="8">A131*B131</f>
        <v>79.420599999999993</v>
      </c>
      <c r="D131" s="6">
        <f t="shared" ref="D131:E194" si="9">A131^2</f>
        <v>4</v>
      </c>
      <c r="E131" s="6">
        <f t="shared" si="9"/>
        <v>1576.9079260899998</v>
      </c>
      <c r="F131" s="15">
        <f t="shared" ref="F131:F194" si="10">$J$14+($J$11*A131)</f>
        <v>35.529396274671768</v>
      </c>
      <c r="G131" s="6">
        <f t="shared" ref="G131:G194" si="11">(ABS(B131-F131)/B131)</f>
        <v>0.10528512061929093</v>
      </c>
    </row>
    <row r="132" spans="1:7" x14ac:dyDescent="0.35">
      <c r="A132" s="6">
        <v>2</v>
      </c>
      <c r="B132" s="6">
        <v>38.7896</v>
      </c>
      <c r="C132" s="6">
        <f t="shared" si="8"/>
        <v>77.5792</v>
      </c>
      <c r="D132" s="6">
        <f t="shared" si="9"/>
        <v>4</v>
      </c>
      <c r="E132" s="6">
        <f t="shared" si="9"/>
        <v>1504.63306816</v>
      </c>
      <c r="F132" s="15">
        <f t="shared" si="10"/>
        <v>35.529396274671768</v>
      </c>
      <c r="G132" s="6">
        <f t="shared" si="11"/>
        <v>8.4048397645972939E-2</v>
      </c>
    </row>
    <row r="133" spans="1:7" x14ac:dyDescent="0.35">
      <c r="A133" s="6">
        <v>2</v>
      </c>
      <c r="B133" s="6">
        <v>35.5</v>
      </c>
      <c r="C133" s="6">
        <f t="shared" si="8"/>
        <v>71</v>
      </c>
      <c r="D133" s="6">
        <f t="shared" si="9"/>
        <v>4</v>
      </c>
      <c r="E133" s="6">
        <f t="shared" si="9"/>
        <v>1260.25</v>
      </c>
      <c r="F133" s="15">
        <f t="shared" si="10"/>
        <v>35.529396274671768</v>
      </c>
      <c r="G133" s="6">
        <f t="shared" si="11"/>
        <v>8.2806407526107601E-4</v>
      </c>
    </row>
    <row r="134" spans="1:7" x14ac:dyDescent="0.35">
      <c r="A134" s="6">
        <v>2</v>
      </c>
      <c r="B134" s="6">
        <v>35.267800000000001</v>
      </c>
      <c r="C134" s="6">
        <f t="shared" si="8"/>
        <v>70.535600000000002</v>
      </c>
      <c r="D134" s="6">
        <f t="shared" si="9"/>
        <v>4</v>
      </c>
      <c r="E134" s="6">
        <f t="shared" si="9"/>
        <v>1243.81771684</v>
      </c>
      <c r="F134" s="15">
        <f t="shared" si="10"/>
        <v>35.529396274671768</v>
      </c>
      <c r="G134" s="6">
        <f t="shared" si="11"/>
        <v>7.4174253758886874E-3</v>
      </c>
    </row>
    <row r="135" spans="1:7" x14ac:dyDescent="0.35">
      <c r="A135" s="6">
        <v>2</v>
      </c>
      <c r="B135" s="6">
        <v>36.154800000000002</v>
      </c>
      <c r="C135" s="6">
        <f t="shared" si="8"/>
        <v>72.309600000000003</v>
      </c>
      <c r="D135" s="6">
        <f t="shared" si="9"/>
        <v>4</v>
      </c>
      <c r="E135" s="6">
        <f t="shared" si="9"/>
        <v>1307.1695630400002</v>
      </c>
      <c r="F135" s="15">
        <f t="shared" si="10"/>
        <v>35.529396274671768</v>
      </c>
      <c r="G135" s="6">
        <f t="shared" si="11"/>
        <v>1.7297944542031304E-2</v>
      </c>
    </row>
    <row r="136" spans="1:7" x14ac:dyDescent="0.35">
      <c r="A136" s="6">
        <v>2</v>
      </c>
      <c r="B136" s="6">
        <v>35.708100000000002</v>
      </c>
      <c r="C136" s="6">
        <f t="shared" si="8"/>
        <v>71.416200000000003</v>
      </c>
      <c r="D136" s="6">
        <f t="shared" si="9"/>
        <v>4</v>
      </c>
      <c r="E136" s="6">
        <f t="shared" si="9"/>
        <v>1275.0684056100001</v>
      </c>
      <c r="F136" s="15">
        <f t="shared" si="10"/>
        <v>35.529396274671768</v>
      </c>
      <c r="G136" s="6">
        <f t="shared" si="11"/>
        <v>5.0045711009052158E-3</v>
      </c>
    </row>
    <row r="137" spans="1:7" x14ac:dyDescent="0.35">
      <c r="A137" s="6">
        <v>2</v>
      </c>
      <c r="B137" s="6">
        <v>39.710299999999997</v>
      </c>
      <c r="C137" s="6">
        <f t="shared" si="8"/>
        <v>79.420599999999993</v>
      </c>
      <c r="D137" s="6">
        <f t="shared" si="9"/>
        <v>4</v>
      </c>
      <c r="E137" s="6">
        <f t="shared" si="9"/>
        <v>1576.9079260899998</v>
      </c>
      <c r="F137" s="15">
        <f t="shared" si="10"/>
        <v>35.529396274671768</v>
      </c>
      <c r="G137" s="6">
        <f t="shared" si="11"/>
        <v>0.10528512061929093</v>
      </c>
    </row>
    <row r="138" spans="1:7" x14ac:dyDescent="0.35">
      <c r="A138" s="6">
        <v>2</v>
      </c>
      <c r="B138" s="6">
        <v>38.7896</v>
      </c>
      <c r="C138" s="6">
        <f t="shared" si="8"/>
        <v>77.5792</v>
      </c>
      <c r="D138" s="6">
        <f t="shared" si="9"/>
        <v>4</v>
      </c>
      <c r="E138" s="6">
        <f t="shared" si="9"/>
        <v>1504.63306816</v>
      </c>
      <c r="F138" s="15">
        <f t="shared" si="10"/>
        <v>35.529396274671768</v>
      </c>
      <c r="G138" s="6">
        <f t="shared" si="11"/>
        <v>8.4048397645972939E-2</v>
      </c>
    </row>
    <row r="139" spans="1:7" x14ac:dyDescent="0.35">
      <c r="A139" s="6">
        <v>2</v>
      </c>
      <c r="B139" s="6">
        <v>38.169600000000003</v>
      </c>
      <c r="C139" s="6">
        <f t="shared" si="8"/>
        <v>76.339200000000005</v>
      </c>
      <c r="D139" s="6">
        <f t="shared" si="9"/>
        <v>4</v>
      </c>
      <c r="E139" s="6">
        <f t="shared" si="9"/>
        <v>1456.9183641600002</v>
      </c>
      <c r="F139" s="15">
        <f t="shared" si="10"/>
        <v>35.529396274671768</v>
      </c>
      <c r="G139" s="6">
        <f t="shared" si="11"/>
        <v>6.9170327310955168E-2</v>
      </c>
    </row>
    <row r="140" spans="1:7" x14ac:dyDescent="0.35">
      <c r="A140" s="6">
        <v>2</v>
      </c>
      <c r="B140" s="6">
        <v>36.798000000000002</v>
      </c>
      <c r="C140" s="6">
        <f t="shared" si="8"/>
        <v>73.596000000000004</v>
      </c>
      <c r="D140" s="6">
        <f t="shared" si="9"/>
        <v>4</v>
      </c>
      <c r="E140" s="6">
        <f t="shared" si="9"/>
        <v>1354.0928040000001</v>
      </c>
      <c r="F140" s="15">
        <f t="shared" si="10"/>
        <v>35.529396274671768</v>
      </c>
      <c r="G140" s="6">
        <f t="shared" si="11"/>
        <v>3.4474800949188367E-2</v>
      </c>
    </row>
    <row r="141" spans="1:7" x14ac:dyDescent="0.35">
      <c r="A141" s="6">
        <v>2</v>
      </c>
      <c r="B141" s="6">
        <v>35.540399999999998</v>
      </c>
      <c r="C141" s="6">
        <f t="shared" si="8"/>
        <v>71.080799999999996</v>
      </c>
      <c r="D141" s="6">
        <f t="shared" si="9"/>
        <v>4</v>
      </c>
      <c r="E141" s="6">
        <f t="shared" si="9"/>
        <v>1263.1200321599999</v>
      </c>
      <c r="F141" s="15">
        <f t="shared" si="10"/>
        <v>35.529396274671768</v>
      </c>
      <c r="G141" s="6">
        <f t="shared" si="11"/>
        <v>3.0961174686356991E-4</v>
      </c>
    </row>
    <row r="142" spans="1:7" x14ac:dyDescent="0.35">
      <c r="A142" s="6">
        <v>2</v>
      </c>
      <c r="B142" s="6">
        <v>35.460599999999999</v>
      </c>
      <c r="C142" s="6">
        <f t="shared" si="8"/>
        <v>70.921199999999999</v>
      </c>
      <c r="D142" s="6">
        <f t="shared" si="9"/>
        <v>4</v>
      </c>
      <c r="E142" s="6">
        <f t="shared" si="9"/>
        <v>1257.4541523599999</v>
      </c>
      <c r="F142" s="15">
        <f t="shared" si="10"/>
        <v>35.529396274671768</v>
      </c>
      <c r="G142" s="6">
        <f t="shared" si="11"/>
        <v>1.9400764417908537E-3</v>
      </c>
    </row>
    <row r="143" spans="1:7" x14ac:dyDescent="0.35">
      <c r="A143" s="6">
        <v>2</v>
      </c>
      <c r="B143" s="6">
        <v>36.154800000000002</v>
      </c>
      <c r="C143" s="6">
        <f t="shared" si="8"/>
        <v>72.309600000000003</v>
      </c>
      <c r="D143" s="6">
        <f t="shared" si="9"/>
        <v>4</v>
      </c>
      <c r="E143" s="6">
        <f t="shared" si="9"/>
        <v>1307.1695630400002</v>
      </c>
      <c r="F143" s="15">
        <f t="shared" si="10"/>
        <v>35.529396274671768</v>
      </c>
      <c r="G143" s="6">
        <f t="shared" si="11"/>
        <v>1.7297944542031304E-2</v>
      </c>
    </row>
    <row r="144" spans="1:7" x14ac:dyDescent="0.35">
      <c r="A144" s="6">
        <v>2</v>
      </c>
      <c r="B144" s="6">
        <v>35.708100000000002</v>
      </c>
      <c r="C144" s="6">
        <f t="shared" si="8"/>
        <v>71.416200000000003</v>
      </c>
      <c r="D144" s="6">
        <f t="shared" si="9"/>
        <v>4</v>
      </c>
      <c r="E144" s="6">
        <f t="shared" si="9"/>
        <v>1275.0684056100001</v>
      </c>
      <c r="F144" s="15">
        <f t="shared" si="10"/>
        <v>35.529396274671768</v>
      </c>
      <c r="G144" s="6">
        <f t="shared" si="11"/>
        <v>5.0045711009052158E-3</v>
      </c>
    </row>
    <row r="145" spans="1:7" x14ac:dyDescent="0.35">
      <c r="A145" s="6">
        <v>2</v>
      </c>
      <c r="B145" s="6">
        <v>36.154800000000002</v>
      </c>
      <c r="C145" s="6">
        <f t="shared" si="8"/>
        <v>72.309600000000003</v>
      </c>
      <c r="D145" s="6">
        <f t="shared" si="9"/>
        <v>4</v>
      </c>
      <c r="E145" s="6">
        <f t="shared" si="9"/>
        <v>1307.1695630400002</v>
      </c>
      <c r="F145" s="15">
        <f t="shared" si="10"/>
        <v>35.529396274671768</v>
      </c>
      <c r="G145" s="6">
        <f t="shared" si="11"/>
        <v>1.7297944542031304E-2</v>
      </c>
    </row>
    <row r="146" spans="1:7" x14ac:dyDescent="0.35">
      <c r="A146" s="6">
        <v>2</v>
      </c>
      <c r="B146" s="6">
        <v>35.708100000000002</v>
      </c>
      <c r="C146" s="6">
        <f t="shared" si="8"/>
        <v>71.416200000000003</v>
      </c>
      <c r="D146" s="6">
        <f t="shared" si="9"/>
        <v>4</v>
      </c>
      <c r="E146" s="6">
        <f t="shared" si="9"/>
        <v>1275.0684056100001</v>
      </c>
      <c r="F146" s="15">
        <f t="shared" si="10"/>
        <v>35.529396274671768</v>
      </c>
      <c r="G146" s="6">
        <f t="shared" si="11"/>
        <v>5.0045711009052158E-3</v>
      </c>
    </row>
    <row r="147" spans="1:7" x14ac:dyDescent="0.35">
      <c r="A147" s="6">
        <v>2</v>
      </c>
      <c r="B147" s="6">
        <v>34.7288</v>
      </c>
      <c r="C147" s="6">
        <f t="shared" si="8"/>
        <v>69.457599999999999</v>
      </c>
      <c r="D147" s="6">
        <f t="shared" si="9"/>
        <v>4</v>
      </c>
      <c r="E147" s="6">
        <f t="shared" si="9"/>
        <v>1206.0895494399999</v>
      </c>
      <c r="F147" s="15">
        <f t="shared" si="10"/>
        <v>35.529396274671768</v>
      </c>
      <c r="G147" s="6">
        <f t="shared" si="11"/>
        <v>2.3052805587056521E-2</v>
      </c>
    </row>
    <row r="148" spans="1:7" x14ac:dyDescent="0.35">
      <c r="A148" s="6">
        <v>2</v>
      </c>
      <c r="B148" s="6">
        <v>34.285299999999999</v>
      </c>
      <c r="C148" s="6">
        <f t="shared" si="8"/>
        <v>68.570599999999999</v>
      </c>
      <c r="D148" s="6">
        <f t="shared" si="9"/>
        <v>4</v>
      </c>
      <c r="E148" s="6">
        <f t="shared" si="9"/>
        <v>1175.48179609</v>
      </c>
      <c r="F148" s="15">
        <f t="shared" si="10"/>
        <v>35.529396274671768</v>
      </c>
      <c r="G148" s="6">
        <f t="shared" si="11"/>
        <v>3.6286579807432592E-2</v>
      </c>
    </row>
    <row r="149" spans="1:7" x14ac:dyDescent="0.35">
      <c r="A149" s="6">
        <v>2</v>
      </c>
      <c r="B149" s="6">
        <v>30.537500000000001</v>
      </c>
      <c r="C149" s="6">
        <f t="shared" si="8"/>
        <v>61.075000000000003</v>
      </c>
      <c r="D149" s="6">
        <f t="shared" si="9"/>
        <v>4</v>
      </c>
      <c r="E149" s="6">
        <f t="shared" si="9"/>
        <v>932.53890625000008</v>
      </c>
      <c r="F149" s="15">
        <f t="shared" si="10"/>
        <v>35.529396274671768</v>
      </c>
      <c r="G149" s="6">
        <f t="shared" si="11"/>
        <v>0.1634677453842576</v>
      </c>
    </row>
    <row r="150" spans="1:7" x14ac:dyDescent="0.35">
      <c r="A150" s="6">
        <v>2</v>
      </c>
      <c r="B150" s="6">
        <v>31.374700000000001</v>
      </c>
      <c r="C150" s="6">
        <f t="shared" si="8"/>
        <v>62.749400000000001</v>
      </c>
      <c r="D150" s="6">
        <f t="shared" si="9"/>
        <v>4</v>
      </c>
      <c r="E150" s="6">
        <f t="shared" si="9"/>
        <v>984.37180009000008</v>
      </c>
      <c r="F150" s="15">
        <f t="shared" si="10"/>
        <v>35.529396274671768</v>
      </c>
      <c r="G150" s="6">
        <f t="shared" si="11"/>
        <v>0.13242186458107225</v>
      </c>
    </row>
    <row r="151" spans="1:7" x14ac:dyDescent="0.35">
      <c r="A151" s="6">
        <v>2</v>
      </c>
      <c r="B151" s="6">
        <v>28.8</v>
      </c>
      <c r="C151" s="6">
        <f t="shared" si="8"/>
        <v>57.6</v>
      </c>
      <c r="D151" s="6">
        <f t="shared" si="9"/>
        <v>4</v>
      </c>
      <c r="E151" s="6">
        <f t="shared" si="9"/>
        <v>829.44</v>
      </c>
      <c r="F151" s="15">
        <f t="shared" si="10"/>
        <v>35.529396274671768</v>
      </c>
      <c r="G151" s="6">
        <f t="shared" si="11"/>
        <v>0.23365959287054747</v>
      </c>
    </row>
    <row r="152" spans="1:7" x14ac:dyDescent="0.35">
      <c r="A152" s="6">
        <v>2</v>
      </c>
      <c r="B152" s="6">
        <v>31.8</v>
      </c>
      <c r="C152" s="6">
        <f t="shared" si="8"/>
        <v>63.6</v>
      </c>
      <c r="D152" s="6">
        <f t="shared" si="9"/>
        <v>4</v>
      </c>
      <c r="E152" s="6">
        <f t="shared" si="9"/>
        <v>1011.24</v>
      </c>
      <c r="F152" s="15">
        <f t="shared" si="10"/>
        <v>35.529396274671768</v>
      </c>
      <c r="G152" s="6">
        <f t="shared" si="11"/>
        <v>0.11727661241106187</v>
      </c>
    </row>
    <row r="153" spans="1:7" x14ac:dyDescent="0.35">
      <c r="A153" s="6">
        <v>2</v>
      </c>
      <c r="B153" s="6">
        <v>27.3704</v>
      </c>
      <c r="C153" s="6">
        <f t="shared" si="8"/>
        <v>54.7408</v>
      </c>
      <c r="D153" s="6">
        <f t="shared" si="9"/>
        <v>4</v>
      </c>
      <c r="E153" s="6">
        <f t="shared" si="9"/>
        <v>749.13879615999997</v>
      </c>
      <c r="F153" s="15">
        <f t="shared" si="10"/>
        <v>35.529396274671768</v>
      </c>
      <c r="G153" s="6">
        <f t="shared" si="11"/>
        <v>0.29809561696839537</v>
      </c>
    </row>
    <row r="154" spans="1:7" x14ac:dyDescent="0.35">
      <c r="A154" s="6">
        <v>2</v>
      </c>
      <c r="B154" s="6">
        <v>27.3</v>
      </c>
      <c r="C154" s="6">
        <f t="shared" si="8"/>
        <v>54.6</v>
      </c>
      <c r="D154" s="6">
        <f t="shared" si="9"/>
        <v>4</v>
      </c>
      <c r="E154" s="6">
        <f t="shared" si="9"/>
        <v>745.29000000000008</v>
      </c>
      <c r="F154" s="15">
        <f t="shared" si="10"/>
        <v>35.529396274671768</v>
      </c>
      <c r="G154" s="6">
        <f t="shared" si="11"/>
        <v>0.30144308698431382</v>
      </c>
    </row>
    <row r="155" spans="1:7" x14ac:dyDescent="0.35">
      <c r="A155" s="6">
        <v>2</v>
      </c>
      <c r="B155" s="6">
        <v>28.4</v>
      </c>
      <c r="C155" s="6">
        <f t="shared" si="8"/>
        <v>56.8</v>
      </c>
      <c r="D155" s="6">
        <f t="shared" si="9"/>
        <v>4</v>
      </c>
      <c r="E155" s="6">
        <f t="shared" si="9"/>
        <v>806.56</v>
      </c>
      <c r="F155" s="15">
        <f t="shared" si="10"/>
        <v>35.529396274671768</v>
      </c>
      <c r="G155" s="6">
        <f t="shared" si="11"/>
        <v>0.25103508009407643</v>
      </c>
    </row>
    <row r="156" spans="1:7" x14ac:dyDescent="0.35">
      <c r="A156" s="6">
        <v>2</v>
      </c>
      <c r="B156" s="6">
        <v>27.9711</v>
      </c>
      <c r="C156" s="6">
        <f t="shared" si="8"/>
        <v>55.9422</v>
      </c>
      <c r="D156" s="6">
        <f t="shared" si="9"/>
        <v>4</v>
      </c>
      <c r="E156" s="6">
        <f t="shared" si="9"/>
        <v>782.38243521000004</v>
      </c>
      <c r="F156" s="15">
        <f t="shared" si="10"/>
        <v>35.529396274671768</v>
      </c>
      <c r="G156" s="6">
        <f t="shared" si="11"/>
        <v>0.27021805630353357</v>
      </c>
    </row>
    <row r="157" spans="1:7" x14ac:dyDescent="0.35">
      <c r="A157" s="6">
        <v>2</v>
      </c>
      <c r="B157" s="6">
        <v>23.227</v>
      </c>
      <c r="C157" s="6">
        <f t="shared" si="8"/>
        <v>46.454000000000001</v>
      </c>
      <c r="D157" s="6">
        <f t="shared" si="9"/>
        <v>4</v>
      </c>
      <c r="E157" s="6">
        <f t="shared" si="9"/>
        <v>539.49352899999997</v>
      </c>
      <c r="F157" s="15">
        <f t="shared" si="10"/>
        <v>35.529396274671768</v>
      </c>
      <c r="G157" s="6">
        <f t="shared" si="11"/>
        <v>0.52965928766830705</v>
      </c>
    </row>
    <row r="158" spans="1:7" x14ac:dyDescent="0.35">
      <c r="A158" s="6">
        <v>2</v>
      </c>
      <c r="B158" s="6">
        <v>23.618200000000002</v>
      </c>
      <c r="C158" s="6">
        <f t="shared" si="8"/>
        <v>47.236400000000003</v>
      </c>
      <c r="D158" s="6">
        <f t="shared" si="9"/>
        <v>4</v>
      </c>
      <c r="E158" s="6">
        <f t="shared" si="9"/>
        <v>557.81937124000012</v>
      </c>
      <c r="F158" s="15">
        <f t="shared" si="10"/>
        <v>35.529396274671768</v>
      </c>
      <c r="G158" s="6">
        <f t="shared" si="11"/>
        <v>0.50432277966448613</v>
      </c>
    </row>
    <row r="159" spans="1:7" x14ac:dyDescent="0.35">
      <c r="A159" s="6">
        <v>2</v>
      </c>
      <c r="B159" s="6">
        <v>23.7</v>
      </c>
      <c r="C159" s="6">
        <f t="shared" si="8"/>
        <v>47.4</v>
      </c>
      <c r="D159" s="6">
        <f t="shared" si="9"/>
        <v>4</v>
      </c>
      <c r="E159" s="6">
        <f t="shared" si="9"/>
        <v>561.68999999999994</v>
      </c>
      <c r="F159" s="15">
        <f t="shared" si="10"/>
        <v>35.529396274671768</v>
      </c>
      <c r="G159" s="6">
        <f t="shared" si="11"/>
        <v>0.49913064450091854</v>
      </c>
    </row>
    <row r="160" spans="1:7" x14ac:dyDescent="0.35">
      <c r="A160" s="6">
        <v>2</v>
      </c>
      <c r="B160" s="6">
        <v>24.0505</v>
      </c>
      <c r="C160" s="6">
        <f t="shared" si="8"/>
        <v>48.100999999999999</v>
      </c>
      <c r="D160" s="6">
        <f t="shared" si="9"/>
        <v>4</v>
      </c>
      <c r="E160" s="6">
        <f t="shared" si="9"/>
        <v>578.42655024999999</v>
      </c>
      <c r="F160" s="15">
        <f t="shared" si="10"/>
        <v>35.529396274671768</v>
      </c>
      <c r="G160" s="6">
        <f t="shared" si="11"/>
        <v>0.4772830616690617</v>
      </c>
    </row>
    <row r="161" spans="1:7" x14ac:dyDescent="0.35">
      <c r="A161" s="6">
        <v>2</v>
      </c>
      <c r="B161" s="6">
        <v>47.9</v>
      </c>
      <c r="C161" s="6">
        <f t="shared" si="8"/>
        <v>95.8</v>
      </c>
      <c r="D161" s="6">
        <f t="shared" si="9"/>
        <v>4</v>
      </c>
      <c r="E161" s="6">
        <f t="shared" si="9"/>
        <v>2294.41</v>
      </c>
      <c r="F161" s="15">
        <f t="shared" si="10"/>
        <v>35.529396274671768</v>
      </c>
      <c r="G161" s="6">
        <f t="shared" si="11"/>
        <v>0.25825895042438896</v>
      </c>
    </row>
    <row r="162" spans="1:7" x14ac:dyDescent="0.35">
      <c r="A162" s="6">
        <v>2</v>
      </c>
      <c r="B162" s="6">
        <v>48.9</v>
      </c>
      <c r="C162" s="6">
        <f t="shared" si="8"/>
        <v>97.8</v>
      </c>
      <c r="D162" s="6">
        <f t="shared" si="9"/>
        <v>4</v>
      </c>
      <c r="E162" s="6">
        <f t="shared" si="9"/>
        <v>2391.21</v>
      </c>
      <c r="F162" s="15">
        <f t="shared" si="10"/>
        <v>35.529396274671768</v>
      </c>
      <c r="G162" s="6">
        <f t="shared" si="11"/>
        <v>0.27342747904556708</v>
      </c>
    </row>
    <row r="163" spans="1:7" x14ac:dyDescent="0.35">
      <c r="A163" s="6">
        <v>2</v>
      </c>
      <c r="B163" s="6">
        <v>51.9</v>
      </c>
      <c r="C163" s="6">
        <f t="shared" si="8"/>
        <v>103.8</v>
      </c>
      <c r="D163" s="6">
        <f t="shared" si="9"/>
        <v>4</v>
      </c>
      <c r="E163" s="6">
        <f t="shared" si="9"/>
        <v>2693.6099999999997</v>
      </c>
      <c r="F163" s="15">
        <f t="shared" si="10"/>
        <v>35.529396274671768</v>
      </c>
      <c r="G163" s="6">
        <f t="shared" si="11"/>
        <v>0.31542589066143029</v>
      </c>
    </row>
    <row r="164" spans="1:7" x14ac:dyDescent="0.35">
      <c r="A164" s="6">
        <v>2</v>
      </c>
      <c r="B164" s="6">
        <v>46.8</v>
      </c>
      <c r="C164" s="6">
        <f t="shared" si="8"/>
        <v>93.6</v>
      </c>
      <c r="D164" s="6">
        <f t="shared" si="9"/>
        <v>4</v>
      </c>
      <c r="E164" s="6">
        <f t="shared" si="9"/>
        <v>2190.2399999999998</v>
      </c>
      <c r="F164" s="15">
        <f t="shared" si="10"/>
        <v>35.529396274671768</v>
      </c>
      <c r="G164" s="6">
        <f t="shared" si="11"/>
        <v>0.24082486592581687</v>
      </c>
    </row>
    <row r="165" spans="1:7" x14ac:dyDescent="0.35">
      <c r="A165" s="6">
        <v>2</v>
      </c>
      <c r="B165" s="6">
        <v>41.9</v>
      </c>
      <c r="C165" s="6">
        <f t="shared" si="8"/>
        <v>83.8</v>
      </c>
      <c r="D165" s="6">
        <f t="shared" si="9"/>
        <v>4</v>
      </c>
      <c r="E165" s="6">
        <f t="shared" si="9"/>
        <v>1755.61</v>
      </c>
      <c r="F165" s="15">
        <f t="shared" si="10"/>
        <v>35.529396274671768</v>
      </c>
      <c r="G165" s="6">
        <f t="shared" si="11"/>
        <v>0.15204304833718926</v>
      </c>
    </row>
    <row r="166" spans="1:7" x14ac:dyDescent="0.35">
      <c r="A166" s="6">
        <v>2</v>
      </c>
      <c r="B166" s="6">
        <v>51.9</v>
      </c>
      <c r="C166" s="6">
        <f t="shared" si="8"/>
        <v>103.8</v>
      </c>
      <c r="D166" s="6">
        <f t="shared" si="9"/>
        <v>4</v>
      </c>
      <c r="E166" s="6">
        <f t="shared" si="9"/>
        <v>2693.6099999999997</v>
      </c>
      <c r="F166" s="15">
        <f t="shared" si="10"/>
        <v>35.529396274671768</v>
      </c>
      <c r="G166" s="6">
        <f t="shared" si="11"/>
        <v>0.31542589066143029</v>
      </c>
    </row>
    <row r="167" spans="1:7" x14ac:dyDescent="0.35">
      <c r="A167" s="6">
        <v>1</v>
      </c>
      <c r="B167" s="6">
        <v>32.756799999999998</v>
      </c>
      <c r="C167" s="6">
        <f t="shared" si="8"/>
        <v>32.756799999999998</v>
      </c>
      <c r="D167" s="6">
        <f t="shared" si="9"/>
        <v>1</v>
      </c>
      <c r="E167" s="6">
        <f t="shared" si="9"/>
        <v>1073.0079462399999</v>
      </c>
      <c r="F167" s="15">
        <f t="shared" si="10"/>
        <v>29.575420614138149</v>
      </c>
      <c r="G167" s="6">
        <f t="shared" si="11"/>
        <v>9.7121189672429817E-2</v>
      </c>
    </row>
    <row r="168" spans="1:7" x14ac:dyDescent="0.35">
      <c r="A168" s="6">
        <v>1</v>
      </c>
      <c r="B168" s="6">
        <v>36.392600000000002</v>
      </c>
      <c r="C168" s="6">
        <f t="shared" si="8"/>
        <v>36.392600000000002</v>
      </c>
      <c r="D168" s="6">
        <f t="shared" si="9"/>
        <v>1</v>
      </c>
      <c r="E168" s="6">
        <f t="shared" si="9"/>
        <v>1324.42133476</v>
      </c>
      <c r="F168" s="15">
        <f t="shared" si="10"/>
        <v>29.575420614138149</v>
      </c>
      <c r="G168" s="6">
        <f t="shared" si="11"/>
        <v>0.18732323015837979</v>
      </c>
    </row>
    <row r="169" spans="1:7" x14ac:dyDescent="0.35">
      <c r="A169" s="6">
        <v>2</v>
      </c>
      <c r="B169" s="6">
        <v>32.110900000000001</v>
      </c>
      <c r="C169" s="6">
        <f t="shared" si="8"/>
        <v>64.221800000000002</v>
      </c>
      <c r="D169" s="6">
        <f t="shared" si="9"/>
        <v>4</v>
      </c>
      <c r="E169" s="6">
        <f t="shared" si="9"/>
        <v>1031.10989881</v>
      </c>
      <c r="F169" s="15">
        <f t="shared" si="10"/>
        <v>35.529396274671768</v>
      </c>
      <c r="G169" s="6">
        <f t="shared" si="11"/>
        <v>0.10645906139883239</v>
      </c>
    </row>
    <row r="170" spans="1:7" x14ac:dyDescent="0.35">
      <c r="A170" s="6">
        <v>2</v>
      </c>
      <c r="B170" s="6">
        <v>33.799999999999997</v>
      </c>
      <c r="C170" s="6">
        <f t="shared" si="8"/>
        <v>67.599999999999994</v>
      </c>
      <c r="D170" s="6">
        <f t="shared" si="9"/>
        <v>4</v>
      </c>
      <c r="E170" s="6">
        <f t="shared" si="9"/>
        <v>1142.4399999999998</v>
      </c>
      <c r="F170" s="15">
        <f t="shared" si="10"/>
        <v>35.529396274671768</v>
      </c>
      <c r="G170" s="6">
        <f t="shared" si="11"/>
        <v>5.116557025656128E-2</v>
      </c>
    </row>
    <row r="171" spans="1:7" x14ac:dyDescent="0.35">
      <c r="A171" s="6">
        <v>2</v>
      </c>
      <c r="B171" s="6">
        <v>30.4</v>
      </c>
      <c r="C171" s="6">
        <f t="shared" si="8"/>
        <v>60.8</v>
      </c>
      <c r="D171" s="6">
        <f t="shared" si="9"/>
        <v>4</v>
      </c>
      <c r="E171" s="6">
        <f t="shared" si="9"/>
        <v>924.16</v>
      </c>
      <c r="F171" s="15">
        <f t="shared" si="10"/>
        <v>35.529396274671768</v>
      </c>
      <c r="G171" s="6">
        <f t="shared" si="11"/>
        <v>0.16873014061420297</v>
      </c>
    </row>
    <row r="172" spans="1:7" x14ac:dyDescent="0.35">
      <c r="A172" s="6">
        <v>2</v>
      </c>
      <c r="B172" s="6">
        <v>50.5</v>
      </c>
      <c r="C172" s="6">
        <f t="shared" si="8"/>
        <v>101</v>
      </c>
      <c r="D172" s="6">
        <f t="shared" si="9"/>
        <v>4</v>
      </c>
      <c r="E172" s="6">
        <f t="shared" si="9"/>
        <v>2550.25</v>
      </c>
      <c r="F172" s="15">
        <f t="shared" si="10"/>
        <v>35.529396274671768</v>
      </c>
      <c r="G172" s="6">
        <f t="shared" si="11"/>
        <v>0.29644759852135111</v>
      </c>
    </row>
    <row r="173" spans="1:7" x14ac:dyDescent="0.35">
      <c r="A173" s="6">
        <v>2</v>
      </c>
      <c r="B173" s="6">
        <v>48.6</v>
      </c>
      <c r="C173" s="6">
        <f t="shared" si="8"/>
        <v>97.2</v>
      </c>
      <c r="D173" s="6">
        <f t="shared" si="9"/>
        <v>4</v>
      </c>
      <c r="E173" s="6">
        <f t="shared" si="9"/>
        <v>2361.96</v>
      </c>
      <c r="F173" s="15">
        <f t="shared" si="10"/>
        <v>35.529396274671768</v>
      </c>
      <c r="G173" s="6">
        <f t="shared" si="11"/>
        <v>0.26894246348412004</v>
      </c>
    </row>
    <row r="174" spans="1:7" x14ac:dyDescent="0.35">
      <c r="A174" s="6">
        <v>2</v>
      </c>
      <c r="B174" s="6">
        <v>51.191499999999998</v>
      </c>
      <c r="C174" s="6">
        <f t="shared" si="8"/>
        <v>102.383</v>
      </c>
      <c r="D174" s="6">
        <f t="shared" si="9"/>
        <v>4</v>
      </c>
      <c r="E174" s="6">
        <f t="shared" si="9"/>
        <v>2620.5696722499997</v>
      </c>
      <c r="F174" s="15">
        <f t="shared" si="10"/>
        <v>35.529396274671768</v>
      </c>
      <c r="G174" s="6">
        <f t="shared" si="11"/>
        <v>0.30595125607431373</v>
      </c>
    </row>
    <row r="175" spans="1:7" x14ac:dyDescent="0.35">
      <c r="A175" s="6">
        <v>2</v>
      </c>
      <c r="B175" s="6">
        <v>40.5</v>
      </c>
      <c r="C175" s="6">
        <f t="shared" si="8"/>
        <v>81</v>
      </c>
      <c r="D175" s="6">
        <f t="shared" si="9"/>
        <v>4</v>
      </c>
      <c r="E175" s="6">
        <f t="shared" si="9"/>
        <v>1640.25</v>
      </c>
      <c r="F175" s="15">
        <f t="shared" si="10"/>
        <v>35.529396274671768</v>
      </c>
      <c r="G175" s="6">
        <f t="shared" si="11"/>
        <v>0.122730956180944</v>
      </c>
    </row>
    <row r="176" spans="1:7" x14ac:dyDescent="0.35">
      <c r="A176" s="6">
        <v>2</v>
      </c>
      <c r="B176" s="6">
        <v>41.799799999999998</v>
      </c>
      <c r="C176" s="6">
        <f t="shared" si="8"/>
        <v>83.599599999999995</v>
      </c>
      <c r="D176" s="6">
        <f t="shared" si="9"/>
        <v>4</v>
      </c>
      <c r="E176" s="6">
        <f t="shared" si="9"/>
        <v>1747.2232800399997</v>
      </c>
      <c r="F176" s="15">
        <f t="shared" si="10"/>
        <v>35.529396274671768</v>
      </c>
      <c r="G176" s="6">
        <f t="shared" si="11"/>
        <v>0.15001037625367178</v>
      </c>
    </row>
    <row r="177" spans="1:7" x14ac:dyDescent="0.35">
      <c r="A177" s="6">
        <v>2</v>
      </c>
      <c r="B177" s="6">
        <v>42</v>
      </c>
      <c r="C177" s="6">
        <f t="shared" si="8"/>
        <v>84</v>
      </c>
      <c r="D177" s="6">
        <f t="shared" si="9"/>
        <v>4</v>
      </c>
      <c r="E177" s="6">
        <f t="shared" si="9"/>
        <v>1764</v>
      </c>
      <c r="F177" s="15">
        <f t="shared" si="10"/>
        <v>35.529396274671768</v>
      </c>
      <c r="G177" s="6">
        <f t="shared" si="11"/>
        <v>0.154061993460196</v>
      </c>
    </row>
    <row r="178" spans="1:7" x14ac:dyDescent="0.35">
      <c r="A178" s="6">
        <v>2</v>
      </c>
      <c r="B178" s="6">
        <v>38.048400000000001</v>
      </c>
      <c r="C178" s="6">
        <f t="shared" si="8"/>
        <v>76.096800000000002</v>
      </c>
      <c r="D178" s="6">
        <f t="shared" si="9"/>
        <v>4</v>
      </c>
      <c r="E178" s="6">
        <f t="shared" si="9"/>
        <v>1447.68074256</v>
      </c>
      <c r="F178" s="15">
        <f t="shared" si="10"/>
        <v>35.529396274671768</v>
      </c>
      <c r="G178" s="6">
        <f t="shared" si="11"/>
        <v>6.6205247141226248E-2</v>
      </c>
    </row>
    <row r="179" spans="1:7" x14ac:dyDescent="0.35">
      <c r="A179" s="6">
        <v>2</v>
      </c>
      <c r="B179" s="6">
        <v>36.4</v>
      </c>
      <c r="C179" s="6">
        <f t="shared" si="8"/>
        <v>72.8</v>
      </c>
      <c r="D179" s="6">
        <f t="shared" si="9"/>
        <v>4</v>
      </c>
      <c r="E179" s="6">
        <f t="shared" si="9"/>
        <v>1324.9599999999998</v>
      </c>
      <c r="F179" s="15">
        <f t="shared" si="10"/>
        <v>35.529396274671768</v>
      </c>
      <c r="G179" s="6">
        <f t="shared" si="11"/>
        <v>2.3917684761764573E-2</v>
      </c>
    </row>
    <row r="180" spans="1:7" x14ac:dyDescent="0.35">
      <c r="A180" s="6">
        <v>2</v>
      </c>
      <c r="B180" s="6">
        <v>32.974800000000002</v>
      </c>
      <c r="C180" s="6">
        <f t="shared" si="8"/>
        <v>65.949600000000004</v>
      </c>
      <c r="D180" s="6">
        <f t="shared" si="9"/>
        <v>4</v>
      </c>
      <c r="E180" s="6">
        <f t="shared" si="9"/>
        <v>1087.3374350400002</v>
      </c>
      <c r="F180" s="15">
        <f t="shared" si="10"/>
        <v>35.529396274671768</v>
      </c>
      <c r="G180" s="6">
        <f t="shared" si="11"/>
        <v>7.7471168124500112E-2</v>
      </c>
    </row>
    <row r="181" spans="1:7" x14ac:dyDescent="0.35">
      <c r="A181" s="6">
        <v>2</v>
      </c>
      <c r="B181" s="6">
        <v>35.2288</v>
      </c>
      <c r="C181" s="6">
        <f t="shared" si="8"/>
        <v>70.457599999999999</v>
      </c>
      <c r="D181" s="6">
        <f t="shared" si="9"/>
        <v>4</v>
      </c>
      <c r="E181" s="6">
        <f t="shared" si="9"/>
        <v>1241.06834944</v>
      </c>
      <c r="F181" s="15">
        <f t="shared" si="10"/>
        <v>35.529396274671768</v>
      </c>
      <c r="G181" s="6">
        <f t="shared" si="11"/>
        <v>8.5326856058613558E-3</v>
      </c>
    </row>
    <row r="182" spans="1:7" x14ac:dyDescent="0.35">
      <c r="A182" s="6">
        <v>2</v>
      </c>
      <c r="B182" s="6">
        <v>34.730499999999999</v>
      </c>
      <c r="C182" s="6">
        <f t="shared" si="8"/>
        <v>69.460999999999999</v>
      </c>
      <c r="D182" s="6">
        <f t="shared" si="9"/>
        <v>4</v>
      </c>
      <c r="E182" s="6">
        <f t="shared" si="9"/>
        <v>1206.20763025</v>
      </c>
      <c r="F182" s="15">
        <f t="shared" si="10"/>
        <v>35.529396274671768</v>
      </c>
      <c r="G182" s="6">
        <f t="shared" si="11"/>
        <v>2.3002728859986724E-2</v>
      </c>
    </row>
    <row r="183" spans="1:7" x14ac:dyDescent="0.35">
      <c r="A183" s="6">
        <v>2</v>
      </c>
      <c r="B183" s="6">
        <v>37.064999999999998</v>
      </c>
      <c r="C183" s="6">
        <f t="shared" si="8"/>
        <v>74.13</v>
      </c>
      <c r="D183" s="6">
        <f t="shared" si="9"/>
        <v>4</v>
      </c>
      <c r="E183" s="6">
        <f t="shared" si="9"/>
        <v>1373.8142249999999</v>
      </c>
      <c r="F183" s="15">
        <f t="shared" si="10"/>
        <v>35.529396274671768</v>
      </c>
      <c r="G183" s="6">
        <f t="shared" si="11"/>
        <v>4.1430020918069056E-2</v>
      </c>
    </row>
    <row r="184" spans="1:7" x14ac:dyDescent="0.35">
      <c r="A184" s="6">
        <v>2</v>
      </c>
      <c r="B184" s="6">
        <v>35.161999999999999</v>
      </c>
      <c r="C184" s="6">
        <f t="shared" si="8"/>
        <v>70.323999999999998</v>
      </c>
      <c r="D184" s="6">
        <f t="shared" si="9"/>
        <v>4</v>
      </c>
      <c r="E184" s="6">
        <f t="shared" si="9"/>
        <v>1236.3662439999998</v>
      </c>
      <c r="F184" s="15">
        <f t="shared" si="10"/>
        <v>35.529396274671768</v>
      </c>
      <c r="G184" s="6">
        <f t="shared" si="11"/>
        <v>1.0448673985318502E-2</v>
      </c>
    </row>
    <row r="185" spans="1:7" x14ac:dyDescent="0.35">
      <c r="A185" s="6">
        <v>2</v>
      </c>
      <c r="B185" s="6">
        <v>36.290100000000002</v>
      </c>
      <c r="C185" s="6">
        <f t="shared" si="8"/>
        <v>72.580200000000005</v>
      </c>
      <c r="D185" s="6">
        <f t="shared" si="9"/>
        <v>4</v>
      </c>
      <c r="E185" s="6">
        <f t="shared" si="9"/>
        <v>1316.9713580100001</v>
      </c>
      <c r="F185" s="15">
        <f t="shared" si="10"/>
        <v>35.529396274671768</v>
      </c>
      <c r="G185" s="6">
        <f t="shared" si="11"/>
        <v>2.0961742329953188E-2</v>
      </c>
    </row>
    <row r="186" spans="1:7" x14ac:dyDescent="0.35">
      <c r="A186" s="6">
        <v>2</v>
      </c>
      <c r="B186" s="6">
        <v>36.704700000000003</v>
      </c>
      <c r="C186" s="6">
        <f t="shared" si="8"/>
        <v>73.409400000000005</v>
      </c>
      <c r="D186" s="6">
        <f t="shared" si="9"/>
        <v>4</v>
      </c>
      <c r="E186" s="6">
        <f t="shared" si="9"/>
        <v>1347.2350020900001</v>
      </c>
      <c r="F186" s="15">
        <f t="shared" si="10"/>
        <v>35.529396274671768</v>
      </c>
      <c r="G186" s="6">
        <f t="shared" si="11"/>
        <v>3.2020523947293787E-2</v>
      </c>
    </row>
    <row r="187" spans="1:7" x14ac:dyDescent="0.35">
      <c r="A187" s="6">
        <v>2</v>
      </c>
      <c r="B187" s="6">
        <v>40.8247</v>
      </c>
      <c r="C187" s="6">
        <f t="shared" si="8"/>
        <v>81.6494</v>
      </c>
      <c r="D187" s="6">
        <f t="shared" si="9"/>
        <v>4</v>
      </c>
      <c r="E187" s="6">
        <f t="shared" si="9"/>
        <v>1666.65613009</v>
      </c>
      <c r="F187" s="15">
        <f t="shared" si="10"/>
        <v>35.529396274671768</v>
      </c>
      <c r="G187" s="6">
        <f t="shared" si="11"/>
        <v>0.12970833160631265</v>
      </c>
    </row>
    <row r="188" spans="1:7" x14ac:dyDescent="0.35">
      <c r="A188" s="6">
        <v>2</v>
      </c>
      <c r="B188" s="6">
        <v>36.556399999999996</v>
      </c>
      <c r="C188" s="6">
        <f t="shared" si="8"/>
        <v>73.112799999999993</v>
      </c>
      <c r="D188" s="6">
        <f t="shared" si="9"/>
        <v>4</v>
      </c>
      <c r="E188" s="6">
        <f t="shared" si="9"/>
        <v>1336.3703809599997</v>
      </c>
      <c r="F188" s="15">
        <f t="shared" si="10"/>
        <v>35.529396274671768</v>
      </c>
      <c r="G188" s="6">
        <f t="shared" si="11"/>
        <v>2.8093677860189417E-2</v>
      </c>
    </row>
    <row r="189" spans="1:7" x14ac:dyDescent="0.35">
      <c r="A189" s="6">
        <v>2</v>
      </c>
      <c r="B189" s="6">
        <v>32.088799999999999</v>
      </c>
      <c r="C189" s="6">
        <f t="shared" si="8"/>
        <v>64.177599999999998</v>
      </c>
      <c r="D189" s="6">
        <f t="shared" si="9"/>
        <v>4</v>
      </c>
      <c r="E189" s="6">
        <f t="shared" si="9"/>
        <v>1029.6910854400001</v>
      </c>
      <c r="F189" s="15">
        <f t="shared" si="10"/>
        <v>35.529396274671768</v>
      </c>
      <c r="G189" s="6">
        <f t="shared" si="11"/>
        <v>0.10722109504474363</v>
      </c>
    </row>
    <row r="190" spans="1:7" x14ac:dyDescent="0.35">
      <c r="A190" s="6">
        <v>2</v>
      </c>
      <c r="B190" s="6">
        <v>26.881699999999999</v>
      </c>
      <c r="C190" s="6">
        <f t="shared" si="8"/>
        <v>53.763399999999997</v>
      </c>
      <c r="D190" s="6">
        <f t="shared" si="9"/>
        <v>4</v>
      </c>
      <c r="E190" s="6">
        <f t="shared" si="9"/>
        <v>722.62579488999995</v>
      </c>
      <c r="F190" s="15">
        <f t="shared" si="10"/>
        <v>35.529396274671768</v>
      </c>
      <c r="G190" s="6">
        <f t="shared" si="11"/>
        <v>0.32169454590564472</v>
      </c>
    </row>
    <row r="191" spans="1:7" x14ac:dyDescent="0.35">
      <c r="A191" s="6">
        <v>2</v>
      </c>
      <c r="B191" s="6">
        <v>26.702200000000001</v>
      </c>
      <c r="C191" s="6">
        <f t="shared" si="8"/>
        <v>53.404400000000003</v>
      </c>
      <c r="D191" s="6">
        <f t="shared" si="9"/>
        <v>4</v>
      </c>
      <c r="E191" s="6">
        <f t="shared" si="9"/>
        <v>713.00748484000007</v>
      </c>
      <c r="F191" s="15">
        <f t="shared" si="10"/>
        <v>35.529396274671768</v>
      </c>
      <c r="G191" s="6">
        <f t="shared" si="11"/>
        <v>0.33057936329859589</v>
      </c>
    </row>
    <row r="192" spans="1:7" x14ac:dyDescent="0.35">
      <c r="A192" s="6">
        <v>2</v>
      </c>
      <c r="B192" s="6">
        <v>26.560400000000001</v>
      </c>
      <c r="C192" s="6">
        <f t="shared" si="8"/>
        <v>53.120800000000003</v>
      </c>
      <c r="D192" s="6">
        <f t="shared" si="9"/>
        <v>4</v>
      </c>
      <c r="E192" s="6">
        <f t="shared" si="9"/>
        <v>705.4548481600001</v>
      </c>
      <c r="F192" s="15">
        <f t="shared" si="10"/>
        <v>35.529396274671768</v>
      </c>
      <c r="G192" s="6">
        <f t="shared" si="11"/>
        <v>0.33768302716343757</v>
      </c>
    </row>
    <row r="193" spans="1:7" x14ac:dyDescent="0.35">
      <c r="A193" s="6">
        <v>0</v>
      </c>
      <c r="B193" s="6">
        <v>30.2</v>
      </c>
      <c r="C193" s="6">
        <f t="shared" si="8"/>
        <v>0</v>
      </c>
      <c r="D193" s="6">
        <f t="shared" si="9"/>
        <v>0</v>
      </c>
      <c r="E193" s="6">
        <f t="shared" si="9"/>
        <v>912.04</v>
      </c>
      <c r="F193" s="15">
        <f t="shared" si="10"/>
        <v>23.621444953604534</v>
      </c>
      <c r="G193" s="6">
        <f t="shared" si="11"/>
        <v>0.21783294855614124</v>
      </c>
    </row>
    <row r="194" spans="1:7" x14ac:dyDescent="0.35">
      <c r="A194" s="6">
        <v>0</v>
      </c>
      <c r="B194" s="6">
        <v>32.1</v>
      </c>
      <c r="C194" s="6">
        <f t="shared" si="8"/>
        <v>0</v>
      </c>
      <c r="D194" s="6">
        <f t="shared" si="9"/>
        <v>0</v>
      </c>
      <c r="E194" s="6">
        <f t="shared" si="9"/>
        <v>1030.4100000000001</v>
      </c>
      <c r="F194" s="15">
        <f t="shared" si="10"/>
        <v>23.621444953604534</v>
      </c>
      <c r="G194" s="6">
        <f t="shared" si="11"/>
        <v>0.26412944069767808</v>
      </c>
    </row>
    <row r="195" spans="1:7" x14ac:dyDescent="0.35">
      <c r="A195" s="6">
        <v>2</v>
      </c>
      <c r="B195" s="6">
        <v>36.087600000000002</v>
      </c>
      <c r="C195" s="6">
        <f t="shared" ref="C195:C258" si="12">A195*B195</f>
        <v>72.175200000000004</v>
      </c>
      <c r="D195" s="6">
        <f t="shared" ref="D195:E258" si="13">A195^2</f>
        <v>4</v>
      </c>
      <c r="E195" s="6">
        <f t="shared" si="13"/>
        <v>1302.3148737600002</v>
      </c>
      <c r="F195" s="15">
        <f t="shared" ref="F195:F258" si="14">$J$14+($J$11*A195)</f>
        <v>35.529396274671768</v>
      </c>
      <c r="G195" s="6">
        <f t="shared" ref="G195:G258" si="15">(ABS(B195-F195)/B195)</f>
        <v>1.5468020187771802E-2</v>
      </c>
    </row>
    <row r="196" spans="1:7" x14ac:dyDescent="0.35">
      <c r="A196" s="6">
        <v>2</v>
      </c>
      <c r="B196" s="6">
        <v>31.7</v>
      </c>
      <c r="C196" s="6">
        <f t="shared" si="12"/>
        <v>63.4</v>
      </c>
      <c r="D196" s="6">
        <f t="shared" si="13"/>
        <v>4</v>
      </c>
      <c r="E196" s="6">
        <f t="shared" si="13"/>
        <v>1004.89</v>
      </c>
      <c r="F196" s="15">
        <f t="shared" si="14"/>
        <v>35.529396274671768</v>
      </c>
      <c r="G196" s="6">
        <f t="shared" si="15"/>
        <v>0.12080114431141227</v>
      </c>
    </row>
    <row r="197" spans="1:7" x14ac:dyDescent="0.35">
      <c r="A197" s="6">
        <v>2</v>
      </c>
      <c r="B197" s="6">
        <v>51.655500000000004</v>
      </c>
      <c r="C197" s="6">
        <f t="shared" si="12"/>
        <v>103.31100000000001</v>
      </c>
      <c r="D197" s="6">
        <f t="shared" si="13"/>
        <v>4</v>
      </c>
      <c r="E197" s="6">
        <f t="shared" si="13"/>
        <v>2668.2906802500002</v>
      </c>
      <c r="F197" s="15">
        <f t="shared" si="14"/>
        <v>35.529396274671768</v>
      </c>
      <c r="G197" s="6">
        <f t="shared" si="15"/>
        <v>0.31218560899281267</v>
      </c>
    </row>
    <row r="198" spans="1:7" x14ac:dyDescent="0.35">
      <c r="A198" s="6">
        <v>2</v>
      </c>
      <c r="B198" s="6">
        <v>47.202500000000001</v>
      </c>
      <c r="C198" s="6">
        <f t="shared" si="12"/>
        <v>94.405000000000001</v>
      </c>
      <c r="D198" s="6">
        <f t="shared" si="13"/>
        <v>4</v>
      </c>
      <c r="E198" s="6">
        <f t="shared" si="13"/>
        <v>2228.0760062499999</v>
      </c>
      <c r="F198" s="15">
        <f t="shared" si="14"/>
        <v>35.529396274671768</v>
      </c>
      <c r="G198" s="6">
        <f t="shared" si="15"/>
        <v>0.24729842117108697</v>
      </c>
    </row>
    <row r="199" spans="1:7" x14ac:dyDescent="0.35">
      <c r="A199" s="6">
        <v>2</v>
      </c>
      <c r="B199" s="6">
        <v>44.571399999999997</v>
      </c>
      <c r="C199" s="6">
        <f t="shared" si="12"/>
        <v>89.142799999999994</v>
      </c>
      <c r="D199" s="6">
        <f t="shared" si="13"/>
        <v>4</v>
      </c>
      <c r="E199" s="6">
        <f t="shared" si="13"/>
        <v>1986.6096979599997</v>
      </c>
      <c r="F199" s="15">
        <f t="shared" si="14"/>
        <v>35.529396274671768</v>
      </c>
      <c r="G199" s="6">
        <f t="shared" si="15"/>
        <v>0.20286559823851683</v>
      </c>
    </row>
    <row r="200" spans="1:7" x14ac:dyDescent="0.35">
      <c r="A200" s="6">
        <v>2</v>
      </c>
      <c r="B200" s="6">
        <v>47.7592</v>
      </c>
      <c r="C200" s="6">
        <f t="shared" si="12"/>
        <v>95.5184</v>
      </c>
      <c r="D200" s="6">
        <f t="shared" si="13"/>
        <v>4</v>
      </c>
      <c r="E200" s="6">
        <f t="shared" si="13"/>
        <v>2280.9411846399998</v>
      </c>
      <c r="F200" s="15">
        <f t="shared" si="14"/>
        <v>35.529396274671768</v>
      </c>
      <c r="G200" s="6">
        <f t="shared" si="15"/>
        <v>0.25607220651368179</v>
      </c>
    </row>
    <row r="201" spans="1:7" x14ac:dyDescent="0.35">
      <c r="A201" s="6">
        <v>2</v>
      </c>
      <c r="B201" s="6">
        <v>46.5047</v>
      </c>
      <c r="C201" s="6">
        <f t="shared" si="12"/>
        <v>93.009399999999999</v>
      </c>
      <c r="D201" s="6">
        <f t="shared" si="13"/>
        <v>4</v>
      </c>
      <c r="E201" s="6">
        <f t="shared" si="13"/>
        <v>2162.6871220899998</v>
      </c>
      <c r="F201" s="15">
        <f t="shared" si="14"/>
        <v>35.529396274671768</v>
      </c>
      <c r="G201" s="6">
        <f t="shared" si="15"/>
        <v>0.23600418291760256</v>
      </c>
    </row>
    <row r="202" spans="1:7" x14ac:dyDescent="0.35">
      <c r="A202" s="6">
        <v>2</v>
      </c>
      <c r="B202" s="6">
        <v>38.599499999999999</v>
      </c>
      <c r="C202" s="6">
        <f t="shared" si="12"/>
        <v>77.198999999999998</v>
      </c>
      <c r="D202" s="6">
        <f t="shared" si="13"/>
        <v>4</v>
      </c>
      <c r="E202" s="6">
        <f t="shared" si="13"/>
        <v>1489.92140025</v>
      </c>
      <c r="F202" s="15">
        <f t="shared" si="14"/>
        <v>35.529396274671768</v>
      </c>
      <c r="G202" s="6">
        <f t="shared" si="15"/>
        <v>7.9537396218298959E-2</v>
      </c>
    </row>
    <row r="203" spans="1:7" x14ac:dyDescent="0.35">
      <c r="A203" s="6">
        <v>2</v>
      </c>
      <c r="B203" s="6">
        <v>37.490200000000002</v>
      </c>
      <c r="C203" s="6">
        <f t="shared" si="12"/>
        <v>74.980400000000003</v>
      </c>
      <c r="D203" s="6">
        <f t="shared" si="13"/>
        <v>4</v>
      </c>
      <c r="E203" s="6">
        <f t="shared" si="13"/>
        <v>1405.5150960400001</v>
      </c>
      <c r="F203" s="15">
        <f t="shared" si="14"/>
        <v>35.529396274671768</v>
      </c>
      <c r="G203" s="6">
        <f t="shared" si="15"/>
        <v>5.230176753733598E-2</v>
      </c>
    </row>
    <row r="204" spans="1:7" x14ac:dyDescent="0.35">
      <c r="A204" s="6">
        <v>2</v>
      </c>
      <c r="B204" s="6">
        <v>34.6</v>
      </c>
      <c r="C204" s="6">
        <f t="shared" si="12"/>
        <v>69.2</v>
      </c>
      <c r="D204" s="6">
        <f t="shared" si="13"/>
        <v>4</v>
      </c>
      <c r="E204" s="6">
        <f t="shared" si="13"/>
        <v>1197.1600000000001</v>
      </c>
      <c r="F204" s="15">
        <f t="shared" si="14"/>
        <v>35.529396274671768</v>
      </c>
      <c r="G204" s="6">
        <f t="shared" si="15"/>
        <v>2.6861164007854529E-2</v>
      </c>
    </row>
    <row r="205" spans="1:7" x14ac:dyDescent="0.35">
      <c r="A205" s="6">
        <v>2</v>
      </c>
      <c r="B205" s="6">
        <v>33.200000000000003</v>
      </c>
      <c r="C205" s="6">
        <f t="shared" si="12"/>
        <v>66.400000000000006</v>
      </c>
      <c r="D205" s="6">
        <f t="shared" si="13"/>
        <v>4</v>
      </c>
      <c r="E205" s="6">
        <f t="shared" si="13"/>
        <v>1102.2400000000002</v>
      </c>
      <c r="F205" s="15">
        <f t="shared" si="14"/>
        <v>35.529396274671768</v>
      </c>
      <c r="G205" s="6">
        <f t="shared" si="15"/>
        <v>7.0162538393727866E-2</v>
      </c>
    </row>
    <row r="206" spans="1:7" x14ac:dyDescent="0.35">
      <c r="A206" s="6">
        <v>2</v>
      </c>
      <c r="B206" s="6">
        <v>44.736499999999999</v>
      </c>
      <c r="C206" s="6">
        <f t="shared" si="12"/>
        <v>89.472999999999999</v>
      </c>
      <c r="D206" s="6">
        <f t="shared" si="13"/>
        <v>4</v>
      </c>
      <c r="E206" s="6">
        <f t="shared" si="13"/>
        <v>2001.3544322499999</v>
      </c>
      <c r="F206" s="15">
        <f t="shared" si="14"/>
        <v>35.529396274671768</v>
      </c>
      <c r="G206" s="6">
        <f t="shared" si="15"/>
        <v>0.20580742179938599</v>
      </c>
    </row>
    <row r="207" spans="1:7" x14ac:dyDescent="0.35">
      <c r="A207" s="6">
        <v>2</v>
      </c>
      <c r="B207" s="6">
        <v>43.8</v>
      </c>
      <c r="C207" s="6">
        <f t="shared" si="12"/>
        <v>87.6</v>
      </c>
      <c r="D207" s="6">
        <f t="shared" si="13"/>
        <v>4</v>
      </c>
      <c r="E207" s="6">
        <f t="shared" si="13"/>
        <v>1918.4399999999998</v>
      </c>
      <c r="F207" s="15">
        <f t="shared" si="14"/>
        <v>35.529396274671768</v>
      </c>
      <c r="G207" s="6">
        <f t="shared" si="15"/>
        <v>0.18882656907142076</v>
      </c>
    </row>
    <row r="208" spans="1:7" x14ac:dyDescent="0.35">
      <c r="A208" s="6">
        <v>2</v>
      </c>
      <c r="B208" s="6">
        <v>37.962800000000001</v>
      </c>
      <c r="C208" s="6">
        <f t="shared" si="12"/>
        <v>75.925600000000003</v>
      </c>
      <c r="D208" s="6">
        <f t="shared" si="13"/>
        <v>4</v>
      </c>
      <c r="E208" s="6">
        <f t="shared" si="13"/>
        <v>1441.1741838400001</v>
      </c>
      <c r="F208" s="15">
        <f t="shared" si="14"/>
        <v>35.529396274671768</v>
      </c>
      <c r="G208" s="6">
        <f t="shared" si="15"/>
        <v>6.4099690363414535E-2</v>
      </c>
    </row>
    <row r="209" spans="1:7" x14ac:dyDescent="0.35">
      <c r="A209" s="6">
        <v>2</v>
      </c>
      <c r="B209" s="6">
        <v>38.0169</v>
      </c>
      <c r="C209" s="6">
        <f t="shared" si="12"/>
        <v>76.033799999999999</v>
      </c>
      <c r="D209" s="6">
        <f t="shared" si="13"/>
        <v>4</v>
      </c>
      <c r="E209" s="6">
        <f t="shared" si="13"/>
        <v>1445.28468561</v>
      </c>
      <c r="F209" s="15">
        <f t="shared" si="14"/>
        <v>35.529396274671768</v>
      </c>
      <c r="G209" s="6">
        <f t="shared" si="15"/>
        <v>6.543152454114437E-2</v>
      </c>
    </row>
    <row r="210" spans="1:7" x14ac:dyDescent="0.35">
      <c r="A210" s="6">
        <v>2</v>
      </c>
      <c r="B210" s="6">
        <v>29.0307</v>
      </c>
      <c r="C210" s="6">
        <f t="shared" si="12"/>
        <v>58.061399999999999</v>
      </c>
      <c r="D210" s="6">
        <f t="shared" si="13"/>
        <v>4</v>
      </c>
      <c r="E210" s="6">
        <f t="shared" si="13"/>
        <v>842.78154248999999</v>
      </c>
      <c r="F210" s="15">
        <f t="shared" si="14"/>
        <v>35.529396274671768</v>
      </c>
      <c r="G210" s="6">
        <f t="shared" si="15"/>
        <v>0.22385599639938991</v>
      </c>
    </row>
    <row r="211" spans="1:7" x14ac:dyDescent="0.35">
      <c r="A211" s="6">
        <v>2</v>
      </c>
      <c r="B211" s="6">
        <v>51.9</v>
      </c>
      <c r="C211" s="6">
        <f t="shared" si="12"/>
        <v>103.8</v>
      </c>
      <c r="D211" s="6">
        <f t="shared" si="13"/>
        <v>4</v>
      </c>
      <c r="E211" s="6">
        <f t="shared" si="13"/>
        <v>2693.6099999999997</v>
      </c>
      <c r="F211" s="15">
        <f t="shared" si="14"/>
        <v>35.529396274671768</v>
      </c>
      <c r="G211" s="6">
        <f t="shared" si="15"/>
        <v>0.31542589066143029</v>
      </c>
    </row>
    <row r="212" spans="1:7" x14ac:dyDescent="0.35">
      <c r="A212" s="6">
        <v>2</v>
      </c>
      <c r="B212" s="6">
        <v>46.8</v>
      </c>
      <c r="C212" s="6">
        <f t="shared" si="12"/>
        <v>93.6</v>
      </c>
      <c r="D212" s="6">
        <f t="shared" si="13"/>
        <v>4</v>
      </c>
      <c r="E212" s="6">
        <f t="shared" si="13"/>
        <v>2190.2399999999998</v>
      </c>
      <c r="F212" s="15">
        <f t="shared" si="14"/>
        <v>35.529396274671768</v>
      </c>
      <c r="G212" s="6">
        <f t="shared" si="15"/>
        <v>0.24082486592581687</v>
      </c>
    </row>
    <row r="213" spans="1:7" x14ac:dyDescent="0.35">
      <c r="A213" s="6">
        <v>2</v>
      </c>
      <c r="B213" s="6">
        <v>46.8</v>
      </c>
      <c r="C213" s="6">
        <f t="shared" si="12"/>
        <v>93.6</v>
      </c>
      <c r="D213" s="6">
        <f t="shared" si="13"/>
        <v>4</v>
      </c>
      <c r="E213" s="6">
        <f t="shared" si="13"/>
        <v>2190.2399999999998</v>
      </c>
      <c r="F213" s="15">
        <f t="shared" si="14"/>
        <v>35.529396274671768</v>
      </c>
      <c r="G213" s="6">
        <f t="shared" si="15"/>
        <v>0.24082486592581687</v>
      </c>
    </row>
    <row r="214" spans="1:7" x14ac:dyDescent="0.35">
      <c r="A214" s="6">
        <v>2</v>
      </c>
      <c r="B214" s="6">
        <v>51.9</v>
      </c>
      <c r="C214" s="6">
        <f t="shared" si="12"/>
        <v>103.8</v>
      </c>
      <c r="D214" s="6">
        <f t="shared" si="13"/>
        <v>4</v>
      </c>
      <c r="E214" s="6">
        <f t="shared" si="13"/>
        <v>2693.6099999999997</v>
      </c>
      <c r="F214" s="15">
        <f t="shared" si="14"/>
        <v>35.529396274671768</v>
      </c>
      <c r="G214" s="6">
        <f t="shared" si="15"/>
        <v>0.31542589066143029</v>
      </c>
    </row>
    <row r="215" spans="1:7" x14ac:dyDescent="0.35">
      <c r="A215" s="6">
        <v>2</v>
      </c>
      <c r="B215" s="6">
        <v>51.9</v>
      </c>
      <c r="C215" s="6">
        <f t="shared" si="12"/>
        <v>103.8</v>
      </c>
      <c r="D215" s="6">
        <f t="shared" si="13"/>
        <v>4</v>
      </c>
      <c r="E215" s="6">
        <f t="shared" si="13"/>
        <v>2693.6099999999997</v>
      </c>
      <c r="F215" s="15">
        <f t="shared" si="14"/>
        <v>35.529396274671768</v>
      </c>
      <c r="G215" s="6">
        <f t="shared" si="15"/>
        <v>0.31542589066143029</v>
      </c>
    </row>
    <row r="216" spans="1:7" x14ac:dyDescent="0.35">
      <c r="A216" s="6">
        <v>2</v>
      </c>
      <c r="B216" s="6">
        <v>29.14</v>
      </c>
      <c r="C216" s="6">
        <f t="shared" si="12"/>
        <v>58.28</v>
      </c>
      <c r="D216" s="6">
        <f t="shared" si="13"/>
        <v>4</v>
      </c>
      <c r="E216" s="6">
        <f t="shared" si="13"/>
        <v>849.13960000000009</v>
      </c>
      <c r="F216" s="15">
        <f t="shared" si="14"/>
        <v>35.529396274671768</v>
      </c>
      <c r="G216" s="6">
        <f t="shared" si="15"/>
        <v>0.21926548643348551</v>
      </c>
    </row>
    <row r="217" spans="1:7" x14ac:dyDescent="0.35">
      <c r="A217" s="6">
        <v>2</v>
      </c>
      <c r="B217" s="6">
        <v>31.61</v>
      </c>
      <c r="C217" s="6">
        <f t="shared" si="12"/>
        <v>63.22</v>
      </c>
      <c r="D217" s="6">
        <f t="shared" si="13"/>
        <v>4</v>
      </c>
      <c r="E217" s="6">
        <f t="shared" si="13"/>
        <v>999.19209999999998</v>
      </c>
      <c r="F217" s="15">
        <f t="shared" si="14"/>
        <v>35.529396274671768</v>
      </c>
      <c r="G217" s="6">
        <f t="shared" si="15"/>
        <v>0.12399228961315308</v>
      </c>
    </row>
    <row r="218" spans="1:7" x14ac:dyDescent="0.35">
      <c r="A218" s="6">
        <v>2</v>
      </c>
      <c r="B218" s="6">
        <v>41.2</v>
      </c>
      <c r="C218" s="6">
        <f t="shared" si="12"/>
        <v>82.4</v>
      </c>
      <c r="D218" s="6">
        <f t="shared" si="13"/>
        <v>4</v>
      </c>
      <c r="E218" s="6">
        <f t="shared" si="13"/>
        <v>1697.4400000000003</v>
      </c>
      <c r="F218" s="15">
        <f t="shared" si="14"/>
        <v>35.529396274671768</v>
      </c>
      <c r="G218" s="6">
        <f t="shared" si="15"/>
        <v>0.13763601275068529</v>
      </c>
    </row>
    <row r="219" spans="1:7" x14ac:dyDescent="0.35">
      <c r="A219" s="6">
        <v>2</v>
      </c>
      <c r="B219" s="6">
        <v>37.5</v>
      </c>
      <c r="C219" s="6">
        <f t="shared" si="12"/>
        <v>75</v>
      </c>
      <c r="D219" s="6">
        <f t="shared" si="13"/>
        <v>4</v>
      </c>
      <c r="E219" s="6">
        <f t="shared" si="13"/>
        <v>1406.25</v>
      </c>
      <c r="F219" s="15">
        <f t="shared" si="14"/>
        <v>35.529396274671768</v>
      </c>
      <c r="G219" s="6">
        <f t="shared" si="15"/>
        <v>5.2549432675419512E-2</v>
      </c>
    </row>
    <row r="220" spans="1:7" x14ac:dyDescent="0.35">
      <c r="A220" s="6">
        <v>2</v>
      </c>
      <c r="B220" s="6">
        <v>48.9</v>
      </c>
      <c r="C220" s="6">
        <f t="shared" si="12"/>
        <v>97.8</v>
      </c>
      <c r="D220" s="6">
        <f t="shared" si="13"/>
        <v>4</v>
      </c>
      <c r="E220" s="6">
        <f t="shared" si="13"/>
        <v>2391.21</v>
      </c>
      <c r="F220" s="15">
        <f t="shared" si="14"/>
        <v>35.529396274671768</v>
      </c>
      <c r="G220" s="6">
        <f t="shared" si="15"/>
        <v>0.27342747904556708</v>
      </c>
    </row>
    <row r="221" spans="1:7" x14ac:dyDescent="0.35">
      <c r="A221" s="6">
        <v>2</v>
      </c>
      <c r="B221" s="6">
        <v>42.1</v>
      </c>
      <c r="C221" s="6">
        <f t="shared" si="12"/>
        <v>84.2</v>
      </c>
      <c r="D221" s="6">
        <f t="shared" si="13"/>
        <v>4</v>
      </c>
      <c r="E221" s="6">
        <f t="shared" si="13"/>
        <v>1772.41</v>
      </c>
      <c r="F221" s="15">
        <f t="shared" si="14"/>
        <v>35.529396274671768</v>
      </c>
      <c r="G221" s="6">
        <f t="shared" si="15"/>
        <v>0.15607134739496992</v>
      </c>
    </row>
    <row r="222" spans="1:7" x14ac:dyDescent="0.35">
      <c r="A222" s="6">
        <v>2</v>
      </c>
      <c r="B222" s="6">
        <v>40.200000000000003</v>
      </c>
      <c r="C222" s="6">
        <f t="shared" si="12"/>
        <v>80.400000000000006</v>
      </c>
      <c r="D222" s="6">
        <f t="shared" si="13"/>
        <v>4</v>
      </c>
      <c r="E222" s="6">
        <f t="shared" si="13"/>
        <v>1616.0400000000002</v>
      </c>
      <c r="F222" s="15">
        <f t="shared" si="14"/>
        <v>35.529396274671768</v>
      </c>
      <c r="G222" s="6">
        <f t="shared" si="15"/>
        <v>0.11618417227184663</v>
      </c>
    </row>
    <row r="223" spans="1:7" x14ac:dyDescent="0.35">
      <c r="A223" s="6">
        <v>2</v>
      </c>
      <c r="B223" s="6">
        <v>38.200000000000003</v>
      </c>
      <c r="C223" s="6">
        <f t="shared" si="12"/>
        <v>76.400000000000006</v>
      </c>
      <c r="D223" s="6">
        <f t="shared" si="13"/>
        <v>4</v>
      </c>
      <c r="E223" s="6">
        <f t="shared" si="13"/>
        <v>1459.2400000000002</v>
      </c>
      <c r="F223" s="15">
        <f t="shared" si="14"/>
        <v>35.529396274671768</v>
      </c>
      <c r="G223" s="6">
        <f t="shared" si="15"/>
        <v>6.9911092286079432E-2</v>
      </c>
    </row>
    <row r="224" spans="1:7" x14ac:dyDescent="0.35">
      <c r="A224" s="6">
        <v>2</v>
      </c>
      <c r="B224" s="6">
        <v>47.2</v>
      </c>
      <c r="C224" s="6">
        <f t="shared" si="12"/>
        <v>94.4</v>
      </c>
      <c r="D224" s="6">
        <f t="shared" si="13"/>
        <v>4</v>
      </c>
      <c r="E224" s="6">
        <f t="shared" si="13"/>
        <v>2227.84</v>
      </c>
      <c r="F224" s="15">
        <f t="shared" si="14"/>
        <v>35.529396274671768</v>
      </c>
      <c r="G224" s="6">
        <f t="shared" si="15"/>
        <v>0.24725855350271683</v>
      </c>
    </row>
    <row r="225" spans="1:7" x14ac:dyDescent="0.35">
      <c r="A225" s="6">
        <v>2</v>
      </c>
      <c r="B225" s="6">
        <v>46.9</v>
      </c>
      <c r="C225" s="6">
        <f t="shared" si="12"/>
        <v>93.8</v>
      </c>
      <c r="D225" s="6">
        <f t="shared" si="13"/>
        <v>4</v>
      </c>
      <c r="E225" s="6">
        <f t="shared" si="13"/>
        <v>2199.6099999999997</v>
      </c>
      <c r="F225" s="15">
        <f t="shared" si="14"/>
        <v>35.529396274671768</v>
      </c>
      <c r="G225" s="6">
        <f t="shared" si="15"/>
        <v>0.24244357623301133</v>
      </c>
    </row>
    <row r="226" spans="1:7" x14ac:dyDescent="0.35">
      <c r="A226" s="6">
        <v>2</v>
      </c>
      <c r="B226" s="6">
        <v>48.862200000000001</v>
      </c>
      <c r="C226" s="6">
        <f t="shared" si="12"/>
        <v>97.724400000000003</v>
      </c>
      <c r="D226" s="6">
        <f t="shared" si="13"/>
        <v>4</v>
      </c>
      <c r="E226" s="6">
        <f t="shared" si="13"/>
        <v>2387.5145888400002</v>
      </c>
      <c r="F226" s="15">
        <f t="shared" si="14"/>
        <v>35.529396274671768</v>
      </c>
      <c r="G226" s="6">
        <f t="shared" si="15"/>
        <v>0.27286539953846189</v>
      </c>
    </row>
    <row r="227" spans="1:7" x14ac:dyDescent="0.35">
      <c r="A227" s="6">
        <v>2</v>
      </c>
      <c r="B227" s="6">
        <v>50.672499999999999</v>
      </c>
      <c r="C227" s="6">
        <f t="shared" si="12"/>
        <v>101.345</v>
      </c>
      <c r="D227" s="6">
        <f t="shared" si="13"/>
        <v>4</v>
      </c>
      <c r="E227" s="6">
        <f t="shared" si="13"/>
        <v>2567.7022562500001</v>
      </c>
      <c r="F227" s="15">
        <f t="shared" si="14"/>
        <v>35.529396274671768</v>
      </c>
      <c r="G227" s="6">
        <f t="shared" si="15"/>
        <v>0.29884264098531216</v>
      </c>
    </row>
    <row r="228" spans="1:7" x14ac:dyDescent="0.35">
      <c r="A228" s="6">
        <v>2</v>
      </c>
      <c r="B228" s="6">
        <v>41.521000000000001</v>
      </c>
      <c r="C228" s="6">
        <f t="shared" si="12"/>
        <v>83.042000000000002</v>
      </c>
      <c r="D228" s="6">
        <f t="shared" si="13"/>
        <v>4</v>
      </c>
      <c r="E228" s="6">
        <f t="shared" si="13"/>
        <v>1723.9934410000001</v>
      </c>
      <c r="F228" s="15">
        <f t="shared" si="14"/>
        <v>35.529396274671768</v>
      </c>
      <c r="G228" s="6">
        <f t="shared" si="15"/>
        <v>0.14430297260008748</v>
      </c>
    </row>
    <row r="229" spans="1:7" x14ac:dyDescent="0.35">
      <c r="A229" s="6">
        <v>2</v>
      </c>
      <c r="B229" s="6">
        <v>41.315600000000003</v>
      </c>
      <c r="C229" s="6">
        <f t="shared" si="12"/>
        <v>82.631200000000007</v>
      </c>
      <c r="D229" s="6">
        <f t="shared" si="13"/>
        <v>4</v>
      </c>
      <c r="E229" s="6">
        <f t="shared" si="13"/>
        <v>1706.9788033600003</v>
      </c>
      <c r="F229" s="15">
        <f t="shared" si="14"/>
        <v>35.529396274671768</v>
      </c>
      <c r="G229" s="6">
        <f t="shared" si="15"/>
        <v>0.14004888529582615</v>
      </c>
    </row>
    <row r="230" spans="1:7" x14ac:dyDescent="0.35">
      <c r="A230" s="6">
        <v>2</v>
      </c>
      <c r="B230" s="6">
        <v>40.799999999999997</v>
      </c>
      <c r="C230" s="6">
        <f t="shared" si="12"/>
        <v>81.599999999999994</v>
      </c>
      <c r="D230" s="6">
        <f t="shared" si="13"/>
        <v>4</v>
      </c>
      <c r="E230" s="6">
        <f t="shared" si="13"/>
        <v>1664.6399999999999</v>
      </c>
      <c r="F230" s="15">
        <f t="shared" si="14"/>
        <v>35.529396274671768</v>
      </c>
      <c r="G230" s="6">
        <f t="shared" si="15"/>
        <v>0.12918146385608406</v>
      </c>
    </row>
    <row r="231" spans="1:7" x14ac:dyDescent="0.35">
      <c r="A231" s="6">
        <v>2</v>
      </c>
      <c r="B231" s="6">
        <v>39.375300000000003</v>
      </c>
      <c r="C231" s="6">
        <f t="shared" si="12"/>
        <v>78.750600000000006</v>
      </c>
      <c r="D231" s="6">
        <f t="shared" si="13"/>
        <v>4</v>
      </c>
      <c r="E231" s="6">
        <f t="shared" si="13"/>
        <v>1550.4142500900002</v>
      </c>
      <c r="F231" s="15">
        <f t="shared" si="14"/>
        <v>35.529396274671768</v>
      </c>
      <c r="G231" s="6">
        <f t="shared" si="15"/>
        <v>9.7673001229914042E-2</v>
      </c>
    </row>
    <row r="232" spans="1:7" x14ac:dyDescent="0.35">
      <c r="A232" s="6">
        <v>2</v>
      </c>
      <c r="B232" s="6">
        <v>38.4</v>
      </c>
      <c r="C232" s="6">
        <f t="shared" si="12"/>
        <v>76.8</v>
      </c>
      <c r="D232" s="6">
        <f t="shared" si="13"/>
        <v>4</v>
      </c>
      <c r="E232" s="6">
        <f t="shared" si="13"/>
        <v>1474.56</v>
      </c>
      <c r="F232" s="15">
        <f t="shared" si="14"/>
        <v>35.529396274671768</v>
      </c>
      <c r="G232" s="6">
        <f t="shared" si="15"/>
        <v>7.4755305347089337E-2</v>
      </c>
    </row>
    <row r="233" spans="1:7" x14ac:dyDescent="0.35">
      <c r="A233" s="6">
        <v>2</v>
      </c>
      <c r="B233" s="6">
        <v>38.6</v>
      </c>
      <c r="C233" s="6">
        <f t="shared" si="12"/>
        <v>77.2</v>
      </c>
      <c r="D233" s="6">
        <f t="shared" si="13"/>
        <v>4</v>
      </c>
      <c r="E233" s="6">
        <f t="shared" si="13"/>
        <v>1489.96</v>
      </c>
      <c r="F233" s="15">
        <f t="shared" si="14"/>
        <v>35.529396274671768</v>
      </c>
      <c r="G233" s="6">
        <f t="shared" si="15"/>
        <v>7.9549319309021579E-2</v>
      </c>
    </row>
    <row r="234" spans="1:7" x14ac:dyDescent="0.35">
      <c r="A234" s="6">
        <v>2</v>
      </c>
      <c r="B234" s="6">
        <v>39.299999999999997</v>
      </c>
      <c r="C234" s="6">
        <f t="shared" si="12"/>
        <v>78.599999999999994</v>
      </c>
      <c r="D234" s="6">
        <f t="shared" si="13"/>
        <v>4</v>
      </c>
      <c r="E234" s="6">
        <f t="shared" si="13"/>
        <v>1544.4899999999998</v>
      </c>
      <c r="F234" s="15">
        <f t="shared" si="14"/>
        <v>35.529396274671768</v>
      </c>
      <c r="G234" s="6">
        <f t="shared" si="15"/>
        <v>9.5944115148300993E-2</v>
      </c>
    </row>
    <row r="235" spans="1:7" x14ac:dyDescent="0.35">
      <c r="A235" s="6">
        <v>2</v>
      </c>
      <c r="B235" s="6">
        <v>42.3</v>
      </c>
      <c r="C235" s="6">
        <f t="shared" si="12"/>
        <v>84.6</v>
      </c>
      <c r="D235" s="6">
        <f t="shared" si="13"/>
        <v>4</v>
      </c>
      <c r="E235" s="6">
        <f t="shared" si="13"/>
        <v>1789.2899999999997</v>
      </c>
      <c r="F235" s="15">
        <f t="shared" si="14"/>
        <v>35.529396274671768</v>
      </c>
      <c r="G235" s="6">
        <f t="shared" si="15"/>
        <v>0.16006155379026546</v>
      </c>
    </row>
    <row r="236" spans="1:7" x14ac:dyDescent="0.35">
      <c r="A236" s="6">
        <v>2</v>
      </c>
      <c r="B236" s="6">
        <v>37.6</v>
      </c>
      <c r="C236" s="6">
        <f t="shared" si="12"/>
        <v>75.2</v>
      </c>
      <c r="D236" s="6">
        <f t="shared" si="13"/>
        <v>4</v>
      </c>
      <c r="E236" s="6">
        <f t="shared" si="13"/>
        <v>1413.7600000000002</v>
      </c>
      <c r="F236" s="15">
        <f t="shared" si="14"/>
        <v>35.529396274671768</v>
      </c>
      <c r="G236" s="6">
        <f t="shared" si="15"/>
        <v>5.5069248014048756E-2</v>
      </c>
    </row>
    <row r="237" spans="1:7" x14ac:dyDescent="0.35">
      <c r="A237" s="6">
        <v>2</v>
      </c>
      <c r="B237" s="6">
        <v>42.774299999999997</v>
      </c>
      <c r="C237" s="6">
        <f t="shared" si="12"/>
        <v>85.548599999999993</v>
      </c>
      <c r="D237" s="6">
        <f t="shared" si="13"/>
        <v>4</v>
      </c>
      <c r="E237" s="6">
        <f t="shared" si="13"/>
        <v>1829.6407404899996</v>
      </c>
      <c r="F237" s="15">
        <f t="shared" si="14"/>
        <v>35.529396274671768</v>
      </c>
      <c r="G237" s="6">
        <f t="shared" si="15"/>
        <v>0.16937515576708981</v>
      </c>
    </row>
    <row r="238" spans="1:7" x14ac:dyDescent="0.35">
      <c r="A238" s="6">
        <v>2</v>
      </c>
      <c r="B238" s="6">
        <v>37.798900000000003</v>
      </c>
      <c r="C238" s="6">
        <f t="shared" si="12"/>
        <v>75.597800000000007</v>
      </c>
      <c r="D238" s="6">
        <f t="shared" si="13"/>
        <v>4</v>
      </c>
      <c r="E238" s="6">
        <f t="shared" si="13"/>
        <v>1428.7568412100002</v>
      </c>
      <c r="F238" s="15">
        <f t="shared" si="14"/>
        <v>35.529396274671768</v>
      </c>
      <c r="G238" s="6">
        <f t="shared" si="15"/>
        <v>6.0041528333582062E-2</v>
      </c>
    </row>
    <row r="239" spans="1:7" x14ac:dyDescent="0.35">
      <c r="A239" s="6">
        <v>2</v>
      </c>
      <c r="B239" s="6">
        <v>42.575000000000003</v>
      </c>
      <c r="C239" s="6">
        <f t="shared" si="12"/>
        <v>85.15</v>
      </c>
      <c r="D239" s="6">
        <f t="shared" si="13"/>
        <v>4</v>
      </c>
      <c r="E239" s="6">
        <f t="shared" si="13"/>
        <v>1812.6306250000002</v>
      </c>
      <c r="F239" s="15">
        <f t="shared" si="14"/>
        <v>35.529396274671768</v>
      </c>
      <c r="G239" s="6">
        <f t="shared" si="15"/>
        <v>0.16548687552150873</v>
      </c>
    </row>
    <row r="240" spans="1:7" x14ac:dyDescent="0.35">
      <c r="A240" s="6">
        <v>2</v>
      </c>
      <c r="B240" s="6">
        <v>34.1</v>
      </c>
      <c r="C240" s="6">
        <f t="shared" si="12"/>
        <v>68.2</v>
      </c>
      <c r="D240" s="6">
        <f t="shared" si="13"/>
        <v>4</v>
      </c>
      <c r="E240" s="6">
        <f t="shared" si="13"/>
        <v>1162.8100000000002</v>
      </c>
      <c r="F240" s="15">
        <f t="shared" si="14"/>
        <v>35.529396274671768</v>
      </c>
      <c r="G240" s="6">
        <f t="shared" si="15"/>
        <v>4.1917779315887589E-2</v>
      </c>
    </row>
    <row r="241" spans="1:7" x14ac:dyDescent="0.35">
      <c r="A241" s="6">
        <v>2</v>
      </c>
      <c r="B241" s="6">
        <v>35</v>
      </c>
      <c r="C241" s="6">
        <f t="shared" si="12"/>
        <v>70</v>
      </c>
      <c r="D241" s="6">
        <f t="shared" si="13"/>
        <v>4</v>
      </c>
      <c r="E241" s="6">
        <f t="shared" si="13"/>
        <v>1225</v>
      </c>
      <c r="F241" s="15">
        <f t="shared" si="14"/>
        <v>35.529396274671768</v>
      </c>
      <c r="G241" s="6">
        <f t="shared" si="15"/>
        <v>1.5125607847764806E-2</v>
      </c>
    </row>
    <row r="242" spans="1:7" x14ac:dyDescent="0.35">
      <c r="A242" s="6">
        <v>1</v>
      </c>
      <c r="B242" s="6">
        <v>21.006</v>
      </c>
      <c r="C242" s="6">
        <f t="shared" si="12"/>
        <v>21.006</v>
      </c>
      <c r="D242" s="6">
        <f t="shared" si="13"/>
        <v>1</v>
      </c>
      <c r="E242" s="6">
        <f t="shared" si="13"/>
        <v>441.25203600000003</v>
      </c>
      <c r="F242" s="15">
        <f t="shared" si="14"/>
        <v>29.575420614138149</v>
      </c>
      <c r="G242" s="6">
        <f t="shared" si="15"/>
        <v>0.40795109083776776</v>
      </c>
    </row>
    <row r="243" spans="1:7" x14ac:dyDescent="0.35">
      <c r="A243" s="6">
        <v>1</v>
      </c>
      <c r="B243" s="6">
        <v>21.006</v>
      </c>
      <c r="C243" s="6">
        <f t="shared" si="12"/>
        <v>21.006</v>
      </c>
      <c r="D243" s="6">
        <f t="shared" si="13"/>
        <v>1</v>
      </c>
      <c r="E243" s="6">
        <f t="shared" si="13"/>
        <v>441.25203600000003</v>
      </c>
      <c r="F243" s="15">
        <f t="shared" si="14"/>
        <v>29.575420614138149</v>
      </c>
      <c r="G243" s="6">
        <f t="shared" si="15"/>
        <v>0.40795109083776776</v>
      </c>
    </row>
    <row r="244" spans="1:7" x14ac:dyDescent="0.35">
      <c r="A244" s="6">
        <v>2</v>
      </c>
      <c r="B244" s="6">
        <v>23.8</v>
      </c>
      <c r="C244" s="6">
        <f t="shared" si="12"/>
        <v>47.6</v>
      </c>
      <c r="D244" s="6">
        <f t="shared" si="13"/>
        <v>4</v>
      </c>
      <c r="E244" s="6">
        <f t="shared" si="13"/>
        <v>566.44000000000005</v>
      </c>
      <c r="F244" s="15">
        <f t="shared" si="14"/>
        <v>35.529396274671768</v>
      </c>
      <c r="G244" s="6">
        <f t="shared" si="15"/>
        <v>0.49283177624671293</v>
      </c>
    </row>
    <row r="245" spans="1:7" x14ac:dyDescent="0.35">
      <c r="A245" s="6">
        <v>2</v>
      </c>
      <c r="B245" s="6">
        <v>39.710299999999997</v>
      </c>
      <c r="C245" s="6">
        <f t="shared" si="12"/>
        <v>79.420599999999993</v>
      </c>
      <c r="D245" s="6">
        <f t="shared" si="13"/>
        <v>4</v>
      </c>
      <c r="E245" s="6">
        <f t="shared" si="13"/>
        <v>1576.9079260899998</v>
      </c>
      <c r="F245" s="15">
        <f t="shared" si="14"/>
        <v>35.529396274671768</v>
      </c>
      <c r="G245" s="6">
        <f t="shared" si="15"/>
        <v>0.10528512061929093</v>
      </c>
    </row>
    <row r="246" spans="1:7" x14ac:dyDescent="0.35">
      <c r="A246" s="6">
        <v>2</v>
      </c>
      <c r="B246" s="6">
        <v>38.7896</v>
      </c>
      <c r="C246" s="6">
        <f t="shared" si="12"/>
        <v>77.5792</v>
      </c>
      <c r="D246" s="6">
        <f t="shared" si="13"/>
        <v>4</v>
      </c>
      <c r="E246" s="6">
        <f t="shared" si="13"/>
        <v>1504.63306816</v>
      </c>
      <c r="F246" s="15">
        <f t="shared" si="14"/>
        <v>35.529396274671768</v>
      </c>
      <c r="G246" s="6">
        <f t="shared" si="15"/>
        <v>8.4048397645972939E-2</v>
      </c>
    </row>
    <row r="247" spans="1:7" x14ac:dyDescent="0.35">
      <c r="A247" s="6">
        <v>2</v>
      </c>
      <c r="B247" s="6">
        <v>35.540399999999998</v>
      </c>
      <c r="C247" s="6">
        <f t="shared" si="12"/>
        <v>71.080799999999996</v>
      </c>
      <c r="D247" s="6">
        <f t="shared" si="13"/>
        <v>4</v>
      </c>
      <c r="E247" s="6">
        <f t="shared" si="13"/>
        <v>1263.1200321599999</v>
      </c>
      <c r="F247" s="15">
        <f t="shared" si="14"/>
        <v>35.529396274671768</v>
      </c>
      <c r="G247" s="6">
        <f t="shared" si="15"/>
        <v>3.0961174686356991E-4</v>
      </c>
    </row>
    <row r="248" spans="1:7" x14ac:dyDescent="0.35">
      <c r="A248" s="6">
        <v>2</v>
      </c>
      <c r="B248" s="6">
        <v>35.460599999999999</v>
      </c>
      <c r="C248" s="6">
        <f t="shared" si="12"/>
        <v>70.921199999999999</v>
      </c>
      <c r="D248" s="6">
        <f t="shared" si="13"/>
        <v>4</v>
      </c>
      <c r="E248" s="6">
        <f t="shared" si="13"/>
        <v>1257.4541523599999</v>
      </c>
      <c r="F248" s="15">
        <f t="shared" si="14"/>
        <v>35.529396274671768</v>
      </c>
      <c r="G248" s="6">
        <f t="shared" si="15"/>
        <v>1.9400764417908537E-3</v>
      </c>
    </row>
    <row r="249" spans="1:7" x14ac:dyDescent="0.35">
      <c r="A249" s="6">
        <v>2</v>
      </c>
      <c r="B249" s="6">
        <v>51.1</v>
      </c>
      <c r="C249" s="6">
        <f t="shared" si="12"/>
        <v>102.2</v>
      </c>
      <c r="D249" s="6">
        <f t="shared" si="13"/>
        <v>4</v>
      </c>
      <c r="E249" s="6">
        <f t="shared" si="13"/>
        <v>2611.21</v>
      </c>
      <c r="F249" s="15">
        <f t="shared" si="14"/>
        <v>35.529396274671768</v>
      </c>
      <c r="G249" s="6">
        <f t="shared" si="15"/>
        <v>0.30470848777550358</v>
      </c>
    </row>
    <row r="250" spans="1:7" x14ac:dyDescent="0.35">
      <c r="A250" s="6">
        <v>2</v>
      </c>
      <c r="B250" s="6">
        <v>36.154800000000002</v>
      </c>
      <c r="C250" s="6">
        <f t="shared" si="12"/>
        <v>72.309600000000003</v>
      </c>
      <c r="D250" s="6">
        <f t="shared" si="13"/>
        <v>4</v>
      </c>
      <c r="E250" s="6">
        <f t="shared" si="13"/>
        <v>1307.1695630400002</v>
      </c>
      <c r="F250" s="15">
        <f t="shared" si="14"/>
        <v>35.529396274671768</v>
      </c>
      <c r="G250" s="6">
        <f t="shared" si="15"/>
        <v>1.7297944542031304E-2</v>
      </c>
    </row>
    <row r="251" spans="1:7" x14ac:dyDescent="0.35">
      <c r="A251" s="6">
        <v>2</v>
      </c>
      <c r="B251" s="6">
        <v>35.708100000000002</v>
      </c>
      <c r="C251" s="6">
        <f t="shared" si="12"/>
        <v>71.416200000000003</v>
      </c>
      <c r="D251" s="6">
        <f t="shared" si="13"/>
        <v>4</v>
      </c>
      <c r="E251" s="6">
        <f t="shared" si="13"/>
        <v>1275.0684056100001</v>
      </c>
      <c r="F251" s="15">
        <f t="shared" si="14"/>
        <v>35.529396274671768</v>
      </c>
      <c r="G251" s="6">
        <f t="shared" si="15"/>
        <v>5.0045711009052158E-3</v>
      </c>
    </row>
    <row r="252" spans="1:7" x14ac:dyDescent="0.35">
      <c r="A252" s="6">
        <v>2</v>
      </c>
      <c r="B252" s="6">
        <v>34.7288</v>
      </c>
      <c r="C252" s="6">
        <f t="shared" si="12"/>
        <v>69.457599999999999</v>
      </c>
      <c r="D252" s="6">
        <f t="shared" si="13"/>
        <v>4</v>
      </c>
      <c r="E252" s="6">
        <f t="shared" si="13"/>
        <v>1206.0895494399999</v>
      </c>
      <c r="F252" s="15">
        <f t="shared" si="14"/>
        <v>35.529396274671768</v>
      </c>
      <c r="G252" s="6">
        <f t="shared" si="15"/>
        <v>2.3052805587056521E-2</v>
      </c>
    </row>
    <row r="253" spans="1:7" x14ac:dyDescent="0.35">
      <c r="A253" s="6">
        <v>2</v>
      </c>
      <c r="B253" s="6">
        <v>34.285299999999999</v>
      </c>
      <c r="C253" s="6">
        <f t="shared" si="12"/>
        <v>68.570599999999999</v>
      </c>
      <c r="D253" s="6">
        <f t="shared" si="13"/>
        <v>4</v>
      </c>
      <c r="E253" s="6">
        <f t="shared" si="13"/>
        <v>1175.48179609</v>
      </c>
      <c r="F253" s="15">
        <f t="shared" si="14"/>
        <v>35.529396274671768</v>
      </c>
      <c r="G253" s="6">
        <f t="shared" si="15"/>
        <v>3.6286579807432592E-2</v>
      </c>
    </row>
    <row r="254" spans="1:7" x14ac:dyDescent="0.35">
      <c r="A254" s="6">
        <v>2</v>
      </c>
      <c r="B254" s="6">
        <v>28.4</v>
      </c>
      <c r="C254" s="6">
        <f t="shared" si="12"/>
        <v>56.8</v>
      </c>
      <c r="D254" s="6">
        <f t="shared" si="13"/>
        <v>4</v>
      </c>
      <c r="E254" s="6">
        <f t="shared" si="13"/>
        <v>806.56</v>
      </c>
      <c r="F254" s="15">
        <f t="shared" si="14"/>
        <v>35.529396274671768</v>
      </c>
      <c r="G254" s="6">
        <f t="shared" si="15"/>
        <v>0.25103508009407643</v>
      </c>
    </row>
    <row r="255" spans="1:7" x14ac:dyDescent="0.35">
      <c r="A255" s="6">
        <v>2</v>
      </c>
      <c r="B255" s="6">
        <v>27.9711</v>
      </c>
      <c r="C255" s="6">
        <f t="shared" si="12"/>
        <v>55.9422</v>
      </c>
      <c r="D255" s="6">
        <f t="shared" si="13"/>
        <v>4</v>
      </c>
      <c r="E255" s="6">
        <f t="shared" si="13"/>
        <v>782.38243521000004</v>
      </c>
      <c r="F255" s="15">
        <f t="shared" si="14"/>
        <v>35.529396274671768</v>
      </c>
      <c r="G255" s="6">
        <f t="shared" si="15"/>
        <v>0.27021805630353357</v>
      </c>
    </row>
    <row r="256" spans="1:7" x14ac:dyDescent="0.35">
      <c r="A256" s="6">
        <v>2</v>
      </c>
      <c r="B256" s="6">
        <v>47.9</v>
      </c>
      <c r="C256" s="6">
        <f t="shared" si="12"/>
        <v>95.8</v>
      </c>
      <c r="D256" s="6">
        <f t="shared" si="13"/>
        <v>4</v>
      </c>
      <c r="E256" s="6">
        <f t="shared" si="13"/>
        <v>2294.41</v>
      </c>
      <c r="F256" s="15">
        <f t="shared" si="14"/>
        <v>35.529396274671768</v>
      </c>
      <c r="G256" s="6">
        <f t="shared" si="15"/>
        <v>0.25825895042438896</v>
      </c>
    </row>
    <row r="257" spans="1:7" x14ac:dyDescent="0.35">
      <c r="A257" s="6">
        <v>2</v>
      </c>
      <c r="B257" s="6">
        <v>48.9</v>
      </c>
      <c r="C257" s="6">
        <f t="shared" si="12"/>
        <v>97.8</v>
      </c>
      <c r="D257" s="6">
        <f t="shared" si="13"/>
        <v>4</v>
      </c>
      <c r="E257" s="6">
        <f t="shared" si="13"/>
        <v>2391.21</v>
      </c>
      <c r="F257" s="15">
        <f t="shared" si="14"/>
        <v>35.529396274671768</v>
      </c>
      <c r="G257" s="6">
        <f t="shared" si="15"/>
        <v>0.27342747904556708</v>
      </c>
    </row>
    <row r="258" spans="1:7" x14ac:dyDescent="0.35">
      <c r="A258" s="6">
        <v>2</v>
      </c>
      <c r="B258" s="6">
        <v>40.4</v>
      </c>
      <c r="C258" s="6">
        <f t="shared" si="12"/>
        <v>80.8</v>
      </c>
      <c r="D258" s="6">
        <f t="shared" si="13"/>
        <v>4</v>
      </c>
      <c r="E258" s="6">
        <f t="shared" si="13"/>
        <v>1632.1599999999999</v>
      </c>
      <c r="F258" s="15">
        <f t="shared" si="14"/>
        <v>35.529396274671768</v>
      </c>
      <c r="G258" s="6">
        <f t="shared" si="15"/>
        <v>0.12055949815168887</v>
      </c>
    </row>
    <row r="259" spans="1:7" x14ac:dyDescent="0.35">
      <c r="A259" s="6">
        <v>2</v>
      </c>
      <c r="B259" s="6">
        <v>40</v>
      </c>
      <c r="C259" s="6">
        <f t="shared" ref="C259:C322" si="16">A259*B259</f>
        <v>80</v>
      </c>
      <c r="D259" s="6">
        <f t="shared" ref="D259:E322" si="17">A259^2</f>
        <v>4</v>
      </c>
      <c r="E259" s="6">
        <f t="shared" si="17"/>
        <v>1600</v>
      </c>
      <c r="F259" s="15">
        <f t="shared" ref="F259:F322" si="18">$J$14+($J$11*A259)</f>
        <v>35.529396274671768</v>
      </c>
      <c r="G259" s="6">
        <f t="shared" ref="G259:G322" si="19">(ABS(B259-F259)/B259)</f>
        <v>0.11176509313320579</v>
      </c>
    </row>
    <row r="260" spans="1:7" x14ac:dyDescent="0.35">
      <c r="A260" s="6">
        <v>1</v>
      </c>
      <c r="B260" s="6">
        <v>33.799999999999997</v>
      </c>
      <c r="C260" s="6">
        <f t="shared" si="16"/>
        <v>33.799999999999997</v>
      </c>
      <c r="D260" s="6">
        <f t="shared" si="17"/>
        <v>1</v>
      </c>
      <c r="E260" s="6">
        <f t="shared" si="17"/>
        <v>1142.4399999999998</v>
      </c>
      <c r="F260" s="15">
        <f t="shared" si="18"/>
        <v>29.575420614138149</v>
      </c>
      <c r="G260" s="6">
        <f t="shared" si="19"/>
        <v>0.12498755579472923</v>
      </c>
    </row>
    <row r="261" spans="1:7" x14ac:dyDescent="0.35">
      <c r="A261" s="6">
        <v>1</v>
      </c>
      <c r="B261" s="6">
        <v>35.200000000000003</v>
      </c>
      <c r="C261" s="6">
        <f t="shared" si="16"/>
        <v>35.200000000000003</v>
      </c>
      <c r="D261" s="6">
        <f t="shared" si="17"/>
        <v>1</v>
      </c>
      <c r="E261" s="6">
        <f t="shared" si="17"/>
        <v>1239.0400000000002</v>
      </c>
      <c r="F261" s="15">
        <f t="shared" si="18"/>
        <v>29.575420614138149</v>
      </c>
      <c r="G261" s="6">
        <f t="shared" si="19"/>
        <v>0.15978918709834811</v>
      </c>
    </row>
    <row r="262" spans="1:7" x14ac:dyDescent="0.35">
      <c r="A262" s="6">
        <v>2</v>
      </c>
      <c r="B262" s="6">
        <v>51.9</v>
      </c>
      <c r="C262" s="6">
        <f t="shared" si="16"/>
        <v>103.8</v>
      </c>
      <c r="D262" s="6">
        <f t="shared" si="17"/>
        <v>4</v>
      </c>
      <c r="E262" s="6">
        <f t="shared" si="17"/>
        <v>2693.6099999999997</v>
      </c>
      <c r="F262" s="15">
        <f t="shared" si="18"/>
        <v>35.529396274671768</v>
      </c>
      <c r="G262" s="6">
        <f t="shared" si="19"/>
        <v>0.31542589066143029</v>
      </c>
    </row>
    <row r="263" spans="1:7" x14ac:dyDescent="0.35">
      <c r="A263" s="6">
        <v>2</v>
      </c>
      <c r="B263" s="6">
        <v>46.8</v>
      </c>
      <c r="C263" s="6">
        <f t="shared" si="16"/>
        <v>93.6</v>
      </c>
      <c r="D263" s="6">
        <f t="shared" si="17"/>
        <v>4</v>
      </c>
      <c r="E263" s="6">
        <f t="shared" si="17"/>
        <v>2190.2399999999998</v>
      </c>
      <c r="F263" s="15">
        <f t="shared" si="18"/>
        <v>35.529396274671768</v>
      </c>
      <c r="G263" s="6">
        <f t="shared" si="19"/>
        <v>0.24082486592581687</v>
      </c>
    </row>
    <row r="264" spans="1:7" x14ac:dyDescent="0.35">
      <c r="A264" s="6">
        <v>2</v>
      </c>
      <c r="B264" s="6">
        <v>51.9</v>
      </c>
      <c r="C264" s="6">
        <f t="shared" si="16"/>
        <v>103.8</v>
      </c>
      <c r="D264" s="6">
        <f t="shared" si="17"/>
        <v>4</v>
      </c>
      <c r="E264" s="6">
        <f t="shared" si="17"/>
        <v>2693.6099999999997</v>
      </c>
      <c r="F264" s="15">
        <f t="shared" si="18"/>
        <v>35.529396274671768</v>
      </c>
      <c r="G264" s="6">
        <f t="shared" si="19"/>
        <v>0.31542589066143029</v>
      </c>
    </row>
    <row r="265" spans="1:7" x14ac:dyDescent="0.35">
      <c r="A265" s="6">
        <v>2</v>
      </c>
      <c r="B265" s="6">
        <v>40.1</v>
      </c>
      <c r="C265" s="6">
        <f t="shared" si="16"/>
        <v>80.2</v>
      </c>
      <c r="D265" s="6">
        <f t="shared" si="17"/>
        <v>4</v>
      </c>
      <c r="E265" s="6">
        <f t="shared" si="17"/>
        <v>1608.0100000000002</v>
      </c>
      <c r="F265" s="15">
        <f t="shared" si="18"/>
        <v>35.529396274671768</v>
      </c>
      <c r="G265" s="6">
        <f t="shared" si="19"/>
        <v>0.11398014277626517</v>
      </c>
    </row>
    <row r="266" spans="1:7" x14ac:dyDescent="0.35">
      <c r="A266" s="6">
        <v>2</v>
      </c>
      <c r="B266" s="6">
        <v>36.5</v>
      </c>
      <c r="C266" s="6">
        <f t="shared" si="16"/>
        <v>73</v>
      </c>
      <c r="D266" s="6">
        <f t="shared" si="17"/>
        <v>4</v>
      </c>
      <c r="E266" s="6">
        <f t="shared" si="17"/>
        <v>1332.25</v>
      </c>
      <c r="F266" s="15">
        <f t="shared" si="18"/>
        <v>35.529396274671768</v>
      </c>
      <c r="G266" s="6">
        <f t="shared" si="19"/>
        <v>2.6591882885704982E-2</v>
      </c>
    </row>
    <row r="267" spans="1:7" x14ac:dyDescent="0.35">
      <c r="A267" s="6">
        <v>2</v>
      </c>
      <c r="B267" s="6">
        <v>37.6</v>
      </c>
      <c r="C267" s="6">
        <f t="shared" si="16"/>
        <v>75.2</v>
      </c>
      <c r="D267" s="6">
        <f t="shared" si="17"/>
        <v>4</v>
      </c>
      <c r="E267" s="6">
        <f t="shared" si="17"/>
        <v>1413.7600000000002</v>
      </c>
      <c r="F267" s="15">
        <f t="shared" si="18"/>
        <v>35.529396274671768</v>
      </c>
      <c r="G267" s="6">
        <f t="shared" si="19"/>
        <v>5.5069248014048756E-2</v>
      </c>
    </row>
    <row r="268" spans="1:7" x14ac:dyDescent="0.35">
      <c r="A268" s="6">
        <v>2</v>
      </c>
      <c r="B268" s="6">
        <v>34.700000000000003</v>
      </c>
      <c r="C268" s="6">
        <f t="shared" si="16"/>
        <v>69.400000000000006</v>
      </c>
      <c r="D268" s="6">
        <f t="shared" si="17"/>
        <v>4</v>
      </c>
      <c r="E268" s="6">
        <f t="shared" si="17"/>
        <v>1204.0900000000001</v>
      </c>
      <c r="F268" s="15">
        <f t="shared" si="18"/>
        <v>35.529396274671768</v>
      </c>
      <c r="G268" s="6">
        <f t="shared" si="19"/>
        <v>2.3901909932903899E-2</v>
      </c>
    </row>
    <row r="269" spans="1:7" x14ac:dyDescent="0.35">
      <c r="A269" s="6">
        <v>1</v>
      </c>
      <c r="B269" s="6">
        <v>34.5</v>
      </c>
      <c r="C269" s="6">
        <f t="shared" si="16"/>
        <v>34.5</v>
      </c>
      <c r="D269" s="6">
        <f t="shared" si="17"/>
        <v>1</v>
      </c>
      <c r="E269" s="6">
        <f t="shared" si="17"/>
        <v>1190.25</v>
      </c>
      <c r="F269" s="15">
        <f t="shared" si="18"/>
        <v>29.575420614138149</v>
      </c>
      <c r="G269" s="6">
        <f t="shared" si="19"/>
        <v>0.14274143147425652</v>
      </c>
    </row>
    <row r="270" spans="1:7" x14ac:dyDescent="0.35">
      <c r="A270" s="6">
        <v>1</v>
      </c>
      <c r="B270" s="6">
        <v>33.6</v>
      </c>
      <c r="C270" s="6">
        <f t="shared" si="16"/>
        <v>33.6</v>
      </c>
      <c r="D270" s="6">
        <f t="shared" si="17"/>
        <v>1</v>
      </c>
      <c r="E270" s="6">
        <f t="shared" si="17"/>
        <v>1128.96</v>
      </c>
      <c r="F270" s="15">
        <f t="shared" si="18"/>
        <v>29.575420614138149</v>
      </c>
      <c r="G270" s="6">
        <f t="shared" si="19"/>
        <v>0.11977914838874559</v>
      </c>
    </row>
    <row r="271" spans="1:7" x14ac:dyDescent="0.35">
      <c r="A271" s="6">
        <v>1</v>
      </c>
      <c r="B271" s="6">
        <v>30.1</v>
      </c>
      <c r="C271" s="6">
        <f t="shared" si="16"/>
        <v>30.1</v>
      </c>
      <c r="D271" s="6">
        <f t="shared" si="17"/>
        <v>1</v>
      </c>
      <c r="E271" s="6">
        <f t="shared" si="17"/>
        <v>906.0100000000001</v>
      </c>
      <c r="F271" s="15">
        <f t="shared" si="18"/>
        <v>29.575420614138149</v>
      </c>
      <c r="G271" s="6">
        <f t="shared" si="19"/>
        <v>1.7427886573483452E-2</v>
      </c>
    </row>
    <row r="272" spans="1:7" x14ac:dyDescent="0.35">
      <c r="A272" s="6">
        <v>1</v>
      </c>
      <c r="B272" s="6">
        <v>26</v>
      </c>
      <c r="C272" s="6">
        <f t="shared" si="16"/>
        <v>26</v>
      </c>
      <c r="D272" s="6">
        <f t="shared" si="17"/>
        <v>1</v>
      </c>
      <c r="E272" s="6">
        <f t="shared" si="17"/>
        <v>676</v>
      </c>
      <c r="F272" s="15">
        <f t="shared" si="18"/>
        <v>29.575420614138149</v>
      </c>
      <c r="G272" s="6">
        <f t="shared" si="19"/>
        <v>0.13751617746685191</v>
      </c>
    </row>
    <row r="273" spans="1:7" x14ac:dyDescent="0.35">
      <c r="A273" s="6">
        <v>2</v>
      </c>
      <c r="B273" s="6">
        <v>47.327800000000003</v>
      </c>
      <c r="C273" s="6">
        <f t="shared" si="16"/>
        <v>94.655600000000007</v>
      </c>
      <c r="D273" s="6">
        <f t="shared" si="17"/>
        <v>4</v>
      </c>
      <c r="E273" s="6">
        <f t="shared" si="17"/>
        <v>2239.9206528400005</v>
      </c>
      <c r="F273" s="15">
        <f t="shared" si="18"/>
        <v>35.529396274671768</v>
      </c>
      <c r="G273" s="6">
        <f t="shared" si="19"/>
        <v>0.24929119302668271</v>
      </c>
    </row>
    <row r="274" spans="1:7" x14ac:dyDescent="0.35">
      <c r="A274" s="6">
        <v>2</v>
      </c>
      <c r="B274" s="6">
        <v>49.3</v>
      </c>
      <c r="C274" s="6">
        <f t="shared" si="16"/>
        <v>98.6</v>
      </c>
      <c r="D274" s="6">
        <f t="shared" si="17"/>
        <v>4</v>
      </c>
      <c r="E274" s="6">
        <f t="shared" si="17"/>
        <v>2430.4899999999998</v>
      </c>
      <c r="F274" s="15">
        <f t="shared" si="18"/>
        <v>35.529396274671768</v>
      </c>
      <c r="G274" s="6">
        <f t="shared" si="19"/>
        <v>0.27932259077744886</v>
      </c>
    </row>
    <row r="275" spans="1:7" x14ac:dyDescent="0.35">
      <c r="A275" s="6">
        <v>2</v>
      </c>
      <c r="B275" s="6">
        <v>43.5</v>
      </c>
      <c r="C275" s="6">
        <f t="shared" si="16"/>
        <v>87</v>
      </c>
      <c r="D275" s="6">
        <f t="shared" si="17"/>
        <v>4</v>
      </c>
      <c r="E275" s="6">
        <f t="shared" si="17"/>
        <v>1892.25</v>
      </c>
      <c r="F275" s="15">
        <f t="shared" si="18"/>
        <v>35.529396274671768</v>
      </c>
      <c r="G275" s="6">
        <f t="shared" si="19"/>
        <v>0.18323226954777544</v>
      </c>
    </row>
    <row r="276" spans="1:7" x14ac:dyDescent="0.35">
      <c r="A276" s="6">
        <v>2</v>
      </c>
      <c r="B276" s="6">
        <v>43.3</v>
      </c>
      <c r="C276" s="6">
        <f t="shared" si="16"/>
        <v>86.6</v>
      </c>
      <c r="D276" s="6">
        <f t="shared" si="17"/>
        <v>4</v>
      </c>
      <c r="E276" s="6">
        <f t="shared" si="17"/>
        <v>1874.8899999999996</v>
      </c>
      <c r="F276" s="15">
        <f t="shared" si="18"/>
        <v>35.529396274671768</v>
      </c>
      <c r="G276" s="6">
        <f t="shared" si="19"/>
        <v>0.17945967033090598</v>
      </c>
    </row>
    <row r="277" spans="1:7" x14ac:dyDescent="0.35">
      <c r="A277" s="6">
        <v>2</v>
      </c>
      <c r="B277" s="6">
        <v>35.5</v>
      </c>
      <c r="C277" s="6">
        <f t="shared" si="16"/>
        <v>71</v>
      </c>
      <c r="D277" s="6">
        <f t="shared" si="17"/>
        <v>4</v>
      </c>
      <c r="E277" s="6">
        <f t="shared" si="17"/>
        <v>1260.25</v>
      </c>
      <c r="F277" s="15">
        <f t="shared" si="18"/>
        <v>35.529396274671768</v>
      </c>
      <c r="G277" s="6">
        <f t="shared" si="19"/>
        <v>8.2806407526107601E-4</v>
      </c>
    </row>
    <row r="278" spans="1:7" x14ac:dyDescent="0.35">
      <c r="A278" s="6">
        <v>2</v>
      </c>
      <c r="B278" s="6">
        <v>39.9</v>
      </c>
      <c r="C278" s="6">
        <f t="shared" si="16"/>
        <v>79.8</v>
      </c>
      <c r="D278" s="6">
        <f t="shared" si="17"/>
        <v>4</v>
      </c>
      <c r="E278" s="6">
        <f t="shared" si="17"/>
        <v>1592.01</v>
      </c>
      <c r="F278" s="15">
        <f t="shared" si="18"/>
        <v>35.529396274671768</v>
      </c>
      <c r="G278" s="6">
        <f t="shared" si="19"/>
        <v>0.1095389404844168</v>
      </c>
    </row>
    <row r="279" spans="1:7" x14ac:dyDescent="0.35">
      <c r="A279" s="6">
        <v>1</v>
      </c>
      <c r="B279" s="6">
        <v>65</v>
      </c>
      <c r="C279" s="6">
        <f t="shared" si="16"/>
        <v>65</v>
      </c>
      <c r="D279" s="6">
        <f t="shared" si="17"/>
        <v>1</v>
      </c>
      <c r="E279" s="6">
        <f t="shared" si="17"/>
        <v>4225</v>
      </c>
      <c r="F279" s="15">
        <f t="shared" si="18"/>
        <v>29.575420614138149</v>
      </c>
      <c r="G279" s="6">
        <f t="shared" si="19"/>
        <v>0.54499352901325915</v>
      </c>
    </row>
    <row r="280" spans="1:7" x14ac:dyDescent="0.35">
      <c r="A280" s="6">
        <v>1</v>
      </c>
      <c r="B280" s="6">
        <v>62.267400000000002</v>
      </c>
      <c r="C280" s="6">
        <f t="shared" si="16"/>
        <v>62.267400000000002</v>
      </c>
      <c r="D280" s="6">
        <f t="shared" si="17"/>
        <v>1</v>
      </c>
      <c r="E280" s="6">
        <f t="shared" si="17"/>
        <v>3877.2291027600004</v>
      </c>
      <c r="F280" s="15">
        <f t="shared" si="18"/>
        <v>29.575420614138149</v>
      </c>
      <c r="G280" s="6">
        <f t="shared" si="19"/>
        <v>0.52502560546709598</v>
      </c>
    </row>
    <row r="281" spans="1:7" x14ac:dyDescent="0.35">
      <c r="A281" s="6">
        <v>1</v>
      </c>
      <c r="B281" s="6">
        <v>61.2</v>
      </c>
      <c r="C281" s="6">
        <f t="shared" si="16"/>
        <v>61.2</v>
      </c>
      <c r="D281" s="6">
        <f t="shared" si="17"/>
        <v>1</v>
      </c>
      <c r="E281" s="6">
        <f t="shared" si="17"/>
        <v>3745.4400000000005</v>
      </c>
      <c r="F281" s="15">
        <f t="shared" si="18"/>
        <v>29.575420614138149</v>
      </c>
      <c r="G281" s="6">
        <f t="shared" si="19"/>
        <v>0.51674149323303675</v>
      </c>
    </row>
    <row r="282" spans="1:7" x14ac:dyDescent="0.35">
      <c r="A282" s="6">
        <v>2</v>
      </c>
      <c r="B282" s="6">
        <v>50.4</v>
      </c>
      <c r="C282" s="6">
        <f t="shared" si="16"/>
        <v>100.8</v>
      </c>
      <c r="D282" s="6">
        <f t="shared" si="17"/>
        <v>4</v>
      </c>
      <c r="E282" s="6">
        <f t="shared" si="17"/>
        <v>2540.16</v>
      </c>
      <c r="F282" s="15">
        <f t="shared" si="18"/>
        <v>35.529396274671768</v>
      </c>
      <c r="G282" s="6">
        <f t="shared" si="19"/>
        <v>0.29505166121682996</v>
      </c>
    </row>
    <row r="283" spans="1:7" x14ac:dyDescent="0.35">
      <c r="A283" s="6">
        <v>2</v>
      </c>
      <c r="B283" s="6">
        <v>48.2</v>
      </c>
      <c r="C283" s="6">
        <f t="shared" si="16"/>
        <v>96.4</v>
      </c>
      <c r="D283" s="6">
        <f t="shared" si="17"/>
        <v>4</v>
      </c>
      <c r="E283" s="6">
        <f t="shared" si="17"/>
        <v>2323.2400000000002</v>
      </c>
      <c r="F283" s="15">
        <f t="shared" si="18"/>
        <v>35.529396274671768</v>
      </c>
      <c r="G283" s="6">
        <f t="shared" si="19"/>
        <v>0.26287559596116666</v>
      </c>
    </row>
    <row r="284" spans="1:7" x14ac:dyDescent="0.35">
      <c r="A284" s="6">
        <v>2</v>
      </c>
      <c r="B284" s="6">
        <v>50.820500000000003</v>
      </c>
      <c r="C284" s="6">
        <f t="shared" si="16"/>
        <v>101.64100000000001</v>
      </c>
      <c r="D284" s="6">
        <f t="shared" si="17"/>
        <v>4</v>
      </c>
      <c r="E284" s="6">
        <f t="shared" si="17"/>
        <v>2582.7232202500004</v>
      </c>
      <c r="F284" s="15">
        <f t="shared" si="18"/>
        <v>35.529396274671768</v>
      </c>
      <c r="G284" s="6">
        <f t="shared" si="19"/>
        <v>0.30088455889509613</v>
      </c>
    </row>
    <row r="285" spans="1:7" x14ac:dyDescent="0.35">
      <c r="A285" s="6">
        <v>2</v>
      </c>
      <c r="B285" s="6">
        <v>47.296399999999998</v>
      </c>
      <c r="C285" s="6">
        <f t="shared" si="16"/>
        <v>94.592799999999997</v>
      </c>
      <c r="D285" s="6">
        <f t="shared" si="17"/>
        <v>4</v>
      </c>
      <c r="E285" s="6">
        <f t="shared" si="17"/>
        <v>2236.9494529599997</v>
      </c>
      <c r="F285" s="15">
        <f t="shared" si="18"/>
        <v>35.529396274671768</v>
      </c>
      <c r="G285" s="6">
        <f t="shared" si="19"/>
        <v>0.24879279871889257</v>
      </c>
    </row>
    <row r="286" spans="1:7" x14ac:dyDescent="0.35">
      <c r="A286" s="6">
        <v>2</v>
      </c>
      <c r="B286" s="6">
        <v>50.9</v>
      </c>
      <c r="C286" s="6">
        <f t="shared" si="16"/>
        <v>101.8</v>
      </c>
      <c r="D286" s="6">
        <f t="shared" si="17"/>
        <v>4</v>
      </c>
      <c r="E286" s="6">
        <f t="shared" si="17"/>
        <v>2590.81</v>
      </c>
      <c r="F286" s="15">
        <f t="shared" si="18"/>
        <v>35.529396274671768</v>
      </c>
      <c r="G286" s="6">
        <f t="shared" si="19"/>
        <v>0.30197649755065287</v>
      </c>
    </row>
    <row r="287" spans="1:7" x14ac:dyDescent="0.35">
      <c r="A287" s="6">
        <v>2</v>
      </c>
      <c r="B287" s="6">
        <v>47.4</v>
      </c>
      <c r="C287" s="6">
        <f t="shared" si="16"/>
        <v>94.8</v>
      </c>
      <c r="D287" s="6">
        <f t="shared" si="17"/>
        <v>4</v>
      </c>
      <c r="E287" s="6">
        <f t="shared" si="17"/>
        <v>2246.7599999999998</v>
      </c>
      <c r="F287" s="15">
        <f t="shared" si="18"/>
        <v>35.529396274671768</v>
      </c>
      <c r="G287" s="6">
        <f t="shared" si="19"/>
        <v>0.25043467774954076</v>
      </c>
    </row>
    <row r="288" spans="1:7" x14ac:dyDescent="0.35">
      <c r="A288" s="6">
        <v>2</v>
      </c>
      <c r="B288" s="6">
        <v>44.344000000000001</v>
      </c>
      <c r="C288" s="6">
        <f t="shared" si="16"/>
        <v>88.688000000000002</v>
      </c>
      <c r="D288" s="6">
        <f t="shared" si="17"/>
        <v>4</v>
      </c>
      <c r="E288" s="6">
        <f t="shared" si="17"/>
        <v>1966.3903360000002</v>
      </c>
      <c r="F288" s="15">
        <f t="shared" si="18"/>
        <v>35.529396274671768</v>
      </c>
      <c r="G288" s="6">
        <f t="shared" si="19"/>
        <v>0.19877782169692026</v>
      </c>
    </row>
    <row r="289" spans="1:7" x14ac:dyDescent="0.35">
      <c r="A289" s="6">
        <v>2</v>
      </c>
      <c r="B289" s="6">
        <v>44.6</v>
      </c>
      <c r="C289" s="6">
        <f t="shared" si="16"/>
        <v>89.2</v>
      </c>
      <c r="D289" s="6">
        <f t="shared" si="17"/>
        <v>4</v>
      </c>
      <c r="E289" s="6">
        <f t="shared" si="17"/>
        <v>1989.16</v>
      </c>
      <c r="F289" s="15">
        <f t="shared" si="18"/>
        <v>35.529396274671768</v>
      </c>
      <c r="G289" s="6">
        <f t="shared" si="19"/>
        <v>0.20337676514188863</v>
      </c>
    </row>
    <row r="290" spans="1:7" x14ac:dyDescent="0.35">
      <c r="A290" s="6">
        <v>2</v>
      </c>
      <c r="B290" s="6">
        <v>50.2669</v>
      </c>
      <c r="C290" s="6">
        <f t="shared" si="16"/>
        <v>100.5338</v>
      </c>
      <c r="D290" s="6">
        <f t="shared" si="17"/>
        <v>4</v>
      </c>
      <c r="E290" s="6">
        <f t="shared" si="17"/>
        <v>2526.7612356099999</v>
      </c>
      <c r="F290" s="15">
        <f t="shared" si="18"/>
        <v>35.529396274671768</v>
      </c>
      <c r="G290" s="6">
        <f t="shared" si="19"/>
        <v>0.29318505269527723</v>
      </c>
    </row>
    <row r="291" spans="1:7" x14ac:dyDescent="0.35">
      <c r="A291" s="6">
        <v>2</v>
      </c>
      <c r="B291" s="6">
        <v>48.318800000000003</v>
      </c>
      <c r="C291" s="6">
        <f t="shared" si="16"/>
        <v>96.637600000000006</v>
      </c>
      <c r="D291" s="6">
        <f t="shared" si="17"/>
        <v>4</v>
      </c>
      <c r="E291" s="6">
        <f t="shared" si="17"/>
        <v>2334.7064334400002</v>
      </c>
      <c r="F291" s="15">
        <f t="shared" si="18"/>
        <v>35.529396274671768</v>
      </c>
      <c r="G291" s="6">
        <f t="shared" si="19"/>
        <v>0.26468794186379285</v>
      </c>
    </row>
    <row r="292" spans="1:7" x14ac:dyDescent="0.35">
      <c r="A292" s="6">
        <v>2</v>
      </c>
      <c r="B292" s="6">
        <v>35.349400000000003</v>
      </c>
      <c r="C292" s="6">
        <f t="shared" si="16"/>
        <v>70.698800000000006</v>
      </c>
      <c r="D292" s="6">
        <f t="shared" si="17"/>
        <v>4</v>
      </c>
      <c r="E292" s="6">
        <f t="shared" si="17"/>
        <v>1249.5800803600002</v>
      </c>
      <c r="F292" s="15">
        <f t="shared" si="18"/>
        <v>35.529396274671768</v>
      </c>
      <c r="G292" s="6">
        <f t="shared" si="19"/>
        <v>5.091918806875516E-3</v>
      </c>
    </row>
    <row r="293" spans="1:7" x14ac:dyDescent="0.35">
      <c r="A293" s="6">
        <v>2</v>
      </c>
      <c r="B293" s="6">
        <v>47.408099999999997</v>
      </c>
      <c r="C293" s="6">
        <f t="shared" si="16"/>
        <v>94.816199999999995</v>
      </c>
      <c r="D293" s="6">
        <f t="shared" si="17"/>
        <v>4</v>
      </c>
      <c r="E293" s="6">
        <f t="shared" si="17"/>
        <v>2247.5279456099997</v>
      </c>
      <c r="F293" s="15">
        <f t="shared" si="18"/>
        <v>35.529396274671768</v>
      </c>
      <c r="G293" s="6">
        <f t="shared" si="19"/>
        <v>0.25056274614102292</v>
      </c>
    </row>
    <row r="294" spans="1:7" x14ac:dyDescent="0.35">
      <c r="A294" s="6">
        <v>2</v>
      </c>
      <c r="B294" s="6">
        <v>46.624000000000002</v>
      </c>
      <c r="C294" s="6">
        <f t="shared" si="16"/>
        <v>93.248000000000005</v>
      </c>
      <c r="D294" s="6">
        <f t="shared" si="17"/>
        <v>4</v>
      </c>
      <c r="E294" s="6">
        <f t="shared" si="17"/>
        <v>2173.7973760000004</v>
      </c>
      <c r="F294" s="15">
        <f t="shared" si="18"/>
        <v>35.529396274671768</v>
      </c>
      <c r="G294" s="6">
        <f t="shared" si="19"/>
        <v>0.2379590709790716</v>
      </c>
    </row>
    <row r="295" spans="1:7" x14ac:dyDescent="0.35">
      <c r="A295" s="6">
        <v>2</v>
      </c>
      <c r="B295" s="6">
        <v>46.438699999999997</v>
      </c>
      <c r="C295" s="6">
        <f t="shared" si="16"/>
        <v>92.877399999999994</v>
      </c>
      <c r="D295" s="6">
        <f t="shared" si="17"/>
        <v>4</v>
      </c>
      <c r="E295" s="6">
        <f t="shared" si="17"/>
        <v>2156.5528576899997</v>
      </c>
      <c r="F295" s="15">
        <f t="shared" si="18"/>
        <v>35.529396274671768</v>
      </c>
      <c r="G295" s="6">
        <f t="shared" si="19"/>
        <v>0.23491837035335247</v>
      </c>
    </row>
    <row r="296" spans="1:7" x14ac:dyDescent="0.35">
      <c r="A296" s="6">
        <v>2</v>
      </c>
      <c r="B296" s="6">
        <v>40.187600000000003</v>
      </c>
      <c r="C296" s="6">
        <f t="shared" si="16"/>
        <v>80.375200000000007</v>
      </c>
      <c r="D296" s="6">
        <f t="shared" si="17"/>
        <v>4</v>
      </c>
      <c r="E296" s="6">
        <f t="shared" si="17"/>
        <v>1615.0431937600003</v>
      </c>
      <c r="F296" s="15">
        <f t="shared" si="18"/>
        <v>35.529396274671768</v>
      </c>
      <c r="G296" s="6">
        <f t="shared" si="19"/>
        <v>0.11591146834666004</v>
      </c>
    </row>
    <row r="297" spans="1:7" x14ac:dyDescent="0.35">
      <c r="A297" s="6">
        <v>2</v>
      </c>
      <c r="B297" s="6">
        <v>40.887300000000003</v>
      </c>
      <c r="C297" s="6">
        <f t="shared" si="16"/>
        <v>81.774600000000007</v>
      </c>
      <c r="D297" s="6">
        <f t="shared" si="17"/>
        <v>4</v>
      </c>
      <c r="E297" s="6">
        <f t="shared" si="17"/>
        <v>1671.7713012900003</v>
      </c>
      <c r="F297" s="15">
        <f t="shared" si="18"/>
        <v>35.529396274671768</v>
      </c>
      <c r="G297" s="6">
        <f t="shared" si="19"/>
        <v>0.13104078100848515</v>
      </c>
    </row>
    <row r="298" spans="1:7" x14ac:dyDescent="0.35">
      <c r="A298" s="6">
        <v>2</v>
      </c>
      <c r="B298" s="6">
        <v>35.799999999999997</v>
      </c>
      <c r="C298" s="6">
        <f t="shared" si="16"/>
        <v>71.599999999999994</v>
      </c>
      <c r="D298" s="6">
        <f t="shared" si="17"/>
        <v>4</v>
      </c>
      <c r="E298" s="6">
        <f t="shared" si="17"/>
        <v>1281.6399999999999</v>
      </c>
      <c r="F298" s="15">
        <f t="shared" si="18"/>
        <v>35.529396274671768</v>
      </c>
      <c r="G298" s="6">
        <f t="shared" si="19"/>
        <v>7.558763277324832E-3</v>
      </c>
    </row>
    <row r="299" spans="1:7" x14ac:dyDescent="0.35">
      <c r="A299" s="6">
        <v>2</v>
      </c>
      <c r="B299" s="6">
        <v>35.731099999999998</v>
      </c>
      <c r="C299" s="6">
        <f t="shared" si="16"/>
        <v>71.462199999999996</v>
      </c>
      <c r="D299" s="6">
        <f t="shared" si="17"/>
        <v>4</v>
      </c>
      <c r="E299" s="6">
        <f t="shared" si="17"/>
        <v>1276.7115072099998</v>
      </c>
      <c r="F299" s="15">
        <f t="shared" si="18"/>
        <v>35.529396274671768</v>
      </c>
      <c r="G299" s="6">
        <f t="shared" si="19"/>
        <v>5.6450466212411505E-3</v>
      </c>
    </row>
    <row r="300" spans="1:7" x14ac:dyDescent="0.35">
      <c r="A300" s="6">
        <v>2</v>
      </c>
      <c r="B300" s="6">
        <v>35.9</v>
      </c>
      <c r="C300" s="6">
        <f t="shared" si="16"/>
        <v>71.8</v>
      </c>
      <c r="D300" s="6">
        <f t="shared" si="17"/>
        <v>4</v>
      </c>
      <c r="E300" s="6">
        <f t="shared" si="17"/>
        <v>1288.81</v>
      </c>
      <c r="F300" s="15">
        <f t="shared" si="18"/>
        <v>35.529396274671768</v>
      </c>
      <c r="G300" s="6">
        <f t="shared" si="19"/>
        <v>1.0323223546747366E-2</v>
      </c>
    </row>
    <row r="301" spans="1:7" x14ac:dyDescent="0.35">
      <c r="A301" s="6">
        <v>2</v>
      </c>
      <c r="B301" s="6">
        <v>34.9</v>
      </c>
      <c r="C301" s="6">
        <f t="shared" si="16"/>
        <v>69.8</v>
      </c>
      <c r="D301" s="6">
        <f t="shared" si="17"/>
        <v>4</v>
      </c>
      <c r="E301" s="6">
        <f t="shared" si="17"/>
        <v>1218.01</v>
      </c>
      <c r="F301" s="15">
        <f t="shared" si="18"/>
        <v>35.529396274671768</v>
      </c>
      <c r="G301" s="6">
        <f t="shared" si="19"/>
        <v>1.803427721122549E-2</v>
      </c>
    </row>
    <row r="302" spans="1:7" x14ac:dyDescent="0.35">
      <c r="A302" s="6">
        <v>2</v>
      </c>
      <c r="B302" s="6">
        <v>33.9</v>
      </c>
      <c r="C302" s="6">
        <f t="shared" si="16"/>
        <v>67.8</v>
      </c>
      <c r="D302" s="6">
        <f t="shared" si="17"/>
        <v>4</v>
      </c>
      <c r="E302" s="6">
        <f t="shared" si="17"/>
        <v>1149.2099999999998</v>
      </c>
      <c r="F302" s="15">
        <f t="shared" si="18"/>
        <v>35.529396274671768</v>
      </c>
      <c r="G302" s="6">
        <f t="shared" si="19"/>
        <v>4.8064786863474034E-2</v>
      </c>
    </row>
    <row r="303" spans="1:7" x14ac:dyDescent="0.35">
      <c r="A303" s="6">
        <v>2</v>
      </c>
      <c r="B303" s="6">
        <v>34.6</v>
      </c>
      <c r="C303" s="6">
        <f t="shared" si="16"/>
        <v>69.2</v>
      </c>
      <c r="D303" s="6">
        <f t="shared" si="17"/>
        <v>4</v>
      </c>
      <c r="E303" s="6">
        <f t="shared" si="17"/>
        <v>1197.1600000000001</v>
      </c>
      <c r="F303" s="15">
        <f t="shared" si="18"/>
        <v>35.529396274671768</v>
      </c>
      <c r="G303" s="6">
        <f t="shared" si="19"/>
        <v>2.6861164007854529E-2</v>
      </c>
    </row>
    <row r="304" spans="1:7" x14ac:dyDescent="0.35">
      <c r="A304" s="6">
        <v>2</v>
      </c>
      <c r="B304" s="6">
        <v>26.6722</v>
      </c>
      <c r="C304" s="6">
        <f t="shared" si="16"/>
        <v>53.3444</v>
      </c>
      <c r="D304" s="6">
        <f t="shared" si="17"/>
        <v>4</v>
      </c>
      <c r="E304" s="6">
        <f t="shared" si="17"/>
        <v>711.40625283999998</v>
      </c>
      <c r="F304" s="15">
        <f t="shared" si="18"/>
        <v>35.529396274671768</v>
      </c>
      <c r="G304" s="6">
        <f t="shared" si="19"/>
        <v>0.33207595453962435</v>
      </c>
    </row>
    <row r="305" spans="1:7" x14ac:dyDescent="0.35">
      <c r="A305" s="6">
        <v>2</v>
      </c>
      <c r="B305" s="6">
        <v>29.2</v>
      </c>
      <c r="C305" s="6">
        <f t="shared" si="16"/>
        <v>58.4</v>
      </c>
      <c r="D305" s="6">
        <f t="shared" si="17"/>
        <v>4</v>
      </c>
      <c r="E305" s="6">
        <f t="shared" si="17"/>
        <v>852.64</v>
      </c>
      <c r="F305" s="15">
        <f t="shared" si="18"/>
        <v>35.529396274671768</v>
      </c>
      <c r="G305" s="6">
        <f t="shared" si="19"/>
        <v>0.21676014639286881</v>
      </c>
    </row>
    <row r="306" spans="1:7" x14ac:dyDescent="0.35">
      <c r="A306" s="6">
        <v>2</v>
      </c>
      <c r="B306" s="6">
        <v>23.9</v>
      </c>
      <c r="C306" s="6">
        <f t="shared" si="16"/>
        <v>47.8</v>
      </c>
      <c r="D306" s="6">
        <f t="shared" si="17"/>
        <v>4</v>
      </c>
      <c r="E306" s="6">
        <f t="shared" si="17"/>
        <v>571.20999999999992</v>
      </c>
      <c r="F306" s="15">
        <f t="shared" si="18"/>
        <v>35.529396274671768</v>
      </c>
      <c r="G306" s="6">
        <f t="shared" si="19"/>
        <v>0.48658561818710339</v>
      </c>
    </row>
    <row r="307" spans="1:7" x14ac:dyDescent="0.35">
      <c r="A307" s="6">
        <v>2</v>
      </c>
      <c r="B307" s="6">
        <v>24.7</v>
      </c>
      <c r="C307" s="6">
        <f t="shared" si="16"/>
        <v>49.4</v>
      </c>
      <c r="D307" s="6">
        <f t="shared" si="17"/>
        <v>4</v>
      </c>
      <c r="E307" s="6">
        <f t="shared" si="17"/>
        <v>610.08999999999992</v>
      </c>
      <c r="F307" s="15">
        <f t="shared" si="18"/>
        <v>35.529396274671768</v>
      </c>
      <c r="G307" s="6">
        <f t="shared" si="19"/>
        <v>0.43843709614055748</v>
      </c>
    </row>
    <row r="308" spans="1:7" x14ac:dyDescent="0.35">
      <c r="A308" s="6">
        <v>2</v>
      </c>
      <c r="B308" s="6">
        <v>23.4</v>
      </c>
      <c r="C308" s="6">
        <f t="shared" si="16"/>
        <v>46.8</v>
      </c>
      <c r="D308" s="6">
        <f t="shared" si="17"/>
        <v>4</v>
      </c>
      <c r="E308" s="6">
        <f t="shared" si="17"/>
        <v>547.55999999999995</v>
      </c>
      <c r="F308" s="15">
        <f t="shared" si="18"/>
        <v>35.529396274671768</v>
      </c>
      <c r="G308" s="6">
        <f t="shared" si="19"/>
        <v>0.51835026814836627</v>
      </c>
    </row>
    <row r="309" spans="1:7" x14ac:dyDescent="0.35">
      <c r="A309" s="6">
        <v>2</v>
      </c>
      <c r="B309" s="6">
        <v>29</v>
      </c>
      <c r="C309" s="6">
        <f t="shared" si="16"/>
        <v>58</v>
      </c>
      <c r="D309" s="6">
        <f t="shared" si="17"/>
        <v>4</v>
      </c>
      <c r="E309" s="6">
        <f t="shared" si="17"/>
        <v>841</v>
      </c>
      <c r="F309" s="15">
        <f t="shared" si="18"/>
        <v>35.529396274671768</v>
      </c>
      <c r="G309" s="6">
        <f t="shared" si="19"/>
        <v>0.22515159567833684</v>
      </c>
    </row>
    <row r="310" spans="1:7" x14ac:dyDescent="0.35">
      <c r="A310" s="6">
        <v>2</v>
      </c>
      <c r="B310" s="6">
        <v>24.8202</v>
      </c>
      <c r="C310" s="6">
        <f t="shared" si="16"/>
        <v>49.6404</v>
      </c>
      <c r="D310" s="6">
        <f t="shared" si="17"/>
        <v>4</v>
      </c>
      <c r="E310" s="6">
        <f t="shared" si="17"/>
        <v>616.04232804000003</v>
      </c>
      <c r="F310" s="15">
        <f t="shared" si="18"/>
        <v>35.529396274671768</v>
      </c>
      <c r="G310" s="6">
        <f t="shared" si="19"/>
        <v>0.43147099034946407</v>
      </c>
    </row>
    <row r="311" spans="1:7" x14ac:dyDescent="0.35">
      <c r="A311" s="6">
        <v>2</v>
      </c>
      <c r="B311" s="6">
        <v>42.936300000000003</v>
      </c>
      <c r="C311" s="6">
        <f t="shared" si="16"/>
        <v>85.872600000000006</v>
      </c>
      <c r="D311" s="6">
        <f t="shared" si="17"/>
        <v>4</v>
      </c>
      <c r="E311" s="6">
        <f t="shared" si="17"/>
        <v>1843.5258576900003</v>
      </c>
      <c r="F311" s="15">
        <f t="shared" si="18"/>
        <v>35.529396274671768</v>
      </c>
      <c r="G311" s="6">
        <f t="shared" si="19"/>
        <v>0.17250912922930561</v>
      </c>
    </row>
    <row r="312" spans="1:7" x14ac:dyDescent="0.35">
      <c r="A312" s="6">
        <v>2</v>
      </c>
      <c r="B312" s="6">
        <v>42.457900000000002</v>
      </c>
      <c r="C312" s="6">
        <f t="shared" si="16"/>
        <v>84.915800000000004</v>
      </c>
      <c r="D312" s="6">
        <f t="shared" si="17"/>
        <v>4</v>
      </c>
      <c r="E312" s="6">
        <f t="shared" si="17"/>
        <v>1802.6732724100002</v>
      </c>
      <c r="F312" s="15">
        <f t="shared" si="18"/>
        <v>35.529396274671768</v>
      </c>
      <c r="G312" s="6">
        <f t="shared" si="19"/>
        <v>0.16318526647168685</v>
      </c>
    </row>
    <row r="313" spans="1:7" x14ac:dyDescent="0.35">
      <c r="A313" s="6">
        <v>2</v>
      </c>
      <c r="B313" s="6">
        <v>34.9</v>
      </c>
      <c r="C313" s="6">
        <f t="shared" si="16"/>
        <v>69.8</v>
      </c>
      <c r="D313" s="6">
        <f t="shared" si="17"/>
        <v>4</v>
      </c>
      <c r="E313" s="6">
        <f t="shared" si="17"/>
        <v>1218.01</v>
      </c>
      <c r="F313" s="15">
        <f t="shared" si="18"/>
        <v>35.529396274671768</v>
      </c>
      <c r="G313" s="6">
        <f t="shared" si="19"/>
        <v>1.803427721122549E-2</v>
      </c>
    </row>
    <row r="314" spans="1:7" x14ac:dyDescent="0.35">
      <c r="A314" s="6">
        <v>2</v>
      </c>
      <c r="B314" s="6">
        <v>38.876899999999999</v>
      </c>
      <c r="C314" s="6">
        <f t="shared" si="16"/>
        <v>77.753799999999998</v>
      </c>
      <c r="D314" s="6">
        <f t="shared" si="17"/>
        <v>4</v>
      </c>
      <c r="E314" s="6">
        <f t="shared" si="17"/>
        <v>1511.4133536099998</v>
      </c>
      <c r="F314" s="15">
        <f t="shared" si="18"/>
        <v>35.529396274671768</v>
      </c>
      <c r="G314" s="6">
        <f t="shared" si="19"/>
        <v>8.6105212229581854E-2</v>
      </c>
    </row>
    <row r="315" spans="1:7" x14ac:dyDescent="0.35">
      <c r="A315" s="6">
        <v>2</v>
      </c>
      <c r="B315" s="6">
        <v>40.370600000000003</v>
      </c>
      <c r="C315" s="6">
        <f t="shared" si="16"/>
        <v>80.741200000000006</v>
      </c>
      <c r="D315" s="6">
        <f t="shared" si="17"/>
        <v>4</v>
      </c>
      <c r="E315" s="6">
        <f t="shared" si="17"/>
        <v>1629.7853443600002</v>
      </c>
      <c r="F315" s="15">
        <f t="shared" si="18"/>
        <v>35.529396274671768</v>
      </c>
      <c r="G315" s="6">
        <f t="shared" si="19"/>
        <v>0.11991904319797661</v>
      </c>
    </row>
    <row r="316" spans="1:7" x14ac:dyDescent="0.35">
      <c r="A316" s="6">
        <v>2</v>
      </c>
      <c r="B316" s="6">
        <v>30.6</v>
      </c>
      <c r="C316" s="6">
        <f t="shared" si="16"/>
        <v>61.2</v>
      </c>
      <c r="D316" s="6">
        <f t="shared" si="17"/>
        <v>4</v>
      </c>
      <c r="E316" s="6">
        <f t="shared" si="17"/>
        <v>936.36000000000013</v>
      </c>
      <c r="F316" s="15">
        <f t="shared" si="18"/>
        <v>35.529396274671768</v>
      </c>
      <c r="G316" s="6">
        <f t="shared" si="19"/>
        <v>0.16109138152522112</v>
      </c>
    </row>
    <row r="317" spans="1:7" x14ac:dyDescent="0.35">
      <c r="A317" s="6">
        <v>2</v>
      </c>
      <c r="B317" s="6">
        <v>31.1</v>
      </c>
      <c r="C317" s="6">
        <f t="shared" si="16"/>
        <v>62.2</v>
      </c>
      <c r="D317" s="6">
        <f t="shared" si="17"/>
        <v>4</v>
      </c>
      <c r="E317" s="6">
        <f t="shared" si="17"/>
        <v>967.21</v>
      </c>
      <c r="F317" s="15">
        <f t="shared" si="18"/>
        <v>35.529396274671768</v>
      </c>
      <c r="G317" s="6">
        <f t="shared" si="19"/>
        <v>0.14242431751356163</v>
      </c>
    </row>
    <row r="318" spans="1:7" x14ac:dyDescent="0.35">
      <c r="A318" s="6">
        <v>2</v>
      </c>
      <c r="B318" s="6">
        <v>47.9</v>
      </c>
      <c r="C318" s="6">
        <f t="shared" si="16"/>
        <v>95.8</v>
      </c>
      <c r="D318" s="6">
        <f t="shared" si="17"/>
        <v>4</v>
      </c>
      <c r="E318" s="6">
        <f t="shared" si="17"/>
        <v>2294.41</v>
      </c>
      <c r="F318" s="15">
        <f t="shared" si="18"/>
        <v>35.529396274671768</v>
      </c>
      <c r="G318" s="6">
        <f t="shared" si="19"/>
        <v>0.25825895042438896</v>
      </c>
    </row>
    <row r="319" spans="1:7" x14ac:dyDescent="0.35">
      <c r="A319" s="6">
        <v>2</v>
      </c>
      <c r="B319" s="6">
        <v>48.9</v>
      </c>
      <c r="C319" s="6">
        <f t="shared" si="16"/>
        <v>97.8</v>
      </c>
      <c r="D319" s="6">
        <f t="shared" si="17"/>
        <v>4</v>
      </c>
      <c r="E319" s="6">
        <f t="shared" si="17"/>
        <v>2391.21</v>
      </c>
      <c r="F319" s="15">
        <f t="shared" si="18"/>
        <v>35.529396274671768</v>
      </c>
      <c r="G319" s="6">
        <f t="shared" si="19"/>
        <v>0.27342747904556708</v>
      </c>
    </row>
    <row r="320" spans="1:7" x14ac:dyDescent="0.35">
      <c r="A320" s="6">
        <v>2</v>
      </c>
      <c r="B320" s="6">
        <v>42.8</v>
      </c>
      <c r="C320" s="6">
        <f t="shared" si="16"/>
        <v>85.6</v>
      </c>
      <c r="D320" s="6">
        <f t="shared" si="17"/>
        <v>4</v>
      </c>
      <c r="E320" s="6">
        <f t="shared" si="17"/>
        <v>1831.8399999999997</v>
      </c>
      <c r="F320" s="15">
        <f t="shared" si="18"/>
        <v>35.529396274671768</v>
      </c>
      <c r="G320" s="6">
        <f t="shared" si="19"/>
        <v>0.16987391881608013</v>
      </c>
    </row>
    <row r="321" spans="1:7" x14ac:dyDescent="0.35">
      <c r="A321" s="6">
        <v>2</v>
      </c>
      <c r="B321" s="6">
        <v>46.9</v>
      </c>
      <c r="C321" s="6">
        <f t="shared" si="16"/>
        <v>93.8</v>
      </c>
      <c r="D321" s="6">
        <f t="shared" si="17"/>
        <v>4</v>
      </c>
      <c r="E321" s="6">
        <f t="shared" si="17"/>
        <v>2199.6099999999997</v>
      </c>
      <c r="F321" s="15">
        <f t="shared" si="18"/>
        <v>35.529396274671768</v>
      </c>
      <c r="G321" s="6">
        <f t="shared" si="19"/>
        <v>0.24244357623301133</v>
      </c>
    </row>
    <row r="322" spans="1:7" x14ac:dyDescent="0.35">
      <c r="A322" s="6">
        <v>2</v>
      </c>
      <c r="B322" s="6">
        <v>42.6</v>
      </c>
      <c r="C322" s="6">
        <f t="shared" si="16"/>
        <v>85.2</v>
      </c>
      <c r="D322" s="6">
        <f t="shared" si="17"/>
        <v>4</v>
      </c>
      <c r="E322" s="6">
        <f t="shared" si="17"/>
        <v>1814.7600000000002</v>
      </c>
      <c r="F322" s="15">
        <f t="shared" si="18"/>
        <v>35.529396274671768</v>
      </c>
      <c r="G322" s="6">
        <f t="shared" si="19"/>
        <v>0.1659766132706158</v>
      </c>
    </row>
    <row r="323" spans="1:7" x14ac:dyDescent="0.35">
      <c r="A323" s="6">
        <v>2</v>
      </c>
      <c r="B323" s="6">
        <v>46.8</v>
      </c>
      <c r="C323" s="6">
        <f t="shared" ref="C323:C386" si="20">A323*B323</f>
        <v>93.6</v>
      </c>
      <c r="D323" s="6">
        <f t="shared" ref="D323:E386" si="21">A323^2</f>
        <v>4</v>
      </c>
      <c r="E323" s="6">
        <f t="shared" si="21"/>
        <v>2190.2399999999998</v>
      </c>
      <c r="F323" s="15">
        <f t="shared" ref="F323:F386" si="22">$J$14+($J$11*A323)</f>
        <v>35.529396274671768</v>
      </c>
      <c r="G323" s="6">
        <f t="shared" ref="G323:G386" si="23">(ABS(B323-F323)/B323)</f>
        <v>0.24082486592581687</v>
      </c>
    </row>
    <row r="324" spans="1:7" x14ac:dyDescent="0.35">
      <c r="A324" s="6">
        <v>1</v>
      </c>
      <c r="B324" s="6">
        <v>40.299999999999997</v>
      </c>
      <c r="C324" s="6">
        <f t="shared" si="20"/>
        <v>40.299999999999997</v>
      </c>
      <c r="D324" s="6">
        <f t="shared" si="21"/>
        <v>1</v>
      </c>
      <c r="E324" s="6">
        <f t="shared" si="21"/>
        <v>1624.0899999999997</v>
      </c>
      <c r="F324" s="15">
        <f t="shared" si="22"/>
        <v>29.575420614138149</v>
      </c>
      <c r="G324" s="6">
        <f t="shared" si="23"/>
        <v>0.26611859518267617</v>
      </c>
    </row>
    <row r="325" spans="1:7" x14ac:dyDescent="0.35">
      <c r="A325" s="6">
        <v>1</v>
      </c>
      <c r="B325" s="6">
        <v>41.2</v>
      </c>
      <c r="C325" s="6">
        <f t="shared" si="20"/>
        <v>41.2</v>
      </c>
      <c r="D325" s="6">
        <f t="shared" si="21"/>
        <v>1</v>
      </c>
      <c r="E325" s="6">
        <f t="shared" si="21"/>
        <v>1697.4400000000003</v>
      </c>
      <c r="F325" s="15">
        <f t="shared" si="22"/>
        <v>29.575420614138149</v>
      </c>
      <c r="G325" s="6">
        <f t="shared" si="23"/>
        <v>0.28214998509373429</v>
      </c>
    </row>
    <row r="326" spans="1:7" x14ac:dyDescent="0.35">
      <c r="A326" s="6">
        <v>2</v>
      </c>
      <c r="B326" s="6">
        <v>35.6</v>
      </c>
      <c r="C326" s="6">
        <f t="shared" si="20"/>
        <v>71.2</v>
      </c>
      <c r="D326" s="6">
        <f t="shared" si="21"/>
        <v>4</v>
      </c>
      <c r="E326" s="6">
        <f t="shared" si="21"/>
        <v>1267.3600000000001</v>
      </c>
      <c r="F326" s="15">
        <f t="shared" si="22"/>
        <v>35.529396274671768</v>
      </c>
      <c r="G326" s="6">
        <f t="shared" si="23"/>
        <v>1.9832507114672252E-3</v>
      </c>
    </row>
    <row r="327" spans="1:7" x14ac:dyDescent="0.35">
      <c r="A327" s="6">
        <v>2</v>
      </c>
      <c r="B327" s="6">
        <v>31</v>
      </c>
      <c r="C327" s="6">
        <f t="shared" si="20"/>
        <v>62</v>
      </c>
      <c r="D327" s="6">
        <f t="shared" si="21"/>
        <v>4</v>
      </c>
      <c r="E327" s="6">
        <f t="shared" si="21"/>
        <v>961</v>
      </c>
      <c r="F327" s="15">
        <f t="shared" si="22"/>
        <v>35.529396274671768</v>
      </c>
      <c r="G327" s="6">
        <f t="shared" si="23"/>
        <v>0.1461095572474764</v>
      </c>
    </row>
    <row r="328" spans="1:7" x14ac:dyDescent="0.35">
      <c r="A328" s="6">
        <v>2</v>
      </c>
      <c r="B328" s="6">
        <v>24.2</v>
      </c>
      <c r="C328" s="6">
        <f t="shared" si="20"/>
        <v>48.4</v>
      </c>
      <c r="D328" s="6">
        <f t="shared" si="21"/>
        <v>4</v>
      </c>
      <c r="E328" s="6">
        <f t="shared" si="21"/>
        <v>585.64</v>
      </c>
      <c r="F328" s="15">
        <f t="shared" si="22"/>
        <v>35.529396274671768</v>
      </c>
      <c r="G328" s="6">
        <f t="shared" si="23"/>
        <v>0.46815687085420532</v>
      </c>
    </row>
    <row r="329" spans="1:7" x14ac:dyDescent="0.35">
      <c r="A329" s="6">
        <v>2</v>
      </c>
      <c r="B329" s="6">
        <v>24.2</v>
      </c>
      <c r="C329" s="6">
        <f t="shared" si="20"/>
        <v>48.4</v>
      </c>
      <c r="D329" s="6">
        <f t="shared" si="21"/>
        <v>4</v>
      </c>
      <c r="E329" s="6">
        <f t="shared" si="21"/>
        <v>585.64</v>
      </c>
      <c r="F329" s="15">
        <f t="shared" si="22"/>
        <v>35.529396274671768</v>
      </c>
      <c r="G329" s="6">
        <f t="shared" si="23"/>
        <v>0.46815687085420532</v>
      </c>
    </row>
    <row r="330" spans="1:7" x14ac:dyDescent="0.35">
      <c r="A330" s="6">
        <v>2</v>
      </c>
      <c r="B330" s="6">
        <v>37.1</v>
      </c>
      <c r="C330" s="6">
        <f t="shared" si="20"/>
        <v>74.2</v>
      </c>
      <c r="D330" s="6">
        <f t="shared" si="21"/>
        <v>4</v>
      </c>
      <c r="E330" s="6">
        <f t="shared" si="21"/>
        <v>1376.41</v>
      </c>
      <c r="F330" s="15">
        <f t="shared" si="22"/>
        <v>35.529396274671768</v>
      </c>
      <c r="G330" s="6">
        <f t="shared" si="23"/>
        <v>4.2334332219089846E-2</v>
      </c>
    </row>
    <row r="331" spans="1:7" x14ac:dyDescent="0.35">
      <c r="A331" s="6">
        <v>2</v>
      </c>
      <c r="B331" s="6">
        <v>41.113199999999999</v>
      </c>
      <c r="C331" s="6">
        <f t="shared" si="20"/>
        <v>82.226399999999998</v>
      </c>
      <c r="D331" s="6">
        <f t="shared" si="21"/>
        <v>4</v>
      </c>
      <c r="E331" s="6">
        <f t="shared" si="21"/>
        <v>1690.29521424</v>
      </c>
      <c r="F331" s="15">
        <f t="shared" si="22"/>
        <v>35.529396274671768</v>
      </c>
      <c r="G331" s="6">
        <f t="shared" si="23"/>
        <v>0.13581535189010419</v>
      </c>
    </row>
    <row r="332" spans="1:7" x14ac:dyDescent="0.35">
      <c r="A332" s="6">
        <v>2</v>
      </c>
      <c r="B332" s="6">
        <v>38.462699999999998</v>
      </c>
      <c r="C332" s="6">
        <f t="shared" si="20"/>
        <v>76.925399999999996</v>
      </c>
      <c r="D332" s="6">
        <f t="shared" si="21"/>
        <v>4</v>
      </c>
      <c r="E332" s="6">
        <f t="shared" si="21"/>
        <v>1479.3792912899999</v>
      </c>
      <c r="F332" s="15">
        <f t="shared" si="22"/>
        <v>35.529396274671768</v>
      </c>
      <c r="G332" s="6">
        <f t="shared" si="23"/>
        <v>7.6263593698004298E-2</v>
      </c>
    </row>
    <row r="333" spans="1:7" x14ac:dyDescent="0.35">
      <c r="A333" s="6">
        <v>2</v>
      </c>
      <c r="B333" s="6">
        <v>43.1</v>
      </c>
      <c r="C333" s="6">
        <f t="shared" si="20"/>
        <v>86.2</v>
      </c>
      <c r="D333" s="6">
        <f t="shared" si="21"/>
        <v>4</v>
      </c>
      <c r="E333" s="6">
        <f t="shared" si="21"/>
        <v>1857.6100000000001</v>
      </c>
      <c r="F333" s="15">
        <f t="shared" si="22"/>
        <v>35.529396274671768</v>
      </c>
      <c r="G333" s="6">
        <f t="shared" si="23"/>
        <v>0.1756520585923024</v>
      </c>
    </row>
    <row r="334" spans="1:7" x14ac:dyDescent="0.35">
      <c r="A334" s="6">
        <v>2</v>
      </c>
      <c r="B334" s="6">
        <v>38.499699999999997</v>
      </c>
      <c r="C334" s="6">
        <f t="shared" si="20"/>
        <v>76.999399999999994</v>
      </c>
      <c r="D334" s="6">
        <f t="shared" si="21"/>
        <v>4</v>
      </c>
      <c r="E334" s="6">
        <f t="shared" si="21"/>
        <v>1482.2269000899998</v>
      </c>
      <c r="F334" s="15">
        <f t="shared" si="22"/>
        <v>35.529396274671768</v>
      </c>
      <c r="G334" s="6">
        <f t="shared" si="23"/>
        <v>7.7151347291751077E-2</v>
      </c>
    </row>
    <row r="335" spans="1:7" x14ac:dyDescent="0.35">
      <c r="A335" s="6">
        <v>2</v>
      </c>
      <c r="B335" s="6">
        <v>37.070999999999998</v>
      </c>
      <c r="C335" s="6">
        <f t="shared" si="20"/>
        <v>74.141999999999996</v>
      </c>
      <c r="D335" s="6">
        <f t="shared" si="21"/>
        <v>4</v>
      </c>
      <c r="E335" s="6">
        <f t="shared" si="21"/>
        <v>1374.2590409999998</v>
      </c>
      <c r="F335" s="15">
        <f t="shared" si="22"/>
        <v>35.529396274671768</v>
      </c>
      <c r="G335" s="6">
        <f t="shared" si="23"/>
        <v>4.1585166985736284E-2</v>
      </c>
    </row>
    <row r="336" spans="1:7" x14ac:dyDescent="0.35">
      <c r="A336" s="6">
        <v>2</v>
      </c>
      <c r="B336" s="6">
        <v>35.922600000000003</v>
      </c>
      <c r="C336" s="6">
        <f t="shared" si="20"/>
        <v>71.845200000000006</v>
      </c>
      <c r="D336" s="6">
        <f t="shared" si="21"/>
        <v>4</v>
      </c>
      <c r="E336" s="6">
        <f t="shared" si="21"/>
        <v>1290.4331907600001</v>
      </c>
      <c r="F336" s="15">
        <f t="shared" si="22"/>
        <v>35.529396274671768</v>
      </c>
      <c r="G336" s="6">
        <f t="shared" si="23"/>
        <v>1.0945859301059348E-2</v>
      </c>
    </row>
    <row r="337" spans="1:7" x14ac:dyDescent="0.35">
      <c r="A337" s="6">
        <v>2</v>
      </c>
      <c r="B337" s="6">
        <v>34.143500000000003</v>
      </c>
      <c r="C337" s="6">
        <f t="shared" si="20"/>
        <v>68.287000000000006</v>
      </c>
      <c r="D337" s="6">
        <f t="shared" si="21"/>
        <v>4</v>
      </c>
      <c r="E337" s="6">
        <f t="shared" si="21"/>
        <v>1165.7785922500002</v>
      </c>
      <c r="F337" s="15">
        <f t="shared" si="22"/>
        <v>35.529396274671768</v>
      </c>
      <c r="G337" s="6">
        <f t="shared" si="23"/>
        <v>4.0590340025825268E-2</v>
      </c>
    </row>
    <row r="338" spans="1:7" x14ac:dyDescent="0.35">
      <c r="A338" s="6">
        <v>2</v>
      </c>
      <c r="B338" s="6">
        <v>32.910299999999999</v>
      </c>
      <c r="C338" s="6">
        <f t="shared" si="20"/>
        <v>65.820599999999999</v>
      </c>
      <c r="D338" s="6">
        <f t="shared" si="21"/>
        <v>4</v>
      </c>
      <c r="E338" s="6">
        <f t="shared" si="21"/>
        <v>1083.0878460899999</v>
      </c>
      <c r="F338" s="15">
        <f t="shared" si="22"/>
        <v>35.529396274671768</v>
      </c>
      <c r="G338" s="6">
        <f t="shared" si="23"/>
        <v>7.9582874500438119E-2</v>
      </c>
    </row>
    <row r="339" spans="1:7" x14ac:dyDescent="0.35">
      <c r="A339" s="6">
        <v>2</v>
      </c>
      <c r="B339" s="6">
        <v>42.3947</v>
      </c>
      <c r="C339" s="6">
        <f t="shared" si="20"/>
        <v>84.789400000000001</v>
      </c>
      <c r="D339" s="6">
        <f t="shared" si="21"/>
        <v>4</v>
      </c>
      <c r="E339" s="6">
        <f t="shared" si="21"/>
        <v>1797.31058809</v>
      </c>
      <c r="F339" s="15">
        <f t="shared" si="22"/>
        <v>35.529396274671768</v>
      </c>
      <c r="G339" s="6">
        <f t="shared" si="23"/>
        <v>0.1619377829145679</v>
      </c>
    </row>
    <row r="340" spans="1:7" x14ac:dyDescent="0.35">
      <c r="A340" s="6">
        <v>2</v>
      </c>
      <c r="B340" s="6">
        <v>41.395899999999997</v>
      </c>
      <c r="C340" s="6">
        <f t="shared" si="20"/>
        <v>82.791799999999995</v>
      </c>
      <c r="D340" s="6">
        <f t="shared" si="21"/>
        <v>4</v>
      </c>
      <c r="E340" s="6">
        <f t="shared" si="21"/>
        <v>1713.6205368099997</v>
      </c>
      <c r="F340" s="15">
        <f t="shared" si="22"/>
        <v>35.529396274671768</v>
      </c>
      <c r="G340" s="6">
        <f t="shared" si="23"/>
        <v>0.14171702331216932</v>
      </c>
    </row>
    <row r="341" spans="1:7" x14ac:dyDescent="0.35">
      <c r="A341" s="6">
        <v>2</v>
      </c>
      <c r="B341" s="6">
        <v>40.832099999999997</v>
      </c>
      <c r="C341" s="6">
        <f t="shared" si="20"/>
        <v>81.664199999999994</v>
      </c>
      <c r="D341" s="6">
        <f t="shared" si="21"/>
        <v>4</v>
      </c>
      <c r="E341" s="6">
        <f t="shared" si="21"/>
        <v>1667.2603904099997</v>
      </c>
      <c r="F341" s="15">
        <f t="shared" si="22"/>
        <v>35.529396274671768</v>
      </c>
      <c r="G341" s="6">
        <f t="shared" si="23"/>
        <v>0.12986605453376704</v>
      </c>
    </row>
    <row r="342" spans="1:7" x14ac:dyDescent="0.35">
      <c r="A342" s="6">
        <v>2</v>
      </c>
      <c r="B342" s="6">
        <v>44.081800000000001</v>
      </c>
      <c r="C342" s="6">
        <f t="shared" si="20"/>
        <v>88.163600000000002</v>
      </c>
      <c r="D342" s="6">
        <f t="shared" si="21"/>
        <v>4</v>
      </c>
      <c r="E342" s="6">
        <f t="shared" si="21"/>
        <v>1943.20509124</v>
      </c>
      <c r="F342" s="15">
        <f t="shared" si="22"/>
        <v>35.529396274671768</v>
      </c>
      <c r="G342" s="6">
        <f t="shared" si="23"/>
        <v>0.19401212576002416</v>
      </c>
    </row>
    <row r="343" spans="1:7" x14ac:dyDescent="0.35">
      <c r="A343" s="6">
        <v>2</v>
      </c>
      <c r="B343" s="6">
        <v>43.003500000000003</v>
      </c>
      <c r="C343" s="6">
        <f t="shared" si="20"/>
        <v>86.007000000000005</v>
      </c>
      <c r="D343" s="6">
        <f t="shared" si="21"/>
        <v>4</v>
      </c>
      <c r="E343" s="6">
        <f t="shared" si="21"/>
        <v>1849.3010122500002</v>
      </c>
      <c r="F343" s="15">
        <f t="shared" si="22"/>
        <v>35.529396274671768</v>
      </c>
      <c r="G343" s="6">
        <f t="shared" si="23"/>
        <v>0.1738022190130625</v>
      </c>
    </row>
    <row r="344" spans="1:7" x14ac:dyDescent="0.35">
      <c r="A344" s="6">
        <v>2</v>
      </c>
      <c r="B344" s="6">
        <v>41.585799999999999</v>
      </c>
      <c r="C344" s="6">
        <f t="shared" si="20"/>
        <v>83.171599999999998</v>
      </c>
      <c r="D344" s="6">
        <f t="shared" si="21"/>
        <v>4</v>
      </c>
      <c r="E344" s="6">
        <f t="shared" si="21"/>
        <v>1729.37876164</v>
      </c>
      <c r="F344" s="15">
        <f t="shared" si="22"/>
        <v>35.529396274671768</v>
      </c>
      <c r="G344" s="6">
        <f t="shared" si="23"/>
        <v>0.14563634041735957</v>
      </c>
    </row>
    <row r="345" spans="1:7" x14ac:dyDescent="0.35">
      <c r="A345" s="6">
        <v>2</v>
      </c>
      <c r="B345" s="6">
        <v>46.362900000000003</v>
      </c>
      <c r="C345" s="6">
        <f t="shared" si="20"/>
        <v>92.725800000000007</v>
      </c>
      <c r="D345" s="6">
        <f t="shared" si="21"/>
        <v>4</v>
      </c>
      <c r="E345" s="6">
        <f t="shared" si="21"/>
        <v>2149.5184964100004</v>
      </c>
      <c r="F345" s="15">
        <f t="shared" si="22"/>
        <v>35.529396274671768</v>
      </c>
      <c r="G345" s="6">
        <f t="shared" si="23"/>
        <v>0.23366751703038927</v>
      </c>
    </row>
    <row r="346" spans="1:7" x14ac:dyDescent="0.35">
      <c r="A346" s="6">
        <v>2</v>
      </c>
      <c r="B346" s="6">
        <v>45.190100000000001</v>
      </c>
      <c r="C346" s="6">
        <f t="shared" si="20"/>
        <v>90.380200000000002</v>
      </c>
      <c r="D346" s="6">
        <f t="shared" si="21"/>
        <v>4</v>
      </c>
      <c r="E346" s="6">
        <f t="shared" si="21"/>
        <v>2042.14513801</v>
      </c>
      <c r="F346" s="15">
        <f t="shared" si="22"/>
        <v>35.529396274671768</v>
      </c>
      <c r="G346" s="6">
        <f t="shared" si="23"/>
        <v>0.2137792066255271</v>
      </c>
    </row>
    <row r="347" spans="1:7" x14ac:dyDescent="0.35">
      <c r="A347" s="6">
        <v>2</v>
      </c>
      <c r="B347" s="6">
        <v>44.707999999999998</v>
      </c>
      <c r="C347" s="6">
        <f t="shared" si="20"/>
        <v>89.415999999999997</v>
      </c>
      <c r="D347" s="6">
        <f t="shared" si="21"/>
        <v>4</v>
      </c>
      <c r="E347" s="6">
        <f t="shared" si="21"/>
        <v>1998.8052639999999</v>
      </c>
      <c r="F347" s="15">
        <f t="shared" si="22"/>
        <v>35.529396274671768</v>
      </c>
      <c r="G347" s="6">
        <f t="shared" si="23"/>
        <v>0.205301148012173</v>
      </c>
    </row>
    <row r="348" spans="1:7" x14ac:dyDescent="0.35">
      <c r="A348" s="6">
        <v>2</v>
      </c>
      <c r="B348" s="6">
        <v>41.566099999999999</v>
      </c>
      <c r="C348" s="6">
        <f t="shared" si="20"/>
        <v>83.132199999999997</v>
      </c>
      <c r="D348" s="6">
        <f t="shared" si="21"/>
        <v>4</v>
      </c>
      <c r="E348" s="6">
        <f t="shared" si="21"/>
        <v>1727.7406692099999</v>
      </c>
      <c r="F348" s="15">
        <f t="shared" si="22"/>
        <v>35.529396274671768</v>
      </c>
      <c r="G348" s="6">
        <f t="shared" si="23"/>
        <v>0.14523141996310049</v>
      </c>
    </row>
    <row r="349" spans="1:7" x14ac:dyDescent="0.35">
      <c r="A349" s="6">
        <v>2</v>
      </c>
      <c r="B349" s="6">
        <v>48.4</v>
      </c>
      <c r="C349" s="6">
        <f t="shared" si="20"/>
        <v>96.8</v>
      </c>
      <c r="D349" s="6">
        <f t="shared" si="21"/>
        <v>4</v>
      </c>
      <c r="E349" s="6">
        <f t="shared" si="21"/>
        <v>2342.56</v>
      </c>
      <c r="F349" s="15">
        <f t="shared" si="22"/>
        <v>35.529396274671768</v>
      </c>
      <c r="G349" s="6">
        <f t="shared" si="23"/>
        <v>0.26592156457289734</v>
      </c>
    </row>
    <row r="350" spans="1:7" x14ac:dyDescent="0.35">
      <c r="A350" s="6">
        <v>2</v>
      </c>
      <c r="B350" s="6">
        <v>50</v>
      </c>
      <c r="C350" s="6">
        <f t="shared" si="20"/>
        <v>100</v>
      </c>
      <c r="D350" s="6">
        <f t="shared" si="21"/>
        <v>4</v>
      </c>
      <c r="E350" s="6">
        <f t="shared" si="21"/>
        <v>2500</v>
      </c>
      <c r="F350" s="15">
        <f t="shared" si="22"/>
        <v>35.529396274671768</v>
      </c>
      <c r="G350" s="6">
        <f t="shared" si="23"/>
        <v>0.28941207450656464</v>
      </c>
    </row>
    <row r="351" spans="1:7" x14ac:dyDescent="0.35">
      <c r="A351" s="6">
        <v>2</v>
      </c>
      <c r="B351" s="6">
        <v>42.2</v>
      </c>
      <c r="C351" s="6">
        <f t="shared" si="20"/>
        <v>84.4</v>
      </c>
      <c r="D351" s="6">
        <f t="shared" si="21"/>
        <v>4</v>
      </c>
      <c r="E351" s="6">
        <f t="shared" si="21"/>
        <v>1780.8400000000001</v>
      </c>
      <c r="F351" s="15">
        <f t="shared" si="22"/>
        <v>35.529396274671768</v>
      </c>
      <c r="G351" s="6">
        <f t="shared" si="23"/>
        <v>0.15807117832531362</v>
      </c>
    </row>
    <row r="352" spans="1:7" x14ac:dyDescent="0.35">
      <c r="A352" s="6">
        <v>2</v>
      </c>
      <c r="B352" s="6">
        <v>42.6</v>
      </c>
      <c r="C352" s="6">
        <f t="shared" si="20"/>
        <v>85.2</v>
      </c>
      <c r="D352" s="6">
        <f t="shared" si="21"/>
        <v>4</v>
      </c>
      <c r="E352" s="6">
        <f t="shared" si="21"/>
        <v>1814.7600000000002</v>
      </c>
      <c r="F352" s="15">
        <f t="shared" si="22"/>
        <v>35.529396274671768</v>
      </c>
      <c r="G352" s="6">
        <f t="shared" si="23"/>
        <v>0.1659766132706158</v>
      </c>
    </row>
    <row r="353" spans="1:7" x14ac:dyDescent="0.35">
      <c r="A353" s="6">
        <v>2</v>
      </c>
      <c r="B353" s="6">
        <v>42</v>
      </c>
      <c r="C353" s="6">
        <f t="shared" si="20"/>
        <v>84</v>
      </c>
      <c r="D353" s="6">
        <f t="shared" si="21"/>
        <v>4</v>
      </c>
      <c r="E353" s="6">
        <f t="shared" si="21"/>
        <v>1764</v>
      </c>
      <c r="F353" s="15">
        <f t="shared" si="22"/>
        <v>35.529396274671768</v>
      </c>
      <c r="G353" s="6">
        <f t="shared" si="23"/>
        <v>0.154061993460196</v>
      </c>
    </row>
    <row r="354" spans="1:7" x14ac:dyDescent="0.35">
      <c r="A354" s="6">
        <v>2</v>
      </c>
      <c r="B354" s="6">
        <v>41.521000000000001</v>
      </c>
      <c r="C354" s="6">
        <f t="shared" si="20"/>
        <v>83.042000000000002</v>
      </c>
      <c r="D354" s="6">
        <f t="shared" si="21"/>
        <v>4</v>
      </c>
      <c r="E354" s="6">
        <f t="shared" si="21"/>
        <v>1723.9934410000001</v>
      </c>
      <c r="F354" s="15">
        <f t="shared" si="22"/>
        <v>35.529396274671768</v>
      </c>
      <c r="G354" s="6">
        <f t="shared" si="23"/>
        <v>0.14430297260008748</v>
      </c>
    </row>
    <row r="355" spans="1:7" x14ac:dyDescent="0.35">
      <c r="A355" s="6">
        <v>2</v>
      </c>
      <c r="B355" s="6">
        <v>35.1</v>
      </c>
      <c r="C355" s="6">
        <f t="shared" si="20"/>
        <v>70.2</v>
      </c>
      <c r="D355" s="6">
        <f t="shared" si="21"/>
        <v>4</v>
      </c>
      <c r="E355" s="6">
        <f t="shared" si="21"/>
        <v>1232.01</v>
      </c>
      <c r="F355" s="15">
        <f t="shared" si="22"/>
        <v>35.529396274671768</v>
      </c>
      <c r="G355" s="6">
        <f t="shared" si="23"/>
        <v>1.2233512098910734E-2</v>
      </c>
    </row>
    <row r="356" spans="1:7" x14ac:dyDescent="0.35">
      <c r="A356" s="6">
        <v>2</v>
      </c>
      <c r="B356" s="6">
        <v>33.5</v>
      </c>
      <c r="C356" s="6">
        <f t="shared" si="20"/>
        <v>67</v>
      </c>
      <c r="D356" s="6">
        <f t="shared" si="21"/>
        <v>4</v>
      </c>
      <c r="E356" s="6">
        <f t="shared" si="21"/>
        <v>1122.25</v>
      </c>
      <c r="F356" s="15">
        <f t="shared" si="22"/>
        <v>35.529396274671768</v>
      </c>
      <c r="G356" s="6">
        <f t="shared" si="23"/>
        <v>6.0578993273784125E-2</v>
      </c>
    </row>
    <row r="357" spans="1:7" x14ac:dyDescent="0.35">
      <c r="A357" s="6">
        <v>2</v>
      </c>
      <c r="B357" s="6">
        <v>60.1</v>
      </c>
      <c r="C357" s="6">
        <f t="shared" si="20"/>
        <v>120.2</v>
      </c>
      <c r="D357" s="6">
        <f t="shared" si="21"/>
        <v>4</v>
      </c>
      <c r="E357" s="6">
        <f t="shared" si="21"/>
        <v>3612.01</v>
      </c>
      <c r="F357" s="15">
        <f t="shared" si="22"/>
        <v>35.529396274671768</v>
      </c>
      <c r="G357" s="6">
        <f t="shared" si="23"/>
        <v>0.40882868095388075</v>
      </c>
    </row>
    <row r="358" spans="1:7" x14ac:dyDescent="0.35">
      <c r="A358" s="6">
        <v>2</v>
      </c>
      <c r="B358" s="6">
        <v>58.534999999999997</v>
      </c>
      <c r="C358" s="6">
        <f t="shared" si="20"/>
        <v>117.07</v>
      </c>
      <c r="D358" s="6">
        <f t="shared" si="21"/>
        <v>4</v>
      </c>
      <c r="E358" s="6">
        <f t="shared" si="21"/>
        <v>3426.3462249999998</v>
      </c>
      <c r="F358" s="15">
        <f t="shared" si="22"/>
        <v>35.529396274671768</v>
      </c>
      <c r="G358" s="6">
        <f t="shared" si="23"/>
        <v>0.39302304134839378</v>
      </c>
    </row>
    <row r="359" spans="1:7" x14ac:dyDescent="0.35">
      <c r="A359" s="6">
        <v>2</v>
      </c>
      <c r="B359" s="6">
        <v>39.614699999999999</v>
      </c>
      <c r="C359" s="6">
        <f t="shared" si="20"/>
        <v>79.229399999999998</v>
      </c>
      <c r="D359" s="6">
        <f t="shared" si="21"/>
        <v>4</v>
      </c>
      <c r="E359" s="6">
        <f t="shared" si="21"/>
        <v>1569.32445609</v>
      </c>
      <c r="F359" s="15">
        <f t="shared" si="22"/>
        <v>35.529396274671768</v>
      </c>
      <c r="G359" s="6">
        <f t="shared" si="23"/>
        <v>0.10312595388399334</v>
      </c>
    </row>
    <row r="360" spans="1:7" x14ac:dyDescent="0.35">
      <c r="A360" s="6">
        <v>2</v>
      </c>
      <c r="B360" s="6">
        <v>40.240900000000003</v>
      </c>
      <c r="C360" s="6">
        <f t="shared" si="20"/>
        <v>80.481800000000007</v>
      </c>
      <c r="D360" s="6">
        <f t="shared" si="21"/>
        <v>4</v>
      </c>
      <c r="E360" s="6">
        <f t="shared" si="21"/>
        <v>1619.3300328100004</v>
      </c>
      <c r="F360" s="15">
        <f t="shared" si="22"/>
        <v>35.529396274671768</v>
      </c>
      <c r="G360" s="6">
        <f t="shared" si="23"/>
        <v>0.11708246399380319</v>
      </c>
    </row>
    <row r="361" spans="1:7" x14ac:dyDescent="0.35">
      <c r="A361" s="6">
        <v>2</v>
      </c>
      <c r="B361" s="6">
        <v>43.541400000000003</v>
      </c>
      <c r="C361" s="6">
        <f t="shared" si="20"/>
        <v>87.082800000000006</v>
      </c>
      <c r="D361" s="6">
        <f t="shared" si="21"/>
        <v>4</v>
      </c>
      <c r="E361" s="6">
        <f t="shared" si="21"/>
        <v>1895.8535139600003</v>
      </c>
      <c r="F361" s="15">
        <f t="shared" si="22"/>
        <v>35.529396274671768</v>
      </c>
      <c r="G361" s="6">
        <f t="shared" si="23"/>
        <v>0.18400886800443336</v>
      </c>
    </row>
    <row r="362" spans="1:7" x14ac:dyDescent="0.35">
      <c r="A362" s="6">
        <v>2</v>
      </c>
      <c r="B362" s="6">
        <v>41.521000000000001</v>
      </c>
      <c r="C362" s="6">
        <f t="shared" si="20"/>
        <v>83.042000000000002</v>
      </c>
      <c r="D362" s="6">
        <f t="shared" si="21"/>
        <v>4</v>
      </c>
      <c r="E362" s="6">
        <f t="shared" si="21"/>
        <v>1723.9934410000001</v>
      </c>
      <c r="F362" s="15">
        <f t="shared" si="22"/>
        <v>35.529396274671768</v>
      </c>
      <c r="G362" s="6">
        <f t="shared" si="23"/>
        <v>0.14430297260008748</v>
      </c>
    </row>
    <row r="363" spans="1:7" x14ac:dyDescent="0.35">
      <c r="A363" s="6">
        <v>2</v>
      </c>
      <c r="B363" s="6">
        <v>43.541400000000003</v>
      </c>
      <c r="C363" s="6">
        <f t="shared" si="20"/>
        <v>87.082800000000006</v>
      </c>
      <c r="D363" s="6">
        <f t="shared" si="21"/>
        <v>4</v>
      </c>
      <c r="E363" s="6">
        <f t="shared" si="21"/>
        <v>1895.8535139600003</v>
      </c>
      <c r="F363" s="15">
        <f t="shared" si="22"/>
        <v>35.529396274671768</v>
      </c>
      <c r="G363" s="6">
        <f t="shared" si="23"/>
        <v>0.18400886800443336</v>
      </c>
    </row>
    <row r="364" spans="1:7" x14ac:dyDescent="0.35">
      <c r="A364" s="6">
        <v>2</v>
      </c>
      <c r="B364" s="6">
        <v>41.521000000000001</v>
      </c>
      <c r="C364" s="6">
        <f t="shared" si="20"/>
        <v>83.042000000000002</v>
      </c>
      <c r="D364" s="6">
        <f t="shared" si="21"/>
        <v>4</v>
      </c>
      <c r="E364" s="6">
        <f t="shared" si="21"/>
        <v>1723.9934410000001</v>
      </c>
      <c r="F364" s="15">
        <f t="shared" si="22"/>
        <v>35.529396274671768</v>
      </c>
      <c r="G364" s="6">
        <f t="shared" si="23"/>
        <v>0.14430297260008748</v>
      </c>
    </row>
    <row r="365" spans="1:7" x14ac:dyDescent="0.35">
      <c r="A365" s="6">
        <v>2</v>
      </c>
      <c r="B365" s="6">
        <v>60.1</v>
      </c>
      <c r="C365" s="6">
        <f t="shared" si="20"/>
        <v>120.2</v>
      </c>
      <c r="D365" s="6">
        <f t="shared" si="21"/>
        <v>4</v>
      </c>
      <c r="E365" s="6">
        <f t="shared" si="21"/>
        <v>3612.01</v>
      </c>
      <c r="F365" s="15">
        <f t="shared" si="22"/>
        <v>35.529396274671768</v>
      </c>
      <c r="G365" s="6">
        <f t="shared" si="23"/>
        <v>0.40882868095388075</v>
      </c>
    </row>
    <row r="366" spans="1:7" x14ac:dyDescent="0.35">
      <c r="A366" s="6">
        <v>2</v>
      </c>
      <c r="B366" s="6">
        <v>58.534999999999997</v>
      </c>
      <c r="C366" s="6">
        <f t="shared" si="20"/>
        <v>117.07</v>
      </c>
      <c r="D366" s="6">
        <f t="shared" si="21"/>
        <v>4</v>
      </c>
      <c r="E366" s="6">
        <f t="shared" si="21"/>
        <v>3426.3462249999998</v>
      </c>
      <c r="F366" s="15">
        <f t="shared" si="22"/>
        <v>35.529396274671768</v>
      </c>
      <c r="G366" s="6">
        <f t="shared" si="23"/>
        <v>0.39302304134839378</v>
      </c>
    </row>
    <row r="367" spans="1:7" x14ac:dyDescent="0.35">
      <c r="A367" s="6">
        <v>2</v>
      </c>
      <c r="B367" s="6">
        <v>39.571399999999997</v>
      </c>
      <c r="C367" s="6">
        <f t="shared" si="20"/>
        <v>79.142799999999994</v>
      </c>
      <c r="D367" s="6">
        <f t="shared" si="21"/>
        <v>4</v>
      </c>
      <c r="E367" s="6">
        <f t="shared" si="21"/>
        <v>1565.8956979599998</v>
      </c>
      <c r="F367" s="15">
        <f t="shared" si="22"/>
        <v>35.529396274671768</v>
      </c>
      <c r="G367" s="6">
        <f t="shared" si="23"/>
        <v>0.10214457222459224</v>
      </c>
    </row>
    <row r="368" spans="1:7" x14ac:dyDescent="0.35">
      <c r="A368" s="6">
        <v>2</v>
      </c>
      <c r="B368" s="6">
        <v>40.0169</v>
      </c>
      <c r="C368" s="6">
        <f t="shared" si="20"/>
        <v>80.033799999999999</v>
      </c>
      <c r="D368" s="6">
        <f t="shared" si="21"/>
        <v>4</v>
      </c>
      <c r="E368" s="6">
        <f t="shared" si="21"/>
        <v>1601.3522856100001</v>
      </c>
      <c r="F368" s="15">
        <f t="shared" si="22"/>
        <v>35.529396274671768</v>
      </c>
      <c r="G368" s="6">
        <f t="shared" si="23"/>
        <v>0.11214021389283607</v>
      </c>
    </row>
    <row r="369" spans="1:7" x14ac:dyDescent="0.35">
      <c r="A369" s="6">
        <v>2</v>
      </c>
      <c r="B369" s="6">
        <v>39.347999999999999</v>
      </c>
      <c r="C369" s="6">
        <f t="shared" si="20"/>
        <v>78.695999999999998</v>
      </c>
      <c r="D369" s="6">
        <f t="shared" si="21"/>
        <v>4</v>
      </c>
      <c r="E369" s="6">
        <f t="shared" si="21"/>
        <v>1548.2651039999998</v>
      </c>
      <c r="F369" s="15">
        <f t="shared" si="22"/>
        <v>35.529396274671768</v>
      </c>
      <c r="G369" s="6">
        <f t="shared" si="23"/>
        <v>9.7046958557696225E-2</v>
      </c>
    </row>
    <row r="370" spans="1:7" x14ac:dyDescent="0.35">
      <c r="A370" s="6">
        <v>2</v>
      </c>
      <c r="B370" s="6">
        <v>39.299999999999997</v>
      </c>
      <c r="C370" s="6">
        <f t="shared" si="20"/>
        <v>78.599999999999994</v>
      </c>
      <c r="D370" s="6">
        <f t="shared" si="21"/>
        <v>4</v>
      </c>
      <c r="E370" s="6">
        <f t="shared" si="21"/>
        <v>1544.4899999999998</v>
      </c>
      <c r="F370" s="15">
        <f t="shared" si="22"/>
        <v>35.529396274671768</v>
      </c>
      <c r="G370" s="6">
        <f t="shared" si="23"/>
        <v>9.5944115148300993E-2</v>
      </c>
    </row>
    <row r="371" spans="1:7" x14ac:dyDescent="0.35">
      <c r="A371" s="6">
        <v>2</v>
      </c>
      <c r="B371" s="6">
        <v>40.6</v>
      </c>
      <c r="C371" s="6">
        <f t="shared" si="20"/>
        <v>81.2</v>
      </c>
      <c r="D371" s="6">
        <f t="shared" si="21"/>
        <v>4</v>
      </c>
      <c r="E371" s="6">
        <f t="shared" si="21"/>
        <v>1648.3600000000001</v>
      </c>
      <c r="F371" s="15">
        <f t="shared" si="22"/>
        <v>35.529396274671768</v>
      </c>
      <c r="G371" s="6">
        <f t="shared" si="23"/>
        <v>0.12489171737261658</v>
      </c>
    </row>
    <row r="372" spans="1:7" x14ac:dyDescent="0.35">
      <c r="A372" s="6">
        <v>2</v>
      </c>
      <c r="B372" s="6">
        <v>40.4</v>
      </c>
      <c r="C372" s="6">
        <f t="shared" si="20"/>
        <v>80.8</v>
      </c>
      <c r="D372" s="6">
        <f t="shared" si="21"/>
        <v>4</v>
      </c>
      <c r="E372" s="6">
        <f t="shared" si="21"/>
        <v>1632.1599999999999</v>
      </c>
      <c r="F372" s="15">
        <f t="shared" si="22"/>
        <v>35.529396274671768</v>
      </c>
      <c r="G372" s="6">
        <f t="shared" si="23"/>
        <v>0.12055949815168887</v>
      </c>
    </row>
    <row r="373" spans="1:7" x14ac:dyDescent="0.35">
      <c r="A373" s="6">
        <v>2</v>
      </c>
      <c r="B373" s="6">
        <v>37.799999999999997</v>
      </c>
      <c r="C373" s="6">
        <f t="shared" si="20"/>
        <v>75.599999999999994</v>
      </c>
      <c r="D373" s="6">
        <f t="shared" si="21"/>
        <v>4</v>
      </c>
      <c r="E373" s="6">
        <f t="shared" si="21"/>
        <v>1428.8399999999997</v>
      </c>
      <c r="F373" s="15">
        <f t="shared" si="22"/>
        <v>35.529396274671768</v>
      </c>
      <c r="G373" s="6">
        <f t="shared" si="23"/>
        <v>6.0068881622439924E-2</v>
      </c>
    </row>
    <row r="374" spans="1:7" x14ac:dyDescent="0.35">
      <c r="A374" s="6">
        <v>2</v>
      </c>
      <c r="B374" s="6">
        <v>37.799999999999997</v>
      </c>
      <c r="C374" s="6">
        <f t="shared" si="20"/>
        <v>75.599999999999994</v>
      </c>
      <c r="D374" s="6">
        <f t="shared" si="21"/>
        <v>4</v>
      </c>
      <c r="E374" s="6">
        <f t="shared" si="21"/>
        <v>1428.8399999999997</v>
      </c>
      <c r="F374" s="15">
        <f t="shared" si="22"/>
        <v>35.529396274671768</v>
      </c>
      <c r="G374" s="6">
        <f t="shared" si="23"/>
        <v>6.0068881622439924E-2</v>
      </c>
    </row>
    <row r="375" spans="1:7" x14ac:dyDescent="0.35">
      <c r="A375" s="6">
        <v>2</v>
      </c>
      <c r="B375" s="6">
        <v>39.347999999999999</v>
      </c>
      <c r="C375" s="6">
        <f t="shared" si="20"/>
        <v>78.695999999999998</v>
      </c>
      <c r="D375" s="6">
        <f t="shared" si="21"/>
        <v>4</v>
      </c>
      <c r="E375" s="6">
        <f t="shared" si="21"/>
        <v>1548.2651039999998</v>
      </c>
      <c r="F375" s="15">
        <f t="shared" si="22"/>
        <v>35.529396274671768</v>
      </c>
      <c r="G375" s="6">
        <f t="shared" si="23"/>
        <v>9.7046958557696225E-2</v>
      </c>
    </row>
    <row r="376" spans="1:7" x14ac:dyDescent="0.35">
      <c r="A376" s="6">
        <v>2</v>
      </c>
      <c r="B376" s="6">
        <v>39.299999999999997</v>
      </c>
      <c r="C376" s="6">
        <f t="shared" si="20"/>
        <v>78.599999999999994</v>
      </c>
      <c r="D376" s="6">
        <f t="shared" si="21"/>
        <v>4</v>
      </c>
      <c r="E376" s="6">
        <f t="shared" si="21"/>
        <v>1544.4899999999998</v>
      </c>
      <c r="F376" s="15">
        <f t="shared" si="22"/>
        <v>35.529396274671768</v>
      </c>
      <c r="G376" s="6">
        <f t="shared" si="23"/>
        <v>9.5944115148300993E-2</v>
      </c>
    </row>
    <row r="377" spans="1:7" x14ac:dyDescent="0.35">
      <c r="A377" s="6">
        <v>2</v>
      </c>
      <c r="B377" s="6">
        <v>40.6</v>
      </c>
      <c r="C377" s="6">
        <f t="shared" si="20"/>
        <v>81.2</v>
      </c>
      <c r="D377" s="6">
        <f t="shared" si="21"/>
        <v>4</v>
      </c>
      <c r="E377" s="6">
        <f t="shared" si="21"/>
        <v>1648.3600000000001</v>
      </c>
      <c r="F377" s="15">
        <f t="shared" si="22"/>
        <v>35.529396274671768</v>
      </c>
      <c r="G377" s="6">
        <f t="shared" si="23"/>
        <v>0.12489171737261658</v>
      </c>
    </row>
    <row r="378" spans="1:7" x14ac:dyDescent="0.35">
      <c r="A378" s="6">
        <v>2</v>
      </c>
      <c r="B378" s="6">
        <v>40.4</v>
      </c>
      <c r="C378" s="6">
        <f t="shared" si="20"/>
        <v>80.8</v>
      </c>
      <c r="D378" s="6">
        <f t="shared" si="21"/>
        <v>4</v>
      </c>
      <c r="E378" s="6">
        <f t="shared" si="21"/>
        <v>1632.1599999999999</v>
      </c>
      <c r="F378" s="15">
        <f t="shared" si="22"/>
        <v>35.529396274671768</v>
      </c>
      <c r="G378" s="6">
        <f t="shared" si="23"/>
        <v>0.12055949815168887</v>
      </c>
    </row>
    <row r="379" spans="1:7" x14ac:dyDescent="0.35">
      <c r="A379" s="6">
        <v>2</v>
      </c>
      <c r="B379" s="6">
        <v>30.9</v>
      </c>
      <c r="C379" s="6">
        <f t="shared" si="20"/>
        <v>61.8</v>
      </c>
      <c r="D379" s="6">
        <f t="shared" si="21"/>
        <v>4</v>
      </c>
      <c r="E379" s="6">
        <f t="shared" si="21"/>
        <v>954.81</v>
      </c>
      <c r="F379" s="15">
        <f t="shared" si="22"/>
        <v>35.529396274671768</v>
      </c>
      <c r="G379" s="6">
        <f t="shared" si="23"/>
        <v>0.14981864966575306</v>
      </c>
    </row>
    <row r="380" spans="1:7" x14ac:dyDescent="0.35">
      <c r="A380" s="6">
        <v>2</v>
      </c>
      <c r="B380" s="6">
        <v>36.799999999999997</v>
      </c>
      <c r="C380" s="6">
        <f t="shared" si="20"/>
        <v>73.599999999999994</v>
      </c>
      <c r="D380" s="6">
        <f t="shared" si="21"/>
        <v>4</v>
      </c>
      <c r="E380" s="6">
        <f t="shared" si="21"/>
        <v>1354.2399999999998</v>
      </c>
      <c r="F380" s="15">
        <f t="shared" si="22"/>
        <v>35.529396274671768</v>
      </c>
      <c r="G380" s="6">
        <f t="shared" si="23"/>
        <v>3.452727514478883E-2</v>
      </c>
    </row>
    <row r="381" spans="1:7" x14ac:dyDescent="0.35">
      <c r="A381" s="6">
        <v>2</v>
      </c>
      <c r="B381" s="6">
        <v>34.299999999999997</v>
      </c>
      <c r="C381" s="6">
        <f t="shared" si="20"/>
        <v>68.599999999999994</v>
      </c>
      <c r="D381" s="6">
        <f t="shared" si="21"/>
        <v>4</v>
      </c>
      <c r="E381" s="6">
        <f t="shared" si="21"/>
        <v>1176.4899999999998</v>
      </c>
      <c r="F381" s="15">
        <f t="shared" si="22"/>
        <v>35.529396274671768</v>
      </c>
      <c r="G381" s="6">
        <f t="shared" si="23"/>
        <v>3.5842456987515196E-2</v>
      </c>
    </row>
    <row r="382" spans="1:7" x14ac:dyDescent="0.35">
      <c r="A382" s="6">
        <v>2</v>
      </c>
      <c r="B382" s="6">
        <v>34.4</v>
      </c>
      <c r="C382" s="6">
        <f t="shared" si="20"/>
        <v>68.8</v>
      </c>
      <c r="D382" s="6">
        <f t="shared" si="21"/>
        <v>4</v>
      </c>
      <c r="E382" s="6">
        <f t="shared" si="21"/>
        <v>1183.3599999999999</v>
      </c>
      <c r="F382" s="15">
        <f t="shared" si="22"/>
        <v>35.529396274671768</v>
      </c>
      <c r="G382" s="6">
        <f t="shared" si="23"/>
        <v>3.2831287054411906E-2</v>
      </c>
    </row>
    <row r="383" spans="1:7" x14ac:dyDescent="0.35">
      <c r="A383" s="6">
        <v>2</v>
      </c>
      <c r="B383" s="6">
        <v>38.9</v>
      </c>
      <c r="C383" s="6">
        <f t="shared" si="20"/>
        <v>77.8</v>
      </c>
      <c r="D383" s="6">
        <f t="shared" si="21"/>
        <v>4</v>
      </c>
      <c r="E383" s="6">
        <f t="shared" si="21"/>
        <v>1513.2099999999998</v>
      </c>
      <c r="F383" s="15">
        <f t="shared" si="22"/>
        <v>35.529396274671768</v>
      </c>
      <c r="G383" s="6">
        <f t="shared" si="23"/>
        <v>8.6647910676818263E-2</v>
      </c>
    </row>
    <row r="384" spans="1:7" x14ac:dyDescent="0.35">
      <c r="A384" s="6">
        <v>2</v>
      </c>
      <c r="B384" s="6">
        <v>34.7286</v>
      </c>
      <c r="C384" s="6">
        <f t="shared" si="20"/>
        <v>69.4572</v>
      </c>
      <c r="D384" s="6">
        <f t="shared" si="21"/>
        <v>4</v>
      </c>
      <c r="E384" s="6">
        <f t="shared" si="21"/>
        <v>1206.0756579599999</v>
      </c>
      <c r="F384" s="15">
        <f t="shared" si="22"/>
        <v>35.529396274671768</v>
      </c>
      <c r="G384" s="6">
        <f t="shared" si="23"/>
        <v>2.305869728902887E-2</v>
      </c>
    </row>
    <row r="385" spans="1:7" x14ac:dyDescent="0.35">
      <c r="A385" s="6">
        <v>2</v>
      </c>
      <c r="B385" s="6">
        <v>31.5002</v>
      </c>
      <c r="C385" s="6">
        <f t="shared" si="20"/>
        <v>63.000399999999999</v>
      </c>
      <c r="D385" s="6">
        <f t="shared" si="21"/>
        <v>4</v>
      </c>
      <c r="E385" s="6">
        <f t="shared" si="21"/>
        <v>992.26260003999994</v>
      </c>
      <c r="F385" s="15">
        <f t="shared" si="22"/>
        <v>35.529396274671768</v>
      </c>
      <c r="G385" s="6">
        <f t="shared" si="23"/>
        <v>0.12791018071859128</v>
      </c>
    </row>
    <row r="386" spans="1:7" x14ac:dyDescent="0.35">
      <c r="A386" s="6">
        <v>2</v>
      </c>
      <c r="B386" s="6">
        <v>31.5002</v>
      </c>
      <c r="C386" s="6">
        <f t="shared" si="20"/>
        <v>63.000399999999999</v>
      </c>
      <c r="D386" s="6">
        <f t="shared" si="21"/>
        <v>4</v>
      </c>
      <c r="E386" s="6">
        <f t="shared" si="21"/>
        <v>992.26260003999994</v>
      </c>
      <c r="F386" s="15">
        <f t="shared" si="22"/>
        <v>35.529396274671768</v>
      </c>
      <c r="G386" s="6">
        <f t="shared" si="23"/>
        <v>0.12791018071859128</v>
      </c>
    </row>
    <row r="387" spans="1:7" x14ac:dyDescent="0.35">
      <c r="A387" s="6">
        <v>2</v>
      </c>
      <c r="B387" s="6">
        <v>26.7</v>
      </c>
      <c r="C387" s="6">
        <f t="shared" ref="C387:C450" si="24">A387*B387</f>
        <v>53.4</v>
      </c>
      <c r="D387" s="6">
        <f t="shared" ref="D387:E450" si="25">A387^2</f>
        <v>4</v>
      </c>
      <c r="E387" s="6">
        <f t="shared" si="25"/>
        <v>712.89</v>
      </c>
      <c r="F387" s="15">
        <f t="shared" ref="F387:F450" si="26">$J$14+($J$11*A387)</f>
        <v>35.529396274671768</v>
      </c>
      <c r="G387" s="6">
        <f t="shared" ref="G387:G450" si="27">(ABS(B387-F387)/B387)</f>
        <v>0.33068899905137711</v>
      </c>
    </row>
    <row r="388" spans="1:7" x14ac:dyDescent="0.35">
      <c r="A388" s="6">
        <v>2</v>
      </c>
      <c r="B388" s="6">
        <v>23.2715</v>
      </c>
      <c r="C388" s="6">
        <f t="shared" si="24"/>
        <v>46.542999999999999</v>
      </c>
      <c r="D388" s="6">
        <f t="shared" si="25"/>
        <v>4</v>
      </c>
      <c r="E388" s="6">
        <f t="shared" si="25"/>
        <v>541.56271225</v>
      </c>
      <c r="F388" s="15">
        <f t="shared" si="26"/>
        <v>35.529396274671768</v>
      </c>
      <c r="G388" s="6">
        <f t="shared" si="27"/>
        <v>0.52673425755416581</v>
      </c>
    </row>
    <row r="389" spans="1:7" x14ac:dyDescent="0.35">
      <c r="A389" s="6">
        <v>2</v>
      </c>
      <c r="B389" s="6">
        <v>38.169600000000003</v>
      </c>
      <c r="C389" s="6">
        <f t="shared" si="24"/>
        <v>76.339200000000005</v>
      </c>
      <c r="D389" s="6">
        <f t="shared" si="25"/>
        <v>4</v>
      </c>
      <c r="E389" s="6">
        <f t="shared" si="25"/>
        <v>1456.9183641600002</v>
      </c>
      <c r="F389" s="15">
        <f t="shared" si="26"/>
        <v>35.529396274671768</v>
      </c>
      <c r="G389" s="6">
        <f t="shared" si="27"/>
        <v>6.9170327310955168E-2</v>
      </c>
    </row>
    <row r="390" spans="1:7" x14ac:dyDescent="0.35">
      <c r="A390" s="6">
        <v>2</v>
      </c>
      <c r="B390" s="6">
        <v>38.7896</v>
      </c>
      <c r="C390" s="6">
        <f t="shared" si="24"/>
        <v>77.5792</v>
      </c>
      <c r="D390" s="6">
        <f t="shared" si="25"/>
        <v>4</v>
      </c>
      <c r="E390" s="6">
        <f t="shared" si="25"/>
        <v>1504.63306816</v>
      </c>
      <c r="F390" s="15">
        <f t="shared" si="26"/>
        <v>35.529396274671768</v>
      </c>
      <c r="G390" s="6">
        <f t="shared" si="27"/>
        <v>8.4048397645972939E-2</v>
      </c>
    </row>
    <row r="391" spans="1:7" x14ac:dyDescent="0.35">
      <c r="A391" s="6">
        <v>2</v>
      </c>
      <c r="B391" s="6">
        <v>34.781799999999997</v>
      </c>
      <c r="C391" s="6">
        <f t="shared" si="24"/>
        <v>69.563599999999994</v>
      </c>
      <c r="D391" s="6">
        <f t="shared" si="25"/>
        <v>4</v>
      </c>
      <c r="E391" s="6">
        <f t="shared" si="25"/>
        <v>1209.7736112399998</v>
      </c>
      <c r="F391" s="15">
        <f t="shared" si="26"/>
        <v>35.529396274671768</v>
      </c>
      <c r="G391" s="6">
        <f t="shared" si="27"/>
        <v>2.1493892629817067E-2</v>
      </c>
    </row>
    <row r="392" spans="1:7" x14ac:dyDescent="0.35">
      <c r="A392" s="6">
        <v>2</v>
      </c>
      <c r="B392" s="6">
        <v>35.460599999999999</v>
      </c>
      <c r="C392" s="6">
        <f t="shared" si="24"/>
        <v>70.921199999999999</v>
      </c>
      <c r="D392" s="6">
        <f t="shared" si="25"/>
        <v>4</v>
      </c>
      <c r="E392" s="6">
        <f t="shared" si="25"/>
        <v>1257.4541523599999</v>
      </c>
      <c r="F392" s="15">
        <f t="shared" si="26"/>
        <v>35.529396274671768</v>
      </c>
      <c r="G392" s="6">
        <f t="shared" si="27"/>
        <v>1.9400764417908537E-3</v>
      </c>
    </row>
    <row r="393" spans="1:7" x14ac:dyDescent="0.35">
      <c r="A393" s="6">
        <v>2</v>
      </c>
      <c r="B393" s="6">
        <v>35.883099999999999</v>
      </c>
      <c r="C393" s="6">
        <f t="shared" si="24"/>
        <v>71.766199999999998</v>
      </c>
      <c r="D393" s="6">
        <f t="shared" si="25"/>
        <v>4</v>
      </c>
      <c r="E393" s="6">
        <f t="shared" si="25"/>
        <v>1287.5968656099999</v>
      </c>
      <c r="F393" s="15">
        <f t="shared" si="26"/>
        <v>35.529396274671768</v>
      </c>
      <c r="G393" s="6">
        <f t="shared" si="27"/>
        <v>9.8571117135428845E-3</v>
      </c>
    </row>
    <row r="394" spans="1:7" x14ac:dyDescent="0.35">
      <c r="A394" s="6">
        <v>2</v>
      </c>
      <c r="B394" s="6">
        <v>35.708100000000002</v>
      </c>
      <c r="C394" s="6">
        <f t="shared" si="24"/>
        <v>71.416200000000003</v>
      </c>
      <c r="D394" s="6">
        <f t="shared" si="25"/>
        <v>4</v>
      </c>
      <c r="E394" s="6">
        <f t="shared" si="25"/>
        <v>1275.0684056100001</v>
      </c>
      <c r="F394" s="15">
        <f t="shared" si="26"/>
        <v>35.529396274671768</v>
      </c>
      <c r="G394" s="6">
        <f t="shared" si="27"/>
        <v>5.0045711009052158E-3</v>
      </c>
    </row>
    <row r="395" spans="1:7" x14ac:dyDescent="0.35">
      <c r="A395" s="6">
        <v>2</v>
      </c>
      <c r="B395" s="6">
        <v>34.7288</v>
      </c>
      <c r="C395" s="6">
        <f t="shared" si="24"/>
        <v>69.457599999999999</v>
      </c>
      <c r="D395" s="6">
        <f t="shared" si="25"/>
        <v>4</v>
      </c>
      <c r="E395" s="6">
        <f t="shared" si="25"/>
        <v>1206.0895494399999</v>
      </c>
      <c r="F395" s="15">
        <f t="shared" si="26"/>
        <v>35.529396274671768</v>
      </c>
      <c r="G395" s="6">
        <f t="shared" si="27"/>
        <v>2.3052805587056521E-2</v>
      </c>
    </row>
    <row r="396" spans="1:7" x14ac:dyDescent="0.35">
      <c r="A396" s="6">
        <v>2</v>
      </c>
      <c r="B396" s="6">
        <v>34.285299999999999</v>
      </c>
      <c r="C396" s="6">
        <f t="shared" si="24"/>
        <v>68.570599999999999</v>
      </c>
      <c r="D396" s="6">
        <f t="shared" si="25"/>
        <v>4</v>
      </c>
      <c r="E396" s="6">
        <f t="shared" si="25"/>
        <v>1175.48179609</v>
      </c>
      <c r="F396" s="15">
        <f t="shared" si="26"/>
        <v>35.529396274671768</v>
      </c>
      <c r="G396" s="6">
        <f t="shared" si="27"/>
        <v>3.6286579807432592E-2</v>
      </c>
    </row>
    <row r="397" spans="1:7" x14ac:dyDescent="0.35">
      <c r="A397" s="6">
        <v>2</v>
      </c>
      <c r="B397" s="6">
        <v>30.537500000000001</v>
      </c>
      <c r="C397" s="6">
        <f t="shared" si="24"/>
        <v>61.075000000000003</v>
      </c>
      <c r="D397" s="6">
        <f t="shared" si="25"/>
        <v>4</v>
      </c>
      <c r="E397" s="6">
        <f t="shared" si="25"/>
        <v>932.53890625000008</v>
      </c>
      <c r="F397" s="15">
        <f t="shared" si="26"/>
        <v>35.529396274671768</v>
      </c>
      <c r="G397" s="6">
        <f t="shared" si="27"/>
        <v>0.1634677453842576</v>
      </c>
    </row>
    <row r="398" spans="1:7" x14ac:dyDescent="0.35">
      <c r="A398" s="6">
        <v>2</v>
      </c>
      <c r="B398" s="6">
        <v>31.374700000000001</v>
      </c>
      <c r="C398" s="6">
        <f t="shared" si="24"/>
        <v>62.749400000000001</v>
      </c>
      <c r="D398" s="6">
        <f t="shared" si="25"/>
        <v>4</v>
      </c>
      <c r="E398" s="6">
        <f t="shared" si="25"/>
        <v>984.37180009000008</v>
      </c>
      <c r="F398" s="15">
        <f t="shared" si="26"/>
        <v>35.529396274671768</v>
      </c>
      <c r="G398" s="6">
        <f t="shared" si="27"/>
        <v>0.13242186458107225</v>
      </c>
    </row>
    <row r="399" spans="1:7" x14ac:dyDescent="0.35">
      <c r="A399" s="6">
        <v>2</v>
      </c>
      <c r="B399" s="6">
        <v>23.227</v>
      </c>
      <c r="C399" s="6">
        <f t="shared" si="24"/>
        <v>46.454000000000001</v>
      </c>
      <c r="D399" s="6">
        <f t="shared" si="25"/>
        <v>4</v>
      </c>
      <c r="E399" s="6">
        <f t="shared" si="25"/>
        <v>539.49352899999997</v>
      </c>
      <c r="F399" s="15">
        <f t="shared" si="26"/>
        <v>35.529396274671768</v>
      </c>
      <c r="G399" s="6">
        <f t="shared" si="27"/>
        <v>0.52965928766830705</v>
      </c>
    </row>
    <row r="400" spans="1:7" x14ac:dyDescent="0.35">
      <c r="A400" s="6">
        <v>2</v>
      </c>
      <c r="B400" s="6">
        <v>23.618200000000002</v>
      </c>
      <c r="C400" s="6">
        <f t="shared" si="24"/>
        <v>47.236400000000003</v>
      </c>
      <c r="D400" s="6">
        <f t="shared" si="25"/>
        <v>4</v>
      </c>
      <c r="E400" s="6">
        <f t="shared" si="25"/>
        <v>557.81937124000012</v>
      </c>
      <c r="F400" s="15">
        <f t="shared" si="26"/>
        <v>35.529396274671768</v>
      </c>
      <c r="G400" s="6">
        <f t="shared" si="27"/>
        <v>0.50432277966448613</v>
      </c>
    </row>
    <row r="401" spans="1:7" x14ac:dyDescent="0.35">
      <c r="A401" s="6">
        <v>2</v>
      </c>
      <c r="B401" s="6">
        <v>41.695999999999998</v>
      </c>
      <c r="C401" s="6">
        <f t="shared" si="24"/>
        <v>83.391999999999996</v>
      </c>
      <c r="D401" s="6">
        <f t="shared" si="25"/>
        <v>4</v>
      </c>
      <c r="E401" s="6">
        <f t="shared" si="25"/>
        <v>1738.5564159999999</v>
      </c>
      <c r="F401" s="15">
        <f t="shared" si="26"/>
        <v>35.529396274671768</v>
      </c>
      <c r="G401" s="6">
        <f t="shared" si="27"/>
        <v>0.14789437177015133</v>
      </c>
    </row>
    <row r="402" spans="1:7" x14ac:dyDescent="0.35">
      <c r="A402" s="6">
        <v>2</v>
      </c>
      <c r="B402" s="6">
        <v>36.1</v>
      </c>
      <c r="C402" s="6">
        <f t="shared" si="24"/>
        <v>72.2</v>
      </c>
      <c r="D402" s="6">
        <f t="shared" si="25"/>
        <v>4</v>
      </c>
      <c r="E402" s="6">
        <f t="shared" si="25"/>
        <v>1303.21</v>
      </c>
      <c r="F402" s="15">
        <f t="shared" si="26"/>
        <v>35.529396274671768</v>
      </c>
      <c r="G402" s="6">
        <f t="shared" si="27"/>
        <v>1.5806197377513386E-2</v>
      </c>
    </row>
    <row r="403" spans="1:7" x14ac:dyDescent="0.35">
      <c r="A403" s="6">
        <v>2</v>
      </c>
      <c r="B403" s="6">
        <v>38.1</v>
      </c>
      <c r="C403" s="6">
        <f t="shared" si="24"/>
        <v>76.2</v>
      </c>
      <c r="D403" s="6">
        <f t="shared" si="25"/>
        <v>4</v>
      </c>
      <c r="E403" s="6">
        <f t="shared" si="25"/>
        <v>1451.6100000000001</v>
      </c>
      <c r="F403" s="15">
        <f t="shared" si="26"/>
        <v>35.529396274671768</v>
      </c>
      <c r="G403" s="6">
        <f t="shared" si="27"/>
        <v>6.74699140506098E-2</v>
      </c>
    </row>
    <row r="404" spans="1:7" x14ac:dyDescent="0.35">
      <c r="A404" s="6">
        <v>2</v>
      </c>
      <c r="B404" s="6">
        <v>34.4</v>
      </c>
      <c r="C404" s="6">
        <f t="shared" si="24"/>
        <v>68.8</v>
      </c>
      <c r="D404" s="6">
        <f t="shared" si="25"/>
        <v>4</v>
      </c>
      <c r="E404" s="6">
        <f t="shared" si="25"/>
        <v>1183.3599999999999</v>
      </c>
      <c r="F404" s="15">
        <f t="shared" si="26"/>
        <v>35.529396274671768</v>
      </c>
      <c r="G404" s="6">
        <f t="shared" si="27"/>
        <v>3.2831287054411906E-2</v>
      </c>
    </row>
    <row r="405" spans="1:7" x14ac:dyDescent="0.35">
      <c r="A405" s="6">
        <v>2</v>
      </c>
      <c r="B405" s="6">
        <v>38.299999999999997</v>
      </c>
      <c r="C405" s="6">
        <f t="shared" si="24"/>
        <v>76.599999999999994</v>
      </c>
      <c r="D405" s="6">
        <f t="shared" si="25"/>
        <v>4</v>
      </c>
      <c r="E405" s="6">
        <f t="shared" si="25"/>
        <v>1466.8899999999999</v>
      </c>
      <c r="F405" s="15">
        <f t="shared" si="26"/>
        <v>35.529396274671768</v>
      </c>
      <c r="G405" s="6">
        <f t="shared" si="27"/>
        <v>7.2339522854522956E-2</v>
      </c>
    </row>
    <row r="406" spans="1:7" x14ac:dyDescent="0.35">
      <c r="A406" s="6">
        <v>2</v>
      </c>
      <c r="B406" s="6">
        <v>36</v>
      </c>
      <c r="C406" s="6">
        <f t="shared" si="24"/>
        <v>72</v>
      </c>
      <c r="D406" s="6">
        <f t="shared" si="25"/>
        <v>4</v>
      </c>
      <c r="E406" s="6">
        <f t="shared" si="25"/>
        <v>1296</v>
      </c>
      <c r="F406" s="15">
        <f t="shared" si="26"/>
        <v>35.529396274671768</v>
      </c>
      <c r="G406" s="6">
        <f t="shared" si="27"/>
        <v>1.3072325703561994E-2</v>
      </c>
    </row>
    <row r="407" spans="1:7" x14ac:dyDescent="0.35">
      <c r="A407" s="6">
        <v>2</v>
      </c>
      <c r="B407" s="6">
        <v>34.9</v>
      </c>
      <c r="C407" s="6">
        <f t="shared" si="24"/>
        <v>69.8</v>
      </c>
      <c r="D407" s="6">
        <f t="shared" si="25"/>
        <v>4</v>
      </c>
      <c r="E407" s="6">
        <f t="shared" si="25"/>
        <v>1218.01</v>
      </c>
      <c r="F407" s="15">
        <f t="shared" si="26"/>
        <v>35.529396274671768</v>
      </c>
      <c r="G407" s="6">
        <f t="shared" si="27"/>
        <v>1.803427721122549E-2</v>
      </c>
    </row>
    <row r="408" spans="1:7" x14ac:dyDescent="0.35">
      <c r="A408" s="6">
        <v>2</v>
      </c>
      <c r="B408" s="6">
        <v>40</v>
      </c>
      <c r="C408" s="6">
        <f t="shared" si="24"/>
        <v>80</v>
      </c>
      <c r="D408" s="6">
        <f t="shared" si="25"/>
        <v>4</v>
      </c>
      <c r="E408" s="6">
        <f t="shared" si="25"/>
        <v>1600</v>
      </c>
      <c r="F408" s="15">
        <f t="shared" si="26"/>
        <v>35.529396274671768</v>
      </c>
      <c r="G408" s="6">
        <f t="shared" si="27"/>
        <v>0.11176509313320579</v>
      </c>
    </row>
    <row r="409" spans="1:7" x14ac:dyDescent="0.35">
      <c r="A409" s="6">
        <v>1</v>
      </c>
      <c r="B409" s="6">
        <v>24.9754</v>
      </c>
      <c r="C409" s="6">
        <f t="shared" si="24"/>
        <v>24.9754</v>
      </c>
      <c r="D409" s="6">
        <f t="shared" si="25"/>
        <v>1</v>
      </c>
      <c r="E409" s="6">
        <f t="shared" si="25"/>
        <v>623.77060516000006</v>
      </c>
      <c r="F409" s="15">
        <f t="shared" si="26"/>
        <v>29.575420614138149</v>
      </c>
      <c r="G409" s="6">
        <f t="shared" si="27"/>
        <v>0.18418205971228285</v>
      </c>
    </row>
    <row r="410" spans="1:7" x14ac:dyDescent="0.35">
      <c r="A410" s="6">
        <v>1</v>
      </c>
      <c r="B410" s="6">
        <v>26.299900000000001</v>
      </c>
      <c r="C410" s="6">
        <f t="shared" si="24"/>
        <v>26.299900000000001</v>
      </c>
      <c r="D410" s="6">
        <f t="shared" si="25"/>
        <v>1</v>
      </c>
      <c r="E410" s="6">
        <f t="shared" si="25"/>
        <v>691.68474001000004</v>
      </c>
      <c r="F410" s="15">
        <f t="shared" si="26"/>
        <v>29.575420614138149</v>
      </c>
      <c r="G410" s="6">
        <f t="shared" si="27"/>
        <v>0.12454498359834631</v>
      </c>
    </row>
    <row r="411" spans="1:7" x14ac:dyDescent="0.35">
      <c r="A411" s="6">
        <v>2</v>
      </c>
      <c r="B411" s="6">
        <v>36.1</v>
      </c>
      <c r="C411" s="6">
        <f t="shared" si="24"/>
        <v>72.2</v>
      </c>
      <c r="D411" s="6">
        <f t="shared" si="25"/>
        <v>4</v>
      </c>
      <c r="E411" s="6">
        <f t="shared" si="25"/>
        <v>1303.21</v>
      </c>
      <c r="F411" s="15">
        <f t="shared" si="26"/>
        <v>35.529396274671768</v>
      </c>
      <c r="G411" s="6">
        <f t="shared" si="27"/>
        <v>1.5806197377513386E-2</v>
      </c>
    </row>
    <row r="412" spans="1:7" x14ac:dyDescent="0.35">
      <c r="A412" s="6">
        <v>2</v>
      </c>
      <c r="B412" s="6">
        <v>37.200000000000003</v>
      </c>
      <c r="C412" s="6">
        <f t="shared" si="24"/>
        <v>74.400000000000006</v>
      </c>
      <c r="D412" s="6">
        <f t="shared" si="25"/>
        <v>4</v>
      </c>
      <c r="E412" s="6">
        <f t="shared" si="25"/>
        <v>1383.8400000000001</v>
      </c>
      <c r="F412" s="15">
        <f t="shared" si="26"/>
        <v>35.529396274671768</v>
      </c>
      <c r="G412" s="6">
        <f t="shared" si="27"/>
        <v>4.4908702293769746E-2</v>
      </c>
    </row>
    <row r="413" spans="1:7" x14ac:dyDescent="0.35">
      <c r="A413" s="6">
        <v>2</v>
      </c>
      <c r="B413" s="6">
        <v>40</v>
      </c>
      <c r="C413" s="6">
        <f t="shared" si="24"/>
        <v>80</v>
      </c>
      <c r="D413" s="6">
        <f t="shared" si="25"/>
        <v>4</v>
      </c>
      <c r="E413" s="6">
        <f t="shared" si="25"/>
        <v>1600</v>
      </c>
      <c r="F413" s="15">
        <f t="shared" si="26"/>
        <v>35.529396274671768</v>
      </c>
      <c r="G413" s="6">
        <f t="shared" si="27"/>
        <v>0.11176509313320579</v>
      </c>
    </row>
    <row r="414" spans="1:7" x14ac:dyDescent="0.35">
      <c r="A414" s="6">
        <v>2</v>
      </c>
      <c r="B414" s="6">
        <v>34.1</v>
      </c>
      <c r="C414" s="6">
        <f t="shared" si="24"/>
        <v>68.2</v>
      </c>
      <c r="D414" s="6">
        <f t="shared" si="25"/>
        <v>4</v>
      </c>
      <c r="E414" s="6">
        <f t="shared" si="25"/>
        <v>1162.8100000000002</v>
      </c>
      <c r="F414" s="15">
        <f t="shared" si="26"/>
        <v>35.529396274671768</v>
      </c>
      <c r="G414" s="6">
        <f t="shared" si="27"/>
        <v>4.1917779315887589E-2</v>
      </c>
    </row>
    <row r="415" spans="1:7" x14ac:dyDescent="0.35">
      <c r="A415" s="6">
        <v>2</v>
      </c>
      <c r="B415" s="6">
        <v>37.200000000000003</v>
      </c>
      <c r="C415" s="6">
        <f t="shared" si="24"/>
        <v>74.400000000000006</v>
      </c>
      <c r="D415" s="6">
        <f t="shared" si="25"/>
        <v>4</v>
      </c>
      <c r="E415" s="6">
        <f t="shared" si="25"/>
        <v>1383.8400000000001</v>
      </c>
      <c r="F415" s="15">
        <f t="shared" si="26"/>
        <v>35.529396274671768</v>
      </c>
      <c r="G415" s="6">
        <f t="shared" si="27"/>
        <v>4.4908702293769746E-2</v>
      </c>
    </row>
    <row r="416" spans="1:7" x14ac:dyDescent="0.35">
      <c r="A416" s="6">
        <v>2</v>
      </c>
      <c r="B416" s="6">
        <v>30.299900000000001</v>
      </c>
      <c r="C416" s="6">
        <f t="shared" si="24"/>
        <v>60.599800000000002</v>
      </c>
      <c r="D416" s="6">
        <f t="shared" si="25"/>
        <v>4</v>
      </c>
      <c r="E416" s="6">
        <f t="shared" si="25"/>
        <v>918.08394001000011</v>
      </c>
      <c r="F416" s="15">
        <f t="shared" si="26"/>
        <v>35.529396274671768</v>
      </c>
      <c r="G416" s="6">
        <f t="shared" si="27"/>
        <v>0.17259120573572082</v>
      </c>
    </row>
    <row r="417" spans="1:7" x14ac:dyDescent="0.35">
      <c r="A417" s="6">
        <v>2</v>
      </c>
      <c r="B417" s="6">
        <v>42.8</v>
      </c>
      <c r="C417" s="6">
        <f t="shared" si="24"/>
        <v>85.6</v>
      </c>
      <c r="D417" s="6">
        <f t="shared" si="25"/>
        <v>4</v>
      </c>
      <c r="E417" s="6">
        <f t="shared" si="25"/>
        <v>1831.8399999999997</v>
      </c>
      <c r="F417" s="15">
        <f t="shared" si="26"/>
        <v>35.529396274671768</v>
      </c>
      <c r="G417" s="6">
        <f t="shared" si="27"/>
        <v>0.16987391881608013</v>
      </c>
    </row>
    <row r="418" spans="1:7" x14ac:dyDescent="0.35">
      <c r="A418" s="6">
        <v>2</v>
      </c>
      <c r="B418" s="6">
        <v>46.9</v>
      </c>
      <c r="C418" s="6">
        <f t="shared" si="24"/>
        <v>93.8</v>
      </c>
      <c r="D418" s="6">
        <f t="shared" si="25"/>
        <v>4</v>
      </c>
      <c r="E418" s="6">
        <f t="shared" si="25"/>
        <v>2199.6099999999997</v>
      </c>
      <c r="F418" s="15">
        <f t="shared" si="26"/>
        <v>35.529396274671768</v>
      </c>
      <c r="G418" s="6">
        <f t="shared" si="27"/>
        <v>0.24244357623301133</v>
      </c>
    </row>
    <row r="419" spans="1:7" x14ac:dyDescent="0.35">
      <c r="A419" s="6">
        <v>2</v>
      </c>
      <c r="B419" s="6">
        <v>42.6</v>
      </c>
      <c r="C419" s="6">
        <f t="shared" si="24"/>
        <v>85.2</v>
      </c>
      <c r="D419" s="6">
        <f t="shared" si="25"/>
        <v>4</v>
      </c>
      <c r="E419" s="6">
        <f t="shared" si="25"/>
        <v>1814.7600000000002</v>
      </c>
      <c r="F419" s="15">
        <f t="shared" si="26"/>
        <v>35.529396274671768</v>
      </c>
      <c r="G419" s="6">
        <f t="shared" si="27"/>
        <v>0.1659766132706158</v>
      </c>
    </row>
    <row r="420" spans="1:7" x14ac:dyDescent="0.35">
      <c r="A420" s="6">
        <v>2</v>
      </c>
      <c r="B420" s="6">
        <v>46.8</v>
      </c>
      <c r="C420" s="6">
        <f t="shared" si="24"/>
        <v>93.6</v>
      </c>
      <c r="D420" s="6">
        <f t="shared" si="25"/>
        <v>4</v>
      </c>
      <c r="E420" s="6">
        <f t="shared" si="25"/>
        <v>2190.2399999999998</v>
      </c>
      <c r="F420" s="15">
        <f t="shared" si="26"/>
        <v>35.529396274671768</v>
      </c>
      <c r="G420" s="6">
        <f t="shared" si="27"/>
        <v>0.24082486592581687</v>
      </c>
    </row>
    <row r="421" spans="1:7" x14ac:dyDescent="0.35">
      <c r="A421" s="6">
        <v>1</v>
      </c>
      <c r="B421" s="6">
        <v>40.299999999999997</v>
      </c>
      <c r="C421" s="6">
        <f t="shared" si="24"/>
        <v>40.299999999999997</v>
      </c>
      <c r="D421" s="6">
        <f t="shared" si="25"/>
        <v>1</v>
      </c>
      <c r="E421" s="6">
        <f t="shared" si="25"/>
        <v>1624.0899999999997</v>
      </c>
      <c r="F421" s="15">
        <f t="shared" si="26"/>
        <v>29.575420614138149</v>
      </c>
      <c r="G421" s="6">
        <f t="shared" si="27"/>
        <v>0.26611859518267617</v>
      </c>
    </row>
    <row r="422" spans="1:7" x14ac:dyDescent="0.35">
      <c r="A422" s="6">
        <v>1</v>
      </c>
      <c r="B422" s="6">
        <v>41.2</v>
      </c>
      <c r="C422" s="6">
        <f t="shared" si="24"/>
        <v>41.2</v>
      </c>
      <c r="D422" s="6">
        <f t="shared" si="25"/>
        <v>1</v>
      </c>
      <c r="E422" s="6">
        <f t="shared" si="25"/>
        <v>1697.4400000000003</v>
      </c>
      <c r="F422" s="15">
        <f t="shared" si="26"/>
        <v>29.575420614138149</v>
      </c>
      <c r="G422" s="6">
        <f t="shared" si="27"/>
        <v>0.28214998509373429</v>
      </c>
    </row>
    <row r="423" spans="1:7" x14ac:dyDescent="0.35">
      <c r="A423" s="6">
        <v>2</v>
      </c>
      <c r="B423" s="6">
        <v>35.6</v>
      </c>
      <c r="C423" s="6">
        <f t="shared" si="24"/>
        <v>71.2</v>
      </c>
      <c r="D423" s="6">
        <f t="shared" si="25"/>
        <v>4</v>
      </c>
      <c r="E423" s="6">
        <f t="shared" si="25"/>
        <v>1267.3600000000001</v>
      </c>
      <c r="F423" s="15">
        <f t="shared" si="26"/>
        <v>35.529396274671768</v>
      </c>
      <c r="G423" s="6">
        <f t="shared" si="27"/>
        <v>1.9832507114672252E-3</v>
      </c>
    </row>
    <row r="424" spans="1:7" x14ac:dyDescent="0.35">
      <c r="A424" s="6">
        <v>2</v>
      </c>
      <c r="B424" s="6">
        <v>48.1</v>
      </c>
      <c r="C424" s="6">
        <f t="shared" si="24"/>
        <v>96.2</v>
      </c>
      <c r="D424" s="6">
        <f t="shared" si="25"/>
        <v>4</v>
      </c>
      <c r="E424" s="6">
        <f t="shared" si="25"/>
        <v>2313.61</v>
      </c>
      <c r="F424" s="15">
        <f t="shared" si="26"/>
        <v>35.529396274671768</v>
      </c>
      <c r="G424" s="6">
        <f t="shared" si="27"/>
        <v>0.26134311279268674</v>
      </c>
    </row>
    <row r="425" spans="1:7" x14ac:dyDescent="0.35">
      <c r="A425" s="6">
        <v>2</v>
      </c>
      <c r="B425" s="6">
        <v>41.699800000000003</v>
      </c>
      <c r="C425" s="6">
        <f t="shared" si="24"/>
        <v>83.399600000000007</v>
      </c>
      <c r="D425" s="6">
        <f t="shared" si="25"/>
        <v>4</v>
      </c>
      <c r="E425" s="6">
        <f t="shared" si="25"/>
        <v>1738.8733200400002</v>
      </c>
      <c r="F425" s="15">
        <f t="shared" si="26"/>
        <v>35.529396274671768</v>
      </c>
      <c r="G425" s="6">
        <f t="shared" si="27"/>
        <v>0.14797202205593876</v>
      </c>
    </row>
    <row r="426" spans="1:7" x14ac:dyDescent="0.35">
      <c r="A426" s="6">
        <v>2</v>
      </c>
      <c r="B426" s="6">
        <v>38.299999999999997</v>
      </c>
      <c r="C426" s="6">
        <f t="shared" si="24"/>
        <v>76.599999999999994</v>
      </c>
      <c r="D426" s="6">
        <f t="shared" si="25"/>
        <v>4</v>
      </c>
      <c r="E426" s="6">
        <f t="shared" si="25"/>
        <v>1466.8899999999999</v>
      </c>
      <c r="F426" s="15">
        <f t="shared" si="26"/>
        <v>35.529396274671768</v>
      </c>
      <c r="G426" s="6">
        <f t="shared" si="27"/>
        <v>7.2339522854522956E-2</v>
      </c>
    </row>
    <row r="427" spans="1:7" x14ac:dyDescent="0.35">
      <c r="A427" s="6">
        <v>2</v>
      </c>
      <c r="B427" s="6">
        <v>37.6</v>
      </c>
      <c r="C427" s="6">
        <f t="shared" si="24"/>
        <v>75.2</v>
      </c>
      <c r="D427" s="6">
        <f t="shared" si="25"/>
        <v>4</v>
      </c>
      <c r="E427" s="6">
        <f t="shared" si="25"/>
        <v>1413.7600000000002</v>
      </c>
      <c r="F427" s="15">
        <f t="shared" si="26"/>
        <v>35.529396274671768</v>
      </c>
      <c r="G427" s="6">
        <f t="shared" si="27"/>
        <v>5.5069248014048756E-2</v>
      </c>
    </row>
    <row r="428" spans="1:7" x14ac:dyDescent="0.35">
      <c r="A428" s="6">
        <v>2</v>
      </c>
      <c r="B428" s="6">
        <v>41.699800000000003</v>
      </c>
      <c r="C428" s="6">
        <f t="shared" si="24"/>
        <v>83.399600000000007</v>
      </c>
      <c r="D428" s="6">
        <f t="shared" si="25"/>
        <v>4</v>
      </c>
      <c r="E428" s="6">
        <f t="shared" si="25"/>
        <v>1738.8733200400002</v>
      </c>
      <c r="F428" s="15">
        <f t="shared" si="26"/>
        <v>35.529396274671768</v>
      </c>
      <c r="G428" s="6">
        <f t="shared" si="27"/>
        <v>0.14797202205593876</v>
      </c>
    </row>
    <row r="429" spans="1:7" x14ac:dyDescent="0.35">
      <c r="A429" s="6">
        <v>2</v>
      </c>
      <c r="B429" s="6">
        <v>38.299999999999997</v>
      </c>
      <c r="C429" s="6">
        <f t="shared" si="24"/>
        <v>76.599999999999994</v>
      </c>
      <c r="D429" s="6">
        <f t="shared" si="25"/>
        <v>4</v>
      </c>
      <c r="E429" s="6">
        <f t="shared" si="25"/>
        <v>1466.8899999999999</v>
      </c>
      <c r="F429" s="15">
        <f t="shared" si="26"/>
        <v>35.529396274671768</v>
      </c>
      <c r="G429" s="6">
        <f t="shared" si="27"/>
        <v>7.2339522854522956E-2</v>
      </c>
    </row>
    <row r="430" spans="1:7" x14ac:dyDescent="0.35">
      <c r="A430" s="6">
        <v>2</v>
      </c>
      <c r="B430" s="6">
        <v>37.6</v>
      </c>
      <c r="C430" s="6">
        <f t="shared" si="24"/>
        <v>75.2</v>
      </c>
      <c r="D430" s="6">
        <f t="shared" si="25"/>
        <v>4</v>
      </c>
      <c r="E430" s="6">
        <f t="shared" si="25"/>
        <v>1413.7600000000002</v>
      </c>
      <c r="F430" s="15">
        <f t="shared" si="26"/>
        <v>35.529396274671768</v>
      </c>
      <c r="G430" s="6">
        <f t="shared" si="27"/>
        <v>5.5069248014048756E-2</v>
      </c>
    </row>
    <row r="431" spans="1:7" x14ac:dyDescent="0.35">
      <c r="A431" s="6">
        <v>2</v>
      </c>
      <c r="B431" s="6">
        <v>21.7</v>
      </c>
      <c r="C431" s="6">
        <f t="shared" si="24"/>
        <v>43.4</v>
      </c>
      <c r="D431" s="6">
        <f t="shared" si="25"/>
        <v>4</v>
      </c>
      <c r="E431" s="6">
        <f t="shared" si="25"/>
        <v>470.89</v>
      </c>
      <c r="F431" s="15">
        <f t="shared" si="26"/>
        <v>35.529396274671768</v>
      </c>
      <c r="G431" s="6">
        <f t="shared" si="27"/>
        <v>0.63729936749639493</v>
      </c>
    </row>
    <row r="432" spans="1:7" x14ac:dyDescent="0.35">
      <c r="A432" s="6">
        <v>2</v>
      </c>
      <c r="B432" s="6">
        <v>21.3</v>
      </c>
      <c r="C432" s="6">
        <f t="shared" si="24"/>
        <v>42.6</v>
      </c>
      <c r="D432" s="6">
        <f t="shared" si="25"/>
        <v>4</v>
      </c>
      <c r="E432" s="6">
        <f t="shared" si="25"/>
        <v>453.69000000000005</v>
      </c>
      <c r="F432" s="15">
        <f t="shared" si="26"/>
        <v>35.529396274671768</v>
      </c>
      <c r="G432" s="6">
        <f t="shared" si="27"/>
        <v>0.66804677345876839</v>
      </c>
    </row>
    <row r="433" spans="1:7" x14ac:dyDescent="0.35">
      <c r="A433" s="6">
        <v>2</v>
      </c>
      <c r="B433" s="6">
        <v>33.5</v>
      </c>
      <c r="C433" s="6">
        <f t="shared" si="24"/>
        <v>67</v>
      </c>
      <c r="D433" s="6">
        <f t="shared" si="25"/>
        <v>4</v>
      </c>
      <c r="E433" s="6">
        <f t="shared" si="25"/>
        <v>1122.25</v>
      </c>
      <c r="F433" s="15">
        <f t="shared" si="26"/>
        <v>35.529396274671768</v>
      </c>
      <c r="G433" s="6">
        <f t="shared" si="27"/>
        <v>6.0578993273784125E-2</v>
      </c>
    </row>
    <row r="434" spans="1:7" x14ac:dyDescent="0.35">
      <c r="A434" s="6">
        <v>2</v>
      </c>
      <c r="B434" s="6">
        <v>35.465499999999999</v>
      </c>
      <c r="C434" s="6">
        <f t="shared" si="24"/>
        <v>70.930999999999997</v>
      </c>
      <c r="D434" s="6">
        <f t="shared" si="25"/>
        <v>4</v>
      </c>
      <c r="E434" s="6">
        <f t="shared" si="25"/>
        <v>1257.8016902499999</v>
      </c>
      <c r="F434" s="15">
        <f t="shared" si="26"/>
        <v>35.529396274671768</v>
      </c>
      <c r="G434" s="6">
        <f t="shared" si="27"/>
        <v>1.8016459565428234E-3</v>
      </c>
    </row>
    <row r="435" spans="1:7" x14ac:dyDescent="0.35">
      <c r="A435" s="6">
        <v>2</v>
      </c>
      <c r="B435" s="6">
        <v>42.908000000000001</v>
      </c>
      <c r="C435" s="6">
        <f t="shared" si="24"/>
        <v>85.816000000000003</v>
      </c>
      <c r="D435" s="6">
        <f t="shared" si="25"/>
        <v>4</v>
      </c>
      <c r="E435" s="6">
        <f t="shared" si="25"/>
        <v>1841.0964640000002</v>
      </c>
      <c r="F435" s="15">
        <f t="shared" si="26"/>
        <v>35.529396274671768</v>
      </c>
      <c r="G435" s="6">
        <f t="shared" si="27"/>
        <v>0.17196335707393104</v>
      </c>
    </row>
    <row r="436" spans="1:7" x14ac:dyDescent="0.35">
      <c r="A436" s="6">
        <v>2</v>
      </c>
      <c r="B436" s="6">
        <v>40.200000000000003</v>
      </c>
      <c r="C436" s="6">
        <f t="shared" si="24"/>
        <v>80.400000000000006</v>
      </c>
      <c r="D436" s="6">
        <f t="shared" si="25"/>
        <v>4</v>
      </c>
      <c r="E436" s="6">
        <f t="shared" si="25"/>
        <v>1616.0400000000002</v>
      </c>
      <c r="F436" s="15">
        <f t="shared" si="26"/>
        <v>35.529396274671768</v>
      </c>
      <c r="G436" s="6">
        <f t="shared" si="27"/>
        <v>0.11618417227184663</v>
      </c>
    </row>
    <row r="437" spans="1:7" x14ac:dyDescent="0.35">
      <c r="A437" s="6">
        <v>2</v>
      </c>
      <c r="B437" s="6">
        <v>37.9</v>
      </c>
      <c r="C437" s="6">
        <f t="shared" si="24"/>
        <v>75.8</v>
      </c>
      <c r="D437" s="6">
        <f t="shared" si="25"/>
        <v>4</v>
      </c>
      <c r="E437" s="6">
        <f t="shared" si="25"/>
        <v>1436.4099999999999</v>
      </c>
      <c r="F437" s="15">
        <f t="shared" si="26"/>
        <v>35.529396274671768</v>
      </c>
      <c r="G437" s="6">
        <f t="shared" si="27"/>
        <v>6.2548910958528506E-2</v>
      </c>
    </row>
    <row r="438" spans="1:7" x14ac:dyDescent="0.35">
      <c r="A438" s="6">
        <v>2</v>
      </c>
      <c r="B438" s="6">
        <v>37.4</v>
      </c>
      <c r="C438" s="6">
        <f t="shared" si="24"/>
        <v>74.8</v>
      </c>
      <c r="D438" s="6">
        <f t="shared" si="25"/>
        <v>4</v>
      </c>
      <c r="E438" s="6">
        <f t="shared" si="25"/>
        <v>1398.76</v>
      </c>
      <c r="F438" s="15">
        <f t="shared" si="26"/>
        <v>35.529396274671768</v>
      </c>
      <c r="G438" s="6">
        <f t="shared" si="27"/>
        <v>5.0016142388455358E-2</v>
      </c>
    </row>
    <row r="439" spans="1:7" x14ac:dyDescent="0.35">
      <c r="A439" s="6">
        <v>2</v>
      </c>
      <c r="B439" s="6">
        <v>51.6</v>
      </c>
      <c r="C439" s="6">
        <f t="shared" si="24"/>
        <v>103.2</v>
      </c>
      <c r="D439" s="6">
        <f t="shared" si="25"/>
        <v>4</v>
      </c>
      <c r="E439" s="6">
        <f t="shared" si="25"/>
        <v>2662.56</v>
      </c>
      <c r="F439" s="15">
        <f t="shared" si="26"/>
        <v>35.529396274671768</v>
      </c>
      <c r="G439" s="6">
        <f t="shared" si="27"/>
        <v>0.31144580863039212</v>
      </c>
    </row>
    <row r="440" spans="1:7" x14ac:dyDescent="0.35">
      <c r="A440" s="6">
        <v>2</v>
      </c>
      <c r="B440" s="6">
        <v>44.2</v>
      </c>
      <c r="C440" s="6">
        <f t="shared" si="24"/>
        <v>88.4</v>
      </c>
      <c r="D440" s="6">
        <f t="shared" si="25"/>
        <v>4</v>
      </c>
      <c r="E440" s="6">
        <f t="shared" si="25"/>
        <v>1953.6400000000003</v>
      </c>
      <c r="F440" s="15">
        <f t="shared" si="26"/>
        <v>35.529396274671768</v>
      </c>
      <c r="G440" s="6">
        <f t="shared" si="27"/>
        <v>0.19616750509792386</v>
      </c>
    </row>
    <row r="441" spans="1:7" x14ac:dyDescent="0.35">
      <c r="A441" s="6">
        <v>2</v>
      </c>
      <c r="B441" s="6">
        <v>47.649299999999997</v>
      </c>
      <c r="C441" s="6">
        <f t="shared" si="24"/>
        <v>95.298599999999993</v>
      </c>
      <c r="D441" s="6">
        <f t="shared" si="25"/>
        <v>4</v>
      </c>
      <c r="E441" s="6">
        <f t="shared" si="25"/>
        <v>2270.4557904899998</v>
      </c>
      <c r="F441" s="15">
        <f t="shared" si="26"/>
        <v>35.529396274671768</v>
      </c>
      <c r="G441" s="6">
        <f t="shared" si="27"/>
        <v>0.25435638562010837</v>
      </c>
    </row>
    <row r="442" spans="1:7" x14ac:dyDescent="0.35">
      <c r="A442" s="6">
        <v>2</v>
      </c>
      <c r="B442" s="6">
        <v>47.7</v>
      </c>
      <c r="C442" s="6">
        <f t="shared" si="24"/>
        <v>95.4</v>
      </c>
      <c r="D442" s="6">
        <f t="shared" si="25"/>
        <v>4</v>
      </c>
      <c r="E442" s="6">
        <f t="shared" si="25"/>
        <v>2275.2900000000004</v>
      </c>
      <c r="F442" s="15">
        <f t="shared" si="26"/>
        <v>35.529396274671768</v>
      </c>
      <c r="G442" s="6">
        <f t="shared" si="27"/>
        <v>0.2551489250592921</v>
      </c>
    </row>
    <row r="443" spans="1:7" x14ac:dyDescent="0.35">
      <c r="A443" s="6">
        <v>2</v>
      </c>
      <c r="B443" s="6">
        <v>48.2</v>
      </c>
      <c r="C443" s="6">
        <f t="shared" si="24"/>
        <v>96.4</v>
      </c>
      <c r="D443" s="6">
        <f t="shared" si="25"/>
        <v>4</v>
      </c>
      <c r="E443" s="6">
        <f t="shared" si="25"/>
        <v>2323.2400000000002</v>
      </c>
      <c r="F443" s="15">
        <f t="shared" si="26"/>
        <v>35.529396274671768</v>
      </c>
      <c r="G443" s="6">
        <f t="shared" si="27"/>
        <v>0.26287559596116666</v>
      </c>
    </row>
    <row r="444" spans="1:7" x14ac:dyDescent="0.35">
      <c r="A444" s="6">
        <v>2</v>
      </c>
      <c r="B444" s="6">
        <v>49.216999999999999</v>
      </c>
      <c r="C444" s="6">
        <f t="shared" si="24"/>
        <v>98.433999999999997</v>
      </c>
      <c r="D444" s="6">
        <f t="shared" si="25"/>
        <v>4</v>
      </c>
      <c r="E444" s="6">
        <f t="shared" si="25"/>
        <v>2422.3130889999998</v>
      </c>
      <c r="F444" s="15">
        <f t="shared" si="26"/>
        <v>35.529396274671768</v>
      </c>
      <c r="G444" s="6">
        <f t="shared" si="27"/>
        <v>0.27810723378767971</v>
      </c>
    </row>
    <row r="445" spans="1:7" x14ac:dyDescent="0.35">
      <c r="A445" s="6">
        <v>2</v>
      </c>
      <c r="B445" s="6">
        <v>34.730499999999999</v>
      </c>
      <c r="C445" s="6">
        <f t="shared" si="24"/>
        <v>69.460999999999999</v>
      </c>
      <c r="D445" s="6">
        <f t="shared" si="25"/>
        <v>4</v>
      </c>
      <c r="E445" s="6">
        <f t="shared" si="25"/>
        <v>1206.20763025</v>
      </c>
      <c r="F445" s="15">
        <f t="shared" si="26"/>
        <v>35.529396274671768</v>
      </c>
      <c r="G445" s="6">
        <f t="shared" si="27"/>
        <v>2.3002728859986724E-2</v>
      </c>
    </row>
    <row r="446" spans="1:7" x14ac:dyDescent="0.35">
      <c r="A446" s="6">
        <v>2</v>
      </c>
      <c r="B446" s="6">
        <v>37.064999999999998</v>
      </c>
      <c r="C446" s="6">
        <f t="shared" si="24"/>
        <v>74.13</v>
      </c>
      <c r="D446" s="6">
        <f t="shared" si="25"/>
        <v>4</v>
      </c>
      <c r="E446" s="6">
        <f t="shared" si="25"/>
        <v>1373.8142249999999</v>
      </c>
      <c r="F446" s="15">
        <f t="shared" si="26"/>
        <v>35.529396274671768</v>
      </c>
      <c r="G446" s="6">
        <f t="shared" si="27"/>
        <v>4.1430020918069056E-2</v>
      </c>
    </row>
    <row r="447" spans="1:7" x14ac:dyDescent="0.35">
      <c r="A447" s="6">
        <v>2</v>
      </c>
      <c r="B447" s="6">
        <v>35.161999999999999</v>
      </c>
      <c r="C447" s="6">
        <f t="shared" si="24"/>
        <v>70.323999999999998</v>
      </c>
      <c r="D447" s="6">
        <f t="shared" si="25"/>
        <v>4</v>
      </c>
      <c r="E447" s="6">
        <f t="shared" si="25"/>
        <v>1236.3662439999998</v>
      </c>
      <c r="F447" s="15">
        <f t="shared" si="26"/>
        <v>35.529396274671768</v>
      </c>
      <c r="G447" s="6">
        <f t="shared" si="27"/>
        <v>1.0448673985318502E-2</v>
      </c>
    </row>
    <row r="448" spans="1:7" x14ac:dyDescent="0.35">
      <c r="A448" s="6">
        <v>2</v>
      </c>
      <c r="B448" s="6">
        <v>34.485500000000002</v>
      </c>
      <c r="C448" s="6">
        <f t="shared" si="24"/>
        <v>68.971000000000004</v>
      </c>
      <c r="D448" s="6">
        <f t="shared" si="25"/>
        <v>4</v>
      </c>
      <c r="E448" s="6">
        <f t="shared" si="25"/>
        <v>1189.2497102500001</v>
      </c>
      <c r="F448" s="15">
        <f t="shared" si="26"/>
        <v>35.529396274671768</v>
      </c>
      <c r="G448" s="6">
        <f t="shared" si="27"/>
        <v>3.0270585453937637E-2</v>
      </c>
    </row>
    <row r="449" spans="1:7" x14ac:dyDescent="0.35">
      <c r="A449" s="6">
        <v>2</v>
      </c>
      <c r="B449" s="6">
        <v>29.7559</v>
      </c>
      <c r="C449" s="6">
        <f t="shared" si="24"/>
        <v>59.511800000000001</v>
      </c>
      <c r="D449" s="6">
        <f t="shared" si="25"/>
        <v>4</v>
      </c>
      <c r="E449" s="6">
        <f t="shared" si="25"/>
        <v>885.41358480999997</v>
      </c>
      <c r="F449" s="15">
        <f t="shared" si="26"/>
        <v>35.529396274671768</v>
      </c>
      <c r="G449" s="6">
        <f t="shared" si="27"/>
        <v>0.19402862204375493</v>
      </c>
    </row>
    <row r="450" spans="1:7" x14ac:dyDescent="0.35">
      <c r="A450" s="6">
        <v>2</v>
      </c>
      <c r="B450" s="6">
        <v>32.670099999999998</v>
      </c>
      <c r="C450" s="6">
        <f t="shared" si="24"/>
        <v>65.340199999999996</v>
      </c>
      <c r="D450" s="6">
        <f t="shared" si="25"/>
        <v>4</v>
      </c>
      <c r="E450" s="6">
        <f t="shared" si="25"/>
        <v>1067.33543401</v>
      </c>
      <c r="F450" s="15">
        <f t="shared" si="26"/>
        <v>35.529396274671768</v>
      </c>
      <c r="G450" s="6">
        <f t="shared" si="27"/>
        <v>8.7520279236114079E-2</v>
      </c>
    </row>
    <row r="451" spans="1:7" x14ac:dyDescent="0.35">
      <c r="A451" s="6">
        <v>2</v>
      </c>
      <c r="B451" s="6">
        <v>44.6</v>
      </c>
      <c r="C451" s="6">
        <f t="shared" ref="C451:C514" si="28">A451*B451</f>
        <v>89.2</v>
      </c>
      <c r="D451" s="6">
        <f t="shared" ref="D451:E514" si="29">A451^2</f>
        <v>4</v>
      </c>
      <c r="E451" s="6">
        <f t="shared" si="29"/>
        <v>1989.16</v>
      </c>
      <c r="F451" s="15">
        <f t="shared" ref="F451:F514" si="30">$J$14+($J$11*A451)</f>
        <v>35.529396274671768</v>
      </c>
      <c r="G451" s="6">
        <f t="shared" ref="G451:G514" si="31">(ABS(B451-F451)/B451)</f>
        <v>0.20337676514188863</v>
      </c>
    </row>
    <row r="452" spans="1:7" x14ac:dyDescent="0.35">
      <c r="A452" s="6">
        <v>2</v>
      </c>
      <c r="B452" s="6">
        <v>44.6</v>
      </c>
      <c r="C452" s="6">
        <f t="shared" si="28"/>
        <v>89.2</v>
      </c>
      <c r="D452" s="6">
        <f t="shared" si="29"/>
        <v>4</v>
      </c>
      <c r="E452" s="6">
        <f t="shared" si="29"/>
        <v>1989.16</v>
      </c>
      <c r="F452" s="15">
        <f t="shared" si="30"/>
        <v>35.529396274671768</v>
      </c>
      <c r="G452" s="6">
        <f t="shared" si="31"/>
        <v>0.20337676514188863</v>
      </c>
    </row>
    <row r="453" spans="1:7" x14ac:dyDescent="0.35">
      <c r="A453" s="6">
        <v>2</v>
      </c>
      <c r="B453" s="6">
        <v>39.799999999999997</v>
      </c>
      <c r="C453" s="6">
        <f t="shared" si="28"/>
        <v>79.599999999999994</v>
      </c>
      <c r="D453" s="6">
        <f t="shared" si="29"/>
        <v>4</v>
      </c>
      <c r="E453" s="6">
        <f t="shared" si="29"/>
        <v>1584.0399999999997</v>
      </c>
      <c r="F453" s="15">
        <f t="shared" si="30"/>
        <v>35.529396274671768</v>
      </c>
      <c r="G453" s="6">
        <f t="shared" si="31"/>
        <v>0.10730160113890023</v>
      </c>
    </row>
    <row r="454" spans="1:7" x14ac:dyDescent="0.35">
      <c r="A454" s="6">
        <v>2</v>
      </c>
      <c r="B454" s="6">
        <v>38.299999999999997</v>
      </c>
      <c r="C454" s="6">
        <f t="shared" si="28"/>
        <v>76.599999999999994</v>
      </c>
      <c r="D454" s="6">
        <f t="shared" si="29"/>
        <v>4</v>
      </c>
      <c r="E454" s="6">
        <f t="shared" si="29"/>
        <v>1466.8899999999999</v>
      </c>
      <c r="F454" s="15">
        <f t="shared" si="30"/>
        <v>35.529396274671768</v>
      </c>
      <c r="G454" s="6">
        <f t="shared" si="31"/>
        <v>7.2339522854522956E-2</v>
      </c>
    </row>
    <row r="455" spans="1:7" x14ac:dyDescent="0.35">
      <c r="A455" s="6">
        <v>2</v>
      </c>
      <c r="B455" s="6">
        <v>36.556399999999996</v>
      </c>
      <c r="C455" s="6">
        <f t="shared" si="28"/>
        <v>73.112799999999993</v>
      </c>
      <c r="D455" s="6">
        <f t="shared" si="29"/>
        <v>4</v>
      </c>
      <c r="E455" s="6">
        <f t="shared" si="29"/>
        <v>1336.3703809599997</v>
      </c>
      <c r="F455" s="15">
        <f t="shared" si="30"/>
        <v>35.529396274671768</v>
      </c>
      <c r="G455" s="6">
        <f t="shared" si="31"/>
        <v>2.8093677860189417E-2</v>
      </c>
    </row>
    <row r="456" spans="1:7" x14ac:dyDescent="0.35">
      <c r="A456" s="6">
        <v>2</v>
      </c>
      <c r="B456" s="6">
        <v>34.749400000000001</v>
      </c>
      <c r="C456" s="6">
        <f t="shared" si="28"/>
        <v>69.498800000000003</v>
      </c>
      <c r="D456" s="6">
        <f t="shared" si="29"/>
        <v>4</v>
      </c>
      <c r="E456" s="6">
        <f t="shared" si="29"/>
        <v>1207.5208003600001</v>
      </c>
      <c r="F456" s="15">
        <f t="shared" si="30"/>
        <v>35.529396274671768</v>
      </c>
      <c r="G456" s="6">
        <f t="shared" si="31"/>
        <v>2.2446323524198022E-2</v>
      </c>
    </row>
    <row r="457" spans="1:7" x14ac:dyDescent="0.35">
      <c r="A457" s="6">
        <v>2</v>
      </c>
      <c r="B457" s="6">
        <v>34.049900000000001</v>
      </c>
      <c r="C457" s="6">
        <f t="shared" si="28"/>
        <v>68.099800000000002</v>
      </c>
      <c r="D457" s="6">
        <f t="shared" si="29"/>
        <v>4</v>
      </c>
      <c r="E457" s="6">
        <f t="shared" si="29"/>
        <v>1159.39569001</v>
      </c>
      <c r="F457" s="15">
        <f t="shared" si="30"/>
        <v>35.529396274671768</v>
      </c>
      <c r="G457" s="6">
        <f t="shared" si="31"/>
        <v>4.3450825837132188E-2</v>
      </c>
    </row>
    <row r="458" spans="1:7" x14ac:dyDescent="0.35">
      <c r="A458" s="6">
        <v>2</v>
      </c>
      <c r="B458" s="6">
        <v>33.550899999999999</v>
      </c>
      <c r="C458" s="6">
        <f t="shared" si="28"/>
        <v>67.101799999999997</v>
      </c>
      <c r="D458" s="6">
        <f t="shared" si="29"/>
        <v>4</v>
      </c>
      <c r="E458" s="6">
        <f t="shared" si="29"/>
        <v>1125.6628908099999</v>
      </c>
      <c r="F458" s="15">
        <f t="shared" si="30"/>
        <v>35.529396274671768</v>
      </c>
      <c r="G458" s="6">
        <f t="shared" si="31"/>
        <v>5.8969991108189936E-2</v>
      </c>
    </row>
    <row r="459" spans="1:7" x14ac:dyDescent="0.35">
      <c r="A459" s="6">
        <v>2</v>
      </c>
      <c r="B459" s="6">
        <v>32.149900000000002</v>
      </c>
      <c r="C459" s="6">
        <f t="shared" si="28"/>
        <v>64.299800000000005</v>
      </c>
      <c r="D459" s="6">
        <f t="shared" si="29"/>
        <v>4</v>
      </c>
      <c r="E459" s="6">
        <f t="shared" si="29"/>
        <v>1033.6160700100002</v>
      </c>
      <c r="F459" s="15">
        <f t="shared" si="30"/>
        <v>35.529396274671768</v>
      </c>
      <c r="G459" s="6">
        <f t="shared" si="31"/>
        <v>0.10511685183069824</v>
      </c>
    </row>
    <row r="460" spans="1:7" x14ac:dyDescent="0.35">
      <c r="A460" s="6">
        <v>2</v>
      </c>
      <c r="B460" s="6">
        <v>33.550899999999999</v>
      </c>
      <c r="C460" s="6">
        <f t="shared" si="28"/>
        <v>67.101799999999997</v>
      </c>
      <c r="D460" s="6">
        <f t="shared" si="29"/>
        <v>4</v>
      </c>
      <c r="E460" s="6">
        <f t="shared" si="29"/>
        <v>1125.6628908099999</v>
      </c>
      <c r="F460" s="15">
        <f t="shared" si="30"/>
        <v>35.529396274671768</v>
      </c>
      <c r="G460" s="6">
        <f t="shared" si="31"/>
        <v>5.8969991108189936E-2</v>
      </c>
    </row>
    <row r="461" spans="1:7" x14ac:dyDescent="0.35">
      <c r="A461" s="6">
        <v>2</v>
      </c>
      <c r="B461" s="6">
        <v>32.149900000000002</v>
      </c>
      <c r="C461" s="6">
        <f t="shared" si="28"/>
        <v>64.299800000000005</v>
      </c>
      <c r="D461" s="6">
        <f t="shared" si="29"/>
        <v>4</v>
      </c>
      <c r="E461" s="6">
        <f t="shared" si="29"/>
        <v>1033.6160700100002</v>
      </c>
      <c r="F461" s="15">
        <f t="shared" si="30"/>
        <v>35.529396274671768</v>
      </c>
      <c r="G461" s="6">
        <f t="shared" si="31"/>
        <v>0.10511685183069824</v>
      </c>
    </row>
    <row r="462" spans="1:7" x14ac:dyDescent="0.35">
      <c r="A462" s="6">
        <v>2</v>
      </c>
      <c r="B462" s="6">
        <v>30.3</v>
      </c>
      <c r="C462" s="6">
        <f t="shared" si="28"/>
        <v>60.6</v>
      </c>
      <c r="D462" s="6">
        <f t="shared" si="29"/>
        <v>4</v>
      </c>
      <c r="E462" s="6">
        <f t="shared" si="29"/>
        <v>918.09</v>
      </c>
      <c r="F462" s="15">
        <f t="shared" si="30"/>
        <v>35.529396274671768</v>
      </c>
      <c r="G462" s="6">
        <f t="shared" si="31"/>
        <v>0.1725873357977481</v>
      </c>
    </row>
    <row r="463" spans="1:7" x14ac:dyDescent="0.35">
      <c r="A463" s="6">
        <v>2</v>
      </c>
      <c r="B463" s="6">
        <v>35.465499999999999</v>
      </c>
      <c r="C463" s="6">
        <f t="shared" si="28"/>
        <v>70.930999999999997</v>
      </c>
      <c r="D463" s="6">
        <f t="shared" si="29"/>
        <v>4</v>
      </c>
      <c r="E463" s="6">
        <f t="shared" si="29"/>
        <v>1257.8016902499999</v>
      </c>
      <c r="F463" s="15">
        <f t="shared" si="30"/>
        <v>35.529396274671768</v>
      </c>
      <c r="G463" s="6">
        <f t="shared" si="31"/>
        <v>1.8016459565428234E-3</v>
      </c>
    </row>
    <row r="464" spans="1:7" x14ac:dyDescent="0.35">
      <c r="A464" s="6">
        <v>2</v>
      </c>
      <c r="B464" s="6">
        <v>42.908000000000001</v>
      </c>
      <c r="C464" s="6">
        <f t="shared" si="28"/>
        <v>85.816000000000003</v>
      </c>
      <c r="D464" s="6">
        <f t="shared" si="29"/>
        <v>4</v>
      </c>
      <c r="E464" s="6">
        <f t="shared" si="29"/>
        <v>1841.0964640000002</v>
      </c>
      <c r="F464" s="15">
        <f t="shared" si="30"/>
        <v>35.529396274671768</v>
      </c>
      <c r="G464" s="6">
        <f t="shared" si="31"/>
        <v>0.17196335707393104</v>
      </c>
    </row>
    <row r="465" spans="1:7" x14ac:dyDescent="0.35">
      <c r="A465" s="6">
        <v>2</v>
      </c>
      <c r="B465" s="6">
        <v>40.200000000000003</v>
      </c>
      <c r="C465" s="6">
        <f t="shared" si="28"/>
        <v>80.400000000000006</v>
      </c>
      <c r="D465" s="6">
        <f t="shared" si="29"/>
        <v>4</v>
      </c>
      <c r="E465" s="6">
        <f t="shared" si="29"/>
        <v>1616.0400000000002</v>
      </c>
      <c r="F465" s="15">
        <f t="shared" si="30"/>
        <v>35.529396274671768</v>
      </c>
      <c r="G465" s="6">
        <f t="shared" si="31"/>
        <v>0.11618417227184663</v>
      </c>
    </row>
    <row r="466" spans="1:7" x14ac:dyDescent="0.35">
      <c r="A466" s="6">
        <v>2</v>
      </c>
      <c r="B466" s="6">
        <v>37.9</v>
      </c>
      <c r="C466" s="6">
        <f t="shared" si="28"/>
        <v>75.8</v>
      </c>
      <c r="D466" s="6">
        <f t="shared" si="29"/>
        <v>4</v>
      </c>
      <c r="E466" s="6">
        <f t="shared" si="29"/>
        <v>1436.4099999999999</v>
      </c>
      <c r="F466" s="15">
        <f t="shared" si="30"/>
        <v>35.529396274671768</v>
      </c>
      <c r="G466" s="6">
        <f t="shared" si="31"/>
        <v>6.2548910958528506E-2</v>
      </c>
    </row>
    <row r="467" spans="1:7" x14ac:dyDescent="0.35">
      <c r="A467" s="6">
        <v>2</v>
      </c>
      <c r="B467" s="6">
        <v>51.6</v>
      </c>
      <c r="C467" s="6">
        <f t="shared" si="28"/>
        <v>103.2</v>
      </c>
      <c r="D467" s="6">
        <f t="shared" si="29"/>
        <v>4</v>
      </c>
      <c r="E467" s="6">
        <f t="shared" si="29"/>
        <v>2662.56</v>
      </c>
      <c r="F467" s="15">
        <f t="shared" si="30"/>
        <v>35.529396274671768</v>
      </c>
      <c r="G467" s="6">
        <f t="shared" si="31"/>
        <v>0.31144580863039212</v>
      </c>
    </row>
    <row r="468" spans="1:7" x14ac:dyDescent="0.35">
      <c r="A468" s="6">
        <v>2</v>
      </c>
      <c r="B468" s="6">
        <v>47.649299999999997</v>
      </c>
      <c r="C468" s="6">
        <f t="shared" si="28"/>
        <v>95.298599999999993</v>
      </c>
      <c r="D468" s="6">
        <f t="shared" si="29"/>
        <v>4</v>
      </c>
      <c r="E468" s="6">
        <f t="shared" si="29"/>
        <v>2270.4557904899998</v>
      </c>
      <c r="F468" s="15">
        <f t="shared" si="30"/>
        <v>35.529396274671768</v>
      </c>
      <c r="G468" s="6">
        <f t="shared" si="31"/>
        <v>0.25435638562010837</v>
      </c>
    </row>
    <row r="469" spans="1:7" x14ac:dyDescent="0.35">
      <c r="A469" s="6">
        <v>2</v>
      </c>
      <c r="B469" s="6">
        <v>44.2</v>
      </c>
      <c r="C469" s="6">
        <f t="shared" si="28"/>
        <v>88.4</v>
      </c>
      <c r="D469" s="6">
        <f t="shared" si="29"/>
        <v>4</v>
      </c>
      <c r="E469" s="6">
        <f t="shared" si="29"/>
        <v>1953.6400000000003</v>
      </c>
      <c r="F469" s="15">
        <f t="shared" si="30"/>
        <v>35.529396274671768</v>
      </c>
      <c r="G469" s="6">
        <f t="shared" si="31"/>
        <v>0.19616750509792386</v>
      </c>
    </row>
    <row r="470" spans="1:7" x14ac:dyDescent="0.35">
      <c r="A470" s="6">
        <v>2</v>
      </c>
      <c r="B470" s="6">
        <v>33.5</v>
      </c>
      <c r="C470" s="6">
        <f t="shared" si="28"/>
        <v>67</v>
      </c>
      <c r="D470" s="6">
        <f t="shared" si="29"/>
        <v>4</v>
      </c>
      <c r="E470" s="6">
        <f t="shared" si="29"/>
        <v>1122.25</v>
      </c>
      <c r="F470" s="15">
        <f t="shared" si="30"/>
        <v>35.529396274671768</v>
      </c>
      <c r="G470" s="6">
        <f t="shared" si="31"/>
        <v>6.0578993273784125E-2</v>
      </c>
    </row>
    <row r="471" spans="1:7" x14ac:dyDescent="0.35">
      <c r="A471" s="6">
        <v>2</v>
      </c>
      <c r="B471" s="6">
        <v>37.4</v>
      </c>
      <c r="C471" s="6">
        <f t="shared" si="28"/>
        <v>74.8</v>
      </c>
      <c r="D471" s="6">
        <f t="shared" si="29"/>
        <v>4</v>
      </c>
      <c r="E471" s="6">
        <f t="shared" si="29"/>
        <v>1398.76</v>
      </c>
      <c r="F471" s="15">
        <f t="shared" si="30"/>
        <v>35.529396274671768</v>
      </c>
      <c r="G471" s="6">
        <f t="shared" si="31"/>
        <v>5.0016142388455358E-2</v>
      </c>
    </row>
    <row r="472" spans="1:7" x14ac:dyDescent="0.35">
      <c r="A472" s="6">
        <v>2</v>
      </c>
      <c r="B472" s="6">
        <v>40.193100000000001</v>
      </c>
      <c r="C472" s="6">
        <f t="shared" si="28"/>
        <v>80.386200000000002</v>
      </c>
      <c r="D472" s="6">
        <f t="shared" si="29"/>
        <v>4</v>
      </c>
      <c r="E472" s="6">
        <f t="shared" si="29"/>
        <v>1615.4852876100001</v>
      </c>
      <c r="F472" s="15">
        <f t="shared" si="30"/>
        <v>35.529396274671768</v>
      </c>
      <c r="G472" s="6">
        <f t="shared" si="31"/>
        <v>0.11603244649773799</v>
      </c>
    </row>
    <row r="473" spans="1:7" x14ac:dyDescent="0.35">
      <c r="A473" s="6">
        <v>2</v>
      </c>
      <c r="B473" s="6">
        <v>41.664200000000001</v>
      </c>
      <c r="C473" s="6">
        <f t="shared" si="28"/>
        <v>83.328400000000002</v>
      </c>
      <c r="D473" s="6">
        <f t="shared" si="29"/>
        <v>4</v>
      </c>
      <c r="E473" s="6">
        <f t="shared" si="29"/>
        <v>1735.9055616400001</v>
      </c>
      <c r="F473" s="15">
        <f t="shared" si="30"/>
        <v>35.529396274671768</v>
      </c>
      <c r="G473" s="6">
        <f t="shared" si="31"/>
        <v>0.14724400625304776</v>
      </c>
    </row>
    <row r="474" spans="1:7" x14ac:dyDescent="0.35">
      <c r="A474" s="6">
        <v>2</v>
      </c>
      <c r="B474" s="6">
        <v>34.823500000000003</v>
      </c>
      <c r="C474" s="6">
        <f t="shared" si="28"/>
        <v>69.647000000000006</v>
      </c>
      <c r="D474" s="6">
        <f t="shared" si="29"/>
        <v>4</v>
      </c>
      <c r="E474" s="6">
        <f t="shared" si="29"/>
        <v>1212.6761522500001</v>
      </c>
      <c r="F474" s="15">
        <f t="shared" si="30"/>
        <v>35.529396274671768</v>
      </c>
      <c r="G474" s="6">
        <f t="shared" si="31"/>
        <v>2.0270687170208777E-2</v>
      </c>
    </row>
    <row r="475" spans="1:7" x14ac:dyDescent="0.35">
      <c r="A475" s="6">
        <v>2</v>
      </c>
      <c r="B475" s="6">
        <v>34.700000000000003</v>
      </c>
      <c r="C475" s="6">
        <f t="shared" si="28"/>
        <v>69.400000000000006</v>
      </c>
      <c r="D475" s="6">
        <f t="shared" si="29"/>
        <v>4</v>
      </c>
      <c r="E475" s="6">
        <f t="shared" si="29"/>
        <v>1204.0900000000001</v>
      </c>
      <c r="F475" s="15">
        <f t="shared" si="30"/>
        <v>35.529396274671768</v>
      </c>
      <c r="G475" s="6">
        <f t="shared" si="31"/>
        <v>2.3901909932903899E-2</v>
      </c>
    </row>
    <row r="476" spans="1:7" x14ac:dyDescent="0.35">
      <c r="A476" s="6">
        <v>2</v>
      </c>
      <c r="B476" s="6">
        <v>36.200000000000003</v>
      </c>
      <c r="C476" s="6">
        <f t="shared" si="28"/>
        <v>72.400000000000006</v>
      </c>
      <c r="D476" s="6">
        <f t="shared" si="29"/>
        <v>4</v>
      </c>
      <c r="E476" s="6">
        <f t="shared" si="29"/>
        <v>1310.4400000000003</v>
      </c>
      <c r="F476" s="15">
        <f t="shared" si="30"/>
        <v>35.529396274671768</v>
      </c>
      <c r="G476" s="6">
        <f t="shared" si="31"/>
        <v>1.8524964788072779E-2</v>
      </c>
    </row>
    <row r="477" spans="1:7" x14ac:dyDescent="0.35">
      <c r="A477" s="6">
        <v>2</v>
      </c>
      <c r="B477" s="6">
        <v>33.200000000000003</v>
      </c>
      <c r="C477" s="6">
        <f t="shared" si="28"/>
        <v>66.400000000000006</v>
      </c>
      <c r="D477" s="6">
        <f t="shared" si="29"/>
        <v>4</v>
      </c>
      <c r="E477" s="6">
        <f t="shared" si="29"/>
        <v>1102.2400000000002</v>
      </c>
      <c r="F477" s="15">
        <f t="shared" si="30"/>
        <v>35.529396274671768</v>
      </c>
      <c r="G477" s="6">
        <f t="shared" si="31"/>
        <v>7.0162538393727866E-2</v>
      </c>
    </row>
    <row r="478" spans="1:7" x14ac:dyDescent="0.35">
      <c r="A478" s="6">
        <v>2</v>
      </c>
      <c r="B478" s="6">
        <v>33</v>
      </c>
      <c r="C478" s="6">
        <f t="shared" si="28"/>
        <v>66</v>
      </c>
      <c r="D478" s="6">
        <f t="shared" si="29"/>
        <v>4</v>
      </c>
      <c r="E478" s="6">
        <f t="shared" si="29"/>
        <v>1089</v>
      </c>
      <c r="F478" s="15">
        <f t="shared" si="30"/>
        <v>35.529396274671768</v>
      </c>
      <c r="G478" s="6">
        <f t="shared" si="31"/>
        <v>7.664837195975055E-2</v>
      </c>
    </row>
    <row r="479" spans="1:7" x14ac:dyDescent="0.35">
      <c r="A479" s="6">
        <v>2</v>
      </c>
      <c r="B479" s="6">
        <v>32.299999999999997</v>
      </c>
      <c r="C479" s="6">
        <f t="shared" si="28"/>
        <v>64.599999999999994</v>
      </c>
      <c r="D479" s="6">
        <f t="shared" si="29"/>
        <v>4</v>
      </c>
      <c r="E479" s="6">
        <f t="shared" si="29"/>
        <v>1043.2899999999997</v>
      </c>
      <c r="F479" s="15">
        <f t="shared" si="30"/>
        <v>35.529396274671768</v>
      </c>
      <c r="G479" s="6">
        <f t="shared" si="31"/>
        <v>9.9981308813367531E-2</v>
      </c>
    </row>
    <row r="480" spans="1:7" x14ac:dyDescent="0.35">
      <c r="A480" s="6">
        <v>2</v>
      </c>
      <c r="B480" s="6">
        <v>27.1158</v>
      </c>
      <c r="C480" s="6">
        <f t="shared" si="28"/>
        <v>54.2316</v>
      </c>
      <c r="D480" s="6">
        <f t="shared" si="29"/>
        <v>4</v>
      </c>
      <c r="E480" s="6">
        <f t="shared" si="29"/>
        <v>735.26660963999996</v>
      </c>
      <c r="F480" s="15">
        <f t="shared" si="30"/>
        <v>35.529396274671768</v>
      </c>
      <c r="G480" s="6">
        <f t="shared" si="31"/>
        <v>0.31028390365291703</v>
      </c>
    </row>
    <row r="481" spans="1:7" x14ac:dyDescent="0.35">
      <c r="A481" s="6">
        <v>2</v>
      </c>
      <c r="B481" s="6">
        <v>42.214599999999997</v>
      </c>
      <c r="C481" s="6">
        <f t="shared" si="28"/>
        <v>84.429199999999994</v>
      </c>
      <c r="D481" s="6">
        <f t="shared" si="29"/>
        <v>4</v>
      </c>
      <c r="E481" s="6">
        <f t="shared" si="29"/>
        <v>1782.0724531599997</v>
      </c>
      <c r="F481" s="15">
        <f t="shared" si="30"/>
        <v>35.529396274671768</v>
      </c>
      <c r="G481" s="6">
        <f t="shared" si="31"/>
        <v>0.15836236101557824</v>
      </c>
    </row>
    <row r="482" spans="1:7" x14ac:dyDescent="0.35">
      <c r="A482" s="6">
        <v>2</v>
      </c>
      <c r="B482" s="6">
        <v>45.672899999999998</v>
      </c>
      <c r="C482" s="6">
        <f t="shared" si="28"/>
        <v>91.345799999999997</v>
      </c>
      <c r="D482" s="6">
        <f t="shared" si="29"/>
        <v>4</v>
      </c>
      <c r="E482" s="6">
        <f t="shared" si="29"/>
        <v>2086.0137944099997</v>
      </c>
      <c r="F482" s="15">
        <f t="shared" si="30"/>
        <v>35.529396274671768</v>
      </c>
      <c r="G482" s="6">
        <f t="shared" si="31"/>
        <v>0.22209020503029653</v>
      </c>
    </row>
    <row r="483" spans="1:7" x14ac:dyDescent="0.35">
      <c r="A483" s="6">
        <v>2</v>
      </c>
      <c r="B483" s="6">
        <v>37.9499</v>
      </c>
      <c r="C483" s="6">
        <f t="shared" si="28"/>
        <v>75.899799999999999</v>
      </c>
      <c r="D483" s="6">
        <f t="shared" si="29"/>
        <v>4</v>
      </c>
      <c r="E483" s="6">
        <f t="shared" si="29"/>
        <v>1440.1949100100001</v>
      </c>
      <c r="F483" s="15">
        <f t="shared" si="30"/>
        <v>35.529396274671768</v>
      </c>
      <c r="G483" s="6">
        <f t="shared" si="31"/>
        <v>6.3781557404057221E-2</v>
      </c>
    </row>
    <row r="484" spans="1:7" x14ac:dyDescent="0.35">
      <c r="A484" s="6">
        <v>2</v>
      </c>
      <c r="B484" s="6">
        <v>38.034700000000001</v>
      </c>
      <c r="C484" s="6">
        <f t="shared" si="28"/>
        <v>76.069400000000002</v>
      </c>
      <c r="D484" s="6">
        <f t="shared" si="29"/>
        <v>4</v>
      </c>
      <c r="E484" s="6">
        <f t="shared" si="29"/>
        <v>1446.63840409</v>
      </c>
      <c r="F484" s="15">
        <f t="shared" si="30"/>
        <v>35.529396274671768</v>
      </c>
      <c r="G484" s="6">
        <f t="shared" si="31"/>
        <v>6.5868896700335022E-2</v>
      </c>
    </row>
    <row r="485" spans="1:7" x14ac:dyDescent="0.35">
      <c r="A485" s="6">
        <v>2</v>
      </c>
      <c r="B485" s="6">
        <v>46.6</v>
      </c>
      <c r="C485" s="6">
        <f t="shared" si="28"/>
        <v>93.2</v>
      </c>
      <c r="D485" s="6">
        <f t="shared" si="29"/>
        <v>4</v>
      </c>
      <c r="E485" s="6">
        <f t="shared" si="29"/>
        <v>2171.56</v>
      </c>
      <c r="F485" s="15">
        <f t="shared" si="30"/>
        <v>35.529396274671768</v>
      </c>
      <c r="G485" s="6">
        <f t="shared" si="31"/>
        <v>0.23756660354781617</v>
      </c>
    </row>
    <row r="486" spans="1:7" x14ac:dyDescent="0.35">
      <c r="A486" s="6">
        <v>2</v>
      </c>
      <c r="B486" s="6">
        <v>36.410200000000003</v>
      </c>
      <c r="C486" s="6">
        <f t="shared" si="28"/>
        <v>72.820400000000006</v>
      </c>
      <c r="D486" s="6">
        <f t="shared" si="29"/>
        <v>4</v>
      </c>
      <c r="E486" s="6">
        <f t="shared" si="29"/>
        <v>1325.7026640400002</v>
      </c>
      <c r="F486" s="15">
        <f t="shared" si="30"/>
        <v>35.529396274671768</v>
      </c>
      <c r="G486" s="6">
        <f t="shared" si="31"/>
        <v>2.4191125710054735E-2</v>
      </c>
    </row>
    <row r="487" spans="1:7" x14ac:dyDescent="0.35">
      <c r="A487" s="6">
        <v>2</v>
      </c>
      <c r="B487" s="6">
        <v>43</v>
      </c>
      <c r="C487" s="6">
        <f t="shared" si="28"/>
        <v>86</v>
      </c>
      <c r="D487" s="6">
        <f t="shared" si="29"/>
        <v>4</v>
      </c>
      <c r="E487" s="6">
        <f t="shared" si="29"/>
        <v>1849</v>
      </c>
      <c r="F487" s="15">
        <f t="shared" si="30"/>
        <v>35.529396274671768</v>
      </c>
      <c r="G487" s="6">
        <f t="shared" si="31"/>
        <v>0.17373497035647051</v>
      </c>
    </row>
    <row r="488" spans="1:7" x14ac:dyDescent="0.35">
      <c r="A488" s="6">
        <v>2</v>
      </c>
      <c r="B488" s="6">
        <v>47.512900000000002</v>
      </c>
      <c r="C488" s="6">
        <f t="shared" si="28"/>
        <v>95.025800000000004</v>
      </c>
      <c r="D488" s="6">
        <f t="shared" si="29"/>
        <v>4</v>
      </c>
      <c r="E488" s="6">
        <f t="shared" si="29"/>
        <v>2257.47566641</v>
      </c>
      <c r="F488" s="15">
        <f t="shared" si="30"/>
        <v>35.529396274671768</v>
      </c>
      <c r="G488" s="6">
        <f t="shared" si="31"/>
        <v>0.25221579245485404</v>
      </c>
    </row>
    <row r="489" spans="1:7" x14ac:dyDescent="0.35">
      <c r="A489" s="6">
        <v>2</v>
      </c>
      <c r="B489" s="6">
        <v>39.6</v>
      </c>
      <c r="C489" s="6">
        <f t="shared" si="28"/>
        <v>79.2</v>
      </c>
      <c r="D489" s="6">
        <f t="shared" si="29"/>
        <v>4</v>
      </c>
      <c r="E489" s="6">
        <f t="shared" si="29"/>
        <v>1568.16</v>
      </c>
      <c r="F489" s="15">
        <f t="shared" si="30"/>
        <v>35.529396274671768</v>
      </c>
      <c r="G489" s="6">
        <f t="shared" si="31"/>
        <v>0.10279302336687457</v>
      </c>
    </row>
    <row r="490" spans="1:7" x14ac:dyDescent="0.35">
      <c r="A490" s="6">
        <v>2</v>
      </c>
      <c r="B490" s="6">
        <v>42.699800000000003</v>
      </c>
      <c r="C490" s="6">
        <f t="shared" si="28"/>
        <v>85.399600000000007</v>
      </c>
      <c r="D490" s="6">
        <f t="shared" si="29"/>
        <v>4</v>
      </c>
      <c r="E490" s="6">
        <f t="shared" si="29"/>
        <v>1823.2729200400004</v>
      </c>
      <c r="F490" s="15">
        <f t="shared" si="30"/>
        <v>35.529396274671768</v>
      </c>
      <c r="G490" s="6">
        <f t="shared" si="31"/>
        <v>0.16792593233055506</v>
      </c>
    </row>
    <row r="491" spans="1:7" x14ac:dyDescent="0.35">
      <c r="A491" s="6">
        <v>2</v>
      </c>
      <c r="B491" s="6">
        <v>46.5</v>
      </c>
      <c r="C491" s="6">
        <f t="shared" si="28"/>
        <v>93</v>
      </c>
      <c r="D491" s="6">
        <f t="shared" si="29"/>
        <v>4</v>
      </c>
      <c r="E491" s="6">
        <f t="shared" si="29"/>
        <v>2162.25</v>
      </c>
      <c r="F491" s="15">
        <f t="shared" si="30"/>
        <v>35.529396274671768</v>
      </c>
      <c r="G491" s="6">
        <f t="shared" si="31"/>
        <v>0.23592696183501574</v>
      </c>
    </row>
    <row r="492" spans="1:7" x14ac:dyDescent="0.35">
      <c r="A492" s="6">
        <v>2</v>
      </c>
      <c r="B492" s="6">
        <v>47.3</v>
      </c>
      <c r="C492" s="6">
        <f t="shared" si="28"/>
        <v>94.6</v>
      </c>
      <c r="D492" s="6">
        <f t="shared" si="29"/>
        <v>4</v>
      </c>
      <c r="E492" s="6">
        <f t="shared" si="29"/>
        <v>2237.2899999999995</v>
      </c>
      <c r="F492" s="15">
        <f t="shared" si="30"/>
        <v>35.529396274671768</v>
      </c>
      <c r="G492" s="6">
        <f t="shared" si="31"/>
        <v>0.24884997305133677</v>
      </c>
    </row>
    <row r="493" spans="1:7" x14ac:dyDescent="0.35">
      <c r="A493" s="6">
        <v>2</v>
      </c>
      <c r="B493" s="6">
        <v>47.5</v>
      </c>
      <c r="C493" s="6">
        <f t="shared" si="28"/>
        <v>95</v>
      </c>
      <c r="D493" s="6">
        <f t="shared" si="29"/>
        <v>4</v>
      </c>
      <c r="E493" s="6">
        <f t="shared" si="29"/>
        <v>2256.25</v>
      </c>
      <c r="F493" s="15">
        <f t="shared" si="30"/>
        <v>35.529396274671768</v>
      </c>
      <c r="G493" s="6">
        <f t="shared" si="31"/>
        <v>0.25201271000691017</v>
      </c>
    </row>
    <row r="494" spans="1:7" x14ac:dyDescent="0.35">
      <c r="A494" s="6">
        <v>2</v>
      </c>
      <c r="B494" s="6">
        <v>44.9</v>
      </c>
      <c r="C494" s="6">
        <f t="shared" si="28"/>
        <v>89.8</v>
      </c>
      <c r="D494" s="6">
        <f t="shared" si="29"/>
        <v>4</v>
      </c>
      <c r="E494" s="6">
        <f t="shared" si="29"/>
        <v>2016.0099999999998</v>
      </c>
      <c r="F494" s="15">
        <f t="shared" si="30"/>
        <v>35.529396274671768</v>
      </c>
      <c r="G494" s="6">
        <f t="shared" si="31"/>
        <v>0.20869941481800069</v>
      </c>
    </row>
    <row r="495" spans="1:7" x14ac:dyDescent="0.35">
      <c r="A495" s="6">
        <v>2</v>
      </c>
      <c r="B495" s="6">
        <v>44.2</v>
      </c>
      <c r="C495" s="6">
        <f t="shared" si="28"/>
        <v>88.4</v>
      </c>
      <c r="D495" s="6">
        <f t="shared" si="29"/>
        <v>4</v>
      </c>
      <c r="E495" s="6">
        <f t="shared" si="29"/>
        <v>1953.6400000000003</v>
      </c>
      <c r="F495" s="15">
        <f t="shared" si="30"/>
        <v>35.529396274671768</v>
      </c>
      <c r="G495" s="6">
        <f t="shared" si="31"/>
        <v>0.19616750509792386</v>
      </c>
    </row>
    <row r="496" spans="1:7" x14ac:dyDescent="0.35">
      <c r="A496" s="6">
        <v>2</v>
      </c>
      <c r="B496" s="6">
        <v>24.2</v>
      </c>
      <c r="C496" s="6">
        <f t="shared" si="28"/>
        <v>48.4</v>
      </c>
      <c r="D496" s="6">
        <f t="shared" si="29"/>
        <v>4</v>
      </c>
      <c r="E496" s="6">
        <f t="shared" si="29"/>
        <v>585.64</v>
      </c>
      <c r="F496" s="15">
        <f t="shared" si="30"/>
        <v>35.529396274671768</v>
      </c>
      <c r="G496" s="6">
        <f t="shared" si="31"/>
        <v>0.46815687085420532</v>
      </c>
    </row>
    <row r="497" spans="1:7" x14ac:dyDescent="0.35">
      <c r="A497" s="6">
        <v>2</v>
      </c>
      <c r="B497" s="6">
        <v>37.118499999999997</v>
      </c>
      <c r="C497" s="6">
        <f t="shared" si="28"/>
        <v>74.236999999999995</v>
      </c>
      <c r="D497" s="6">
        <f t="shared" si="29"/>
        <v>4</v>
      </c>
      <c r="E497" s="6">
        <f t="shared" si="29"/>
        <v>1377.7830422499999</v>
      </c>
      <c r="F497" s="15">
        <f t="shared" si="30"/>
        <v>35.529396274671768</v>
      </c>
      <c r="G497" s="6">
        <f t="shared" si="31"/>
        <v>4.2811636389623216E-2</v>
      </c>
    </row>
    <row r="498" spans="1:7" x14ac:dyDescent="0.35">
      <c r="A498" s="6">
        <v>2</v>
      </c>
      <c r="B498" s="6">
        <v>46.9</v>
      </c>
      <c r="C498" s="6">
        <f t="shared" si="28"/>
        <v>93.8</v>
      </c>
      <c r="D498" s="6">
        <f t="shared" si="29"/>
        <v>4</v>
      </c>
      <c r="E498" s="6">
        <f t="shared" si="29"/>
        <v>2199.6099999999997</v>
      </c>
      <c r="F498" s="15">
        <f t="shared" si="30"/>
        <v>35.529396274671768</v>
      </c>
      <c r="G498" s="6">
        <f t="shared" si="31"/>
        <v>0.24244357623301133</v>
      </c>
    </row>
    <row r="499" spans="1:7" x14ac:dyDescent="0.35">
      <c r="A499" s="6">
        <v>2</v>
      </c>
      <c r="B499" s="6">
        <v>46.8</v>
      </c>
      <c r="C499" s="6">
        <f t="shared" si="28"/>
        <v>93.6</v>
      </c>
      <c r="D499" s="6">
        <f t="shared" si="29"/>
        <v>4</v>
      </c>
      <c r="E499" s="6">
        <f t="shared" si="29"/>
        <v>2190.2399999999998</v>
      </c>
      <c r="F499" s="15">
        <f t="shared" si="30"/>
        <v>35.529396274671768</v>
      </c>
      <c r="G499" s="6">
        <f t="shared" si="31"/>
        <v>0.24082486592581687</v>
      </c>
    </row>
    <row r="500" spans="1:7" x14ac:dyDescent="0.35">
      <c r="A500" s="6">
        <v>2</v>
      </c>
      <c r="B500" s="6">
        <v>35.6</v>
      </c>
      <c r="C500" s="6">
        <f t="shared" si="28"/>
        <v>71.2</v>
      </c>
      <c r="D500" s="6">
        <f t="shared" si="29"/>
        <v>4</v>
      </c>
      <c r="E500" s="6">
        <f t="shared" si="29"/>
        <v>1267.3600000000001</v>
      </c>
      <c r="F500" s="15">
        <f t="shared" si="30"/>
        <v>35.529396274671768</v>
      </c>
      <c r="G500" s="6">
        <f t="shared" si="31"/>
        <v>1.9832507114672252E-3</v>
      </c>
    </row>
    <row r="501" spans="1:7" x14ac:dyDescent="0.35">
      <c r="A501" s="6">
        <v>2</v>
      </c>
      <c r="B501" s="6">
        <v>37.057400000000001</v>
      </c>
      <c r="C501" s="6">
        <f t="shared" si="28"/>
        <v>74.114800000000002</v>
      </c>
      <c r="D501" s="6">
        <f t="shared" si="29"/>
        <v>4</v>
      </c>
      <c r="E501" s="6">
        <f t="shared" si="29"/>
        <v>1373.2508947600002</v>
      </c>
      <c r="F501" s="15">
        <f t="shared" si="30"/>
        <v>35.529396274671768</v>
      </c>
      <c r="G501" s="6">
        <f t="shared" si="31"/>
        <v>4.1233430443804286E-2</v>
      </c>
    </row>
    <row r="502" spans="1:7" x14ac:dyDescent="0.35">
      <c r="A502" s="6">
        <v>2</v>
      </c>
      <c r="B502" s="6">
        <v>34.6</v>
      </c>
      <c r="C502" s="6">
        <f t="shared" si="28"/>
        <v>69.2</v>
      </c>
      <c r="D502" s="6">
        <f t="shared" si="29"/>
        <v>4</v>
      </c>
      <c r="E502" s="6">
        <f t="shared" si="29"/>
        <v>1197.1600000000001</v>
      </c>
      <c r="F502" s="15">
        <f t="shared" si="30"/>
        <v>35.529396274671768</v>
      </c>
      <c r="G502" s="6">
        <f t="shared" si="31"/>
        <v>2.6861164007854529E-2</v>
      </c>
    </row>
    <row r="503" spans="1:7" x14ac:dyDescent="0.35">
      <c r="A503" s="6">
        <v>2</v>
      </c>
      <c r="B503" s="6">
        <v>42.921500000000002</v>
      </c>
      <c r="C503" s="6">
        <f t="shared" si="28"/>
        <v>85.843000000000004</v>
      </c>
      <c r="D503" s="6">
        <f t="shared" si="29"/>
        <v>4</v>
      </c>
      <c r="E503" s="6">
        <f t="shared" si="29"/>
        <v>1842.2551622500002</v>
      </c>
      <c r="F503" s="15">
        <f t="shared" si="30"/>
        <v>35.529396274671768</v>
      </c>
      <c r="G503" s="6">
        <f t="shared" si="31"/>
        <v>0.17222379752171366</v>
      </c>
    </row>
    <row r="504" spans="1:7" x14ac:dyDescent="0.35">
      <c r="A504" s="6">
        <v>2</v>
      </c>
      <c r="B504" s="6">
        <v>34.270800000000001</v>
      </c>
      <c r="C504" s="6">
        <f t="shared" si="28"/>
        <v>68.541600000000003</v>
      </c>
      <c r="D504" s="6">
        <f t="shared" si="29"/>
        <v>4</v>
      </c>
      <c r="E504" s="6">
        <f t="shared" si="29"/>
        <v>1174.4877326400001</v>
      </c>
      <c r="F504" s="15">
        <f t="shared" si="30"/>
        <v>35.529396274671768</v>
      </c>
      <c r="G504" s="6">
        <f t="shared" si="31"/>
        <v>3.6725033400789212E-2</v>
      </c>
    </row>
    <row r="505" spans="1:7" x14ac:dyDescent="0.35">
      <c r="A505" s="6">
        <v>2</v>
      </c>
      <c r="B505" s="6">
        <v>46.8</v>
      </c>
      <c r="C505" s="6">
        <f t="shared" si="28"/>
        <v>93.6</v>
      </c>
      <c r="D505" s="6">
        <f t="shared" si="29"/>
        <v>4</v>
      </c>
      <c r="E505" s="6">
        <f t="shared" si="29"/>
        <v>2190.2399999999998</v>
      </c>
      <c r="F505" s="15">
        <f t="shared" si="30"/>
        <v>35.529396274671768</v>
      </c>
      <c r="G505" s="6">
        <f t="shared" si="31"/>
        <v>0.24082486592581687</v>
      </c>
    </row>
    <row r="506" spans="1:7" x14ac:dyDescent="0.35">
      <c r="A506" s="6">
        <v>2</v>
      </c>
      <c r="B506" s="6">
        <v>45.056600000000003</v>
      </c>
      <c r="C506" s="6">
        <f t="shared" si="28"/>
        <v>90.113200000000006</v>
      </c>
      <c r="D506" s="6">
        <f t="shared" si="29"/>
        <v>4</v>
      </c>
      <c r="E506" s="6">
        <f t="shared" si="29"/>
        <v>2030.0972035600003</v>
      </c>
      <c r="F506" s="15">
        <f t="shared" si="30"/>
        <v>35.529396274671768</v>
      </c>
      <c r="G506" s="6">
        <f t="shared" si="31"/>
        <v>0.21144968162995509</v>
      </c>
    </row>
    <row r="507" spans="1:7" x14ac:dyDescent="0.35">
      <c r="A507" s="6">
        <v>2</v>
      </c>
      <c r="B507" s="6">
        <v>39.799999999999997</v>
      </c>
      <c r="C507" s="6">
        <f t="shared" si="28"/>
        <v>79.599999999999994</v>
      </c>
      <c r="D507" s="6">
        <f t="shared" si="29"/>
        <v>4</v>
      </c>
      <c r="E507" s="6">
        <f t="shared" si="29"/>
        <v>1584.0399999999997</v>
      </c>
      <c r="F507" s="15">
        <f t="shared" si="30"/>
        <v>35.529396274671768</v>
      </c>
      <c r="G507" s="6">
        <f t="shared" si="31"/>
        <v>0.10730160113890023</v>
      </c>
    </row>
    <row r="508" spans="1:7" x14ac:dyDescent="0.35">
      <c r="A508" s="6">
        <v>2</v>
      </c>
      <c r="B508" s="6">
        <v>48.2</v>
      </c>
      <c r="C508" s="6">
        <f t="shared" si="28"/>
        <v>96.4</v>
      </c>
      <c r="D508" s="6">
        <f t="shared" si="29"/>
        <v>4</v>
      </c>
      <c r="E508" s="6">
        <f t="shared" si="29"/>
        <v>2323.2400000000002</v>
      </c>
      <c r="F508" s="15">
        <f t="shared" si="30"/>
        <v>35.529396274671768</v>
      </c>
      <c r="G508" s="6">
        <f t="shared" si="31"/>
        <v>0.26287559596116666</v>
      </c>
    </row>
    <row r="509" spans="1:7" x14ac:dyDescent="0.35">
      <c r="A509" s="6">
        <v>2</v>
      </c>
      <c r="B509" s="6">
        <v>69.6404</v>
      </c>
      <c r="C509" s="6">
        <f t="shared" si="28"/>
        <v>139.2808</v>
      </c>
      <c r="D509" s="6">
        <f t="shared" si="29"/>
        <v>4</v>
      </c>
      <c r="E509" s="6">
        <f t="shared" si="29"/>
        <v>4849.7853121600001</v>
      </c>
      <c r="F509" s="15">
        <f t="shared" si="30"/>
        <v>35.529396274671768</v>
      </c>
      <c r="G509" s="6">
        <f t="shared" si="31"/>
        <v>0.48981630957502015</v>
      </c>
    </row>
    <row r="510" spans="1:7" x14ac:dyDescent="0.35">
      <c r="A510" s="6">
        <v>2</v>
      </c>
      <c r="B510" s="6">
        <v>42</v>
      </c>
      <c r="C510" s="6">
        <f t="shared" si="28"/>
        <v>84</v>
      </c>
      <c r="D510" s="6">
        <f t="shared" si="29"/>
        <v>4</v>
      </c>
      <c r="E510" s="6">
        <f t="shared" si="29"/>
        <v>1764</v>
      </c>
      <c r="F510" s="15">
        <f t="shared" si="30"/>
        <v>35.529396274671768</v>
      </c>
      <c r="G510" s="6">
        <f t="shared" si="31"/>
        <v>0.154061993460196</v>
      </c>
    </row>
    <row r="511" spans="1:7" x14ac:dyDescent="0.35">
      <c r="A511" s="6">
        <v>2</v>
      </c>
      <c r="B511" s="6">
        <v>32</v>
      </c>
      <c r="C511" s="6">
        <f t="shared" si="28"/>
        <v>64</v>
      </c>
      <c r="D511" s="6">
        <f t="shared" si="29"/>
        <v>4</v>
      </c>
      <c r="E511" s="6">
        <f t="shared" si="29"/>
        <v>1024</v>
      </c>
      <c r="F511" s="15">
        <f t="shared" si="30"/>
        <v>35.529396274671768</v>
      </c>
      <c r="G511" s="6">
        <f t="shared" si="31"/>
        <v>0.11029363358349276</v>
      </c>
    </row>
    <row r="512" spans="1:7" x14ac:dyDescent="0.35">
      <c r="A512" s="6">
        <v>2</v>
      </c>
      <c r="B512" s="6">
        <v>30.8</v>
      </c>
      <c r="C512" s="6">
        <f t="shared" si="28"/>
        <v>61.6</v>
      </c>
      <c r="D512" s="6">
        <f t="shared" si="29"/>
        <v>4</v>
      </c>
      <c r="E512" s="6">
        <f t="shared" si="29"/>
        <v>948.6400000000001</v>
      </c>
      <c r="F512" s="15">
        <f t="shared" si="30"/>
        <v>35.529396274671768</v>
      </c>
      <c r="G512" s="6">
        <f t="shared" si="31"/>
        <v>0.1535518270997327</v>
      </c>
    </row>
    <row r="513" spans="1:7" x14ac:dyDescent="0.35">
      <c r="A513" s="6">
        <v>2</v>
      </c>
      <c r="B513" s="6">
        <v>36.4</v>
      </c>
      <c r="C513" s="6">
        <f t="shared" si="28"/>
        <v>72.8</v>
      </c>
      <c r="D513" s="6">
        <f t="shared" si="29"/>
        <v>4</v>
      </c>
      <c r="E513" s="6">
        <f t="shared" si="29"/>
        <v>1324.9599999999998</v>
      </c>
      <c r="F513" s="15">
        <f t="shared" si="30"/>
        <v>35.529396274671768</v>
      </c>
      <c r="G513" s="6">
        <f t="shared" si="31"/>
        <v>2.3917684761764573E-2</v>
      </c>
    </row>
    <row r="514" spans="1:7" x14ac:dyDescent="0.35">
      <c r="A514" s="6">
        <v>2</v>
      </c>
      <c r="B514" s="6">
        <v>31.5002</v>
      </c>
      <c r="C514" s="6">
        <f t="shared" si="28"/>
        <v>63.000399999999999</v>
      </c>
      <c r="D514" s="6">
        <f t="shared" si="29"/>
        <v>4</v>
      </c>
      <c r="E514" s="6">
        <f t="shared" si="29"/>
        <v>992.26260003999994</v>
      </c>
      <c r="F514" s="15">
        <f t="shared" si="30"/>
        <v>35.529396274671768</v>
      </c>
      <c r="G514" s="6">
        <f t="shared" si="31"/>
        <v>0.12791018071859128</v>
      </c>
    </row>
    <row r="515" spans="1:7" x14ac:dyDescent="0.35">
      <c r="A515" s="6">
        <v>2</v>
      </c>
      <c r="B515" s="6">
        <v>39.493699999999997</v>
      </c>
      <c r="C515" s="6">
        <f t="shared" ref="C515:C578" si="32">A515*B515</f>
        <v>78.987399999999994</v>
      </c>
      <c r="D515" s="6">
        <f t="shared" ref="D515:E578" si="33">A515^2</f>
        <v>4</v>
      </c>
      <c r="E515" s="6">
        <f t="shared" si="33"/>
        <v>1559.7523396899996</v>
      </c>
      <c r="F515" s="15">
        <f t="shared" ref="F515:F578" si="34">$J$14+($J$11*A515)</f>
        <v>35.529396274671768</v>
      </c>
      <c r="G515" s="6">
        <f t="shared" ref="G515:G578" si="35">(ABS(B515-F515)/B515)</f>
        <v>0.10037812930488227</v>
      </c>
    </row>
    <row r="516" spans="1:7" x14ac:dyDescent="0.35">
      <c r="A516" s="6">
        <v>2</v>
      </c>
      <c r="B516" s="6">
        <v>30.953700000000001</v>
      </c>
      <c r="C516" s="6">
        <f t="shared" si="32"/>
        <v>61.907400000000003</v>
      </c>
      <c r="D516" s="6">
        <f t="shared" si="33"/>
        <v>4</v>
      </c>
      <c r="E516" s="6">
        <f t="shared" si="33"/>
        <v>958.13154369000006</v>
      </c>
      <c r="F516" s="15">
        <f t="shared" si="34"/>
        <v>35.529396274671768</v>
      </c>
      <c r="G516" s="6">
        <f t="shared" si="35"/>
        <v>0.14782388776371699</v>
      </c>
    </row>
    <row r="517" spans="1:7" x14ac:dyDescent="0.35">
      <c r="A517" s="6">
        <v>2</v>
      </c>
      <c r="B517" s="6">
        <v>30.562000000000001</v>
      </c>
      <c r="C517" s="6">
        <f t="shared" si="32"/>
        <v>61.124000000000002</v>
      </c>
      <c r="D517" s="6">
        <f t="shared" si="33"/>
        <v>4</v>
      </c>
      <c r="E517" s="6">
        <f t="shared" si="33"/>
        <v>934.03584400000011</v>
      </c>
      <c r="F517" s="15">
        <f t="shared" si="34"/>
        <v>35.529396274671768</v>
      </c>
      <c r="G517" s="6">
        <f t="shared" si="35"/>
        <v>0.16253505250545666</v>
      </c>
    </row>
    <row r="518" spans="1:7" x14ac:dyDescent="0.35">
      <c r="A518" s="6">
        <v>2</v>
      </c>
      <c r="B518" s="6">
        <v>30.172599999999999</v>
      </c>
      <c r="C518" s="6">
        <f t="shared" si="32"/>
        <v>60.345199999999998</v>
      </c>
      <c r="D518" s="6">
        <f t="shared" si="33"/>
        <v>4</v>
      </c>
      <c r="E518" s="6">
        <f t="shared" si="33"/>
        <v>910.38579075999996</v>
      </c>
      <c r="F518" s="15">
        <f t="shared" si="34"/>
        <v>35.529396274671768</v>
      </c>
      <c r="G518" s="6">
        <f t="shared" si="35"/>
        <v>0.17753843800904692</v>
      </c>
    </row>
    <row r="519" spans="1:7" x14ac:dyDescent="0.35">
      <c r="A519" s="6">
        <v>2</v>
      </c>
      <c r="B519" s="6">
        <v>27.7</v>
      </c>
      <c r="C519" s="6">
        <f t="shared" si="32"/>
        <v>55.4</v>
      </c>
      <c r="D519" s="6">
        <f t="shared" si="33"/>
        <v>4</v>
      </c>
      <c r="E519" s="6">
        <f t="shared" si="33"/>
        <v>767.29</v>
      </c>
      <c r="F519" s="15">
        <f t="shared" si="34"/>
        <v>35.529396274671768</v>
      </c>
      <c r="G519" s="6">
        <f t="shared" si="35"/>
        <v>0.28264968500620102</v>
      </c>
    </row>
    <row r="520" spans="1:7" x14ac:dyDescent="0.35">
      <c r="A520" s="6">
        <v>2</v>
      </c>
      <c r="B520" s="6">
        <v>29.452100000000002</v>
      </c>
      <c r="C520" s="6">
        <f t="shared" si="32"/>
        <v>58.904200000000003</v>
      </c>
      <c r="D520" s="6">
        <f t="shared" si="33"/>
        <v>4</v>
      </c>
      <c r="E520" s="6">
        <f t="shared" si="33"/>
        <v>867.42619441000011</v>
      </c>
      <c r="F520" s="15">
        <f t="shared" si="34"/>
        <v>35.529396274671768</v>
      </c>
      <c r="G520" s="6">
        <f t="shared" si="35"/>
        <v>0.20634509168010995</v>
      </c>
    </row>
    <row r="521" spans="1:7" x14ac:dyDescent="0.35">
      <c r="A521" s="6">
        <v>2</v>
      </c>
      <c r="B521" s="6">
        <v>27.7</v>
      </c>
      <c r="C521" s="6">
        <f t="shared" si="32"/>
        <v>55.4</v>
      </c>
      <c r="D521" s="6">
        <f t="shared" si="33"/>
        <v>4</v>
      </c>
      <c r="E521" s="6">
        <f t="shared" si="33"/>
        <v>767.29</v>
      </c>
      <c r="F521" s="15">
        <f t="shared" si="34"/>
        <v>35.529396274671768</v>
      </c>
      <c r="G521" s="6">
        <f t="shared" si="35"/>
        <v>0.28264968500620102</v>
      </c>
    </row>
    <row r="522" spans="1:7" x14ac:dyDescent="0.35">
      <c r="A522" s="6">
        <v>2</v>
      </c>
      <c r="B522" s="6">
        <v>26.749500000000001</v>
      </c>
      <c r="C522" s="6">
        <f t="shared" si="32"/>
        <v>53.499000000000002</v>
      </c>
      <c r="D522" s="6">
        <f t="shared" si="33"/>
        <v>4</v>
      </c>
      <c r="E522" s="6">
        <f t="shared" si="33"/>
        <v>715.53575025000009</v>
      </c>
      <c r="F522" s="15">
        <f t="shared" si="34"/>
        <v>35.529396274671768</v>
      </c>
      <c r="G522" s="6">
        <f t="shared" si="35"/>
        <v>0.32822655655888022</v>
      </c>
    </row>
    <row r="523" spans="1:7" x14ac:dyDescent="0.35">
      <c r="A523" s="6">
        <v>1</v>
      </c>
      <c r="B523" s="6">
        <v>37.299999999999997</v>
      </c>
      <c r="C523" s="6">
        <f t="shared" si="32"/>
        <v>37.299999999999997</v>
      </c>
      <c r="D523" s="6">
        <f t="shared" si="33"/>
        <v>1</v>
      </c>
      <c r="E523" s="6">
        <f t="shared" si="33"/>
        <v>1391.2899999999997</v>
      </c>
      <c r="F523" s="15">
        <f t="shared" si="34"/>
        <v>29.575420614138149</v>
      </c>
      <c r="G523" s="6">
        <f t="shared" si="35"/>
        <v>0.20709328112230158</v>
      </c>
    </row>
    <row r="524" spans="1:7" x14ac:dyDescent="0.35">
      <c r="A524" s="6">
        <v>1</v>
      </c>
      <c r="B524" s="6">
        <v>36.6</v>
      </c>
      <c r="C524" s="6">
        <f t="shared" si="32"/>
        <v>36.6</v>
      </c>
      <c r="D524" s="6">
        <f t="shared" si="33"/>
        <v>1</v>
      </c>
      <c r="E524" s="6">
        <f t="shared" si="33"/>
        <v>1339.5600000000002</v>
      </c>
      <c r="F524" s="15">
        <f t="shared" si="34"/>
        <v>29.575420614138149</v>
      </c>
      <c r="G524" s="6">
        <f t="shared" si="35"/>
        <v>0.19192839852081561</v>
      </c>
    </row>
    <row r="525" spans="1:7" x14ac:dyDescent="0.35">
      <c r="A525" s="6">
        <v>2</v>
      </c>
      <c r="B525" s="6">
        <v>31.9</v>
      </c>
      <c r="C525" s="6">
        <f t="shared" si="32"/>
        <v>63.8</v>
      </c>
      <c r="D525" s="6">
        <f t="shared" si="33"/>
        <v>4</v>
      </c>
      <c r="E525" s="6">
        <f t="shared" si="33"/>
        <v>1017.6099999999999</v>
      </c>
      <c r="F525" s="15">
        <f t="shared" si="34"/>
        <v>35.529396274671768</v>
      </c>
      <c r="G525" s="6">
        <f t="shared" si="35"/>
        <v>0.11377417788939717</v>
      </c>
    </row>
    <row r="526" spans="1:7" x14ac:dyDescent="0.35">
      <c r="A526" s="6">
        <v>2</v>
      </c>
      <c r="B526" s="6">
        <v>31.9</v>
      </c>
      <c r="C526" s="6">
        <f t="shared" si="32"/>
        <v>63.8</v>
      </c>
      <c r="D526" s="6">
        <f t="shared" si="33"/>
        <v>4</v>
      </c>
      <c r="E526" s="6">
        <f t="shared" si="33"/>
        <v>1017.6099999999999</v>
      </c>
      <c r="F526" s="15">
        <f t="shared" si="34"/>
        <v>35.529396274671768</v>
      </c>
      <c r="G526" s="6">
        <f t="shared" si="35"/>
        <v>0.11377417788939717</v>
      </c>
    </row>
    <row r="527" spans="1:7" x14ac:dyDescent="0.35">
      <c r="A527" s="6">
        <v>2</v>
      </c>
      <c r="B527" s="6">
        <v>31.9</v>
      </c>
      <c r="C527" s="6">
        <f t="shared" si="32"/>
        <v>63.8</v>
      </c>
      <c r="D527" s="6">
        <f t="shared" si="33"/>
        <v>4</v>
      </c>
      <c r="E527" s="6">
        <f t="shared" si="33"/>
        <v>1017.6099999999999</v>
      </c>
      <c r="F527" s="15">
        <f t="shared" si="34"/>
        <v>35.529396274671768</v>
      </c>
      <c r="G527" s="6">
        <f t="shared" si="35"/>
        <v>0.11377417788939717</v>
      </c>
    </row>
    <row r="528" spans="1:7" x14ac:dyDescent="0.35">
      <c r="A528" s="6">
        <v>2</v>
      </c>
      <c r="B528" s="6">
        <v>22.7</v>
      </c>
      <c r="C528" s="6">
        <f t="shared" si="32"/>
        <v>45.4</v>
      </c>
      <c r="D528" s="6">
        <f t="shared" si="33"/>
        <v>4</v>
      </c>
      <c r="E528" s="6">
        <f t="shared" si="33"/>
        <v>515.29</v>
      </c>
      <c r="F528" s="15">
        <f t="shared" si="34"/>
        <v>35.529396274671768</v>
      </c>
      <c r="G528" s="6">
        <f t="shared" si="35"/>
        <v>0.5651716420560251</v>
      </c>
    </row>
    <row r="529" spans="1:7" x14ac:dyDescent="0.35">
      <c r="A529" s="6">
        <v>2</v>
      </c>
      <c r="B529" s="6">
        <v>24.5</v>
      </c>
      <c r="C529" s="6">
        <f t="shared" si="32"/>
        <v>49</v>
      </c>
      <c r="D529" s="6">
        <f t="shared" si="33"/>
        <v>4</v>
      </c>
      <c r="E529" s="6">
        <f t="shared" si="33"/>
        <v>600.25</v>
      </c>
      <c r="F529" s="15">
        <f t="shared" si="34"/>
        <v>35.529396274671768</v>
      </c>
      <c r="G529" s="6">
        <f t="shared" si="35"/>
        <v>0.45017943978252117</v>
      </c>
    </row>
    <row r="530" spans="1:7" x14ac:dyDescent="0.35">
      <c r="A530" s="6">
        <v>1</v>
      </c>
      <c r="B530" s="6">
        <v>40.299999999999997</v>
      </c>
      <c r="C530" s="6">
        <f t="shared" si="32"/>
        <v>40.299999999999997</v>
      </c>
      <c r="D530" s="6">
        <f t="shared" si="33"/>
        <v>1</v>
      </c>
      <c r="E530" s="6">
        <f t="shared" si="33"/>
        <v>1624.0899999999997</v>
      </c>
      <c r="F530" s="15">
        <f t="shared" si="34"/>
        <v>29.575420614138149</v>
      </c>
      <c r="G530" s="6">
        <f t="shared" si="35"/>
        <v>0.26611859518267617</v>
      </c>
    </row>
    <row r="531" spans="1:7" x14ac:dyDescent="0.35">
      <c r="A531" s="6">
        <v>1</v>
      </c>
      <c r="B531" s="6">
        <v>41.2</v>
      </c>
      <c r="C531" s="6">
        <f t="shared" si="32"/>
        <v>41.2</v>
      </c>
      <c r="D531" s="6">
        <f t="shared" si="33"/>
        <v>1</v>
      </c>
      <c r="E531" s="6">
        <f t="shared" si="33"/>
        <v>1697.4400000000003</v>
      </c>
      <c r="F531" s="15">
        <f t="shared" si="34"/>
        <v>29.575420614138149</v>
      </c>
      <c r="G531" s="6">
        <f t="shared" si="35"/>
        <v>0.28214998509373429</v>
      </c>
    </row>
    <row r="532" spans="1:7" x14ac:dyDescent="0.35">
      <c r="A532" s="6">
        <v>1</v>
      </c>
      <c r="B532" s="6">
        <v>37.299999999999997</v>
      </c>
      <c r="C532" s="6">
        <f t="shared" si="32"/>
        <v>37.299999999999997</v>
      </c>
      <c r="D532" s="6">
        <f t="shared" si="33"/>
        <v>1</v>
      </c>
      <c r="E532" s="6">
        <f t="shared" si="33"/>
        <v>1391.2899999999997</v>
      </c>
      <c r="F532" s="15">
        <f t="shared" si="34"/>
        <v>29.575420614138149</v>
      </c>
      <c r="G532" s="6">
        <f t="shared" si="35"/>
        <v>0.20709328112230158</v>
      </c>
    </row>
    <row r="533" spans="1:7" x14ac:dyDescent="0.35">
      <c r="A533" s="6">
        <v>2</v>
      </c>
      <c r="B533" s="6">
        <v>32.1</v>
      </c>
      <c r="C533" s="6">
        <f t="shared" si="32"/>
        <v>64.2</v>
      </c>
      <c r="D533" s="6">
        <f t="shared" si="33"/>
        <v>4</v>
      </c>
      <c r="E533" s="6">
        <f t="shared" si="33"/>
        <v>1030.4100000000001</v>
      </c>
      <c r="F533" s="15">
        <f t="shared" si="34"/>
        <v>35.529396274671768</v>
      </c>
      <c r="G533" s="6">
        <f t="shared" si="35"/>
        <v>0.10683477491189304</v>
      </c>
    </row>
    <row r="534" spans="1:7" x14ac:dyDescent="0.35">
      <c r="A534" s="6">
        <v>1</v>
      </c>
      <c r="B534" s="6">
        <v>31.9</v>
      </c>
      <c r="C534" s="6">
        <f t="shared" si="32"/>
        <v>31.9</v>
      </c>
      <c r="D534" s="6">
        <f t="shared" si="33"/>
        <v>1</v>
      </c>
      <c r="E534" s="6">
        <f t="shared" si="33"/>
        <v>1017.6099999999999</v>
      </c>
      <c r="F534" s="15">
        <f t="shared" si="34"/>
        <v>29.575420614138149</v>
      </c>
      <c r="G534" s="6">
        <f t="shared" si="35"/>
        <v>7.2870827143004677E-2</v>
      </c>
    </row>
    <row r="535" spans="1:7" x14ac:dyDescent="0.35">
      <c r="A535" s="6">
        <v>2</v>
      </c>
      <c r="B535" s="6">
        <v>35.700000000000003</v>
      </c>
      <c r="C535" s="6">
        <f t="shared" si="32"/>
        <v>71.400000000000006</v>
      </c>
      <c r="D535" s="6">
        <f t="shared" si="33"/>
        <v>4</v>
      </c>
      <c r="E535" s="6">
        <f t="shared" si="33"/>
        <v>1274.4900000000002</v>
      </c>
      <c r="F535" s="15">
        <f t="shared" si="34"/>
        <v>35.529396274671768</v>
      </c>
      <c r="G535" s="6">
        <f t="shared" si="35"/>
        <v>4.7788158355247792E-3</v>
      </c>
    </row>
    <row r="536" spans="1:7" x14ac:dyDescent="0.35">
      <c r="A536" s="6">
        <v>2</v>
      </c>
      <c r="B536" s="6">
        <v>34.200000000000003</v>
      </c>
      <c r="C536" s="6">
        <f t="shared" si="32"/>
        <v>68.400000000000006</v>
      </c>
      <c r="D536" s="6">
        <f t="shared" si="33"/>
        <v>4</v>
      </c>
      <c r="E536" s="6">
        <f t="shared" si="33"/>
        <v>1169.6400000000001</v>
      </c>
      <c r="F536" s="15">
        <f t="shared" si="34"/>
        <v>35.529396274671768</v>
      </c>
      <c r="G536" s="6">
        <f t="shared" si="35"/>
        <v>3.8871236101513607E-2</v>
      </c>
    </row>
    <row r="537" spans="1:7" x14ac:dyDescent="0.35">
      <c r="A537" s="6">
        <v>1</v>
      </c>
      <c r="B537" s="6">
        <v>34.5</v>
      </c>
      <c r="C537" s="6">
        <f t="shared" si="32"/>
        <v>34.5</v>
      </c>
      <c r="D537" s="6">
        <f t="shared" si="33"/>
        <v>1</v>
      </c>
      <c r="E537" s="6">
        <f t="shared" si="33"/>
        <v>1190.25</v>
      </c>
      <c r="F537" s="15">
        <f t="shared" si="34"/>
        <v>29.575420614138149</v>
      </c>
      <c r="G537" s="6">
        <f t="shared" si="35"/>
        <v>0.14274143147425652</v>
      </c>
    </row>
    <row r="538" spans="1:7" x14ac:dyDescent="0.35">
      <c r="A538" s="6">
        <v>1</v>
      </c>
      <c r="B538" s="6">
        <v>26</v>
      </c>
      <c r="C538" s="6">
        <f t="shared" si="32"/>
        <v>26</v>
      </c>
      <c r="D538" s="6">
        <f t="shared" si="33"/>
        <v>1</v>
      </c>
      <c r="E538" s="6">
        <f t="shared" si="33"/>
        <v>676</v>
      </c>
      <c r="F538" s="15">
        <f t="shared" si="34"/>
        <v>29.575420614138149</v>
      </c>
      <c r="G538" s="6">
        <f t="shared" si="35"/>
        <v>0.13751617746685191</v>
      </c>
    </row>
    <row r="539" spans="1:7" x14ac:dyDescent="0.35">
      <c r="A539" s="6">
        <v>2</v>
      </c>
      <c r="B539" s="6">
        <v>35.700000000000003</v>
      </c>
      <c r="C539" s="6">
        <f t="shared" si="32"/>
        <v>71.400000000000006</v>
      </c>
      <c r="D539" s="6">
        <f t="shared" si="33"/>
        <v>4</v>
      </c>
      <c r="E539" s="6">
        <f t="shared" si="33"/>
        <v>1274.4900000000002</v>
      </c>
      <c r="F539" s="15">
        <f t="shared" si="34"/>
        <v>35.529396274671768</v>
      </c>
      <c r="G539" s="6">
        <f t="shared" si="35"/>
        <v>4.7788158355247792E-3</v>
      </c>
    </row>
    <row r="540" spans="1:7" x14ac:dyDescent="0.35">
      <c r="A540" s="6">
        <v>2</v>
      </c>
      <c r="B540" s="6">
        <v>34.200000000000003</v>
      </c>
      <c r="C540" s="6">
        <f t="shared" si="32"/>
        <v>68.400000000000006</v>
      </c>
      <c r="D540" s="6">
        <f t="shared" si="33"/>
        <v>4</v>
      </c>
      <c r="E540" s="6">
        <f t="shared" si="33"/>
        <v>1169.6400000000001</v>
      </c>
      <c r="F540" s="15">
        <f t="shared" si="34"/>
        <v>35.529396274671768</v>
      </c>
      <c r="G540" s="6">
        <f t="shared" si="35"/>
        <v>3.8871236101513607E-2</v>
      </c>
    </row>
    <row r="541" spans="1:7" x14ac:dyDescent="0.35">
      <c r="A541" s="6">
        <v>1</v>
      </c>
      <c r="B541" s="6">
        <v>34.5</v>
      </c>
      <c r="C541" s="6">
        <f t="shared" si="32"/>
        <v>34.5</v>
      </c>
      <c r="D541" s="6">
        <f t="shared" si="33"/>
        <v>1</v>
      </c>
      <c r="E541" s="6">
        <f t="shared" si="33"/>
        <v>1190.25</v>
      </c>
      <c r="F541" s="15">
        <f t="shared" si="34"/>
        <v>29.575420614138149</v>
      </c>
      <c r="G541" s="6">
        <f t="shared" si="35"/>
        <v>0.14274143147425652</v>
      </c>
    </row>
    <row r="542" spans="1:7" x14ac:dyDescent="0.35">
      <c r="A542" s="6">
        <v>1</v>
      </c>
      <c r="B542" s="6">
        <v>26</v>
      </c>
      <c r="C542" s="6">
        <f t="shared" si="32"/>
        <v>26</v>
      </c>
      <c r="D542" s="6">
        <f t="shared" si="33"/>
        <v>1</v>
      </c>
      <c r="E542" s="6">
        <f t="shared" si="33"/>
        <v>676</v>
      </c>
      <c r="F542" s="15">
        <f t="shared" si="34"/>
        <v>29.575420614138149</v>
      </c>
      <c r="G542" s="6">
        <f t="shared" si="35"/>
        <v>0.13751617746685191</v>
      </c>
    </row>
    <row r="543" spans="1:7" x14ac:dyDescent="0.35">
      <c r="A543" s="6">
        <v>2</v>
      </c>
      <c r="B543" s="6">
        <v>32.1</v>
      </c>
      <c r="C543" s="6">
        <f t="shared" si="32"/>
        <v>64.2</v>
      </c>
      <c r="D543" s="6">
        <f t="shared" si="33"/>
        <v>4</v>
      </c>
      <c r="E543" s="6">
        <f t="shared" si="33"/>
        <v>1030.4100000000001</v>
      </c>
      <c r="F543" s="15">
        <f t="shared" si="34"/>
        <v>35.529396274671768</v>
      </c>
      <c r="G543" s="6">
        <f t="shared" si="35"/>
        <v>0.10683477491189304</v>
      </c>
    </row>
    <row r="544" spans="1:7" x14ac:dyDescent="0.35">
      <c r="A544" s="6">
        <v>1</v>
      </c>
      <c r="B544" s="6">
        <v>31.9</v>
      </c>
      <c r="C544" s="6">
        <f t="shared" si="32"/>
        <v>31.9</v>
      </c>
      <c r="D544" s="6">
        <f t="shared" si="33"/>
        <v>1</v>
      </c>
      <c r="E544" s="6">
        <f t="shared" si="33"/>
        <v>1017.6099999999999</v>
      </c>
      <c r="F544" s="15">
        <f t="shared" si="34"/>
        <v>29.575420614138149</v>
      </c>
      <c r="G544" s="6">
        <f t="shared" si="35"/>
        <v>7.2870827143004677E-2</v>
      </c>
    </row>
    <row r="545" spans="1:7" x14ac:dyDescent="0.35">
      <c r="A545" s="6">
        <v>1</v>
      </c>
      <c r="B545" s="6">
        <v>33.305199999999999</v>
      </c>
      <c r="C545" s="6">
        <f t="shared" si="32"/>
        <v>33.305199999999999</v>
      </c>
      <c r="D545" s="6">
        <f t="shared" si="33"/>
        <v>1</v>
      </c>
      <c r="E545" s="6">
        <f t="shared" si="33"/>
        <v>1109.2363470400001</v>
      </c>
      <c r="F545" s="15">
        <f t="shared" si="34"/>
        <v>29.575420614138149</v>
      </c>
      <c r="G545" s="6">
        <f t="shared" si="35"/>
        <v>0.11198789936291779</v>
      </c>
    </row>
    <row r="546" spans="1:7" x14ac:dyDescent="0.35">
      <c r="A546" s="6">
        <v>2</v>
      </c>
      <c r="B546" s="6">
        <v>34.9</v>
      </c>
      <c r="C546" s="6">
        <f t="shared" si="32"/>
        <v>69.8</v>
      </c>
      <c r="D546" s="6">
        <f t="shared" si="33"/>
        <v>4</v>
      </c>
      <c r="E546" s="6">
        <f t="shared" si="33"/>
        <v>1218.01</v>
      </c>
      <c r="F546" s="15">
        <f t="shared" si="34"/>
        <v>35.529396274671768</v>
      </c>
      <c r="G546" s="6">
        <f t="shared" si="35"/>
        <v>1.803427721122549E-2</v>
      </c>
    </row>
    <row r="547" spans="1:7" x14ac:dyDescent="0.35">
      <c r="A547" s="6">
        <v>2</v>
      </c>
      <c r="B547" s="6">
        <v>34.700000000000003</v>
      </c>
      <c r="C547" s="6">
        <f t="shared" si="32"/>
        <v>69.400000000000006</v>
      </c>
      <c r="D547" s="6">
        <f t="shared" si="33"/>
        <v>4</v>
      </c>
      <c r="E547" s="6">
        <f t="shared" si="33"/>
        <v>1204.0900000000001</v>
      </c>
      <c r="F547" s="15">
        <f t="shared" si="34"/>
        <v>35.529396274671768</v>
      </c>
      <c r="G547" s="6">
        <f t="shared" si="35"/>
        <v>2.3901909932903899E-2</v>
      </c>
    </row>
    <row r="548" spans="1:7" x14ac:dyDescent="0.35">
      <c r="A548" s="6">
        <v>2</v>
      </c>
      <c r="B548" s="6">
        <v>37.4</v>
      </c>
      <c r="C548" s="6">
        <f t="shared" si="32"/>
        <v>74.8</v>
      </c>
      <c r="D548" s="6">
        <f t="shared" si="33"/>
        <v>4</v>
      </c>
      <c r="E548" s="6">
        <f t="shared" si="33"/>
        <v>1398.76</v>
      </c>
      <c r="F548" s="15">
        <f t="shared" si="34"/>
        <v>35.529396274671768</v>
      </c>
      <c r="G548" s="6">
        <f t="shared" si="35"/>
        <v>5.0016142388455358E-2</v>
      </c>
    </row>
    <row r="549" spans="1:7" x14ac:dyDescent="0.35">
      <c r="A549" s="6">
        <v>2</v>
      </c>
      <c r="B549" s="6">
        <v>27.8</v>
      </c>
      <c r="C549" s="6">
        <f t="shared" si="32"/>
        <v>55.6</v>
      </c>
      <c r="D549" s="6">
        <f t="shared" si="33"/>
        <v>4</v>
      </c>
      <c r="E549" s="6">
        <f t="shared" si="33"/>
        <v>772.84</v>
      </c>
      <c r="F549" s="15">
        <f t="shared" si="34"/>
        <v>35.529396274671768</v>
      </c>
      <c r="G549" s="6">
        <f t="shared" si="35"/>
        <v>0.27803583721840891</v>
      </c>
    </row>
    <row r="550" spans="1:7" x14ac:dyDescent="0.35">
      <c r="A550" s="6">
        <v>2</v>
      </c>
      <c r="B550" s="6">
        <v>43.104300000000002</v>
      </c>
      <c r="C550" s="6">
        <f t="shared" si="32"/>
        <v>86.208600000000004</v>
      </c>
      <c r="D550" s="6">
        <f t="shared" si="33"/>
        <v>4</v>
      </c>
      <c r="E550" s="6">
        <f t="shared" si="33"/>
        <v>1857.9806784900002</v>
      </c>
      <c r="F550" s="15">
        <f t="shared" si="34"/>
        <v>35.529396274671768</v>
      </c>
      <c r="G550" s="6">
        <f t="shared" si="35"/>
        <v>0.17573429391796719</v>
      </c>
    </row>
    <row r="551" spans="1:7" x14ac:dyDescent="0.35">
      <c r="A551" s="6">
        <v>2</v>
      </c>
      <c r="B551" s="6">
        <v>43.291600000000003</v>
      </c>
      <c r="C551" s="6">
        <f t="shared" si="32"/>
        <v>86.583200000000005</v>
      </c>
      <c r="D551" s="6">
        <f t="shared" si="33"/>
        <v>4</v>
      </c>
      <c r="E551" s="6">
        <f t="shared" si="33"/>
        <v>1874.1626305600003</v>
      </c>
      <c r="F551" s="15">
        <f t="shared" si="34"/>
        <v>35.529396274671768</v>
      </c>
      <c r="G551" s="6">
        <f t="shared" si="35"/>
        <v>0.17930045841059775</v>
      </c>
    </row>
    <row r="552" spans="1:7" x14ac:dyDescent="0.35">
      <c r="A552" s="6">
        <v>2</v>
      </c>
      <c r="B552" s="6">
        <v>41.2</v>
      </c>
      <c r="C552" s="6">
        <f t="shared" si="32"/>
        <v>82.4</v>
      </c>
      <c r="D552" s="6">
        <f t="shared" si="33"/>
        <v>4</v>
      </c>
      <c r="E552" s="6">
        <f t="shared" si="33"/>
        <v>1697.4400000000003</v>
      </c>
      <c r="F552" s="15">
        <f t="shared" si="34"/>
        <v>35.529396274671768</v>
      </c>
      <c r="G552" s="6">
        <f t="shared" si="35"/>
        <v>0.13763601275068529</v>
      </c>
    </row>
    <row r="553" spans="1:7" x14ac:dyDescent="0.35">
      <c r="A553" s="6">
        <v>2</v>
      </c>
      <c r="B553" s="6">
        <v>36.200000000000003</v>
      </c>
      <c r="C553" s="6">
        <f t="shared" si="32"/>
        <v>72.400000000000006</v>
      </c>
      <c r="D553" s="6">
        <f t="shared" si="33"/>
        <v>4</v>
      </c>
      <c r="E553" s="6">
        <f t="shared" si="33"/>
        <v>1310.4400000000003</v>
      </c>
      <c r="F553" s="15">
        <f t="shared" si="34"/>
        <v>35.529396274671768</v>
      </c>
      <c r="G553" s="6">
        <f t="shared" si="35"/>
        <v>1.8524964788072779E-2</v>
      </c>
    </row>
    <row r="554" spans="1:7" x14ac:dyDescent="0.35">
      <c r="A554" s="6">
        <v>2</v>
      </c>
      <c r="B554" s="6">
        <v>35.6</v>
      </c>
      <c r="C554" s="6">
        <f t="shared" si="32"/>
        <v>71.2</v>
      </c>
      <c r="D554" s="6">
        <f t="shared" si="33"/>
        <v>4</v>
      </c>
      <c r="E554" s="6">
        <f t="shared" si="33"/>
        <v>1267.3600000000001</v>
      </c>
      <c r="F554" s="15">
        <f t="shared" si="34"/>
        <v>35.529396274671768</v>
      </c>
      <c r="G554" s="6">
        <f t="shared" si="35"/>
        <v>1.9832507114672252E-3</v>
      </c>
    </row>
    <row r="555" spans="1:7" x14ac:dyDescent="0.35">
      <c r="A555" s="6">
        <v>2</v>
      </c>
      <c r="B555" s="6">
        <v>38.299999999999997</v>
      </c>
      <c r="C555" s="6">
        <f t="shared" si="32"/>
        <v>76.599999999999994</v>
      </c>
      <c r="D555" s="6">
        <f t="shared" si="33"/>
        <v>4</v>
      </c>
      <c r="E555" s="6">
        <f t="shared" si="33"/>
        <v>1466.8899999999999</v>
      </c>
      <c r="F555" s="15">
        <f t="shared" si="34"/>
        <v>35.529396274671768</v>
      </c>
      <c r="G555" s="6">
        <f t="shared" si="35"/>
        <v>7.2339522854522956E-2</v>
      </c>
    </row>
    <row r="556" spans="1:7" x14ac:dyDescent="0.35">
      <c r="A556" s="6">
        <v>2</v>
      </c>
      <c r="B556" s="6">
        <v>34.200000000000003</v>
      </c>
      <c r="C556" s="6">
        <f t="shared" si="32"/>
        <v>68.400000000000006</v>
      </c>
      <c r="D556" s="6">
        <f t="shared" si="33"/>
        <v>4</v>
      </c>
      <c r="E556" s="6">
        <f t="shared" si="33"/>
        <v>1169.6400000000001</v>
      </c>
      <c r="F556" s="15">
        <f t="shared" si="34"/>
        <v>35.529396274671768</v>
      </c>
      <c r="G556" s="6">
        <f t="shared" si="35"/>
        <v>3.8871236101513607E-2</v>
      </c>
    </row>
    <row r="557" spans="1:7" x14ac:dyDescent="0.35">
      <c r="A557" s="6">
        <v>2</v>
      </c>
      <c r="B557" s="6">
        <v>44.4</v>
      </c>
      <c r="C557" s="6">
        <f t="shared" si="32"/>
        <v>88.8</v>
      </c>
      <c r="D557" s="6">
        <f t="shared" si="33"/>
        <v>4</v>
      </c>
      <c r="E557" s="6">
        <f t="shared" si="33"/>
        <v>1971.36</v>
      </c>
      <c r="F557" s="15">
        <f t="shared" si="34"/>
        <v>35.529396274671768</v>
      </c>
      <c r="G557" s="6">
        <f t="shared" si="35"/>
        <v>0.19978837219207726</v>
      </c>
    </row>
    <row r="558" spans="1:7" x14ac:dyDescent="0.35">
      <c r="A558" s="6">
        <v>2</v>
      </c>
      <c r="B558" s="6">
        <v>44.8</v>
      </c>
      <c r="C558" s="6">
        <f t="shared" si="32"/>
        <v>89.6</v>
      </c>
      <c r="D558" s="6">
        <f t="shared" si="33"/>
        <v>4</v>
      </c>
      <c r="E558" s="6">
        <f t="shared" si="33"/>
        <v>2007.0399999999997</v>
      </c>
      <c r="F558" s="15">
        <f t="shared" si="34"/>
        <v>35.529396274671768</v>
      </c>
      <c r="G558" s="6">
        <f t="shared" si="35"/>
        <v>0.2069331188689337</v>
      </c>
    </row>
    <row r="559" spans="1:7" x14ac:dyDescent="0.35">
      <c r="A559" s="6">
        <v>2</v>
      </c>
      <c r="B559" s="6">
        <v>40.1</v>
      </c>
      <c r="C559" s="6">
        <f t="shared" si="32"/>
        <v>80.2</v>
      </c>
      <c r="D559" s="6">
        <f t="shared" si="33"/>
        <v>4</v>
      </c>
      <c r="E559" s="6">
        <f t="shared" si="33"/>
        <v>1608.0100000000002</v>
      </c>
      <c r="F559" s="15">
        <f t="shared" si="34"/>
        <v>35.529396274671768</v>
      </c>
      <c r="G559" s="6">
        <f t="shared" si="35"/>
        <v>0.11398014277626517</v>
      </c>
    </row>
    <row r="560" spans="1:7" x14ac:dyDescent="0.35">
      <c r="A560" s="6">
        <v>2</v>
      </c>
      <c r="B560" s="6">
        <v>34.1997</v>
      </c>
      <c r="C560" s="6">
        <f t="shared" si="32"/>
        <v>68.3994</v>
      </c>
      <c r="D560" s="6">
        <f t="shared" si="33"/>
        <v>4</v>
      </c>
      <c r="E560" s="6">
        <f t="shared" si="33"/>
        <v>1169.61948009</v>
      </c>
      <c r="F560" s="15">
        <f t="shared" si="34"/>
        <v>35.529396274671768</v>
      </c>
      <c r="G560" s="6">
        <f t="shared" si="35"/>
        <v>3.8880349087031994E-2</v>
      </c>
    </row>
    <row r="561" spans="1:7" x14ac:dyDescent="0.35">
      <c r="A561" s="6">
        <v>2</v>
      </c>
      <c r="B561" s="6">
        <v>30.549900000000001</v>
      </c>
      <c r="C561" s="6">
        <f t="shared" si="32"/>
        <v>61.099800000000002</v>
      </c>
      <c r="D561" s="6">
        <f t="shared" si="33"/>
        <v>4</v>
      </c>
      <c r="E561" s="6">
        <f t="shared" si="33"/>
        <v>933.2963900100001</v>
      </c>
      <c r="F561" s="15">
        <f t="shared" si="34"/>
        <v>35.529396274671768</v>
      </c>
      <c r="G561" s="6">
        <f t="shared" si="35"/>
        <v>0.16299550161119242</v>
      </c>
    </row>
    <row r="562" spans="1:7" x14ac:dyDescent="0.35">
      <c r="A562" s="6">
        <v>2</v>
      </c>
      <c r="B562" s="6">
        <v>29.6</v>
      </c>
      <c r="C562" s="6">
        <f t="shared" si="32"/>
        <v>59.2</v>
      </c>
      <c r="D562" s="6">
        <f t="shared" si="33"/>
        <v>4</v>
      </c>
      <c r="E562" s="6">
        <f t="shared" si="33"/>
        <v>876.16000000000008</v>
      </c>
      <c r="F562" s="15">
        <f t="shared" si="34"/>
        <v>35.529396274671768</v>
      </c>
      <c r="G562" s="6">
        <f t="shared" si="35"/>
        <v>0.20031744171188401</v>
      </c>
    </row>
    <row r="563" spans="1:7" x14ac:dyDescent="0.35">
      <c r="A563" s="6">
        <v>2</v>
      </c>
      <c r="B563" s="6">
        <v>27.2</v>
      </c>
      <c r="C563" s="6">
        <f t="shared" si="32"/>
        <v>54.4</v>
      </c>
      <c r="D563" s="6">
        <f t="shared" si="33"/>
        <v>4</v>
      </c>
      <c r="E563" s="6">
        <f t="shared" si="33"/>
        <v>739.83999999999992</v>
      </c>
      <c r="F563" s="15">
        <f t="shared" si="34"/>
        <v>35.529396274671768</v>
      </c>
      <c r="G563" s="6">
        <f t="shared" si="35"/>
        <v>0.30622780421587387</v>
      </c>
    </row>
    <row r="564" spans="1:7" x14ac:dyDescent="0.35">
      <c r="A564" s="6">
        <v>2</v>
      </c>
      <c r="B564" s="6">
        <v>29.7559</v>
      </c>
      <c r="C564" s="6">
        <f t="shared" si="32"/>
        <v>59.511800000000001</v>
      </c>
      <c r="D564" s="6">
        <f t="shared" si="33"/>
        <v>4</v>
      </c>
      <c r="E564" s="6">
        <f t="shared" si="33"/>
        <v>885.41358480999997</v>
      </c>
      <c r="F564" s="15">
        <f t="shared" si="34"/>
        <v>35.529396274671768</v>
      </c>
      <c r="G564" s="6">
        <f t="shared" si="35"/>
        <v>0.19402862204375493</v>
      </c>
    </row>
    <row r="565" spans="1:7" x14ac:dyDescent="0.35">
      <c r="A565" s="6">
        <v>2</v>
      </c>
      <c r="B565" s="6">
        <v>32.670099999999998</v>
      </c>
      <c r="C565" s="6">
        <f t="shared" si="32"/>
        <v>65.340199999999996</v>
      </c>
      <c r="D565" s="6">
        <f t="shared" si="33"/>
        <v>4</v>
      </c>
      <c r="E565" s="6">
        <f t="shared" si="33"/>
        <v>1067.33543401</v>
      </c>
      <c r="F565" s="15">
        <f t="shared" si="34"/>
        <v>35.529396274671768</v>
      </c>
      <c r="G565" s="6">
        <f t="shared" si="35"/>
        <v>8.7520279236114079E-2</v>
      </c>
    </row>
    <row r="566" spans="1:7" x14ac:dyDescent="0.35">
      <c r="A566" s="6">
        <v>2</v>
      </c>
      <c r="B566" s="6">
        <v>31.073599999999999</v>
      </c>
      <c r="C566" s="6">
        <f t="shared" si="32"/>
        <v>62.147199999999998</v>
      </c>
      <c r="D566" s="6">
        <f t="shared" si="33"/>
        <v>4</v>
      </c>
      <c r="E566" s="6">
        <f t="shared" si="33"/>
        <v>965.56861695999999</v>
      </c>
      <c r="F566" s="15">
        <f t="shared" si="34"/>
        <v>35.529396274671768</v>
      </c>
      <c r="G566" s="6">
        <f t="shared" si="35"/>
        <v>0.1433949164136685</v>
      </c>
    </row>
    <row r="567" spans="1:7" x14ac:dyDescent="0.35">
      <c r="A567" s="6">
        <v>1</v>
      </c>
      <c r="B567" s="6">
        <v>33.305199999999999</v>
      </c>
      <c r="C567" s="6">
        <f t="shared" si="32"/>
        <v>33.305199999999999</v>
      </c>
      <c r="D567" s="6">
        <f t="shared" si="33"/>
        <v>1</v>
      </c>
      <c r="E567" s="6">
        <f t="shared" si="33"/>
        <v>1109.2363470400001</v>
      </c>
      <c r="F567" s="15">
        <f t="shared" si="34"/>
        <v>29.575420614138149</v>
      </c>
      <c r="G567" s="6">
        <f t="shared" si="35"/>
        <v>0.11198789936291779</v>
      </c>
    </row>
    <row r="568" spans="1:7" x14ac:dyDescent="0.35">
      <c r="A568" s="6">
        <v>2</v>
      </c>
      <c r="B568" s="6">
        <v>31.5</v>
      </c>
      <c r="C568" s="6">
        <f t="shared" si="32"/>
        <v>63</v>
      </c>
      <c r="D568" s="6">
        <f t="shared" si="33"/>
        <v>4</v>
      </c>
      <c r="E568" s="6">
        <f t="shared" si="33"/>
        <v>992.25</v>
      </c>
      <c r="F568" s="15">
        <f t="shared" si="34"/>
        <v>35.529396274671768</v>
      </c>
      <c r="G568" s="6">
        <f t="shared" si="35"/>
        <v>0.12791734205307201</v>
      </c>
    </row>
    <row r="569" spans="1:7" x14ac:dyDescent="0.35">
      <c r="A569" s="6">
        <v>2</v>
      </c>
      <c r="B569" s="6">
        <v>34.700000000000003</v>
      </c>
      <c r="C569" s="6">
        <f t="shared" si="32"/>
        <v>69.400000000000006</v>
      </c>
      <c r="D569" s="6">
        <f t="shared" si="33"/>
        <v>4</v>
      </c>
      <c r="E569" s="6">
        <f t="shared" si="33"/>
        <v>1204.0900000000001</v>
      </c>
      <c r="F569" s="15">
        <f t="shared" si="34"/>
        <v>35.529396274671768</v>
      </c>
      <c r="G569" s="6">
        <f t="shared" si="35"/>
        <v>2.3901909932903899E-2</v>
      </c>
    </row>
    <row r="570" spans="1:7" x14ac:dyDescent="0.35">
      <c r="A570" s="6">
        <v>2</v>
      </c>
      <c r="B570" s="6">
        <v>33</v>
      </c>
      <c r="C570" s="6">
        <f t="shared" si="32"/>
        <v>66</v>
      </c>
      <c r="D570" s="6">
        <f t="shared" si="33"/>
        <v>4</v>
      </c>
      <c r="E570" s="6">
        <f t="shared" si="33"/>
        <v>1089</v>
      </c>
      <c r="F570" s="15">
        <f t="shared" si="34"/>
        <v>35.529396274671768</v>
      </c>
      <c r="G570" s="6">
        <f t="shared" si="35"/>
        <v>7.664837195975055E-2</v>
      </c>
    </row>
    <row r="571" spans="1:7" x14ac:dyDescent="0.35">
      <c r="A571" s="6">
        <v>1</v>
      </c>
      <c r="B571" s="6">
        <v>33.305199999999999</v>
      </c>
      <c r="C571" s="6">
        <f t="shared" si="32"/>
        <v>33.305199999999999</v>
      </c>
      <c r="D571" s="6">
        <f t="shared" si="33"/>
        <v>1</v>
      </c>
      <c r="E571" s="6">
        <f t="shared" si="33"/>
        <v>1109.2363470400001</v>
      </c>
      <c r="F571" s="15">
        <f t="shared" si="34"/>
        <v>29.575420614138149</v>
      </c>
      <c r="G571" s="6">
        <f t="shared" si="35"/>
        <v>0.11198789936291779</v>
      </c>
    </row>
    <row r="572" spans="1:7" x14ac:dyDescent="0.35">
      <c r="A572" s="6">
        <v>2</v>
      </c>
      <c r="B572" s="6">
        <v>24.183700000000002</v>
      </c>
      <c r="C572" s="6">
        <f t="shared" si="32"/>
        <v>48.367400000000004</v>
      </c>
      <c r="D572" s="6">
        <f t="shared" si="33"/>
        <v>4</v>
      </c>
      <c r="E572" s="6">
        <f t="shared" si="33"/>
        <v>584.85134569000013</v>
      </c>
      <c r="F572" s="15">
        <f t="shared" si="34"/>
        <v>35.529396274671768</v>
      </c>
      <c r="G572" s="6">
        <f t="shared" si="35"/>
        <v>0.46914641988908917</v>
      </c>
    </row>
    <row r="573" spans="1:7" x14ac:dyDescent="0.35">
      <c r="A573" s="6">
        <v>2</v>
      </c>
      <c r="B573" s="6">
        <v>25.510200000000001</v>
      </c>
      <c r="C573" s="6">
        <f t="shared" si="32"/>
        <v>51.020400000000002</v>
      </c>
      <c r="D573" s="6">
        <f t="shared" si="33"/>
        <v>4</v>
      </c>
      <c r="E573" s="6">
        <f t="shared" si="33"/>
        <v>650.77030404000004</v>
      </c>
      <c r="F573" s="15">
        <f t="shared" si="34"/>
        <v>35.529396274671768</v>
      </c>
      <c r="G573" s="6">
        <f t="shared" si="35"/>
        <v>0.39275255680754234</v>
      </c>
    </row>
    <row r="574" spans="1:7" x14ac:dyDescent="0.35">
      <c r="A574" s="6">
        <v>2</v>
      </c>
      <c r="B574" s="6">
        <v>21.4</v>
      </c>
      <c r="C574" s="6">
        <f t="shared" si="32"/>
        <v>42.8</v>
      </c>
      <c r="D574" s="6">
        <f t="shared" si="33"/>
        <v>4</v>
      </c>
      <c r="E574" s="6">
        <f t="shared" si="33"/>
        <v>457.95999999999992</v>
      </c>
      <c r="F574" s="15">
        <f t="shared" si="34"/>
        <v>35.529396274671768</v>
      </c>
      <c r="G574" s="6">
        <f t="shared" si="35"/>
        <v>0.66025216236783979</v>
      </c>
    </row>
    <row r="575" spans="1:7" x14ac:dyDescent="0.35">
      <c r="A575" s="6">
        <v>2</v>
      </c>
      <c r="B575" s="6">
        <v>21.4</v>
      </c>
      <c r="C575" s="6">
        <f t="shared" si="32"/>
        <v>42.8</v>
      </c>
      <c r="D575" s="6">
        <f t="shared" si="33"/>
        <v>4</v>
      </c>
      <c r="E575" s="6">
        <f t="shared" si="33"/>
        <v>457.95999999999992</v>
      </c>
      <c r="F575" s="15">
        <f t="shared" si="34"/>
        <v>35.529396274671768</v>
      </c>
      <c r="G575" s="6">
        <f t="shared" si="35"/>
        <v>0.66025216236783979</v>
      </c>
    </row>
    <row r="576" spans="1:7" x14ac:dyDescent="0.35">
      <c r="A576" s="6">
        <v>2</v>
      </c>
      <c r="B576" s="6">
        <v>21.7</v>
      </c>
      <c r="C576" s="6">
        <f t="shared" si="32"/>
        <v>43.4</v>
      </c>
      <c r="D576" s="6">
        <f t="shared" si="33"/>
        <v>4</v>
      </c>
      <c r="E576" s="6">
        <f t="shared" si="33"/>
        <v>470.89</v>
      </c>
      <c r="F576" s="15">
        <f t="shared" si="34"/>
        <v>35.529396274671768</v>
      </c>
      <c r="G576" s="6">
        <f t="shared" si="35"/>
        <v>0.63729936749639493</v>
      </c>
    </row>
    <row r="577" spans="1:7" x14ac:dyDescent="0.35">
      <c r="A577" s="6">
        <v>2</v>
      </c>
      <c r="B577" s="6">
        <v>32</v>
      </c>
      <c r="C577" s="6">
        <f t="shared" si="32"/>
        <v>64</v>
      </c>
      <c r="D577" s="6">
        <f t="shared" si="33"/>
        <v>4</v>
      </c>
      <c r="E577" s="6">
        <f t="shared" si="33"/>
        <v>1024</v>
      </c>
      <c r="F577" s="15">
        <f t="shared" si="34"/>
        <v>35.529396274671768</v>
      </c>
      <c r="G577" s="6">
        <f t="shared" si="35"/>
        <v>0.11029363358349276</v>
      </c>
    </row>
    <row r="578" spans="1:7" x14ac:dyDescent="0.35">
      <c r="A578" s="6">
        <v>2</v>
      </c>
      <c r="B578" s="6">
        <v>29.8</v>
      </c>
      <c r="C578" s="6">
        <f t="shared" si="32"/>
        <v>59.6</v>
      </c>
      <c r="D578" s="6">
        <f t="shared" si="33"/>
        <v>4</v>
      </c>
      <c r="E578" s="6">
        <f t="shared" si="33"/>
        <v>888.04000000000008</v>
      </c>
      <c r="F578" s="15">
        <f t="shared" si="34"/>
        <v>35.529396274671768</v>
      </c>
      <c r="G578" s="6">
        <f t="shared" si="35"/>
        <v>0.19226161995542843</v>
      </c>
    </row>
    <row r="579" spans="1:7" x14ac:dyDescent="0.35">
      <c r="A579" s="6">
        <v>2</v>
      </c>
      <c r="B579" s="6">
        <v>23.9</v>
      </c>
      <c r="C579" s="6">
        <f t="shared" ref="C579:C642" si="36">A579*B579</f>
        <v>47.8</v>
      </c>
      <c r="D579" s="6">
        <f t="shared" ref="D579:E642" si="37">A579^2</f>
        <v>4</v>
      </c>
      <c r="E579" s="6">
        <f t="shared" si="37"/>
        <v>571.20999999999992</v>
      </c>
      <c r="F579" s="15">
        <f t="shared" ref="F579:F642" si="38">$J$14+($J$11*A579)</f>
        <v>35.529396274671768</v>
      </c>
      <c r="G579" s="6">
        <f t="shared" ref="G579:G642" si="39">(ABS(B579-F579)/B579)</f>
        <v>0.48658561818710339</v>
      </c>
    </row>
    <row r="580" spans="1:7" x14ac:dyDescent="0.35">
      <c r="A580" s="6">
        <v>2</v>
      </c>
      <c r="B580" s="6">
        <v>24.6</v>
      </c>
      <c r="C580" s="6">
        <f t="shared" si="36"/>
        <v>49.2</v>
      </c>
      <c r="D580" s="6">
        <f t="shared" si="37"/>
        <v>4</v>
      </c>
      <c r="E580" s="6">
        <f t="shared" si="37"/>
        <v>605.16000000000008</v>
      </c>
      <c r="F580" s="15">
        <f t="shared" si="38"/>
        <v>35.529396274671768</v>
      </c>
      <c r="G580" s="6">
        <f t="shared" si="39"/>
        <v>0.44428440140942138</v>
      </c>
    </row>
    <row r="581" spans="1:7" x14ac:dyDescent="0.35">
      <c r="A581" s="6">
        <v>2</v>
      </c>
      <c r="B581" s="6">
        <v>23.1</v>
      </c>
      <c r="C581" s="6">
        <f t="shared" si="36"/>
        <v>46.2</v>
      </c>
      <c r="D581" s="6">
        <f t="shared" si="37"/>
        <v>4</v>
      </c>
      <c r="E581" s="6">
        <f t="shared" si="37"/>
        <v>533.61</v>
      </c>
      <c r="F581" s="15">
        <f t="shared" si="38"/>
        <v>35.529396274671768</v>
      </c>
      <c r="G581" s="6">
        <f t="shared" si="39"/>
        <v>0.53806910279964359</v>
      </c>
    </row>
    <row r="582" spans="1:7" x14ac:dyDescent="0.35">
      <c r="A582" s="6">
        <v>2</v>
      </c>
      <c r="B582" s="6">
        <v>35</v>
      </c>
      <c r="C582" s="6">
        <f t="shared" si="36"/>
        <v>70</v>
      </c>
      <c r="D582" s="6">
        <f t="shared" si="37"/>
        <v>4</v>
      </c>
      <c r="E582" s="6">
        <f t="shared" si="37"/>
        <v>1225</v>
      </c>
      <c r="F582" s="15">
        <f t="shared" si="38"/>
        <v>35.529396274671768</v>
      </c>
      <c r="G582" s="6">
        <f t="shared" si="39"/>
        <v>1.5125607847764806E-2</v>
      </c>
    </row>
    <row r="583" spans="1:7" x14ac:dyDescent="0.35">
      <c r="A583" s="6">
        <v>2</v>
      </c>
      <c r="B583" s="6">
        <v>33.260300000000001</v>
      </c>
      <c r="C583" s="6">
        <f t="shared" si="36"/>
        <v>66.520600000000002</v>
      </c>
      <c r="D583" s="6">
        <f t="shared" si="37"/>
        <v>4</v>
      </c>
      <c r="E583" s="6">
        <f t="shared" si="37"/>
        <v>1106.24755609</v>
      </c>
      <c r="F583" s="15">
        <f t="shared" si="38"/>
        <v>35.529396274671768</v>
      </c>
      <c r="G583" s="6">
        <f t="shared" si="39"/>
        <v>6.8222363438446648E-2</v>
      </c>
    </row>
    <row r="584" spans="1:7" x14ac:dyDescent="0.35">
      <c r="A584" s="6">
        <v>2</v>
      </c>
      <c r="B584" s="6">
        <v>33.260300000000001</v>
      </c>
      <c r="C584" s="6">
        <f t="shared" si="36"/>
        <v>66.520600000000002</v>
      </c>
      <c r="D584" s="6">
        <f t="shared" si="37"/>
        <v>4</v>
      </c>
      <c r="E584" s="6">
        <f t="shared" si="37"/>
        <v>1106.24755609</v>
      </c>
      <c r="F584" s="15">
        <f t="shared" si="38"/>
        <v>35.529396274671768</v>
      </c>
      <c r="G584" s="6">
        <f t="shared" si="39"/>
        <v>6.8222363438446648E-2</v>
      </c>
    </row>
    <row r="585" spans="1:7" x14ac:dyDescent="0.35">
      <c r="A585" s="6">
        <v>2</v>
      </c>
      <c r="B585" s="6">
        <v>32.026299999999999</v>
      </c>
      <c r="C585" s="6">
        <f t="shared" si="36"/>
        <v>64.052599999999998</v>
      </c>
      <c r="D585" s="6">
        <f t="shared" si="37"/>
        <v>4</v>
      </c>
      <c r="E585" s="6">
        <f t="shared" si="37"/>
        <v>1025.6838916899999</v>
      </c>
      <c r="F585" s="15">
        <f t="shared" si="38"/>
        <v>35.529396274671768</v>
      </c>
      <c r="G585" s="6">
        <f t="shared" si="39"/>
        <v>0.10938186036700366</v>
      </c>
    </row>
    <row r="586" spans="1:7" x14ac:dyDescent="0.35">
      <c r="A586" s="6">
        <v>2</v>
      </c>
      <c r="B586" s="6">
        <v>27.3</v>
      </c>
      <c r="C586" s="6">
        <f t="shared" si="36"/>
        <v>54.6</v>
      </c>
      <c r="D586" s="6">
        <f t="shared" si="37"/>
        <v>4</v>
      </c>
      <c r="E586" s="6">
        <f t="shared" si="37"/>
        <v>745.29000000000008</v>
      </c>
      <c r="F586" s="15">
        <f t="shared" si="38"/>
        <v>35.529396274671768</v>
      </c>
      <c r="G586" s="6">
        <f t="shared" si="39"/>
        <v>0.30144308698431382</v>
      </c>
    </row>
    <row r="587" spans="1:7" x14ac:dyDescent="0.35">
      <c r="A587" s="6">
        <v>2</v>
      </c>
      <c r="B587" s="6">
        <v>24.2</v>
      </c>
      <c r="C587" s="6">
        <f t="shared" si="36"/>
        <v>48.4</v>
      </c>
      <c r="D587" s="6">
        <f t="shared" si="37"/>
        <v>4</v>
      </c>
      <c r="E587" s="6">
        <f t="shared" si="37"/>
        <v>585.64</v>
      </c>
      <c r="F587" s="15">
        <f t="shared" si="38"/>
        <v>35.529396274671768</v>
      </c>
      <c r="G587" s="6">
        <f t="shared" si="39"/>
        <v>0.46815687085420532</v>
      </c>
    </row>
    <row r="588" spans="1:7" x14ac:dyDescent="0.35">
      <c r="A588" s="6">
        <v>2</v>
      </c>
      <c r="B588" s="6">
        <v>39.799999999999997</v>
      </c>
      <c r="C588" s="6">
        <f t="shared" si="36"/>
        <v>79.599999999999994</v>
      </c>
      <c r="D588" s="6">
        <f t="shared" si="37"/>
        <v>4</v>
      </c>
      <c r="E588" s="6">
        <f t="shared" si="37"/>
        <v>1584.0399999999997</v>
      </c>
      <c r="F588" s="15">
        <f t="shared" si="38"/>
        <v>35.529396274671768</v>
      </c>
      <c r="G588" s="6">
        <f t="shared" si="39"/>
        <v>0.10730160113890023</v>
      </c>
    </row>
    <row r="589" spans="1:7" x14ac:dyDescent="0.35">
      <c r="A589" s="6">
        <v>2</v>
      </c>
      <c r="B589" s="6">
        <v>40.400300000000001</v>
      </c>
      <c r="C589" s="6">
        <f t="shared" si="36"/>
        <v>80.800600000000003</v>
      </c>
      <c r="D589" s="6">
        <f t="shared" si="37"/>
        <v>4</v>
      </c>
      <c r="E589" s="6">
        <f t="shared" si="37"/>
        <v>1632.18424009</v>
      </c>
      <c r="F589" s="15">
        <f t="shared" si="38"/>
        <v>35.529396274671768</v>
      </c>
      <c r="G589" s="6">
        <f t="shared" si="39"/>
        <v>0.12056602860197159</v>
      </c>
    </row>
    <row r="590" spans="1:7" x14ac:dyDescent="0.35">
      <c r="A590" s="6">
        <v>2</v>
      </c>
      <c r="B590" s="6">
        <v>38.870199999999997</v>
      </c>
      <c r="C590" s="6">
        <f t="shared" si="36"/>
        <v>77.740399999999994</v>
      </c>
      <c r="D590" s="6">
        <f t="shared" si="37"/>
        <v>4</v>
      </c>
      <c r="E590" s="6">
        <f t="shared" si="37"/>
        <v>1510.8924480399999</v>
      </c>
      <c r="F590" s="15">
        <f t="shared" si="38"/>
        <v>35.529396274671768</v>
      </c>
      <c r="G590" s="6">
        <f t="shared" si="39"/>
        <v>8.5947685510448346E-2</v>
      </c>
    </row>
    <row r="591" spans="1:7" x14ac:dyDescent="0.35">
      <c r="A591" s="6">
        <v>2</v>
      </c>
      <c r="B591" s="6">
        <v>60.1</v>
      </c>
      <c r="C591" s="6">
        <f t="shared" si="36"/>
        <v>120.2</v>
      </c>
      <c r="D591" s="6">
        <f t="shared" si="37"/>
        <v>4</v>
      </c>
      <c r="E591" s="6">
        <f t="shared" si="37"/>
        <v>3612.01</v>
      </c>
      <c r="F591" s="15">
        <f t="shared" si="38"/>
        <v>35.529396274671768</v>
      </c>
      <c r="G591" s="6">
        <f t="shared" si="39"/>
        <v>0.40882868095388075</v>
      </c>
    </row>
    <row r="592" spans="1:7" x14ac:dyDescent="0.35">
      <c r="A592" s="6">
        <v>2</v>
      </c>
      <c r="B592" s="6">
        <v>37.1</v>
      </c>
      <c r="C592" s="6">
        <f t="shared" si="36"/>
        <v>74.2</v>
      </c>
      <c r="D592" s="6">
        <f t="shared" si="37"/>
        <v>4</v>
      </c>
      <c r="E592" s="6">
        <f t="shared" si="37"/>
        <v>1376.41</v>
      </c>
      <c r="F592" s="15">
        <f t="shared" si="38"/>
        <v>35.529396274671768</v>
      </c>
      <c r="G592" s="6">
        <f t="shared" si="39"/>
        <v>4.2334332219089846E-2</v>
      </c>
    </row>
    <row r="593" spans="1:7" x14ac:dyDescent="0.35">
      <c r="A593" s="6">
        <v>2</v>
      </c>
      <c r="B593" s="6">
        <v>37.798900000000003</v>
      </c>
      <c r="C593" s="6">
        <f t="shared" si="36"/>
        <v>75.597800000000007</v>
      </c>
      <c r="D593" s="6">
        <f t="shared" si="37"/>
        <v>4</v>
      </c>
      <c r="E593" s="6">
        <f t="shared" si="37"/>
        <v>1428.7568412100002</v>
      </c>
      <c r="F593" s="15">
        <f t="shared" si="38"/>
        <v>35.529396274671768</v>
      </c>
      <c r="G593" s="6">
        <f t="shared" si="39"/>
        <v>6.0041528333582062E-2</v>
      </c>
    </row>
    <row r="594" spans="1:7" x14ac:dyDescent="0.35">
      <c r="A594" s="6">
        <v>2</v>
      </c>
      <c r="B594" s="6">
        <v>38.169600000000003</v>
      </c>
      <c r="C594" s="6">
        <f t="shared" si="36"/>
        <v>76.339200000000005</v>
      </c>
      <c r="D594" s="6">
        <f t="shared" si="37"/>
        <v>4</v>
      </c>
      <c r="E594" s="6">
        <f t="shared" si="37"/>
        <v>1456.9183641600002</v>
      </c>
      <c r="F594" s="15">
        <f t="shared" si="38"/>
        <v>35.529396274671768</v>
      </c>
      <c r="G594" s="6">
        <f t="shared" si="39"/>
        <v>6.9170327310955168E-2</v>
      </c>
    </row>
    <row r="595" spans="1:7" x14ac:dyDescent="0.35">
      <c r="A595" s="6">
        <v>2</v>
      </c>
      <c r="B595" s="6">
        <v>36.798000000000002</v>
      </c>
      <c r="C595" s="6">
        <f t="shared" si="36"/>
        <v>73.596000000000004</v>
      </c>
      <c r="D595" s="6">
        <f t="shared" si="37"/>
        <v>4</v>
      </c>
      <c r="E595" s="6">
        <f t="shared" si="37"/>
        <v>1354.0928040000001</v>
      </c>
      <c r="F595" s="15">
        <f t="shared" si="38"/>
        <v>35.529396274671768</v>
      </c>
      <c r="G595" s="6">
        <f t="shared" si="39"/>
        <v>3.4474800949188367E-2</v>
      </c>
    </row>
    <row r="596" spans="1:7" x14ac:dyDescent="0.35">
      <c r="A596" s="6">
        <v>2</v>
      </c>
      <c r="B596" s="6">
        <v>35.540399999999998</v>
      </c>
      <c r="C596" s="6">
        <f t="shared" si="36"/>
        <v>71.080799999999996</v>
      </c>
      <c r="D596" s="6">
        <f t="shared" si="37"/>
        <v>4</v>
      </c>
      <c r="E596" s="6">
        <f t="shared" si="37"/>
        <v>1263.1200321599999</v>
      </c>
      <c r="F596" s="15">
        <f t="shared" si="38"/>
        <v>35.529396274671768</v>
      </c>
      <c r="G596" s="6">
        <f t="shared" si="39"/>
        <v>3.0961174686356991E-4</v>
      </c>
    </row>
    <row r="597" spans="1:7" x14ac:dyDescent="0.35">
      <c r="A597" s="6">
        <v>2</v>
      </c>
      <c r="B597" s="6">
        <v>35.460599999999999</v>
      </c>
      <c r="C597" s="6">
        <f t="shared" si="36"/>
        <v>70.921199999999999</v>
      </c>
      <c r="D597" s="6">
        <f t="shared" si="37"/>
        <v>4</v>
      </c>
      <c r="E597" s="6">
        <f t="shared" si="37"/>
        <v>1257.4541523599999</v>
      </c>
      <c r="F597" s="15">
        <f t="shared" si="38"/>
        <v>35.529396274671768</v>
      </c>
      <c r="G597" s="6">
        <f t="shared" si="39"/>
        <v>1.9400764417908537E-3</v>
      </c>
    </row>
    <row r="598" spans="1:7" x14ac:dyDescent="0.35">
      <c r="A598" s="6">
        <v>2</v>
      </c>
      <c r="B598" s="6">
        <v>38.299999999999997</v>
      </c>
      <c r="C598" s="6">
        <f t="shared" si="36"/>
        <v>76.599999999999994</v>
      </c>
      <c r="D598" s="6">
        <f t="shared" si="37"/>
        <v>4</v>
      </c>
      <c r="E598" s="6">
        <f t="shared" si="37"/>
        <v>1466.8899999999999</v>
      </c>
      <c r="F598" s="15">
        <f t="shared" si="38"/>
        <v>35.529396274671768</v>
      </c>
      <c r="G598" s="6">
        <f t="shared" si="39"/>
        <v>7.2339522854522956E-2</v>
      </c>
    </row>
    <row r="599" spans="1:7" x14ac:dyDescent="0.35">
      <c r="A599" s="6">
        <v>2</v>
      </c>
      <c r="B599" s="6">
        <v>37</v>
      </c>
      <c r="C599" s="6">
        <f t="shared" si="36"/>
        <v>74</v>
      </c>
      <c r="D599" s="6">
        <f t="shared" si="37"/>
        <v>4</v>
      </c>
      <c r="E599" s="6">
        <f t="shared" si="37"/>
        <v>1369</v>
      </c>
      <c r="F599" s="15">
        <f t="shared" si="38"/>
        <v>35.529396274671768</v>
      </c>
      <c r="G599" s="6">
        <f t="shared" si="39"/>
        <v>3.9746046630492748E-2</v>
      </c>
    </row>
    <row r="600" spans="1:7" x14ac:dyDescent="0.35">
      <c r="A600" s="6">
        <v>2</v>
      </c>
      <c r="B600" s="6">
        <v>36.1</v>
      </c>
      <c r="C600" s="6">
        <f t="shared" si="36"/>
        <v>72.2</v>
      </c>
      <c r="D600" s="6">
        <f t="shared" si="37"/>
        <v>4</v>
      </c>
      <c r="E600" s="6">
        <f t="shared" si="37"/>
        <v>1303.21</v>
      </c>
      <c r="F600" s="15">
        <f t="shared" si="38"/>
        <v>35.529396274671768</v>
      </c>
      <c r="G600" s="6">
        <f t="shared" si="39"/>
        <v>1.5806197377513386E-2</v>
      </c>
    </row>
    <row r="601" spans="1:7" x14ac:dyDescent="0.35">
      <c r="A601" s="6">
        <v>2</v>
      </c>
      <c r="B601" s="6">
        <v>37.200000000000003</v>
      </c>
      <c r="C601" s="6">
        <f t="shared" si="36"/>
        <v>74.400000000000006</v>
      </c>
      <c r="D601" s="6">
        <f t="shared" si="37"/>
        <v>4</v>
      </c>
      <c r="E601" s="6">
        <f t="shared" si="37"/>
        <v>1383.8400000000001</v>
      </c>
      <c r="F601" s="15">
        <f t="shared" si="38"/>
        <v>35.529396274671768</v>
      </c>
      <c r="G601" s="6">
        <f t="shared" si="39"/>
        <v>4.4908702293769746E-2</v>
      </c>
    </row>
    <row r="602" spans="1:7" x14ac:dyDescent="0.35">
      <c r="A602" s="6">
        <v>2</v>
      </c>
      <c r="B602" s="6">
        <v>43.9</v>
      </c>
      <c r="C602" s="6">
        <f t="shared" si="36"/>
        <v>87.8</v>
      </c>
      <c r="D602" s="6">
        <f t="shared" si="37"/>
        <v>4</v>
      </c>
      <c r="E602" s="6">
        <f t="shared" si="37"/>
        <v>1927.2099999999998</v>
      </c>
      <c r="F602" s="15">
        <f t="shared" si="38"/>
        <v>35.529396274671768</v>
      </c>
      <c r="G602" s="6">
        <f t="shared" si="39"/>
        <v>0.19067434454050639</v>
      </c>
    </row>
    <row r="603" spans="1:7" x14ac:dyDescent="0.35">
      <c r="A603" s="6">
        <v>2</v>
      </c>
      <c r="B603" s="6">
        <v>38</v>
      </c>
      <c r="C603" s="6">
        <f t="shared" si="36"/>
        <v>76</v>
      </c>
      <c r="D603" s="6">
        <f t="shared" si="37"/>
        <v>4</v>
      </c>
      <c r="E603" s="6">
        <f t="shared" si="37"/>
        <v>1444</v>
      </c>
      <c r="F603" s="15">
        <f t="shared" si="38"/>
        <v>35.529396274671768</v>
      </c>
      <c r="G603" s="6">
        <f t="shared" si="39"/>
        <v>6.5015887508637682E-2</v>
      </c>
    </row>
    <row r="604" spans="1:7" x14ac:dyDescent="0.35">
      <c r="A604" s="6">
        <v>2</v>
      </c>
      <c r="B604" s="6">
        <v>35.299999999999997</v>
      </c>
      <c r="C604" s="6">
        <f t="shared" si="36"/>
        <v>70.599999999999994</v>
      </c>
      <c r="D604" s="6">
        <f t="shared" si="37"/>
        <v>4</v>
      </c>
      <c r="E604" s="6">
        <f t="shared" si="37"/>
        <v>1246.0899999999997</v>
      </c>
      <c r="F604" s="15">
        <f t="shared" si="38"/>
        <v>35.529396274671768</v>
      </c>
      <c r="G604" s="6">
        <f t="shared" si="39"/>
        <v>6.4984780360275085E-3</v>
      </c>
    </row>
    <row r="605" spans="1:7" x14ac:dyDescent="0.35">
      <c r="A605" s="6">
        <v>2</v>
      </c>
      <c r="B605" s="6">
        <v>40.1</v>
      </c>
      <c r="C605" s="6">
        <f t="shared" si="36"/>
        <v>80.2</v>
      </c>
      <c r="D605" s="6">
        <f t="shared" si="37"/>
        <v>4</v>
      </c>
      <c r="E605" s="6">
        <f t="shared" si="37"/>
        <v>1608.0100000000002</v>
      </c>
      <c r="F605" s="15">
        <f t="shared" si="38"/>
        <v>35.529396274671768</v>
      </c>
      <c r="G605" s="6">
        <f t="shared" si="39"/>
        <v>0.11398014277626517</v>
      </c>
    </row>
    <row r="606" spans="1:7" x14ac:dyDescent="0.35">
      <c r="A606" s="6">
        <v>2</v>
      </c>
      <c r="B606" s="6">
        <v>46.2622</v>
      </c>
      <c r="C606" s="6">
        <f t="shared" si="36"/>
        <v>92.5244</v>
      </c>
      <c r="D606" s="6">
        <f t="shared" si="37"/>
        <v>4</v>
      </c>
      <c r="E606" s="6">
        <f t="shared" si="37"/>
        <v>2140.1911488400001</v>
      </c>
      <c r="F606" s="15">
        <f t="shared" si="38"/>
        <v>35.529396274671768</v>
      </c>
      <c r="G606" s="6">
        <f t="shared" si="39"/>
        <v>0.23199942340243723</v>
      </c>
    </row>
    <row r="607" spans="1:7" x14ac:dyDescent="0.35">
      <c r="A607" s="6">
        <v>2</v>
      </c>
      <c r="B607" s="6">
        <v>49.3</v>
      </c>
      <c r="C607" s="6">
        <f t="shared" si="36"/>
        <v>98.6</v>
      </c>
      <c r="D607" s="6">
        <f t="shared" si="37"/>
        <v>4</v>
      </c>
      <c r="E607" s="6">
        <f t="shared" si="37"/>
        <v>2430.4899999999998</v>
      </c>
      <c r="F607" s="15">
        <f t="shared" si="38"/>
        <v>35.529396274671768</v>
      </c>
      <c r="G607" s="6">
        <f t="shared" si="39"/>
        <v>0.27932259077744886</v>
      </c>
    </row>
    <row r="608" spans="1:7" x14ac:dyDescent="0.35">
      <c r="A608" s="6">
        <v>2</v>
      </c>
      <c r="B608" s="6">
        <v>47.4</v>
      </c>
      <c r="C608" s="6">
        <f t="shared" si="36"/>
        <v>94.8</v>
      </c>
      <c r="D608" s="6">
        <f t="shared" si="37"/>
        <v>4</v>
      </c>
      <c r="E608" s="6">
        <f t="shared" si="37"/>
        <v>2246.7599999999998</v>
      </c>
      <c r="F608" s="15">
        <f t="shared" si="38"/>
        <v>35.529396274671768</v>
      </c>
      <c r="G608" s="6">
        <f t="shared" si="39"/>
        <v>0.25043467774954076</v>
      </c>
    </row>
    <row r="609" spans="1:7" x14ac:dyDescent="0.35">
      <c r="A609" s="6">
        <v>2</v>
      </c>
      <c r="B609" s="6">
        <v>42.6</v>
      </c>
      <c r="C609" s="6">
        <f t="shared" si="36"/>
        <v>85.2</v>
      </c>
      <c r="D609" s="6">
        <f t="shared" si="37"/>
        <v>4</v>
      </c>
      <c r="E609" s="6">
        <f t="shared" si="37"/>
        <v>1814.7600000000002</v>
      </c>
      <c r="F609" s="15">
        <f t="shared" si="38"/>
        <v>35.529396274671768</v>
      </c>
      <c r="G609" s="6">
        <f t="shared" si="39"/>
        <v>0.1659766132706158</v>
      </c>
    </row>
    <row r="610" spans="1:7" x14ac:dyDescent="0.35">
      <c r="A610" s="6">
        <v>2</v>
      </c>
      <c r="B610" s="6">
        <v>43.5</v>
      </c>
      <c r="C610" s="6">
        <f t="shared" si="36"/>
        <v>87</v>
      </c>
      <c r="D610" s="6">
        <f t="shared" si="37"/>
        <v>4</v>
      </c>
      <c r="E610" s="6">
        <f t="shared" si="37"/>
        <v>1892.25</v>
      </c>
      <c r="F610" s="15">
        <f t="shared" si="38"/>
        <v>35.529396274671768</v>
      </c>
      <c r="G610" s="6">
        <f t="shared" si="39"/>
        <v>0.18323226954777544</v>
      </c>
    </row>
    <row r="611" spans="1:7" x14ac:dyDescent="0.35">
      <c r="A611" s="6">
        <v>2</v>
      </c>
      <c r="B611" s="6">
        <v>33.299999999999997</v>
      </c>
      <c r="C611" s="6">
        <f t="shared" si="36"/>
        <v>66.599999999999994</v>
      </c>
      <c r="D611" s="6">
        <f t="shared" si="37"/>
        <v>4</v>
      </c>
      <c r="E611" s="6">
        <f t="shared" si="37"/>
        <v>1108.8899999999999</v>
      </c>
      <c r="F611" s="15">
        <f t="shared" si="38"/>
        <v>35.529396274671768</v>
      </c>
      <c r="G611" s="6">
        <f t="shared" si="39"/>
        <v>6.6948837077230372E-2</v>
      </c>
    </row>
    <row r="612" spans="1:7" x14ac:dyDescent="0.35">
      <c r="A612" s="6">
        <v>2</v>
      </c>
      <c r="B612" s="6">
        <v>32.348999999999997</v>
      </c>
      <c r="C612" s="6">
        <f t="shared" si="36"/>
        <v>64.697999999999993</v>
      </c>
      <c r="D612" s="6">
        <f t="shared" si="37"/>
        <v>4</v>
      </c>
      <c r="E612" s="6">
        <f t="shared" si="37"/>
        <v>1046.4578009999998</v>
      </c>
      <c r="F612" s="15">
        <f t="shared" si="38"/>
        <v>35.529396274671768</v>
      </c>
      <c r="G612" s="6">
        <f t="shared" si="39"/>
        <v>9.8315134151651426E-2</v>
      </c>
    </row>
    <row r="613" spans="1:7" x14ac:dyDescent="0.35">
      <c r="A613" s="6">
        <v>2</v>
      </c>
      <c r="B613" s="6">
        <v>43.5</v>
      </c>
      <c r="C613" s="6">
        <f t="shared" si="36"/>
        <v>87</v>
      </c>
      <c r="D613" s="6">
        <f t="shared" si="37"/>
        <v>4</v>
      </c>
      <c r="E613" s="6">
        <f t="shared" si="37"/>
        <v>1892.25</v>
      </c>
      <c r="F613" s="15">
        <f t="shared" si="38"/>
        <v>35.529396274671768</v>
      </c>
      <c r="G613" s="6">
        <f t="shared" si="39"/>
        <v>0.18323226954777544</v>
      </c>
    </row>
    <row r="614" spans="1:7" x14ac:dyDescent="0.35">
      <c r="A614" s="6">
        <v>2</v>
      </c>
      <c r="B614" s="6">
        <v>44.2</v>
      </c>
      <c r="C614" s="6">
        <f t="shared" si="36"/>
        <v>88.4</v>
      </c>
      <c r="D614" s="6">
        <f t="shared" si="37"/>
        <v>4</v>
      </c>
      <c r="E614" s="6">
        <f t="shared" si="37"/>
        <v>1953.6400000000003</v>
      </c>
      <c r="F614" s="15">
        <f t="shared" si="38"/>
        <v>35.529396274671768</v>
      </c>
      <c r="G614" s="6">
        <f t="shared" si="39"/>
        <v>0.19616750509792386</v>
      </c>
    </row>
    <row r="615" spans="1:7" x14ac:dyDescent="0.35">
      <c r="A615" s="6">
        <v>2</v>
      </c>
      <c r="B615" s="6">
        <v>41.8</v>
      </c>
      <c r="C615" s="6">
        <f t="shared" si="36"/>
        <v>83.6</v>
      </c>
      <c r="D615" s="6">
        <f t="shared" si="37"/>
        <v>4</v>
      </c>
      <c r="E615" s="6">
        <f t="shared" si="37"/>
        <v>1747.2399999999998</v>
      </c>
      <c r="F615" s="15">
        <f t="shared" si="38"/>
        <v>35.529396274671768</v>
      </c>
      <c r="G615" s="6">
        <f t="shared" si="39"/>
        <v>0.15001444318967055</v>
      </c>
    </row>
    <row r="616" spans="1:7" x14ac:dyDescent="0.35">
      <c r="A616" s="6">
        <v>2</v>
      </c>
      <c r="B616" s="6">
        <v>42.8</v>
      </c>
      <c r="C616" s="6">
        <f t="shared" si="36"/>
        <v>85.6</v>
      </c>
      <c r="D616" s="6">
        <f t="shared" si="37"/>
        <v>4</v>
      </c>
      <c r="E616" s="6">
        <f t="shared" si="37"/>
        <v>1831.8399999999997</v>
      </c>
      <c r="F616" s="15">
        <f t="shared" si="38"/>
        <v>35.529396274671768</v>
      </c>
      <c r="G616" s="6">
        <f t="shared" si="39"/>
        <v>0.16987391881608013</v>
      </c>
    </row>
    <row r="617" spans="1:7" x14ac:dyDescent="0.35">
      <c r="A617" s="6">
        <v>2</v>
      </c>
      <c r="B617" s="6">
        <v>34.700000000000003</v>
      </c>
      <c r="C617" s="6">
        <f t="shared" si="36"/>
        <v>69.400000000000006</v>
      </c>
      <c r="D617" s="6">
        <f t="shared" si="37"/>
        <v>4</v>
      </c>
      <c r="E617" s="6">
        <f t="shared" si="37"/>
        <v>1204.0900000000001</v>
      </c>
      <c r="F617" s="15">
        <f t="shared" si="38"/>
        <v>35.529396274671768</v>
      </c>
      <c r="G617" s="6">
        <f t="shared" si="39"/>
        <v>2.3901909932903899E-2</v>
      </c>
    </row>
    <row r="618" spans="1:7" x14ac:dyDescent="0.35">
      <c r="A618" s="6">
        <v>2</v>
      </c>
      <c r="B618" s="6">
        <v>37.221800000000002</v>
      </c>
      <c r="C618" s="6">
        <f t="shared" si="36"/>
        <v>74.443600000000004</v>
      </c>
      <c r="D618" s="6">
        <f t="shared" si="37"/>
        <v>4</v>
      </c>
      <c r="E618" s="6">
        <f t="shared" si="37"/>
        <v>1385.4623952400002</v>
      </c>
      <c r="F618" s="15">
        <f t="shared" si="38"/>
        <v>35.529396274671768</v>
      </c>
      <c r="G618" s="6">
        <f t="shared" si="39"/>
        <v>4.5468078527320911E-2</v>
      </c>
    </row>
    <row r="619" spans="1:7" x14ac:dyDescent="0.35">
      <c r="A619" s="6">
        <v>2</v>
      </c>
      <c r="B619" s="6">
        <v>37.491100000000003</v>
      </c>
      <c r="C619" s="6">
        <f t="shared" si="36"/>
        <v>74.982200000000006</v>
      </c>
      <c r="D619" s="6">
        <f t="shared" si="37"/>
        <v>4</v>
      </c>
      <c r="E619" s="6">
        <f t="shared" si="37"/>
        <v>1405.5825792100002</v>
      </c>
      <c r="F619" s="15">
        <f t="shared" si="38"/>
        <v>35.529396274671768</v>
      </c>
      <c r="G619" s="6">
        <f t="shared" si="39"/>
        <v>5.2324517694285699E-2</v>
      </c>
    </row>
    <row r="620" spans="1:7" x14ac:dyDescent="0.35">
      <c r="A620" s="6">
        <v>2</v>
      </c>
      <c r="B620" s="6">
        <v>41.798999999999999</v>
      </c>
      <c r="C620" s="6">
        <f t="shared" si="36"/>
        <v>83.597999999999999</v>
      </c>
      <c r="D620" s="6">
        <f t="shared" si="37"/>
        <v>4</v>
      </c>
      <c r="E620" s="6">
        <f t="shared" si="37"/>
        <v>1747.156401</v>
      </c>
      <c r="F620" s="15">
        <f t="shared" si="38"/>
        <v>35.529396274671768</v>
      </c>
      <c r="G620" s="6">
        <f t="shared" si="39"/>
        <v>0.14999410812048689</v>
      </c>
    </row>
    <row r="621" spans="1:7" x14ac:dyDescent="0.35">
      <c r="A621" s="6">
        <v>2</v>
      </c>
      <c r="B621" s="6">
        <v>43.260899999999999</v>
      </c>
      <c r="C621" s="6">
        <f t="shared" si="36"/>
        <v>86.521799999999999</v>
      </c>
      <c r="D621" s="6">
        <f t="shared" si="37"/>
        <v>4</v>
      </c>
      <c r="E621" s="6">
        <f t="shared" si="37"/>
        <v>1871.5054688099999</v>
      </c>
      <c r="F621" s="15">
        <f t="shared" si="38"/>
        <v>35.529396274671768</v>
      </c>
      <c r="G621" s="6">
        <f t="shared" si="39"/>
        <v>0.17871805083408415</v>
      </c>
    </row>
    <row r="622" spans="1:7" x14ac:dyDescent="0.35">
      <c r="A622" s="6">
        <v>2</v>
      </c>
      <c r="B622" s="6">
        <v>43.7</v>
      </c>
      <c r="C622" s="6">
        <f t="shared" si="36"/>
        <v>87.4</v>
      </c>
      <c r="D622" s="6">
        <f t="shared" si="37"/>
        <v>4</v>
      </c>
      <c r="E622" s="6">
        <f t="shared" si="37"/>
        <v>1909.6900000000003</v>
      </c>
      <c r="F622" s="15">
        <f t="shared" si="38"/>
        <v>35.529396274671768</v>
      </c>
      <c r="G622" s="6">
        <f t="shared" si="39"/>
        <v>0.18697033696403281</v>
      </c>
    </row>
    <row r="623" spans="1:7" x14ac:dyDescent="0.35">
      <c r="A623" s="6">
        <v>2</v>
      </c>
      <c r="B623" s="6">
        <v>44.8</v>
      </c>
      <c r="C623" s="6">
        <f t="shared" si="36"/>
        <v>89.6</v>
      </c>
      <c r="D623" s="6">
        <f t="shared" si="37"/>
        <v>4</v>
      </c>
      <c r="E623" s="6">
        <f t="shared" si="37"/>
        <v>2007.0399999999997</v>
      </c>
      <c r="F623" s="15">
        <f t="shared" si="38"/>
        <v>35.529396274671768</v>
      </c>
      <c r="G623" s="6">
        <f t="shared" si="39"/>
        <v>0.2069331188689337</v>
      </c>
    </row>
    <row r="624" spans="1:7" x14ac:dyDescent="0.35">
      <c r="A624" s="6">
        <v>2</v>
      </c>
      <c r="B624" s="6">
        <v>40</v>
      </c>
      <c r="C624" s="6">
        <f t="shared" si="36"/>
        <v>80</v>
      </c>
      <c r="D624" s="6">
        <f t="shared" si="37"/>
        <v>4</v>
      </c>
      <c r="E624" s="6">
        <f t="shared" si="37"/>
        <v>1600</v>
      </c>
      <c r="F624" s="15">
        <f t="shared" si="38"/>
        <v>35.529396274671768</v>
      </c>
      <c r="G624" s="6">
        <f t="shared" si="39"/>
        <v>0.11176509313320579</v>
      </c>
    </row>
    <row r="625" spans="1:7" x14ac:dyDescent="0.35">
      <c r="A625" s="6">
        <v>2</v>
      </c>
      <c r="B625" s="6">
        <v>38.6</v>
      </c>
      <c r="C625" s="6">
        <f t="shared" si="36"/>
        <v>77.2</v>
      </c>
      <c r="D625" s="6">
        <f t="shared" si="37"/>
        <v>4</v>
      </c>
      <c r="E625" s="6">
        <f t="shared" si="37"/>
        <v>1489.96</v>
      </c>
      <c r="F625" s="15">
        <f t="shared" si="38"/>
        <v>35.529396274671768</v>
      </c>
      <c r="G625" s="6">
        <f t="shared" si="39"/>
        <v>7.9549319309021579E-2</v>
      </c>
    </row>
    <row r="626" spans="1:7" x14ac:dyDescent="0.35">
      <c r="A626" s="6">
        <v>2</v>
      </c>
      <c r="B626" s="6">
        <v>35.587699999999998</v>
      </c>
      <c r="C626" s="6">
        <f t="shared" si="36"/>
        <v>71.175399999999996</v>
      </c>
      <c r="D626" s="6">
        <f t="shared" si="37"/>
        <v>4</v>
      </c>
      <c r="E626" s="6">
        <f t="shared" si="37"/>
        <v>1266.4843912899998</v>
      </c>
      <c r="F626" s="15">
        <f t="shared" si="38"/>
        <v>35.529396274671768</v>
      </c>
      <c r="G626" s="6">
        <f t="shared" si="39"/>
        <v>1.6383111391921905E-3</v>
      </c>
    </row>
    <row r="627" spans="1:7" x14ac:dyDescent="0.35">
      <c r="A627" s="6">
        <v>2</v>
      </c>
      <c r="B627" s="6">
        <v>37.5</v>
      </c>
      <c r="C627" s="6">
        <f t="shared" si="36"/>
        <v>75</v>
      </c>
      <c r="D627" s="6">
        <f t="shared" si="37"/>
        <v>4</v>
      </c>
      <c r="E627" s="6">
        <f t="shared" si="37"/>
        <v>1406.25</v>
      </c>
      <c r="F627" s="15">
        <f t="shared" si="38"/>
        <v>35.529396274671768</v>
      </c>
      <c r="G627" s="6">
        <f t="shared" si="39"/>
        <v>5.2549432675419512E-2</v>
      </c>
    </row>
    <row r="628" spans="1:7" x14ac:dyDescent="0.35">
      <c r="A628" s="6">
        <v>2</v>
      </c>
      <c r="B628" s="6">
        <v>43.1</v>
      </c>
      <c r="C628" s="6">
        <f t="shared" si="36"/>
        <v>86.2</v>
      </c>
      <c r="D628" s="6">
        <f t="shared" si="37"/>
        <v>4</v>
      </c>
      <c r="E628" s="6">
        <f t="shared" si="37"/>
        <v>1857.6100000000001</v>
      </c>
      <c r="F628" s="15">
        <f t="shared" si="38"/>
        <v>35.529396274671768</v>
      </c>
      <c r="G628" s="6">
        <f t="shared" si="39"/>
        <v>0.1756520585923024</v>
      </c>
    </row>
    <row r="629" spans="1:7" x14ac:dyDescent="0.35">
      <c r="A629" s="6">
        <v>2</v>
      </c>
      <c r="B629" s="6">
        <v>41.0456</v>
      </c>
      <c r="C629" s="6">
        <f t="shared" si="36"/>
        <v>82.091200000000001</v>
      </c>
      <c r="D629" s="6">
        <f t="shared" si="37"/>
        <v>4</v>
      </c>
      <c r="E629" s="6">
        <f t="shared" si="37"/>
        <v>1684.7412793600001</v>
      </c>
      <c r="F629" s="15">
        <f t="shared" si="38"/>
        <v>35.529396274671768</v>
      </c>
      <c r="G629" s="6">
        <f t="shared" si="39"/>
        <v>0.13439208405598241</v>
      </c>
    </row>
    <row r="630" spans="1:7" x14ac:dyDescent="0.35">
      <c r="A630" s="6">
        <v>2</v>
      </c>
      <c r="B630" s="6">
        <v>38.462699999999998</v>
      </c>
      <c r="C630" s="6">
        <f t="shared" si="36"/>
        <v>76.925399999999996</v>
      </c>
      <c r="D630" s="6">
        <f t="shared" si="37"/>
        <v>4</v>
      </c>
      <c r="E630" s="6">
        <f t="shared" si="37"/>
        <v>1479.3792912899999</v>
      </c>
      <c r="F630" s="15">
        <f t="shared" si="38"/>
        <v>35.529396274671768</v>
      </c>
      <c r="G630" s="6">
        <f t="shared" si="39"/>
        <v>7.6263593698004298E-2</v>
      </c>
    </row>
    <row r="631" spans="1:7" x14ac:dyDescent="0.35">
      <c r="A631" s="6">
        <v>2</v>
      </c>
      <c r="B631" s="6">
        <v>38.200000000000003</v>
      </c>
      <c r="C631" s="6">
        <f t="shared" si="36"/>
        <v>76.400000000000006</v>
      </c>
      <c r="D631" s="6">
        <f t="shared" si="37"/>
        <v>4</v>
      </c>
      <c r="E631" s="6">
        <f t="shared" si="37"/>
        <v>1459.2400000000002</v>
      </c>
      <c r="F631" s="15">
        <f t="shared" si="38"/>
        <v>35.529396274671768</v>
      </c>
      <c r="G631" s="6">
        <f t="shared" si="39"/>
        <v>6.9911092286079432E-2</v>
      </c>
    </row>
    <row r="632" spans="1:7" x14ac:dyDescent="0.35">
      <c r="A632" s="6">
        <v>2</v>
      </c>
      <c r="B632" s="6">
        <v>37.070999999999998</v>
      </c>
      <c r="C632" s="6">
        <f t="shared" si="36"/>
        <v>74.141999999999996</v>
      </c>
      <c r="D632" s="6">
        <f t="shared" si="37"/>
        <v>4</v>
      </c>
      <c r="E632" s="6">
        <f t="shared" si="37"/>
        <v>1374.2590409999998</v>
      </c>
      <c r="F632" s="15">
        <f t="shared" si="38"/>
        <v>35.529396274671768</v>
      </c>
      <c r="G632" s="6">
        <f t="shared" si="39"/>
        <v>4.1585166985736284E-2</v>
      </c>
    </row>
    <row r="633" spans="1:7" x14ac:dyDescent="0.35">
      <c r="A633" s="6">
        <v>2</v>
      </c>
      <c r="B633" s="6">
        <v>35.922600000000003</v>
      </c>
      <c r="C633" s="6">
        <f t="shared" si="36"/>
        <v>71.845200000000006</v>
      </c>
      <c r="D633" s="6">
        <f t="shared" si="37"/>
        <v>4</v>
      </c>
      <c r="E633" s="6">
        <f t="shared" si="37"/>
        <v>1290.4331907600001</v>
      </c>
      <c r="F633" s="15">
        <f t="shared" si="38"/>
        <v>35.529396274671768</v>
      </c>
      <c r="G633" s="6">
        <f t="shared" si="39"/>
        <v>1.0945859301059348E-2</v>
      </c>
    </row>
    <row r="634" spans="1:7" x14ac:dyDescent="0.35">
      <c r="A634" s="6">
        <v>2</v>
      </c>
      <c r="B634" s="6">
        <v>34.143500000000003</v>
      </c>
      <c r="C634" s="6">
        <f t="shared" si="36"/>
        <v>68.287000000000006</v>
      </c>
      <c r="D634" s="6">
        <f t="shared" si="37"/>
        <v>4</v>
      </c>
      <c r="E634" s="6">
        <f t="shared" si="37"/>
        <v>1165.7785922500002</v>
      </c>
      <c r="F634" s="15">
        <f t="shared" si="38"/>
        <v>35.529396274671768</v>
      </c>
      <c r="G634" s="6">
        <f t="shared" si="39"/>
        <v>4.0590340025825268E-2</v>
      </c>
    </row>
    <row r="635" spans="1:7" x14ac:dyDescent="0.35">
      <c r="A635" s="6">
        <v>2</v>
      </c>
      <c r="B635" s="6">
        <v>32.910299999999999</v>
      </c>
      <c r="C635" s="6">
        <f t="shared" si="36"/>
        <v>65.820599999999999</v>
      </c>
      <c r="D635" s="6">
        <f t="shared" si="37"/>
        <v>4</v>
      </c>
      <c r="E635" s="6">
        <f t="shared" si="37"/>
        <v>1083.0878460899999</v>
      </c>
      <c r="F635" s="15">
        <f t="shared" si="38"/>
        <v>35.529396274671768</v>
      </c>
      <c r="G635" s="6">
        <f t="shared" si="39"/>
        <v>7.9582874500438119E-2</v>
      </c>
    </row>
    <row r="636" spans="1:7" x14ac:dyDescent="0.35">
      <c r="A636" s="6">
        <v>2</v>
      </c>
      <c r="B636" s="6">
        <v>31.8</v>
      </c>
      <c r="C636" s="6">
        <f t="shared" si="36"/>
        <v>63.6</v>
      </c>
      <c r="D636" s="6">
        <f t="shared" si="37"/>
        <v>4</v>
      </c>
      <c r="E636" s="6">
        <f t="shared" si="37"/>
        <v>1011.24</v>
      </c>
      <c r="F636" s="15">
        <f t="shared" si="38"/>
        <v>35.529396274671768</v>
      </c>
      <c r="G636" s="6">
        <f t="shared" si="39"/>
        <v>0.11727661241106187</v>
      </c>
    </row>
    <row r="637" spans="1:7" x14ac:dyDescent="0.35">
      <c r="A637" s="6">
        <v>2</v>
      </c>
      <c r="B637" s="6">
        <v>42.3461</v>
      </c>
      <c r="C637" s="6">
        <f t="shared" si="36"/>
        <v>84.6922</v>
      </c>
      <c r="D637" s="6">
        <f t="shared" si="37"/>
        <v>4</v>
      </c>
      <c r="E637" s="6">
        <f t="shared" si="37"/>
        <v>1793.1921852099999</v>
      </c>
      <c r="F637" s="15">
        <f t="shared" si="38"/>
        <v>35.529396274671768</v>
      </c>
      <c r="G637" s="6">
        <f t="shared" si="39"/>
        <v>0.16097595115791613</v>
      </c>
    </row>
    <row r="638" spans="1:7" x14ac:dyDescent="0.35">
      <c r="A638" s="6">
        <v>2</v>
      </c>
      <c r="B638" s="6">
        <v>41.566099999999999</v>
      </c>
      <c r="C638" s="6">
        <f t="shared" si="36"/>
        <v>83.132199999999997</v>
      </c>
      <c r="D638" s="6">
        <f t="shared" si="37"/>
        <v>4</v>
      </c>
      <c r="E638" s="6">
        <f t="shared" si="37"/>
        <v>1727.7406692099999</v>
      </c>
      <c r="F638" s="15">
        <f t="shared" si="38"/>
        <v>35.529396274671768</v>
      </c>
      <c r="G638" s="6">
        <f t="shared" si="39"/>
        <v>0.14523141996310049</v>
      </c>
    </row>
    <row r="639" spans="1:7" x14ac:dyDescent="0.35">
      <c r="A639" s="6">
        <v>2</v>
      </c>
      <c r="B639" s="6">
        <v>41.707799999999999</v>
      </c>
      <c r="C639" s="6">
        <f t="shared" si="36"/>
        <v>83.415599999999998</v>
      </c>
      <c r="D639" s="6">
        <f t="shared" si="37"/>
        <v>4</v>
      </c>
      <c r="E639" s="6">
        <f t="shared" si="37"/>
        <v>1739.5405808399998</v>
      </c>
      <c r="F639" s="15">
        <f t="shared" si="38"/>
        <v>35.529396274671768</v>
      </c>
      <c r="G639" s="6">
        <f t="shared" si="39"/>
        <v>0.14813545009154716</v>
      </c>
    </row>
    <row r="640" spans="1:7" x14ac:dyDescent="0.35">
      <c r="A640" s="6">
        <v>2</v>
      </c>
      <c r="B640" s="6">
        <v>40.234499999999997</v>
      </c>
      <c r="C640" s="6">
        <f t="shared" si="36"/>
        <v>80.468999999999994</v>
      </c>
      <c r="D640" s="6">
        <f t="shared" si="37"/>
        <v>4</v>
      </c>
      <c r="E640" s="6">
        <f t="shared" si="37"/>
        <v>1618.8149902499997</v>
      </c>
      <c r="F640" s="15">
        <f t="shared" si="38"/>
        <v>35.529396274671768</v>
      </c>
      <c r="G640" s="6">
        <f t="shared" si="39"/>
        <v>0.11694202053780287</v>
      </c>
    </row>
    <row r="641" spans="1:7" x14ac:dyDescent="0.35">
      <c r="A641" s="6">
        <v>2</v>
      </c>
      <c r="B641" s="6">
        <v>43.628999999999998</v>
      </c>
      <c r="C641" s="6">
        <f t="shared" si="36"/>
        <v>87.257999999999996</v>
      </c>
      <c r="D641" s="6">
        <f t="shared" si="37"/>
        <v>4</v>
      </c>
      <c r="E641" s="6">
        <f t="shared" si="37"/>
        <v>1903.4896409999999</v>
      </c>
      <c r="F641" s="15">
        <f t="shared" si="38"/>
        <v>35.529396274671768</v>
      </c>
      <c r="G641" s="6">
        <f t="shared" si="39"/>
        <v>0.18564724667831556</v>
      </c>
    </row>
    <row r="642" spans="1:7" x14ac:dyDescent="0.35">
      <c r="A642" s="6">
        <v>2</v>
      </c>
      <c r="B642" s="6">
        <v>44.7393</v>
      </c>
      <c r="C642" s="6">
        <f t="shared" si="36"/>
        <v>89.4786</v>
      </c>
      <c r="D642" s="6">
        <f t="shared" si="37"/>
        <v>4</v>
      </c>
      <c r="E642" s="6">
        <f t="shared" si="37"/>
        <v>2001.6049644899999</v>
      </c>
      <c r="F642" s="15">
        <f t="shared" si="38"/>
        <v>35.529396274671768</v>
      </c>
      <c r="G642" s="6">
        <f t="shared" si="39"/>
        <v>0.2058571261805221</v>
      </c>
    </row>
    <row r="643" spans="1:7" x14ac:dyDescent="0.35">
      <c r="A643" s="6">
        <v>2</v>
      </c>
      <c r="B643" s="6">
        <v>36.159599999999998</v>
      </c>
      <c r="C643" s="6">
        <f t="shared" ref="C643:C706" si="40">A643*B643</f>
        <v>72.319199999999995</v>
      </c>
      <c r="D643" s="6">
        <f t="shared" ref="D643:E706" si="41">A643^2</f>
        <v>4</v>
      </c>
      <c r="E643" s="6">
        <f t="shared" si="41"/>
        <v>1307.5166721599999</v>
      </c>
      <c r="F643" s="15">
        <f t="shared" ref="F643:F706" si="42">$J$14+($J$11*A643)</f>
        <v>35.529396274671768</v>
      </c>
      <c r="G643" s="6">
        <f t="shared" ref="G643:G706" si="43">(ABS(B643-F643)/B643)</f>
        <v>1.7428393160550153E-2</v>
      </c>
    </row>
    <row r="644" spans="1:7" x14ac:dyDescent="0.35">
      <c r="A644" s="6">
        <v>2</v>
      </c>
      <c r="B644" s="6">
        <v>38.957500000000003</v>
      </c>
      <c r="C644" s="6">
        <f t="shared" si="40"/>
        <v>77.915000000000006</v>
      </c>
      <c r="D644" s="6">
        <f t="shared" si="41"/>
        <v>4</v>
      </c>
      <c r="E644" s="6">
        <f t="shared" si="41"/>
        <v>1517.6868062500002</v>
      </c>
      <c r="F644" s="15">
        <f t="shared" si="42"/>
        <v>35.529396274671768</v>
      </c>
      <c r="G644" s="6">
        <f t="shared" si="43"/>
        <v>8.7995988585721233E-2</v>
      </c>
    </row>
    <row r="645" spans="1:7" x14ac:dyDescent="0.35">
      <c r="A645" s="6">
        <v>2</v>
      </c>
      <c r="B645" s="6">
        <v>40.279600000000002</v>
      </c>
      <c r="C645" s="6">
        <f t="shared" si="40"/>
        <v>80.559200000000004</v>
      </c>
      <c r="D645" s="6">
        <f t="shared" si="41"/>
        <v>4</v>
      </c>
      <c r="E645" s="6">
        <f t="shared" si="41"/>
        <v>1622.4461761600003</v>
      </c>
      <c r="F645" s="15">
        <f t="shared" si="42"/>
        <v>35.529396274671768</v>
      </c>
      <c r="G645" s="6">
        <f t="shared" si="43"/>
        <v>0.11793075714079171</v>
      </c>
    </row>
    <row r="646" spans="1:7" x14ac:dyDescent="0.35">
      <c r="A646" s="6">
        <v>2</v>
      </c>
      <c r="B646" s="6">
        <v>38.700000000000003</v>
      </c>
      <c r="C646" s="6">
        <f t="shared" si="40"/>
        <v>77.400000000000006</v>
      </c>
      <c r="D646" s="6">
        <f t="shared" si="41"/>
        <v>4</v>
      </c>
      <c r="E646" s="6">
        <f t="shared" si="41"/>
        <v>1497.6900000000003</v>
      </c>
      <c r="F646" s="15">
        <f t="shared" si="42"/>
        <v>35.529396274671768</v>
      </c>
      <c r="G646" s="6">
        <f t="shared" si="43"/>
        <v>8.1927744840522856E-2</v>
      </c>
    </row>
    <row r="647" spans="1:7" x14ac:dyDescent="0.35">
      <c r="A647" s="6">
        <v>2</v>
      </c>
      <c r="B647" s="6">
        <v>38.700000000000003</v>
      </c>
      <c r="C647" s="6">
        <f t="shared" si="40"/>
        <v>77.400000000000006</v>
      </c>
      <c r="D647" s="6">
        <f t="shared" si="41"/>
        <v>4</v>
      </c>
      <c r="E647" s="6">
        <f t="shared" si="41"/>
        <v>1497.6900000000003</v>
      </c>
      <c r="F647" s="15">
        <f t="shared" si="42"/>
        <v>35.529396274671768</v>
      </c>
      <c r="G647" s="6">
        <f t="shared" si="43"/>
        <v>8.1927744840522856E-2</v>
      </c>
    </row>
    <row r="648" spans="1:7" x14ac:dyDescent="0.35">
      <c r="A648" s="6">
        <v>2</v>
      </c>
      <c r="B648" s="6">
        <v>60.1</v>
      </c>
      <c r="C648" s="6">
        <f t="shared" si="40"/>
        <v>120.2</v>
      </c>
      <c r="D648" s="6">
        <f t="shared" si="41"/>
        <v>4</v>
      </c>
      <c r="E648" s="6">
        <f t="shared" si="41"/>
        <v>3612.01</v>
      </c>
      <c r="F648" s="15">
        <f t="shared" si="42"/>
        <v>35.529396274671768</v>
      </c>
      <c r="G648" s="6">
        <f t="shared" si="43"/>
        <v>0.40882868095388075</v>
      </c>
    </row>
    <row r="649" spans="1:7" x14ac:dyDescent="0.35">
      <c r="A649" s="6">
        <v>2</v>
      </c>
      <c r="B649" s="6">
        <v>58.534999999999997</v>
      </c>
      <c r="C649" s="6">
        <f t="shared" si="40"/>
        <v>117.07</v>
      </c>
      <c r="D649" s="6">
        <f t="shared" si="41"/>
        <v>4</v>
      </c>
      <c r="E649" s="6">
        <f t="shared" si="41"/>
        <v>3426.3462249999998</v>
      </c>
      <c r="F649" s="15">
        <f t="shared" si="42"/>
        <v>35.529396274671768</v>
      </c>
      <c r="G649" s="6">
        <f t="shared" si="43"/>
        <v>0.39302304134839378</v>
      </c>
    </row>
    <row r="650" spans="1:7" x14ac:dyDescent="0.35">
      <c r="A650" s="6">
        <v>2</v>
      </c>
      <c r="B650" s="6">
        <v>39.571399999999997</v>
      </c>
      <c r="C650" s="6">
        <f t="shared" si="40"/>
        <v>79.142799999999994</v>
      </c>
      <c r="D650" s="6">
        <f t="shared" si="41"/>
        <v>4</v>
      </c>
      <c r="E650" s="6">
        <f t="shared" si="41"/>
        <v>1565.8956979599998</v>
      </c>
      <c r="F650" s="15">
        <f t="shared" si="42"/>
        <v>35.529396274671768</v>
      </c>
      <c r="G650" s="6">
        <f t="shared" si="43"/>
        <v>0.10214457222459224</v>
      </c>
    </row>
    <row r="651" spans="1:7" x14ac:dyDescent="0.35">
      <c r="A651" s="6">
        <v>2</v>
      </c>
      <c r="B651" s="6">
        <v>40.0169</v>
      </c>
      <c r="C651" s="6">
        <f t="shared" si="40"/>
        <v>80.033799999999999</v>
      </c>
      <c r="D651" s="6">
        <f t="shared" si="41"/>
        <v>4</v>
      </c>
      <c r="E651" s="6">
        <f t="shared" si="41"/>
        <v>1601.3522856100001</v>
      </c>
      <c r="F651" s="15">
        <f t="shared" si="42"/>
        <v>35.529396274671768</v>
      </c>
      <c r="G651" s="6">
        <f t="shared" si="43"/>
        <v>0.11214021389283607</v>
      </c>
    </row>
    <row r="652" spans="1:7" x14ac:dyDescent="0.35">
      <c r="A652" s="6">
        <v>2</v>
      </c>
      <c r="B652" s="6">
        <v>37.6</v>
      </c>
      <c r="C652" s="6">
        <f t="shared" si="40"/>
        <v>75.2</v>
      </c>
      <c r="D652" s="6">
        <f t="shared" si="41"/>
        <v>4</v>
      </c>
      <c r="E652" s="6">
        <f t="shared" si="41"/>
        <v>1413.7600000000002</v>
      </c>
      <c r="F652" s="15">
        <f t="shared" si="42"/>
        <v>35.529396274671768</v>
      </c>
      <c r="G652" s="6">
        <f t="shared" si="43"/>
        <v>5.5069248014048756E-2</v>
      </c>
    </row>
    <row r="653" spans="1:7" x14ac:dyDescent="0.35">
      <c r="A653" s="6">
        <v>2</v>
      </c>
      <c r="B653" s="6">
        <v>37.5</v>
      </c>
      <c r="C653" s="6">
        <f t="shared" si="40"/>
        <v>75</v>
      </c>
      <c r="D653" s="6">
        <f t="shared" si="41"/>
        <v>4</v>
      </c>
      <c r="E653" s="6">
        <f t="shared" si="41"/>
        <v>1406.25</v>
      </c>
      <c r="F653" s="15">
        <f t="shared" si="42"/>
        <v>35.529396274671768</v>
      </c>
      <c r="G653" s="6">
        <f t="shared" si="43"/>
        <v>5.2549432675419512E-2</v>
      </c>
    </row>
    <row r="654" spans="1:7" x14ac:dyDescent="0.35">
      <c r="A654" s="6">
        <v>2</v>
      </c>
      <c r="B654" s="6">
        <v>39.347999999999999</v>
      </c>
      <c r="C654" s="6">
        <f t="shared" si="40"/>
        <v>78.695999999999998</v>
      </c>
      <c r="D654" s="6">
        <f t="shared" si="41"/>
        <v>4</v>
      </c>
      <c r="E654" s="6">
        <f t="shared" si="41"/>
        <v>1548.2651039999998</v>
      </c>
      <c r="F654" s="15">
        <f t="shared" si="42"/>
        <v>35.529396274671768</v>
      </c>
      <c r="G654" s="6">
        <f t="shared" si="43"/>
        <v>9.7046958557696225E-2</v>
      </c>
    </row>
    <row r="655" spans="1:7" x14ac:dyDescent="0.35">
      <c r="A655" s="6">
        <v>2</v>
      </c>
      <c r="B655" s="6">
        <v>40.4</v>
      </c>
      <c r="C655" s="6">
        <f t="shared" si="40"/>
        <v>80.8</v>
      </c>
      <c r="D655" s="6">
        <f t="shared" si="41"/>
        <v>4</v>
      </c>
      <c r="E655" s="6">
        <f t="shared" si="41"/>
        <v>1632.1599999999999</v>
      </c>
      <c r="F655" s="15">
        <f t="shared" si="42"/>
        <v>35.529396274671768</v>
      </c>
      <c r="G655" s="6">
        <f t="shared" si="43"/>
        <v>0.12055949815168887</v>
      </c>
    </row>
    <row r="656" spans="1:7" x14ac:dyDescent="0.35">
      <c r="A656" s="6">
        <v>2</v>
      </c>
      <c r="B656" s="6">
        <v>40.6</v>
      </c>
      <c r="C656" s="6">
        <f t="shared" si="40"/>
        <v>81.2</v>
      </c>
      <c r="D656" s="6">
        <f t="shared" si="41"/>
        <v>4</v>
      </c>
      <c r="E656" s="6">
        <f t="shared" si="41"/>
        <v>1648.3600000000001</v>
      </c>
      <c r="F656" s="15">
        <f t="shared" si="42"/>
        <v>35.529396274671768</v>
      </c>
      <c r="G656" s="6">
        <f t="shared" si="43"/>
        <v>0.12489171737261658</v>
      </c>
    </row>
    <row r="657" spans="1:7" x14ac:dyDescent="0.35">
      <c r="A657" s="6">
        <v>2</v>
      </c>
      <c r="B657" s="6">
        <v>34.7286</v>
      </c>
      <c r="C657" s="6">
        <f t="shared" si="40"/>
        <v>69.4572</v>
      </c>
      <c r="D657" s="6">
        <f t="shared" si="41"/>
        <v>4</v>
      </c>
      <c r="E657" s="6">
        <f t="shared" si="41"/>
        <v>1206.0756579599999</v>
      </c>
      <c r="F657" s="15">
        <f t="shared" si="42"/>
        <v>35.529396274671768</v>
      </c>
      <c r="G657" s="6">
        <f t="shared" si="43"/>
        <v>2.305869728902887E-2</v>
      </c>
    </row>
    <row r="658" spans="1:7" x14ac:dyDescent="0.35">
      <c r="A658" s="6">
        <v>2</v>
      </c>
      <c r="B658" s="6">
        <v>32.5289</v>
      </c>
      <c r="C658" s="6">
        <f t="shared" si="40"/>
        <v>65.0578</v>
      </c>
      <c r="D658" s="6">
        <f t="shared" si="41"/>
        <v>4</v>
      </c>
      <c r="E658" s="6">
        <f t="shared" si="41"/>
        <v>1058.1293352099999</v>
      </c>
      <c r="F658" s="15">
        <f t="shared" si="42"/>
        <v>35.529396274671768</v>
      </c>
      <c r="G658" s="6">
        <f t="shared" si="43"/>
        <v>9.2240938816614396E-2</v>
      </c>
    </row>
    <row r="659" spans="1:7" x14ac:dyDescent="0.35">
      <c r="A659" s="6">
        <v>2</v>
      </c>
      <c r="B659" s="6">
        <v>33.722900000000003</v>
      </c>
      <c r="C659" s="6">
        <f t="shared" si="40"/>
        <v>67.445800000000006</v>
      </c>
      <c r="D659" s="6">
        <f t="shared" si="41"/>
        <v>4</v>
      </c>
      <c r="E659" s="6">
        <f t="shared" si="41"/>
        <v>1137.2339844100002</v>
      </c>
      <c r="F659" s="15">
        <f t="shared" si="42"/>
        <v>35.529396274671768</v>
      </c>
      <c r="G659" s="6">
        <f t="shared" si="43"/>
        <v>5.3568829331752763E-2</v>
      </c>
    </row>
    <row r="660" spans="1:7" x14ac:dyDescent="0.35">
      <c r="A660" s="6">
        <v>2</v>
      </c>
      <c r="B660" s="6">
        <v>37.071100000000001</v>
      </c>
      <c r="C660" s="6">
        <f t="shared" si="40"/>
        <v>74.142200000000003</v>
      </c>
      <c r="D660" s="6">
        <f t="shared" si="41"/>
        <v>4</v>
      </c>
      <c r="E660" s="6">
        <f t="shared" si="41"/>
        <v>1374.26645521</v>
      </c>
      <c r="F660" s="15">
        <f t="shared" si="42"/>
        <v>35.529396274671768</v>
      </c>
      <c r="G660" s="6">
        <f t="shared" si="43"/>
        <v>4.1587752328046186E-2</v>
      </c>
    </row>
    <row r="661" spans="1:7" x14ac:dyDescent="0.35">
      <c r="A661" s="6">
        <v>2</v>
      </c>
      <c r="B661" s="6">
        <v>35.9</v>
      </c>
      <c r="C661" s="6">
        <f t="shared" si="40"/>
        <v>71.8</v>
      </c>
      <c r="D661" s="6">
        <f t="shared" si="41"/>
        <v>4</v>
      </c>
      <c r="E661" s="6">
        <f t="shared" si="41"/>
        <v>1288.81</v>
      </c>
      <c r="F661" s="15">
        <f t="shared" si="42"/>
        <v>35.529396274671768</v>
      </c>
      <c r="G661" s="6">
        <f t="shared" si="43"/>
        <v>1.0323223546747366E-2</v>
      </c>
    </row>
    <row r="662" spans="1:7" x14ac:dyDescent="0.35">
      <c r="A662" s="6">
        <v>2</v>
      </c>
      <c r="B662" s="6">
        <v>42</v>
      </c>
      <c r="C662" s="6">
        <f t="shared" si="40"/>
        <v>84</v>
      </c>
      <c r="D662" s="6">
        <f t="shared" si="41"/>
        <v>4</v>
      </c>
      <c r="E662" s="6">
        <f t="shared" si="41"/>
        <v>1764</v>
      </c>
      <c r="F662" s="15">
        <f t="shared" si="42"/>
        <v>35.529396274671768</v>
      </c>
      <c r="G662" s="6">
        <f t="shared" si="43"/>
        <v>0.154061993460196</v>
      </c>
    </row>
    <row r="663" spans="1:7" x14ac:dyDescent="0.35">
      <c r="A663" s="6">
        <v>2</v>
      </c>
      <c r="B663" s="6">
        <v>36.4</v>
      </c>
      <c r="C663" s="6">
        <f t="shared" si="40"/>
        <v>72.8</v>
      </c>
      <c r="D663" s="6">
        <f t="shared" si="41"/>
        <v>4</v>
      </c>
      <c r="E663" s="6">
        <f t="shared" si="41"/>
        <v>1324.9599999999998</v>
      </c>
      <c r="F663" s="15">
        <f t="shared" si="42"/>
        <v>35.529396274671768</v>
      </c>
      <c r="G663" s="6">
        <f t="shared" si="43"/>
        <v>2.3917684761764573E-2</v>
      </c>
    </row>
    <row r="664" spans="1:7" x14ac:dyDescent="0.35">
      <c r="A664" s="6">
        <v>2</v>
      </c>
      <c r="B664" s="6">
        <v>34.151400000000002</v>
      </c>
      <c r="C664" s="6">
        <f t="shared" si="40"/>
        <v>68.302800000000005</v>
      </c>
      <c r="D664" s="6">
        <f t="shared" si="41"/>
        <v>4</v>
      </c>
      <c r="E664" s="6">
        <f t="shared" si="41"/>
        <v>1166.3181219600001</v>
      </c>
      <c r="F664" s="15">
        <f t="shared" si="42"/>
        <v>35.529396274671768</v>
      </c>
      <c r="G664" s="6">
        <f t="shared" si="43"/>
        <v>4.0349627677687169E-2</v>
      </c>
    </row>
    <row r="665" spans="1:7" x14ac:dyDescent="0.35">
      <c r="A665" s="6">
        <v>2</v>
      </c>
      <c r="B665" s="6">
        <v>35.323700000000002</v>
      </c>
      <c r="C665" s="6">
        <f t="shared" si="40"/>
        <v>70.647400000000005</v>
      </c>
      <c r="D665" s="6">
        <f t="shared" si="41"/>
        <v>4</v>
      </c>
      <c r="E665" s="6">
        <f t="shared" si="41"/>
        <v>1247.7637816900001</v>
      </c>
      <c r="F665" s="15">
        <f t="shared" si="42"/>
        <v>35.529396274671768</v>
      </c>
      <c r="G665" s="6">
        <f t="shared" si="43"/>
        <v>5.8231803200617677E-3</v>
      </c>
    </row>
    <row r="666" spans="1:7" x14ac:dyDescent="0.35">
      <c r="A666" s="6">
        <v>2</v>
      </c>
      <c r="B666" s="6">
        <v>31.8217</v>
      </c>
      <c r="C666" s="6">
        <f t="shared" si="40"/>
        <v>63.6434</v>
      </c>
      <c r="D666" s="6">
        <f t="shared" si="41"/>
        <v>4</v>
      </c>
      <c r="E666" s="6">
        <f t="shared" si="41"/>
        <v>1012.62059089</v>
      </c>
      <c r="F666" s="15">
        <f t="shared" si="42"/>
        <v>35.529396274671768</v>
      </c>
      <c r="G666" s="6">
        <f t="shared" si="43"/>
        <v>0.11651471400559267</v>
      </c>
    </row>
    <row r="667" spans="1:7" x14ac:dyDescent="0.35">
      <c r="A667" s="6">
        <v>1</v>
      </c>
      <c r="B667" s="6">
        <v>27.9</v>
      </c>
      <c r="C667" s="6">
        <f t="shared" si="40"/>
        <v>27.9</v>
      </c>
      <c r="D667" s="6">
        <f t="shared" si="41"/>
        <v>1</v>
      </c>
      <c r="E667" s="6">
        <f t="shared" si="41"/>
        <v>778.41</v>
      </c>
      <c r="F667" s="15">
        <f t="shared" si="42"/>
        <v>29.575420614138149</v>
      </c>
      <c r="G667" s="6">
        <f t="shared" si="43"/>
        <v>6.005091806946778E-2</v>
      </c>
    </row>
    <row r="668" spans="1:7" x14ac:dyDescent="0.35">
      <c r="A668" s="6">
        <v>2</v>
      </c>
      <c r="B668" s="6">
        <v>27</v>
      </c>
      <c r="C668" s="6">
        <f t="shared" si="40"/>
        <v>54</v>
      </c>
      <c r="D668" s="6">
        <f t="shared" si="41"/>
        <v>4</v>
      </c>
      <c r="E668" s="6">
        <f t="shared" si="41"/>
        <v>729</v>
      </c>
      <c r="F668" s="15">
        <f t="shared" si="42"/>
        <v>35.529396274671768</v>
      </c>
      <c r="G668" s="6">
        <f t="shared" si="43"/>
        <v>0.31590356572858402</v>
      </c>
    </row>
    <row r="669" spans="1:7" x14ac:dyDescent="0.35">
      <c r="A669" s="6">
        <v>2</v>
      </c>
      <c r="B669" s="6">
        <v>34.299999999999997</v>
      </c>
      <c r="C669" s="6">
        <f t="shared" si="40"/>
        <v>68.599999999999994</v>
      </c>
      <c r="D669" s="6">
        <f t="shared" si="41"/>
        <v>4</v>
      </c>
      <c r="E669" s="6">
        <f t="shared" si="41"/>
        <v>1176.4899999999998</v>
      </c>
      <c r="F669" s="15">
        <f t="shared" si="42"/>
        <v>35.529396274671768</v>
      </c>
      <c r="G669" s="6">
        <f t="shared" si="43"/>
        <v>3.5842456987515196E-2</v>
      </c>
    </row>
    <row r="670" spans="1:7" x14ac:dyDescent="0.35">
      <c r="A670" s="6">
        <v>2</v>
      </c>
      <c r="B670" s="6">
        <v>35.5</v>
      </c>
      <c r="C670" s="6">
        <f t="shared" si="40"/>
        <v>71</v>
      </c>
      <c r="D670" s="6">
        <f t="shared" si="41"/>
        <v>4</v>
      </c>
      <c r="E670" s="6">
        <f t="shared" si="41"/>
        <v>1260.25</v>
      </c>
      <c r="F670" s="15">
        <f t="shared" si="42"/>
        <v>35.529396274671768</v>
      </c>
      <c r="G670" s="6">
        <f t="shared" si="43"/>
        <v>8.2806407526107601E-4</v>
      </c>
    </row>
    <row r="671" spans="1:7" x14ac:dyDescent="0.35">
      <c r="A671" s="6">
        <v>2</v>
      </c>
      <c r="B671" s="6">
        <v>31.6</v>
      </c>
      <c r="C671" s="6">
        <f t="shared" si="40"/>
        <v>63.2</v>
      </c>
      <c r="D671" s="6">
        <f t="shared" si="41"/>
        <v>4</v>
      </c>
      <c r="E671" s="6">
        <f t="shared" si="41"/>
        <v>998.56000000000006</v>
      </c>
      <c r="F671" s="15">
        <f t="shared" si="42"/>
        <v>35.529396274671768</v>
      </c>
      <c r="G671" s="6">
        <f t="shared" si="43"/>
        <v>0.12434798337568882</v>
      </c>
    </row>
    <row r="672" spans="1:7" x14ac:dyDescent="0.35">
      <c r="A672" s="6">
        <v>1</v>
      </c>
      <c r="B672" s="6">
        <v>27.9</v>
      </c>
      <c r="C672" s="6">
        <f t="shared" si="40"/>
        <v>27.9</v>
      </c>
      <c r="D672" s="6">
        <f t="shared" si="41"/>
        <v>1</v>
      </c>
      <c r="E672" s="6">
        <f t="shared" si="41"/>
        <v>778.41</v>
      </c>
      <c r="F672" s="15">
        <f t="shared" si="42"/>
        <v>29.575420614138149</v>
      </c>
      <c r="G672" s="6">
        <f t="shared" si="43"/>
        <v>6.005091806946778E-2</v>
      </c>
    </row>
    <row r="673" spans="1:7" x14ac:dyDescent="0.35">
      <c r="A673" s="6">
        <v>2</v>
      </c>
      <c r="B673" s="6">
        <v>32.8232</v>
      </c>
      <c r="C673" s="6">
        <f t="shared" si="40"/>
        <v>65.6464</v>
      </c>
      <c r="D673" s="6">
        <f t="shared" si="41"/>
        <v>4</v>
      </c>
      <c r="E673" s="6">
        <f t="shared" si="41"/>
        <v>1077.36245824</v>
      </c>
      <c r="F673" s="15">
        <f t="shared" si="42"/>
        <v>35.529396274671768</v>
      </c>
      <c r="G673" s="6">
        <f t="shared" si="43"/>
        <v>8.2447667341141881E-2</v>
      </c>
    </row>
    <row r="674" spans="1:7" x14ac:dyDescent="0.35">
      <c r="A674" s="6">
        <v>2</v>
      </c>
      <c r="B674" s="6">
        <v>37.700000000000003</v>
      </c>
      <c r="C674" s="6">
        <f t="shared" si="40"/>
        <v>75.400000000000006</v>
      </c>
      <c r="D674" s="6">
        <f t="shared" si="41"/>
        <v>4</v>
      </c>
      <c r="E674" s="6">
        <f t="shared" si="41"/>
        <v>1421.2900000000002</v>
      </c>
      <c r="F674" s="15">
        <f t="shared" si="42"/>
        <v>35.529396274671768</v>
      </c>
      <c r="G674" s="6">
        <f t="shared" si="43"/>
        <v>5.757569563204866E-2</v>
      </c>
    </row>
    <row r="675" spans="1:7" x14ac:dyDescent="0.35">
      <c r="A675" s="6">
        <v>1</v>
      </c>
      <c r="B675" s="6">
        <v>28.6</v>
      </c>
      <c r="C675" s="6">
        <f t="shared" si="40"/>
        <v>28.6</v>
      </c>
      <c r="D675" s="6">
        <f t="shared" si="41"/>
        <v>1</v>
      </c>
      <c r="E675" s="6">
        <f t="shared" si="41"/>
        <v>817.96</v>
      </c>
      <c r="F675" s="15">
        <f t="shared" si="42"/>
        <v>29.575420614138149</v>
      </c>
      <c r="G675" s="6">
        <f t="shared" si="43"/>
        <v>3.4105615878956226E-2</v>
      </c>
    </row>
    <row r="676" spans="1:7" x14ac:dyDescent="0.35">
      <c r="A676" s="6">
        <v>1</v>
      </c>
      <c r="B676" s="6">
        <v>28.5</v>
      </c>
      <c r="C676" s="6">
        <f t="shared" si="40"/>
        <v>28.5</v>
      </c>
      <c r="D676" s="6">
        <f t="shared" si="41"/>
        <v>1</v>
      </c>
      <c r="E676" s="6">
        <f t="shared" si="41"/>
        <v>812.25</v>
      </c>
      <c r="F676" s="15">
        <f t="shared" si="42"/>
        <v>29.575420614138149</v>
      </c>
      <c r="G676" s="6">
        <f t="shared" si="43"/>
        <v>3.7734056636426296E-2</v>
      </c>
    </row>
    <row r="677" spans="1:7" x14ac:dyDescent="0.35">
      <c r="A677" s="6">
        <v>2</v>
      </c>
      <c r="B677" s="6">
        <v>34.179600000000001</v>
      </c>
      <c r="C677" s="6">
        <f t="shared" si="40"/>
        <v>68.359200000000001</v>
      </c>
      <c r="D677" s="6">
        <f t="shared" si="41"/>
        <v>4</v>
      </c>
      <c r="E677" s="6">
        <f t="shared" si="41"/>
        <v>1168.2450561600001</v>
      </c>
      <c r="F677" s="15">
        <f t="shared" si="42"/>
        <v>35.529396274671768</v>
      </c>
      <c r="G677" s="6">
        <f t="shared" si="43"/>
        <v>3.9491283533796988E-2</v>
      </c>
    </row>
    <row r="678" spans="1:7" x14ac:dyDescent="0.35">
      <c r="A678" s="6">
        <v>2</v>
      </c>
      <c r="B678" s="6">
        <v>35.258200000000002</v>
      </c>
      <c r="C678" s="6">
        <f t="shared" si="40"/>
        <v>70.516400000000004</v>
      </c>
      <c r="D678" s="6">
        <f t="shared" si="41"/>
        <v>4</v>
      </c>
      <c r="E678" s="6">
        <f t="shared" si="41"/>
        <v>1243.1406672400001</v>
      </c>
      <c r="F678" s="15">
        <f t="shared" si="42"/>
        <v>35.529396274671768</v>
      </c>
      <c r="G678" s="6">
        <f t="shared" si="43"/>
        <v>7.6917220581812452E-3</v>
      </c>
    </row>
    <row r="679" spans="1:7" x14ac:dyDescent="0.35">
      <c r="A679" s="6">
        <v>2</v>
      </c>
      <c r="B679" s="6">
        <v>31.846699999999998</v>
      </c>
      <c r="C679" s="6">
        <f t="shared" si="40"/>
        <v>63.693399999999997</v>
      </c>
      <c r="D679" s="6">
        <f t="shared" si="41"/>
        <v>4</v>
      </c>
      <c r="E679" s="6">
        <f t="shared" si="41"/>
        <v>1014.2123008899999</v>
      </c>
      <c r="F679" s="15">
        <f t="shared" si="42"/>
        <v>35.529396274671768</v>
      </c>
      <c r="G679" s="6">
        <f t="shared" si="43"/>
        <v>0.11563823801749537</v>
      </c>
    </row>
    <row r="680" spans="1:7" x14ac:dyDescent="0.35">
      <c r="A680" s="6">
        <v>1</v>
      </c>
      <c r="B680" s="6">
        <v>27.9</v>
      </c>
      <c r="C680" s="6">
        <f t="shared" si="40"/>
        <v>27.9</v>
      </c>
      <c r="D680" s="6">
        <f t="shared" si="41"/>
        <v>1</v>
      </c>
      <c r="E680" s="6">
        <f t="shared" si="41"/>
        <v>778.41</v>
      </c>
      <c r="F680" s="15">
        <f t="shared" si="42"/>
        <v>29.575420614138149</v>
      </c>
      <c r="G680" s="6">
        <f t="shared" si="43"/>
        <v>6.005091806946778E-2</v>
      </c>
    </row>
    <row r="681" spans="1:7" x14ac:dyDescent="0.35">
      <c r="A681" s="6">
        <v>2</v>
      </c>
      <c r="B681" s="6">
        <v>27</v>
      </c>
      <c r="C681" s="6">
        <f t="shared" si="40"/>
        <v>54</v>
      </c>
      <c r="D681" s="6">
        <f t="shared" si="41"/>
        <v>4</v>
      </c>
      <c r="E681" s="6">
        <f t="shared" si="41"/>
        <v>729</v>
      </c>
      <c r="F681" s="15">
        <f t="shared" si="42"/>
        <v>35.529396274671768</v>
      </c>
      <c r="G681" s="6">
        <f t="shared" si="43"/>
        <v>0.31590356572858402</v>
      </c>
    </row>
    <row r="682" spans="1:7" x14ac:dyDescent="0.35">
      <c r="A682" s="6">
        <v>2</v>
      </c>
      <c r="B682" s="6">
        <v>34.299999999999997</v>
      </c>
      <c r="C682" s="6">
        <f t="shared" si="40"/>
        <v>68.599999999999994</v>
      </c>
      <c r="D682" s="6">
        <f t="shared" si="41"/>
        <v>4</v>
      </c>
      <c r="E682" s="6">
        <f t="shared" si="41"/>
        <v>1176.4899999999998</v>
      </c>
      <c r="F682" s="15">
        <f t="shared" si="42"/>
        <v>35.529396274671768</v>
      </c>
      <c r="G682" s="6">
        <f t="shared" si="43"/>
        <v>3.5842456987515196E-2</v>
      </c>
    </row>
    <row r="683" spans="1:7" x14ac:dyDescent="0.35">
      <c r="A683" s="6">
        <v>2</v>
      </c>
      <c r="B683" s="6">
        <v>35.5</v>
      </c>
      <c r="C683" s="6">
        <f t="shared" si="40"/>
        <v>71</v>
      </c>
      <c r="D683" s="6">
        <f t="shared" si="41"/>
        <v>4</v>
      </c>
      <c r="E683" s="6">
        <f t="shared" si="41"/>
        <v>1260.25</v>
      </c>
      <c r="F683" s="15">
        <f t="shared" si="42"/>
        <v>35.529396274671768</v>
      </c>
      <c r="G683" s="6">
        <f t="shared" si="43"/>
        <v>8.2806407526107601E-4</v>
      </c>
    </row>
    <row r="684" spans="1:7" x14ac:dyDescent="0.35">
      <c r="A684" s="6">
        <v>2</v>
      </c>
      <c r="B684" s="6">
        <v>31.6</v>
      </c>
      <c r="C684" s="6">
        <f t="shared" si="40"/>
        <v>63.2</v>
      </c>
      <c r="D684" s="6">
        <f t="shared" si="41"/>
        <v>4</v>
      </c>
      <c r="E684" s="6">
        <f t="shared" si="41"/>
        <v>998.56000000000006</v>
      </c>
      <c r="F684" s="15">
        <f t="shared" si="42"/>
        <v>35.529396274671768</v>
      </c>
      <c r="G684" s="6">
        <f t="shared" si="43"/>
        <v>0.12434798337568882</v>
      </c>
    </row>
    <row r="685" spans="1:7" x14ac:dyDescent="0.35">
      <c r="A685" s="6">
        <v>1</v>
      </c>
      <c r="B685" s="6">
        <v>27.9</v>
      </c>
      <c r="C685" s="6">
        <f t="shared" si="40"/>
        <v>27.9</v>
      </c>
      <c r="D685" s="6">
        <f t="shared" si="41"/>
        <v>1</v>
      </c>
      <c r="E685" s="6">
        <f t="shared" si="41"/>
        <v>778.41</v>
      </c>
      <c r="F685" s="15">
        <f t="shared" si="42"/>
        <v>29.575420614138149</v>
      </c>
      <c r="G685" s="6">
        <f t="shared" si="43"/>
        <v>6.005091806946778E-2</v>
      </c>
    </row>
    <row r="686" spans="1:7" x14ac:dyDescent="0.35">
      <c r="A686" s="6">
        <v>2</v>
      </c>
      <c r="B686" s="6">
        <v>30.168800000000001</v>
      </c>
      <c r="C686" s="6">
        <f t="shared" si="40"/>
        <v>60.337600000000002</v>
      </c>
      <c r="D686" s="6">
        <f t="shared" si="41"/>
        <v>4</v>
      </c>
      <c r="E686" s="6">
        <f t="shared" si="41"/>
        <v>910.15649344000008</v>
      </c>
      <c r="F686" s="15">
        <f t="shared" si="42"/>
        <v>35.529396274671768</v>
      </c>
      <c r="G686" s="6">
        <f t="shared" si="43"/>
        <v>0.17768675832886183</v>
      </c>
    </row>
    <row r="687" spans="1:7" x14ac:dyDescent="0.35">
      <c r="A687" s="6">
        <v>2</v>
      </c>
      <c r="B687" s="6">
        <v>31.7</v>
      </c>
      <c r="C687" s="6">
        <f t="shared" si="40"/>
        <v>63.4</v>
      </c>
      <c r="D687" s="6">
        <f t="shared" si="41"/>
        <v>4</v>
      </c>
      <c r="E687" s="6">
        <f t="shared" si="41"/>
        <v>1004.89</v>
      </c>
      <c r="F687" s="15">
        <f t="shared" si="42"/>
        <v>35.529396274671768</v>
      </c>
      <c r="G687" s="6">
        <f t="shared" si="43"/>
        <v>0.12080114431141227</v>
      </c>
    </row>
    <row r="688" spans="1:7" x14ac:dyDescent="0.35">
      <c r="A688" s="6">
        <v>2</v>
      </c>
      <c r="B688" s="6">
        <v>27.736599999999999</v>
      </c>
      <c r="C688" s="6">
        <f t="shared" si="40"/>
        <v>55.473199999999999</v>
      </c>
      <c r="D688" s="6">
        <f t="shared" si="41"/>
        <v>4</v>
      </c>
      <c r="E688" s="6">
        <f t="shared" si="41"/>
        <v>769.31897956</v>
      </c>
      <c r="F688" s="15">
        <f t="shared" si="42"/>
        <v>35.529396274671768</v>
      </c>
      <c r="G688" s="6">
        <f t="shared" si="43"/>
        <v>0.28095715677739047</v>
      </c>
    </row>
    <row r="689" spans="1:7" x14ac:dyDescent="0.35">
      <c r="A689" s="6">
        <v>2</v>
      </c>
      <c r="B689" s="6">
        <v>27.589400000000001</v>
      </c>
      <c r="C689" s="6">
        <f t="shared" si="40"/>
        <v>55.178800000000003</v>
      </c>
      <c r="D689" s="6">
        <f t="shared" si="41"/>
        <v>4</v>
      </c>
      <c r="E689" s="6">
        <f t="shared" si="41"/>
        <v>761.17499236000003</v>
      </c>
      <c r="F689" s="15">
        <f t="shared" si="42"/>
        <v>35.529396274671768</v>
      </c>
      <c r="G689" s="6">
        <f t="shared" si="43"/>
        <v>0.28779155308458199</v>
      </c>
    </row>
    <row r="690" spans="1:7" x14ac:dyDescent="0.35">
      <c r="A690" s="6">
        <v>2</v>
      </c>
      <c r="B690" s="6">
        <v>30.2</v>
      </c>
      <c r="C690" s="6">
        <f t="shared" si="40"/>
        <v>60.4</v>
      </c>
      <c r="D690" s="6">
        <f t="shared" si="41"/>
        <v>4</v>
      </c>
      <c r="E690" s="6">
        <f t="shared" si="41"/>
        <v>912.04</v>
      </c>
      <c r="F690" s="15">
        <f t="shared" si="42"/>
        <v>35.529396274671768</v>
      </c>
      <c r="G690" s="6">
        <f t="shared" si="43"/>
        <v>0.17647007532025724</v>
      </c>
    </row>
    <row r="691" spans="1:7" x14ac:dyDescent="0.35">
      <c r="A691" s="6">
        <v>2</v>
      </c>
      <c r="B691" s="6">
        <v>31.8</v>
      </c>
      <c r="C691" s="6">
        <f t="shared" si="40"/>
        <v>63.6</v>
      </c>
      <c r="D691" s="6">
        <f t="shared" si="41"/>
        <v>4</v>
      </c>
      <c r="E691" s="6">
        <f t="shared" si="41"/>
        <v>1011.24</v>
      </c>
      <c r="F691" s="15">
        <f t="shared" si="42"/>
        <v>35.529396274671768</v>
      </c>
      <c r="G691" s="6">
        <f t="shared" si="43"/>
        <v>0.11727661241106187</v>
      </c>
    </row>
    <row r="692" spans="1:7" x14ac:dyDescent="0.35">
      <c r="A692" s="6">
        <v>2</v>
      </c>
      <c r="B692" s="6">
        <v>27.785699999999999</v>
      </c>
      <c r="C692" s="6">
        <f t="shared" si="40"/>
        <v>55.571399999999997</v>
      </c>
      <c r="D692" s="6">
        <f t="shared" si="41"/>
        <v>4</v>
      </c>
      <c r="E692" s="6">
        <f t="shared" si="41"/>
        <v>772.04512448999992</v>
      </c>
      <c r="F692" s="15">
        <f t="shared" si="42"/>
        <v>35.529396274671768</v>
      </c>
      <c r="G692" s="6">
        <f t="shared" si="43"/>
        <v>0.27869358247846088</v>
      </c>
    </row>
    <row r="693" spans="1:7" x14ac:dyDescent="0.35">
      <c r="A693" s="6">
        <v>2</v>
      </c>
      <c r="B693" s="6">
        <v>35.429099999999998</v>
      </c>
      <c r="C693" s="6">
        <f t="shared" si="40"/>
        <v>70.858199999999997</v>
      </c>
      <c r="D693" s="6">
        <f t="shared" si="41"/>
        <v>4</v>
      </c>
      <c r="E693" s="6">
        <f t="shared" si="41"/>
        <v>1255.22112681</v>
      </c>
      <c r="F693" s="15">
        <f t="shared" si="42"/>
        <v>35.529396274671768</v>
      </c>
      <c r="G693" s="6">
        <f t="shared" si="43"/>
        <v>2.8309010014866292E-3</v>
      </c>
    </row>
    <row r="694" spans="1:7" x14ac:dyDescent="0.35">
      <c r="A694" s="6">
        <v>2</v>
      </c>
      <c r="B694" s="6">
        <v>36.146299999999997</v>
      </c>
      <c r="C694" s="6">
        <f t="shared" si="40"/>
        <v>72.292599999999993</v>
      </c>
      <c r="D694" s="6">
        <f t="shared" si="41"/>
        <v>4</v>
      </c>
      <c r="E694" s="6">
        <f t="shared" si="41"/>
        <v>1306.5550036899997</v>
      </c>
      <c r="F694" s="15">
        <f t="shared" si="42"/>
        <v>35.529396274671768</v>
      </c>
      <c r="G694" s="6">
        <f t="shared" si="43"/>
        <v>1.7066856782802897E-2</v>
      </c>
    </row>
    <row r="695" spans="1:7" x14ac:dyDescent="0.35">
      <c r="A695" s="6">
        <v>2</v>
      </c>
      <c r="B695" s="6">
        <v>29.2</v>
      </c>
      <c r="C695" s="6">
        <f t="shared" si="40"/>
        <v>58.4</v>
      </c>
      <c r="D695" s="6">
        <f t="shared" si="41"/>
        <v>4</v>
      </c>
      <c r="E695" s="6">
        <f t="shared" si="41"/>
        <v>852.64</v>
      </c>
      <c r="F695" s="15">
        <f t="shared" si="42"/>
        <v>35.529396274671768</v>
      </c>
      <c r="G695" s="6">
        <f t="shared" si="43"/>
        <v>0.21676014639286881</v>
      </c>
    </row>
    <row r="696" spans="1:7" x14ac:dyDescent="0.35">
      <c r="A696" s="6">
        <v>2</v>
      </c>
      <c r="B696" s="6">
        <v>25.3</v>
      </c>
      <c r="C696" s="6">
        <f t="shared" si="40"/>
        <v>50.6</v>
      </c>
      <c r="D696" s="6">
        <f t="shared" si="41"/>
        <v>4</v>
      </c>
      <c r="E696" s="6">
        <f t="shared" si="41"/>
        <v>640.09</v>
      </c>
      <c r="F696" s="15">
        <f t="shared" si="42"/>
        <v>35.529396274671768</v>
      </c>
      <c r="G696" s="6">
        <f t="shared" si="43"/>
        <v>0.40432396342576155</v>
      </c>
    </row>
    <row r="697" spans="1:7" x14ac:dyDescent="0.35">
      <c r="A697" s="6">
        <v>2</v>
      </c>
      <c r="B697" s="6">
        <v>32.4</v>
      </c>
      <c r="C697" s="6">
        <f t="shared" si="40"/>
        <v>64.8</v>
      </c>
      <c r="D697" s="6">
        <f t="shared" si="41"/>
        <v>4</v>
      </c>
      <c r="E697" s="6">
        <f t="shared" si="41"/>
        <v>1049.76</v>
      </c>
      <c r="F697" s="15">
        <f t="shared" si="42"/>
        <v>35.529396274671768</v>
      </c>
      <c r="G697" s="6">
        <f t="shared" si="43"/>
        <v>9.6586304773820048E-2</v>
      </c>
    </row>
    <row r="698" spans="1:7" x14ac:dyDescent="0.35">
      <c r="A698" s="6">
        <v>2</v>
      </c>
      <c r="B698" s="6">
        <v>34.1</v>
      </c>
      <c r="C698" s="6">
        <f t="shared" si="40"/>
        <v>68.2</v>
      </c>
      <c r="D698" s="6">
        <f t="shared" si="41"/>
        <v>4</v>
      </c>
      <c r="E698" s="6">
        <f t="shared" si="41"/>
        <v>1162.8100000000002</v>
      </c>
      <c r="F698" s="15">
        <f t="shared" si="42"/>
        <v>35.529396274671768</v>
      </c>
      <c r="G698" s="6">
        <f t="shared" si="43"/>
        <v>4.1917779315887589E-2</v>
      </c>
    </row>
    <row r="699" spans="1:7" x14ac:dyDescent="0.35">
      <c r="A699" s="6">
        <v>2</v>
      </c>
      <c r="B699" s="6">
        <v>31.411200000000001</v>
      </c>
      <c r="C699" s="6">
        <f t="shared" si="40"/>
        <v>62.822400000000002</v>
      </c>
      <c r="D699" s="6">
        <f t="shared" si="41"/>
        <v>4</v>
      </c>
      <c r="E699" s="6">
        <f t="shared" si="41"/>
        <v>986.66348544000004</v>
      </c>
      <c r="F699" s="15">
        <f t="shared" si="42"/>
        <v>35.529396274671768</v>
      </c>
      <c r="G699" s="6">
        <f t="shared" si="43"/>
        <v>0.13110598368326479</v>
      </c>
    </row>
    <row r="700" spans="1:7" x14ac:dyDescent="0.35">
      <c r="A700" s="6">
        <v>1</v>
      </c>
      <c r="B700" s="6">
        <v>26.6</v>
      </c>
      <c r="C700" s="6">
        <f t="shared" si="40"/>
        <v>26.6</v>
      </c>
      <c r="D700" s="6">
        <f t="shared" si="41"/>
        <v>1</v>
      </c>
      <c r="E700" s="6">
        <f t="shared" si="41"/>
        <v>707.56000000000006</v>
      </c>
      <c r="F700" s="15">
        <f t="shared" si="42"/>
        <v>29.575420614138149</v>
      </c>
      <c r="G700" s="6">
        <f t="shared" si="43"/>
        <v>0.1118579178247424</v>
      </c>
    </row>
    <row r="701" spans="1:7" x14ac:dyDescent="0.35">
      <c r="A701" s="6">
        <v>2</v>
      </c>
      <c r="B701" s="6">
        <v>29.799900000000001</v>
      </c>
      <c r="C701" s="6">
        <f t="shared" si="40"/>
        <v>59.599800000000002</v>
      </c>
      <c r="D701" s="6">
        <f t="shared" si="41"/>
        <v>4</v>
      </c>
      <c r="E701" s="6">
        <f t="shared" si="41"/>
        <v>888.03404001000001</v>
      </c>
      <c r="F701" s="15">
        <f t="shared" si="42"/>
        <v>35.529396274671768</v>
      </c>
      <c r="G701" s="6">
        <f t="shared" si="43"/>
        <v>0.19226562084677354</v>
      </c>
    </row>
    <row r="702" spans="1:7" x14ac:dyDescent="0.35">
      <c r="A702" s="6">
        <v>2</v>
      </c>
      <c r="B702" s="6">
        <v>29.799900000000001</v>
      </c>
      <c r="C702" s="6">
        <f t="shared" si="40"/>
        <v>59.599800000000002</v>
      </c>
      <c r="D702" s="6">
        <f t="shared" si="41"/>
        <v>4</v>
      </c>
      <c r="E702" s="6">
        <f t="shared" si="41"/>
        <v>888.03404001000001</v>
      </c>
      <c r="F702" s="15">
        <f t="shared" si="42"/>
        <v>35.529396274671768</v>
      </c>
      <c r="G702" s="6">
        <f t="shared" si="43"/>
        <v>0.19226562084677354</v>
      </c>
    </row>
    <row r="703" spans="1:7" x14ac:dyDescent="0.35">
      <c r="A703" s="6">
        <v>1</v>
      </c>
      <c r="B703" s="6">
        <v>26.6</v>
      </c>
      <c r="C703" s="6">
        <f t="shared" si="40"/>
        <v>26.6</v>
      </c>
      <c r="D703" s="6">
        <f t="shared" si="41"/>
        <v>1</v>
      </c>
      <c r="E703" s="6">
        <f t="shared" si="41"/>
        <v>707.56000000000006</v>
      </c>
      <c r="F703" s="15">
        <f t="shared" si="42"/>
        <v>29.575420614138149</v>
      </c>
      <c r="G703" s="6">
        <f t="shared" si="43"/>
        <v>0.1118579178247424</v>
      </c>
    </row>
    <row r="704" spans="1:7" x14ac:dyDescent="0.35">
      <c r="A704" s="6">
        <v>1</v>
      </c>
      <c r="B704" s="6">
        <v>26.2</v>
      </c>
      <c r="C704" s="6">
        <f t="shared" si="40"/>
        <v>26.2</v>
      </c>
      <c r="D704" s="6">
        <f t="shared" si="41"/>
        <v>1</v>
      </c>
      <c r="E704" s="6">
        <f t="shared" si="41"/>
        <v>686.43999999999994</v>
      </c>
      <c r="F704" s="15">
        <f t="shared" si="42"/>
        <v>29.575420614138149</v>
      </c>
      <c r="G704" s="6">
        <f t="shared" si="43"/>
        <v>0.12883284786786833</v>
      </c>
    </row>
    <row r="705" spans="1:7" x14ac:dyDescent="0.35">
      <c r="A705" s="6">
        <v>1</v>
      </c>
      <c r="B705" s="6">
        <v>24.6648</v>
      </c>
      <c r="C705" s="6">
        <f t="shared" si="40"/>
        <v>24.6648</v>
      </c>
      <c r="D705" s="6">
        <f t="shared" si="41"/>
        <v>1</v>
      </c>
      <c r="E705" s="6">
        <f t="shared" si="41"/>
        <v>608.35235904000001</v>
      </c>
      <c r="F705" s="15">
        <f t="shared" si="42"/>
        <v>29.575420614138149</v>
      </c>
      <c r="G705" s="6">
        <f t="shared" si="43"/>
        <v>0.19909428068089544</v>
      </c>
    </row>
    <row r="706" spans="1:7" x14ac:dyDescent="0.35">
      <c r="A706" s="6">
        <v>2</v>
      </c>
      <c r="B706" s="6">
        <v>32.4</v>
      </c>
      <c r="C706" s="6">
        <f t="shared" si="40"/>
        <v>64.8</v>
      </c>
      <c r="D706" s="6">
        <f t="shared" si="41"/>
        <v>4</v>
      </c>
      <c r="E706" s="6">
        <f t="shared" si="41"/>
        <v>1049.76</v>
      </c>
      <c r="F706" s="15">
        <f t="shared" si="42"/>
        <v>35.529396274671768</v>
      </c>
      <c r="G706" s="6">
        <f t="shared" si="43"/>
        <v>9.6586304773820048E-2</v>
      </c>
    </row>
    <row r="707" spans="1:7" x14ac:dyDescent="0.35">
      <c r="A707" s="6">
        <v>2</v>
      </c>
      <c r="B707" s="6">
        <v>34.1</v>
      </c>
      <c r="C707" s="6">
        <f t="shared" ref="C707:C770" si="44">A707*B707</f>
        <v>68.2</v>
      </c>
      <c r="D707" s="6">
        <f t="shared" ref="D707:E770" si="45">A707^2</f>
        <v>4</v>
      </c>
      <c r="E707" s="6">
        <f t="shared" si="45"/>
        <v>1162.8100000000002</v>
      </c>
      <c r="F707" s="15">
        <f t="shared" ref="F707:F770" si="46">$J$14+($J$11*A707)</f>
        <v>35.529396274671768</v>
      </c>
      <c r="G707" s="6">
        <f t="shared" ref="G707:G770" si="47">(ABS(B707-F707)/B707)</f>
        <v>4.1917779315887589E-2</v>
      </c>
    </row>
    <row r="708" spans="1:7" x14ac:dyDescent="0.35">
      <c r="A708" s="6">
        <v>2</v>
      </c>
      <c r="B708" s="6">
        <v>31.3858</v>
      </c>
      <c r="C708" s="6">
        <f t="shared" si="44"/>
        <v>62.771599999999999</v>
      </c>
      <c r="D708" s="6">
        <f t="shared" si="45"/>
        <v>4</v>
      </c>
      <c r="E708" s="6">
        <f t="shared" si="45"/>
        <v>985.06844163999995</v>
      </c>
      <c r="F708" s="15">
        <f t="shared" si="46"/>
        <v>35.529396274671768</v>
      </c>
      <c r="G708" s="6">
        <f t="shared" si="47"/>
        <v>0.13202136872954548</v>
      </c>
    </row>
    <row r="709" spans="1:7" x14ac:dyDescent="0.35">
      <c r="A709" s="6">
        <v>1</v>
      </c>
      <c r="B709" s="6">
        <v>26.6</v>
      </c>
      <c r="C709" s="6">
        <f t="shared" si="44"/>
        <v>26.6</v>
      </c>
      <c r="D709" s="6">
        <f t="shared" si="45"/>
        <v>1</v>
      </c>
      <c r="E709" s="6">
        <f t="shared" si="45"/>
        <v>707.56000000000006</v>
      </c>
      <c r="F709" s="15">
        <f t="shared" si="46"/>
        <v>29.575420614138149</v>
      </c>
      <c r="G709" s="6">
        <f t="shared" si="47"/>
        <v>0.1118579178247424</v>
      </c>
    </row>
    <row r="710" spans="1:7" x14ac:dyDescent="0.35">
      <c r="A710" s="6">
        <v>2</v>
      </c>
      <c r="B710" s="6">
        <v>29.799900000000001</v>
      </c>
      <c r="C710" s="6">
        <f t="shared" si="44"/>
        <v>59.599800000000002</v>
      </c>
      <c r="D710" s="6">
        <f t="shared" si="45"/>
        <v>4</v>
      </c>
      <c r="E710" s="6">
        <f t="shared" si="45"/>
        <v>888.03404001000001</v>
      </c>
      <c r="F710" s="15">
        <f t="shared" si="46"/>
        <v>35.529396274671768</v>
      </c>
      <c r="G710" s="6">
        <f t="shared" si="47"/>
        <v>0.19226562084677354</v>
      </c>
    </row>
    <row r="711" spans="1:7" x14ac:dyDescent="0.35">
      <c r="A711" s="6">
        <v>2</v>
      </c>
      <c r="B711" s="6">
        <v>29.799900000000001</v>
      </c>
      <c r="C711" s="6">
        <f t="shared" si="44"/>
        <v>59.599800000000002</v>
      </c>
      <c r="D711" s="6">
        <f t="shared" si="45"/>
        <v>4</v>
      </c>
      <c r="E711" s="6">
        <f t="shared" si="45"/>
        <v>888.03404001000001</v>
      </c>
      <c r="F711" s="15">
        <f t="shared" si="46"/>
        <v>35.529396274671768</v>
      </c>
      <c r="G711" s="6">
        <f t="shared" si="47"/>
        <v>0.19226562084677354</v>
      </c>
    </row>
    <row r="712" spans="1:7" x14ac:dyDescent="0.35">
      <c r="A712" s="6">
        <v>1</v>
      </c>
      <c r="B712" s="6">
        <v>26.6</v>
      </c>
      <c r="C712" s="6">
        <f t="shared" si="44"/>
        <v>26.6</v>
      </c>
      <c r="D712" s="6">
        <f t="shared" si="45"/>
        <v>1</v>
      </c>
      <c r="E712" s="6">
        <f t="shared" si="45"/>
        <v>707.56000000000006</v>
      </c>
      <c r="F712" s="15">
        <f t="shared" si="46"/>
        <v>29.575420614138149</v>
      </c>
      <c r="G712" s="6">
        <f t="shared" si="47"/>
        <v>0.1118579178247424</v>
      </c>
    </row>
    <row r="713" spans="1:7" x14ac:dyDescent="0.35">
      <c r="A713" s="6">
        <v>2</v>
      </c>
      <c r="B713" s="6">
        <v>26.82</v>
      </c>
      <c r="C713" s="6">
        <f t="shared" si="44"/>
        <v>53.64</v>
      </c>
      <c r="D713" s="6">
        <f t="shared" si="45"/>
        <v>4</v>
      </c>
      <c r="E713" s="6">
        <f t="shared" si="45"/>
        <v>719.31240000000003</v>
      </c>
      <c r="F713" s="15">
        <f t="shared" si="46"/>
        <v>35.529396274671768</v>
      </c>
      <c r="G713" s="6">
        <f t="shared" si="47"/>
        <v>0.32473513328380937</v>
      </c>
    </row>
    <row r="714" spans="1:7" x14ac:dyDescent="0.35">
      <c r="A714" s="6">
        <v>2</v>
      </c>
      <c r="B714" s="6">
        <v>26.6538</v>
      </c>
      <c r="C714" s="6">
        <f t="shared" si="44"/>
        <v>53.307600000000001</v>
      </c>
      <c r="D714" s="6">
        <f t="shared" si="45"/>
        <v>4</v>
      </c>
      <c r="E714" s="6">
        <f t="shared" si="45"/>
        <v>710.42505444000005</v>
      </c>
      <c r="F714" s="15">
        <f t="shared" si="46"/>
        <v>35.529396274671768</v>
      </c>
      <c r="G714" s="6">
        <f t="shared" si="47"/>
        <v>0.33299553064372689</v>
      </c>
    </row>
    <row r="715" spans="1:7" x14ac:dyDescent="0.35">
      <c r="A715" s="6">
        <v>2</v>
      </c>
      <c r="B715" s="6">
        <v>26.384599999999999</v>
      </c>
      <c r="C715" s="6">
        <f t="shared" si="44"/>
        <v>52.769199999999998</v>
      </c>
      <c r="D715" s="6">
        <f t="shared" si="45"/>
        <v>4</v>
      </c>
      <c r="E715" s="6">
        <f t="shared" si="45"/>
        <v>696.14711715999999</v>
      </c>
      <c r="F715" s="15">
        <f t="shared" si="46"/>
        <v>35.529396274671768</v>
      </c>
      <c r="G715" s="6">
        <f t="shared" si="47"/>
        <v>0.34659597927092961</v>
      </c>
    </row>
    <row r="716" spans="1:7" x14ac:dyDescent="0.35">
      <c r="A716" s="6">
        <v>2</v>
      </c>
      <c r="B716" s="6">
        <v>30.3</v>
      </c>
      <c r="C716" s="6">
        <f t="shared" si="44"/>
        <v>60.6</v>
      </c>
      <c r="D716" s="6">
        <f t="shared" si="45"/>
        <v>4</v>
      </c>
      <c r="E716" s="6">
        <f t="shared" si="45"/>
        <v>918.09</v>
      </c>
      <c r="F716" s="15">
        <f t="shared" si="46"/>
        <v>35.529396274671768</v>
      </c>
      <c r="G716" s="6">
        <f t="shared" si="47"/>
        <v>0.1725873357977481</v>
      </c>
    </row>
    <row r="717" spans="1:7" x14ac:dyDescent="0.35">
      <c r="A717" s="6">
        <v>2</v>
      </c>
      <c r="B717" s="6">
        <v>28.3</v>
      </c>
      <c r="C717" s="6">
        <f t="shared" si="44"/>
        <v>56.6</v>
      </c>
      <c r="D717" s="6">
        <f t="shared" si="45"/>
        <v>4</v>
      </c>
      <c r="E717" s="6">
        <f t="shared" si="45"/>
        <v>800.89</v>
      </c>
      <c r="F717" s="15">
        <f t="shared" si="46"/>
        <v>35.529396274671768</v>
      </c>
      <c r="G717" s="6">
        <f t="shared" si="47"/>
        <v>0.25545569875165258</v>
      </c>
    </row>
    <row r="718" spans="1:7" x14ac:dyDescent="0.35">
      <c r="A718" s="6">
        <v>2</v>
      </c>
      <c r="B718" s="6">
        <v>24.4</v>
      </c>
      <c r="C718" s="6">
        <f t="shared" si="44"/>
        <v>48.8</v>
      </c>
      <c r="D718" s="6">
        <f t="shared" si="45"/>
        <v>4</v>
      </c>
      <c r="E718" s="6">
        <f t="shared" si="45"/>
        <v>595.3599999999999</v>
      </c>
      <c r="F718" s="15">
        <f t="shared" si="46"/>
        <v>35.529396274671768</v>
      </c>
      <c r="G718" s="6">
        <f t="shared" si="47"/>
        <v>0.45612279814228568</v>
      </c>
    </row>
    <row r="719" spans="1:7" x14ac:dyDescent="0.35">
      <c r="A719" s="6">
        <v>1</v>
      </c>
      <c r="B719" s="6">
        <v>27.805499999999999</v>
      </c>
      <c r="C719" s="6">
        <f t="shared" si="44"/>
        <v>27.805499999999999</v>
      </c>
      <c r="D719" s="6">
        <f t="shared" si="45"/>
        <v>1</v>
      </c>
      <c r="E719" s="6">
        <f t="shared" si="45"/>
        <v>773.1458302499999</v>
      </c>
      <c r="F719" s="15">
        <f t="shared" si="46"/>
        <v>29.575420614138149</v>
      </c>
      <c r="G719" s="6">
        <f t="shared" si="47"/>
        <v>6.3653615800404628E-2</v>
      </c>
    </row>
    <row r="720" spans="1:7" x14ac:dyDescent="0.35">
      <c r="A720" s="6">
        <v>1</v>
      </c>
      <c r="B720" s="6">
        <v>26.228300000000001</v>
      </c>
      <c r="C720" s="6">
        <f t="shared" si="44"/>
        <v>26.228300000000001</v>
      </c>
      <c r="D720" s="6">
        <f t="shared" si="45"/>
        <v>1</v>
      </c>
      <c r="E720" s="6">
        <f t="shared" si="45"/>
        <v>687.92372089000003</v>
      </c>
      <c r="F720" s="15">
        <f t="shared" si="46"/>
        <v>29.575420614138149</v>
      </c>
      <c r="G720" s="6">
        <f t="shared" si="47"/>
        <v>0.12761485167312211</v>
      </c>
    </row>
    <row r="721" spans="1:7" x14ac:dyDescent="0.35">
      <c r="A721" s="6">
        <v>1</v>
      </c>
      <c r="B721" s="6">
        <v>29.370799999999999</v>
      </c>
      <c r="C721" s="6">
        <f t="shared" si="44"/>
        <v>29.370799999999999</v>
      </c>
      <c r="D721" s="6">
        <f t="shared" si="45"/>
        <v>1</v>
      </c>
      <c r="E721" s="6">
        <f t="shared" si="45"/>
        <v>862.64389263999999</v>
      </c>
      <c r="F721" s="15">
        <f t="shared" si="46"/>
        <v>29.575420614138149</v>
      </c>
      <c r="G721" s="6">
        <f t="shared" si="47"/>
        <v>6.966804245650454E-3</v>
      </c>
    </row>
    <row r="722" spans="1:7" x14ac:dyDescent="0.35">
      <c r="A722" s="6">
        <v>1</v>
      </c>
      <c r="B722" s="6">
        <v>26.1</v>
      </c>
      <c r="C722" s="6">
        <f t="shared" si="44"/>
        <v>26.1</v>
      </c>
      <c r="D722" s="6">
        <f t="shared" si="45"/>
        <v>1</v>
      </c>
      <c r="E722" s="6">
        <f t="shared" si="45"/>
        <v>681.21</v>
      </c>
      <c r="F722" s="15">
        <f t="shared" si="46"/>
        <v>29.575420614138149</v>
      </c>
      <c r="G722" s="6">
        <f t="shared" si="47"/>
        <v>0.1331578779363275</v>
      </c>
    </row>
    <row r="723" spans="1:7" x14ac:dyDescent="0.35">
      <c r="A723" s="6">
        <v>1</v>
      </c>
      <c r="B723" s="6">
        <v>30.5</v>
      </c>
      <c r="C723" s="6">
        <f t="shared" si="44"/>
        <v>30.5</v>
      </c>
      <c r="D723" s="6">
        <f t="shared" si="45"/>
        <v>1</v>
      </c>
      <c r="E723" s="6">
        <f t="shared" si="45"/>
        <v>930.25</v>
      </c>
      <c r="F723" s="15">
        <f t="shared" si="46"/>
        <v>29.575420614138149</v>
      </c>
      <c r="G723" s="6">
        <f t="shared" si="47"/>
        <v>3.0314078224978704E-2</v>
      </c>
    </row>
    <row r="724" spans="1:7" x14ac:dyDescent="0.35">
      <c r="A724" s="6">
        <v>1</v>
      </c>
      <c r="B724" s="6">
        <v>30.4</v>
      </c>
      <c r="C724" s="6">
        <f t="shared" si="44"/>
        <v>30.4</v>
      </c>
      <c r="D724" s="6">
        <f t="shared" si="45"/>
        <v>1</v>
      </c>
      <c r="E724" s="6">
        <f t="shared" si="45"/>
        <v>924.16</v>
      </c>
      <c r="F724" s="15">
        <f t="shared" si="46"/>
        <v>29.575420614138149</v>
      </c>
      <c r="G724" s="6">
        <f t="shared" si="47"/>
        <v>2.7124321903350301E-2</v>
      </c>
    </row>
    <row r="725" spans="1:7" x14ac:dyDescent="0.35">
      <c r="A725" s="6">
        <v>1</v>
      </c>
      <c r="B725" s="6">
        <v>28.1</v>
      </c>
      <c r="C725" s="6">
        <f t="shared" si="44"/>
        <v>28.1</v>
      </c>
      <c r="D725" s="6">
        <f t="shared" si="45"/>
        <v>1</v>
      </c>
      <c r="E725" s="6">
        <f t="shared" si="45"/>
        <v>789.61000000000013</v>
      </c>
      <c r="F725" s="15">
        <f t="shared" si="46"/>
        <v>29.575420614138149</v>
      </c>
      <c r="G725" s="6">
        <f t="shared" si="47"/>
        <v>5.2506071677514164E-2</v>
      </c>
    </row>
    <row r="726" spans="1:7" x14ac:dyDescent="0.35">
      <c r="A726" s="6">
        <v>1</v>
      </c>
      <c r="B726" s="6">
        <v>25.6</v>
      </c>
      <c r="C726" s="6">
        <f t="shared" si="44"/>
        <v>25.6</v>
      </c>
      <c r="D726" s="6">
        <f t="shared" si="45"/>
        <v>1</v>
      </c>
      <c r="E726" s="6">
        <f t="shared" si="45"/>
        <v>655.36000000000013</v>
      </c>
      <c r="F726" s="15">
        <f t="shared" si="46"/>
        <v>29.575420614138149</v>
      </c>
      <c r="G726" s="6">
        <f t="shared" si="47"/>
        <v>0.15528986773977141</v>
      </c>
    </row>
    <row r="727" spans="1:7" x14ac:dyDescent="0.35">
      <c r="A727" s="6">
        <v>1</v>
      </c>
      <c r="B727" s="6">
        <v>27.8</v>
      </c>
      <c r="C727" s="6">
        <f t="shared" si="44"/>
        <v>27.8</v>
      </c>
      <c r="D727" s="6">
        <f t="shared" si="45"/>
        <v>1</v>
      </c>
      <c r="E727" s="6">
        <f t="shared" si="45"/>
        <v>772.84</v>
      </c>
      <c r="F727" s="15">
        <f t="shared" si="46"/>
        <v>29.575420614138149</v>
      </c>
      <c r="G727" s="6">
        <f t="shared" si="47"/>
        <v>6.3864050868278732E-2</v>
      </c>
    </row>
    <row r="728" spans="1:7" x14ac:dyDescent="0.35">
      <c r="A728" s="6">
        <v>1</v>
      </c>
      <c r="B728" s="6">
        <v>25.6</v>
      </c>
      <c r="C728" s="6">
        <f t="shared" si="44"/>
        <v>25.6</v>
      </c>
      <c r="D728" s="6">
        <f t="shared" si="45"/>
        <v>1</v>
      </c>
      <c r="E728" s="6">
        <f t="shared" si="45"/>
        <v>655.36000000000013</v>
      </c>
      <c r="F728" s="15">
        <f t="shared" si="46"/>
        <v>29.575420614138149</v>
      </c>
      <c r="G728" s="6">
        <f t="shared" si="47"/>
        <v>0.15528986773977141</v>
      </c>
    </row>
    <row r="729" spans="1:7" x14ac:dyDescent="0.35">
      <c r="A729" s="6">
        <v>1</v>
      </c>
      <c r="B729" s="6">
        <v>27.1</v>
      </c>
      <c r="C729" s="6">
        <f t="shared" si="44"/>
        <v>27.1</v>
      </c>
      <c r="D729" s="6">
        <f t="shared" si="45"/>
        <v>1</v>
      </c>
      <c r="E729" s="6">
        <f t="shared" si="45"/>
        <v>734.41000000000008</v>
      </c>
      <c r="F729" s="15">
        <f t="shared" si="46"/>
        <v>29.575420614138149</v>
      </c>
      <c r="G729" s="6">
        <f t="shared" si="47"/>
        <v>9.1343934101038665E-2</v>
      </c>
    </row>
    <row r="730" spans="1:7" x14ac:dyDescent="0.35">
      <c r="A730" s="6">
        <v>1</v>
      </c>
      <c r="B730" s="6">
        <v>27.8</v>
      </c>
      <c r="C730" s="6">
        <f t="shared" si="44"/>
        <v>27.8</v>
      </c>
      <c r="D730" s="6">
        <f t="shared" si="45"/>
        <v>1</v>
      </c>
      <c r="E730" s="6">
        <f t="shared" si="45"/>
        <v>772.84</v>
      </c>
      <c r="F730" s="15">
        <f t="shared" si="46"/>
        <v>29.575420614138149</v>
      </c>
      <c r="G730" s="6">
        <f t="shared" si="47"/>
        <v>6.3864050868278732E-2</v>
      </c>
    </row>
    <row r="731" spans="1:7" x14ac:dyDescent="0.35">
      <c r="A731" s="6">
        <v>2</v>
      </c>
      <c r="B731" s="6">
        <v>29</v>
      </c>
      <c r="C731" s="6">
        <f t="shared" si="44"/>
        <v>58</v>
      </c>
      <c r="D731" s="6">
        <f t="shared" si="45"/>
        <v>4</v>
      </c>
      <c r="E731" s="6">
        <f t="shared" si="45"/>
        <v>841</v>
      </c>
      <c r="F731" s="15">
        <f t="shared" si="46"/>
        <v>35.529396274671768</v>
      </c>
      <c r="G731" s="6">
        <f t="shared" si="47"/>
        <v>0.22515159567833684</v>
      </c>
    </row>
    <row r="732" spans="1:7" x14ac:dyDescent="0.35">
      <c r="A732" s="6">
        <v>2</v>
      </c>
      <c r="B732" s="6">
        <v>27.0426</v>
      </c>
      <c r="C732" s="6">
        <f t="shared" si="44"/>
        <v>54.0852</v>
      </c>
      <c r="D732" s="6">
        <f t="shared" si="45"/>
        <v>4</v>
      </c>
      <c r="E732" s="6">
        <f t="shared" si="45"/>
        <v>731.30221475999997</v>
      </c>
      <c r="F732" s="15">
        <f t="shared" si="46"/>
        <v>35.529396274671768</v>
      </c>
      <c r="G732" s="6">
        <f t="shared" si="47"/>
        <v>0.31383063295214836</v>
      </c>
    </row>
    <row r="733" spans="1:7" x14ac:dyDescent="0.35">
      <c r="A733" s="6">
        <v>1</v>
      </c>
      <c r="B733" s="6">
        <v>26.782900000000001</v>
      </c>
      <c r="C733" s="6">
        <f t="shared" si="44"/>
        <v>26.782900000000001</v>
      </c>
      <c r="D733" s="6">
        <f t="shared" si="45"/>
        <v>1</v>
      </c>
      <c r="E733" s="6">
        <f t="shared" si="45"/>
        <v>717.32373241000005</v>
      </c>
      <c r="F733" s="15">
        <f t="shared" si="46"/>
        <v>29.575420614138149</v>
      </c>
      <c r="G733" s="6">
        <f t="shared" si="47"/>
        <v>0.10426505770988757</v>
      </c>
    </row>
    <row r="734" spans="1:7" x14ac:dyDescent="0.35">
      <c r="A734" s="6">
        <v>2</v>
      </c>
      <c r="B734" s="6">
        <v>28.4633</v>
      </c>
      <c r="C734" s="6">
        <f t="shared" si="44"/>
        <v>56.926600000000001</v>
      </c>
      <c r="D734" s="6">
        <f t="shared" si="45"/>
        <v>4</v>
      </c>
      <c r="E734" s="6">
        <f t="shared" si="45"/>
        <v>810.15944689000003</v>
      </c>
      <c r="F734" s="15">
        <f t="shared" si="46"/>
        <v>35.529396274671768</v>
      </c>
      <c r="G734" s="6">
        <f t="shared" si="47"/>
        <v>0.24825288264789283</v>
      </c>
    </row>
    <row r="735" spans="1:7" x14ac:dyDescent="0.35">
      <c r="A735" s="6">
        <v>1</v>
      </c>
      <c r="B735" s="6">
        <v>27.8522</v>
      </c>
      <c r="C735" s="6">
        <f t="shared" si="44"/>
        <v>27.8522</v>
      </c>
      <c r="D735" s="6">
        <f t="shared" si="45"/>
        <v>1</v>
      </c>
      <c r="E735" s="6">
        <f t="shared" si="45"/>
        <v>775.74504483999999</v>
      </c>
      <c r="F735" s="15">
        <f t="shared" si="46"/>
        <v>29.575420614138149</v>
      </c>
      <c r="G735" s="6">
        <f t="shared" si="47"/>
        <v>6.1870179523992708E-2</v>
      </c>
    </row>
    <row r="736" spans="1:7" x14ac:dyDescent="0.35">
      <c r="A736" s="6">
        <v>1</v>
      </c>
      <c r="B736" s="6">
        <v>26.212499999999999</v>
      </c>
      <c r="C736" s="6">
        <f t="shared" si="44"/>
        <v>26.212499999999999</v>
      </c>
      <c r="D736" s="6">
        <f t="shared" si="45"/>
        <v>1</v>
      </c>
      <c r="E736" s="6">
        <f t="shared" si="45"/>
        <v>687.09515624999995</v>
      </c>
      <c r="F736" s="15">
        <f t="shared" si="46"/>
        <v>29.575420614138149</v>
      </c>
      <c r="G736" s="6">
        <f t="shared" si="47"/>
        <v>0.12829453940441207</v>
      </c>
    </row>
    <row r="737" spans="1:7" x14ac:dyDescent="0.35">
      <c r="A737" s="6">
        <v>1</v>
      </c>
      <c r="B737" s="6">
        <v>29.3645</v>
      </c>
      <c r="C737" s="6">
        <f t="shared" si="44"/>
        <v>29.3645</v>
      </c>
      <c r="D737" s="6">
        <f t="shared" si="45"/>
        <v>1</v>
      </c>
      <c r="E737" s="6">
        <f t="shared" si="45"/>
        <v>862.27386024999998</v>
      </c>
      <c r="F737" s="15">
        <f t="shared" si="46"/>
        <v>29.575420614138149</v>
      </c>
      <c r="G737" s="6">
        <f t="shared" si="47"/>
        <v>7.1828437105399337E-3</v>
      </c>
    </row>
    <row r="738" spans="1:7" x14ac:dyDescent="0.35">
      <c r="A738" s="6">
        <v>1</v>
      </c>
      <c r="B738" s="6">
        <v>26.1</v>
      </c>
      <c r="C738" s="6">
        <f t="shared" si="44"/>
        <v>26.1</v>
      </c>
      <c r="D738" s="6">
        <f t="shared" si="45"/>
        <v>1</v>
      </c>
      <c r="E738" s="6">
        <f t="shared" si="45"/>
        <v>681.21</v>
      </c>
      <c r="F738" s="15">
        <f t="shared" si="46"/>
        <v>29.575420614138149</v>
      </c>
      <c r="G738" s="6">
        <f t="shared" si="47"/>
        <v>0.1331578779363275</v>
      </c>
    </row>
    <row r="739" spans="1:7" x14ac:dyDescent="0.35">
      <c r="A739" s="6">
        <v>1</v>
      </c>
      <c r="B739" s="6">
        <v>30.5</v>
      </c>
      <c r="C739" s="6">
        <f t="shared" si="44"/>
        <v>30.5</v>
      </c>
      <c r="D739" s="6">
        <f t="shared" si="45"/>
        <v>1</v>
      </c>
      <c r="E739" s="6">
        <f t="shared" si="45"/>
        <v>930.25</v>
      </c>
      <c r="F739" s="15">
        <f t="shared" si="46"/>
        <v>29.575420614138149</v>
      </c>
      <c r="G739" s="6">
        <f t="shared" si="47"/>
        <v>3.0314078224978704E-2</v>
      </c>
    </row>
    <row r="740" spans="1:7" x14ac:dyDescent="0.35">
      <c r="A740" s="6">
        <v>1</v>
      </c>
      <c r="B740" s="6">
        <v>30.4</v>
      </c>
      <c r="C740" s="6">
        <f t="shared" si="44"/>
        <v>30.4</v>
      </c>
      <c r="D740" s="6">
        <f t="shared" si="45"/>
        <v>1</v>
      </c>
      <c r="E740" s="6">
        <f t="shared" si="45"/>
        <v>924.16</v>
      </c>
      <c r="F740" s="15">
        <f t="shared" si="46"/>
        <v>29.575420614138149</v>
      </c>
      <c r="G740" s="6">
        <f t="shared" si="47"/>
        <v>2.7124321903350301E-2</v>
      </c>
    </row>
    <row r="741" spans="1:7" x14ac:dyDescent="0.35">
      <c r="A741" s="6">
        <v>2</v>
      </c>
      <c r="B741" s="6">
        <v>24.9815</v>
      </c>
      <c r="C741" s="6">
        <f t="shared" si="44"/>
        <v>49.963000000000001</v>
      </c>
      <c r="D741" s="6">
        <f t="shared" si="45"/>
        <v>4</v>
      </c>
      <c r="E741" s="6">
        <f t="shared" si="45"/>
        <v>624.07534225000006</v>
      </c>
      <c r="F741" s="15">
        <f t="shared" si="46"/>
        <v>35.529396274671768</v>
      </c>
      <c r="G741" s="6">
        <f t="shared" si="47"/>
        <v>0.42222829992881805</v>
      </c>
    </row>
    <row r="742" spans="1:7" x14ac:dyDescent="0.35">
      <c r="A742" s="6">
        <v>2</v>
      </c>
      <c r="B742" s="6">
        <v>25.008900000000001</v>
      </c>
      <c r="C742" s="6">
        <f t="shared" si="44"/>
        <v>50.017800000000001</v>
      </c>
      <c r="D742" s="6">
        <f t="shared" si="45"/>
        <v>4</v>
      </c>
      <c r="E742" s="6">
        <f t="shared" si="45"/>
        <v>625.44507921000002</v>
      </c>
      <c r="F742" s="15">
        <f t="shared" si="46"/>
        <v>35.529396274671768</v>
      </c>
      <c r="G742" s="6">
        <f t="shared" si="47"/>
        <v>0.42067009243396419</v>
      </c>
    </row>
    <row r="743" spans="1:7" x14ac:dyDescent="0.35">
      <c r="A743" s="6">
        <v>2</v>
      </c>
      <c r="B743" s="6">
        <v>25.7499</v>
      </c>
      <c r="C743" s="6">
        <f t="shared" si="44"/>
        <v>51.4998</v>
      </c>
      <c r="D743" s="6">
        <f t="shared" si="45"/>
        <v>4</v>
      </c>
      <c r="E743" s="6">
        <f t="shared" si="45"/>
        <v>663.05735001000005</v>
      </c>
      <c r="F743" s="15">
        <f t="shared" si="46"/>
        <v>35.529396274671768</v>
      </c>
      <c r="G743" s="6">
        <f t="shared" si="47"/>
        <v>0.37978773799788612</v>
      </c>
    </row>
    <row r="744" spans="1:7" x14ac:dyDescent="0.35">
      <c r="A744" s="6">
        <v>2</v>
      </c>
      <c r="B744" s="6">
        <v>28.0212</v>
      </c>
      <c r="C744" s="6">
        <f t="shared" si="44"/>
        <v>56.042400000000001</v>
      </c>
      <c r="D744" s="6">
        <f t="shared" si="45"/>
        <v>4</v>
      </c>
      <c r="E744" s="6">
        <f t="shared" si="45"/>
        <v>785.18764943999997</v>
      </c>
      <c r="F744" s="15">
        <f t="shared" si="46"/>
        <v>35.529396274671768</v>
      </c>
      <c r="G744" s="6">
        <f t="shared" si="47"/>
        <v>0.26794699280087103</v>
      </c>
    </row>
    <row r="745" spans="1:7" x14ac:dyDescent="0.35">
      <c r="A745" s="6">
        <v>2</v>
      </c>
      <c r="B745" s="6">
        <v>25.555099999999999</v>
      </c>
      <c r="C745" s="6">
        <f t="shared" si="44"/>
        <v>51.110199999999999</v>
      </c>
      <c r="D745" s="6">
        <f t="shared" si="45"/>
        <v>4</v>
      </c>
      <c r="E745" s="6">
        <f t="shared" si="45"/>
        <v>653.06313600999999</v>
      </c>
      <c r="F745" s="15">
        <f t="shared" si="46"/>
        <v>35.529396274671768</v>
      </c>
      <c r="G745" s="6">
        <f t="shared" si="47"/>
        <v>0.39030550749837678</v>
      </c>
    </row>
    <row r="746" spans="1:7" x14ac:dyDescent="0.35">
      <c r="A746" s="6">
        <v>1</v>
      </c>
      <c r="B746" s="6">
        <v>24.1937</v>
      </c>
      <c r="C746" s="6">
        <f t="shared" si="44"/>
        <v>24.1937</v>
      </c>
      <c r="D746" s="6">
        <f t="shared" si="45"/>
        <v>1</v>
      </c>
      <c r="E746" s="6">
        <f t="shared" si="45"/>
        <v>585.33511968999994</v>
      </c>
      <c r="F746" s="15">
        <f t="shared" si="46"/>
        <v>29.575420614138149</v>
      </c>
      <c r="G746" s="6">
        <f t="shared" si="47"/>
        <v>0.22244305807454626</v>
      </c>
    </row>
    <row r="747" spans="1:7" x14ac:dyDescent="0.35">
      <c r="A747" s="6">
        <v>1</v>
      </c>
      <c r="B747" s="6">
        <v>24.1496</v>
      </c>
      <c r="C747" s="6">
        <f t="shared" si="44"/>
        <v>24.1496</v>
      </c>
      <c r="D747" s="6">
        <f t="shared" si="45"/>
        <v>1</v>
      </c>
      <c r="E747" s="6">
        <f t="shared" si="45"/>
        <v>583.20318015999999</v>
      </c>
      <c r="F747" s="15">
        <f t="shared" si="46"/>
        <v>29.575420614138149</v>
      </c>
      <c r="G747" s="6">
        <f t="shared" si="47"/>
        <v>0.22467538237230222</v>
      </c>
    </row>
    <row r="748" spans="1:7" x14ac:dyDescent="0.35">
      <c r="A748" s="6">
        <v>1</v>
      </c>
      <c r="B748" s="6">
        <v>29.020499999999998</v>
      </c>
      <c r="C748" s="6">
        <f t="shared" si="44"/>
        <v>29.020499999999998</v>
      </c>
      <c r="D748" s="6">
        <f t="shared" si="45"/>
        <v>1</v>
      </c>
      <c r="E748" s="6">
        <f t="shared" si="45"/>
        <v>842.1894202499999</v>
      </c>
      <c r="F748" s="15">
        <f t="shared" si="46"/>
        <v>29.575420614138149</v>
      </c>
      <c r="G748" s="6">
        <f t="shared" si="47"/>
        <v>1.9121676543758761E-2</v>
      </c>
    </row>
    <row r="749" spans="1:7" x14ac:dyDescent="0.35">
      <c r="A749" s="6">
        <v>1</v>
      </c>
      <c r="B749" s="6">
        <v>25.799900000000001</v>
      </c>
      <c r="C749" s="6">
        <f t="shared" si="44"/>
        <v>25.799900000000001</v>
      </c>
      <c r="D749" s="6">
        <f t="shared" si="45"/>
        <v>1</v>
      </c>
      <c r="E749" s="6">
        <f t="shared" si="45"/>
        <v>665.63484001000006</v>
      </c>
      <c r="F749" s="15">
        <f t="shared" si="46"/>
        <v>29.575420614138149</v>
      </c>
      <c r="G749" s="6">
        <f t="shared" si="47"/>
        <v>0.14633857550370927</v>
      </c>
    </row>
    <row r="750" spans="1:7" x14ac:dyDescent="0.35">
      <c r="A750" s="6">
        <v>1</v>
      </c>
      <c r="B750" s="6">
        <v>30.299900000000001</v>
      </c>
      <c r="C750" s="6">
        <f t="shared" si="44"/>
        <v>30.299900000000001</v>
      </c>
      <c r="D750" s="6">
        <f t="shared" si="45"/>
        <v>1</v>
      </c>
      <c r="E750" s="6">
        <f t="shared" si="45"/>
        <v>918.08394001000011</v>
      </c>
      <c r="F750" s="15">
        <f t="shared" si="46"/>
        <v>29.575420614138149</v>
      </c>
      <c r="G750" s="6">
        <f t="shared" si="47"/>
        <v>2.3910289666363632E-2</v>
      </c>
    </row>
    <row r="751" spans="1:7" x14ac:dyDescent="0.35">
      <c r="A751" s="6">
        <v>1</v>
      </c>
      <c r="B751" s="6">
        <v>24.4</v>
      </c>
      <c r="C751" s="6">
        <f t="shared" si="44"/>
        <v>24.4</v>
      </c>
      <c r="D751" s="6">
        <f t="shared" si="45"/>
        <v>1</v>
      </c>
      <c r="E751" s="6">
        <f t="shared" si="45"/>
        <v>595.3599999999999</v>
      </c>
      <c r="F751" s="15">
        <f t="shared" si="46"/>
        <v>29.575420614138149</v>
      </c>
      <c r="G751" s="6">
        <f t="shared" si="47"/>
        <v>0.21210740221877669</v>
      </c>
    </row>
    <row r="752" spans="1:7" x14ac:dyDescent="0.35">
      <c r="A752" s="6">
        <v>1</v>
      </c>
      <c r="B752" s="6">
        <v>25.6</v>
      </c>
      <c r="C752" s="6">
        <f t="shared" si="44"/>
        <v>25.6</v>
      </c>
      <c r="D752" s="6">
        <f t="shared" si="45"/>
        <v>1</v>
      </c>
      <c r="E752" s="6">
        <f t="shared" si="45"/>
        <v>655.36000000000013</v>
      </c>
      <c r="F752" s="15">
        <f t="shared" si="46"/>
        <v>29.575420614138149</v>
      </c>
      <c r="G752" s="6">
        <f t="shared" si="47"/>
        <v>0.15528986773977141</v>
      </c>
    </row>
    <row r="753" spans="1:7" x14ac:dyDescent="0.35">
      <c r="A753" s="6">
        <v>1</v>
      </c>
      <c r="B753" s="6">
        <v>24.5</v>
      </c>
      <c r="C753" s="6">
        <f t="shared" si="44"/>
        <v>24.5</v>
      </c>
      <c r="D753" s="6">
        <f t="shared" si="45"/>
        <v>1</v>
      </c>
      <c r="E753" s="6">
        <f t="shared" si="45"/>
        <v>600.25</v>
      </c>
      <c r="F753" s="15">
        <f t="shared" si="46"/>
        <v>29.575420614138149</v>
      </c>
      <c r="G753" s="6">
        <f t="shared" si="47"/>
        <v>0.20716002506686323</v>
      </c>
    </row>
    <row r="754" spans="1:7" x14ac:dyDescent="0.35">
      <c r="A754" s="6">
        <v>1</v>
      </c>
      <c r="B754" s="6">
        <v>25.4</v>
      </c>
      <c r="C754" s="6">
        <f t="shared" si="44"/>
        <v>25.4</v>
      </c>
      <c r="D754" s="6">
        <f t="shared" si="45"/>
        <v>1</v>
      </c>
      <c r="E754" s="6">
        <f t="shared" si="45"/>
        <v>645.16</v>
      </c>
      <c r="F754" s="15">
        <f t="shared" si="46"/>
        <v>29.575420614138149</v>
      </c>
      <c r="G754" s="6">
        <f t="shared" si="47"/>
        <v>0.16438663835189571</v>
      </c>
    </row>
    <row r="755" spans="1:7" x14ac:dyDescent="0.35">
      <c r="A755" s="6">
        <v>1</v>
      </c>
      <c r="B755" s="6">
        <v>25.753499999999999</v>
      </c>
      <c r="C755" s="6">
        <f t="shared" si="44"/>
        <v>25.753499999999999</v>
      </c>
      <c r="D755" s="6">
        <f t="shared" si="45"/>
        <v>1</v>
      </c>
      <c r="E755" s="6">
        <f t="shared" si="45"/>
        <v>663.24276224999994</v>
      </c>
      <c r="F755" s="15">
        <f t="shared" si="46"/>
        <v>29.575420614138149</v>
      </c>
      <c r="G755" s="6">
        <f t="shared" si="47"/>
        <v>0.1484039301119518</v>
      </c>
    </row>
    <row r="756" spans="1:7" x14ac:dyDescent="0.35">
      <c r="A756" s="6">
        <v>2</v>
      </c>
      <c r="B756" s="6">
        <v>26.662199999999999</v>
      </c>
      <c r="C756" s="6">
        <f t="shared" si="44"/>
        <v>53.324399999999997</v>
      </c>
      <c r="D756" s="6">
        <f t="shared" si="45"/>
        <v>4</v>
      </c>
      <c r="E756" s="6">
        <f t="shared" si="45"/>
        <v>710.87290883999992</v>
      </c>
      <c r="F756" s="15">
        <f t="shared" si="46"/>
        <v>35.529396274671768</v>
      </c>
      <c r="G756" s="6">
        <f t="shared" si="47"/>
        <v>0.3325755667076149</v>
      </c>
    </row>
    <row r="757" spans="1:7" x14ac:dyDescent="0.35">
      <c r="A757" s="6">
        <v>2</v>
      </c>
      <c r="B757" s="6">
        <v>24.793900000000001</v>
      </c>
      <c r="C757" s="6">
        <f t="shared" si="44"/>
        <v>49.587800000000001</v>
      </c>
      <c r="D757" s="6">
        <f t="shared" si="45"/>
        <v>4</v>
      </c>
      <c r="E757" s="6">
        <f t="shared" si="45"/>
        <v>614.73747721000007</v>
      </c>
      <c r="F757" s="15">
        <f t="shared" si="46"/>
        <v>35.529396274671768</v>
      </c>
      <c r="G757" s="6">
        <f t="shared" si="47"/>
        <v>0.43298941573015004</v>
      </c>
    </row>
    <row r="758" spans="1:7" x14ac:dyDescent="0.35">
      <c r="A758" s="6">
        <v>2</v>
      </c>
      <c r="B758" s="6">
        <v>27.106100000000001</v>
      </c>
      <c r="C758" s="6">
        <f t="shared" si="44"/>
        <v>54.212200000000003</v>
      </c>
      <c r="D758" s="6">
        <f t="shared" si="45"/>
        <v>4</v>
      </c>
      <c r="E758" s="6">
        <f t="shared" si="45"/>
        <v>734.74065721000011</v>
      </c>
      <c r="F758" s="15">
        <f t="shared" si="46"/>
        <v>35.529396274671768</v>
      </c>
      <c r="G758" s="6">
        <f t="shared" si="47"/>
        <v>0.31075279271720263</v>
      </c>
    </row>
    <row r="759" spans="1:7" x14ac:dyDescent="0.35">
      <c r="A759" s="6">
        <v>1</v>
      </c>
      <c r="B759" s="6">
        <v>25.229800000000001</v>
      </c>
      <c r="C759" s="6">
        <f t="shared" si="44"/>
        <v>25.229800000000001</v>
      </c>
      <c r="D759" s="6">
        <f t="shared" si="45"/>
        <v>1</v>
      </c>
      <c r="E759" s="6">
        <f t="shared" si="45"/>
        <v>636.54280804000007</v>
      </c>
      <c r="F759" s="15">
        <f t="shared" si="46"/>
        <v>29.575420614138149</v>
      </c>
      <c r="G759" s="6">
        <f t="shared" si="47"/>
        <v>0.17224157996251055</v>
      </c>
    </row>
    <row r="760" spans="1:7" x14ac:dyDescent="0.35">
      <c r="A760" s="6">
        <v>1</v>
      </c>
      <c r="B760" s="6">
        <v>24.1937</v>
      </c>
      <c r="C760" s="6">
        <f t="shared" si="44"/>
        <v>24.1937</v>
      </c>
      <c r="D760" s="6">
        <f t="shared" si="45"/>
        <v>1</v>
      </c>
      <c r="E760" s="6">
        <f t="shared" si="45"/>
        <v>585.33511968999994</v>
      </c>
      <c r="F760" s="15">
        <f t="shared" si="46"/>
        <v>29.575420614138149</v>
      </c>
      <c r="G760" s="6">
        <f t="shared" si="47"/>
        <v>0.22244305807454626</v>
      </c>
    </row>
    <row r="761" spans="1:7" x14ac:dyDescent="0.35">
      <c r="A761" s="6">
        <v>1</v>
      </c>
      <c r="B761" s="6">
        <v>24.153400000000001</v>
      </c>
      <c r="C761" s="6">
        <f t="shared" si="44"/>
        <v>24.153400000000001</v>
      </c>
      <c r="D761" s="6">
        <f t="shared" si="45"/>
        <v>1</v>
      </c>
      <c r="E761" s="6">
        <f t="shared" si="45"/>
        <v>583.38673156000004</v>
      </c>
      <c r="F761" s="15">
        <f t="shared" si="46"/>
        <v>29.575420614138149</v>
      </c>
      <c r="G761" s="6">
        <f t="shared" si="47"/>
        <v>0.22448270695380973</v>
      </c>
    </row>
    <row r="762" spans="1:7" x14ac:dyDescent="0.35">
      <c r="A762" s="6">
        <v>1</v>
      </c>
      <c r="B762" s="6">
        <v>29.0185</v>
      </c>
      <c r="C762" s="6">
        <f t="shared" si="44"/>
        <v>29.0185</v>
      </c>
      <c r="D762" s="6">
        <f t="shared" si="45"/>
        <v>1</v>
      </c>
      <c r="E762" s="6">
        <f t="shared" si="45"/>
        <v>842.07334225</v>
      </c>
      <c r="F762" s="15">
        <f t="shared" si="46"/>
        <v>29.575420614138149</v>
      </c>
      <c r="G762" s="6">
        <f t="shared" si="47"/>
        <v>1.919191598939125E-2</v>
      </c>
    </row>
    <row r="763" spans="1:7" x14ac:dyDescent="0.35">
      <c r="A763" s="6">
        <v>1</v>
      </c>
      <c r="B763" s="6">
        <v>25.802600000000002</v>
      </c>
      <c r="C763" s="6">
        <f t="shared" si="44"/>
        <v>25.802600000000002</v>
      </c>
      <c r="D763" s="6">
        <f t="shared" si="45"/>
        <v>1</v>
      </c>
      <c r="E763" s="6">
        <f t="shared" si="45"/>
        <v>665.77416676000007</v>
      </c>
      <c r="F763" s="15">
        <f t="shared" si="46"/>
        <v>29.575420614138149</v>
      </c>
      <c r="G763" s="6">
        <f t="shared" si="47"/>
        <v>0.14621862192717586</v>
      </c>
    </row>
    <row r="764" spans="1:7" x14ac:dyDescent="0.35">
      <c r="A764" s="6">
        <v>1</v>
      </c>
      <c r="B764" s="6">
        <v>30.299900000000001</v>
      </c>
      <c r="C764" s="6">
        <f t="shared" si="44"/>
        <v>30.299900000000001</v>
      </c>
      <c r="D764" s="6">
        <f t="shared" si="45"/>
        <v>1</v>
      </c>
      <c r="E764" s="6">
        <f t="shared" si="45"/>
        <v>918.08394001000011</v>
      </c>
      <c r="F764" s="15">
        <f t="shared" si="46"/>
        <v>29.575420614138149</v>
      </c>
      <c r="G764" s="6">
        <f t="shared" si="47"/>
        <v>2.3910289666363632E-2</v>
      </c>
    </row>
    <row r="765" spans="1:7" x14ac:dyDescent="0.35">
      <c r="A765" s="6">
        <v>1</v>
      </c>
      <c r="B765" s="6">
        <v>25.799900000000001</v>
      </c>
      <c r="C765" s="6">
        <f t="shared" si="44"/>
        <v>25.799900000000001</v>
      </c>
      <c r="D765" s="6">
        <f t="shared" si="45"/>
        <v>1</v>
      </c>
      <c r="E765" s="6">
        <f t="shared" si="45"/>
        <v>665.63484001000006</v>
      </c>
      <c r="F765" s="15">
        <f t="shared" si="46"/>
        <v>29.575420614138149</v>
      </c>
      <c r="G765" s="6">
        <f t="shared" si="47"/>
        <v>0.14633857550370927</v>
      </c>
    </row>
    <row r="766" spans="1:7" x14ac:dyDescent="0.35">
      <c r="A766" s="6">
        <v>2</v>
      </c>
      <c r="B766" s="6">
        <v>28.2</v>
      </c>
      <c r="C766" s="6">
        <f t="shared" si="44"/>
        <v>56.4</v>
      </c>
      <c r="D766" s="6">
        <f t="shared" si="45"/>
        <v>4</v>
      </c>
      <c r="E766" s="6">
        <f t="shared" si="45"/>
        <v>795.24</v>
      </c>
      <c r="F766" s="15">
        <f t="shared" si="46"/>
        <v>35.529396274671768</v>
      </c>
      <c r="G766" s="6">
        <f t="shared" si="47"/>
        <v>0.25990766931460174</v>
      </c>
    </row>
    <row r="767" spans="1:7" x14ac:dyDescent="0.35">
      <c r="A767" s="6">
        <v>2</v>
      </c>
      <c r="B767" s="6">
        <v>25.2</v>
      </c>
      <c r="C767" s="6">
        <f t="shared" si="44"/>
        <v>50.4</v>
      </c>
      <c r="D767" s="6">
        <f t="shared" si="45"/>
        <v>4</v>
      </c>
      <c r="E767" s="6">
        <f t="shared" si="45"/>
        <v>635.04</v>
      </c>
      <c r="F767" s="15">
        <f t="shared" si="46"/>
        <v>35.529396274671768</v>
      </c>
      <c r="G767" s="6">
        <f t="shared" si="47"/>
        <v>0.40989667756634007</v>
      </c>
    </row>
    <row r="768" spans="1:7" x14ac:dyDescent="0.35">
      <c r="A768" s="6">
        <v>2</v>
      </c>
      <c r="B768" s="6">
        <v>25.1</v>
      </c>
      <c r="C768" s="6">
        <f t="shared" si="44"/>
        <v>50.2</v>
      </c>
      <c r="D768" s="6">
        <f t="shared" si="45"/>
        <v>4</v>
      </c>
      <c r="E768" s="6">
        <f t="shared" si="45"/>
        <v>630.0100000000001</v>
      </c>
      <c r="F768" s="15">
        <f t="shared" si="46"/>
        <v>35.529396274671768</v>
      </c>
      <c r="G768" s="6">
        <f t="shared" si="47"/>
        <v>0.41551379580365605</v>
      </c>
    </row>
    <row r="769" spans="1:7" x14ac:dyDescent="0.35">
      <c r="A769" s="6">
        <v>1</v>
      </c>
      <c r="B769" s="6">
        <v>22.299900000000001</v>
      </c>
      <c r="C769" s="6">
        <f t="shared" si="44"/>
        <v>22.299900000000001</v>
      </c>
      <c r="D769" s="6">
        <f t="shared" si="45"/>
        <v>1</v>
      </c>
      <c r="E769" s="6">
        <f t="shared" si="45"/>
        <v>497.28554001000003</v>
      </c>
      <c r="F769" s="15">
        <f t="shared" si="46"/>
        <v>29.575420614138149</v>
      </c>
      <c r="G769" s="6">
        <f t="shared" si="47"/>
        <v>0.32625799282230628</v>
      </c>
    </row>
    <row r="770" spans="1:7" x14ac:dyDescent="0.35">
      <c r="A770" s="6">
        <v>2</v>
      </c>
      <c r="B770" s="6">
        <v>23.061</v>
      </c>
      <c r="C770" s="6">
        <f t="shared" si="44"/>
        <v>46.122</v>
      </c>
      <c r="D770" s="6">
        <f t="shared" si="45"/>
        <v>4</v>
      </c>
      <c r="E770" s="6">
        <f t="shared" si="45"/>
        <v>531.80972099999997</v>
      </c>
      <c r="F770" s="15">
        <f t="shared" si="46"/>
        <v>35.529396274671768</v>
      </c>
      <c r="G770" s="6">
        <f t="shared" si="47"/>
        <v>0.54067023436415451</v>
      </c>
    </row>
    <row r="771" spans="1:7" x14ac:dyDescent="0.35">
      <c r="A771" s="6">
        <v>2</v>
      </c>
      <c r="B771" s="6">
        <v>23.110900000000001</v>
      </c>
      <c r="C771" s="6">
        <f t="shared" ref="C771:C834" si="48">A771*B771</f>
        <v>46.221800000000002</v>
      </c>
      <c r="D771" s="6">
        <f t="shared" ref="D771:E834" si="49">A771^2</f>
        <v>4</v>
      </c>
      <c r="E771" s="6">
        <f t="shared" si="49"/>
        <v>534.11369881000007</v>
      </c>
      <c r="F771" s="15">
        <f t="shared" ref="F771:F834" si="50">$J$14+($J$11*A771)</f>
        <v>35.529396274671768</v>
      </c>
      <c r="G771" s="6">
        <f t="shared" ref="G771:G834" si="51">(ABS(B771-F771)/B771)</f>
        <v>0.53734368954353862</v>
      </c>
    </row>
    <row r="772" spans="1:7" x14ac:dyDescent="0.35">
      <c r="A772" s="6">
        <v>2</v>
      </c>
      <c r="B772" s="6">
        <v>26.229500000000002</v>
      </c>
      <c r="C772" s="6">
        <f t="shared" si="48"/>
        <v>52.459000000000003</v>
      </c>
      <c r="D772" s="6">
        <f t="shared" si="49"/>
        <v>4</v>
      </c>
      <c r="E772" s="6">
        <f t="shared" si="49"/>
        <v>687.98667025000009</v>
      </c>
      <c r="F772" s="15">
        <f t="shared" si="50"/>
        <v>35.529396274671768</v>
      </c>
      <c r="G772" s="6">
        <f t="shared" si="51"/>
        <v>0.35455865627144117</v>
      </c>
    </row>
    <row r="773" spans="1:7" x14ac:dyDescent="0.35">
      <c r="A773" s="6">
        <v>2</v>
      </c>
      <c r="B773" s="6">
        <v>23.431799999999999</v>
      </c>
      <c r="C773" s="6">
        <f t="shared" si="48"/>
        <v>46.863599999999998</v>
      </c>
      <c r="D773" s="6">
        <f t="shared" si="49"/>
        <v>4</v>
      </c>
      <c r="E773" s="6">
        <f t="shared" si="49"/>
        <v>549.04925123999999</v>
      </c>
      <c r="F773" s="15">
        <f t="shared" si="50"/>
        <v>35.529396274671768</v>
      </c>
      <c r="G773" s="6">
        <f t="shared" si="51"/>
        <v>0.51628966936691889</v>
      </c>
    </row>
    <row r="774" spans="1:7" x14ac:dyDescent="0.35">
      <c r="A774" s="6">
        <v>2</v>
      </c>
      <c r="B774" s="6">
        <v>23.999300000000002</v>
      </c>
      <c r="C774" s="6">
        <f t="shared" si="48"/>
        <v>47.998600000000003</v>
      </c>
      <c r="D774" s="6">
        <f t="shared" si="49"/>
        <v>4</v>
      </c>
      <c r="E774" s="6">
        <f t="shared" si="49"/>
        <v>575.96640049000007</v>
      </c>
      <c r="F774" s="15">
        <f t="shared" si="50"/>
        <v>35.529396274671768</v>
      </c>
      <c r="G774" s="6">
        <f t="shared" si="51"/>
        <v>0.48043469078980494</v>
      </c>
    </row>
    <row r="775" spans="1:7" x14ac:dyDescent="0.35">
      <c r="A775" s="6">
        <v>1</v>
      </c>
      <c r="B775" s="6">
        <v>27.6</v>
      </c>
      <c r="C775" s="6">
        <f t="shared" si="48"/>
        <v>27.6</v>
      </c>
      <c r="D775" s="6">
        <f t="shared" si="49"/>
        <v>1</v>
      </c>
      <c r="E775" s="6">
        <f t="shared" si="49"/>
        <v>761.7600000000001</v>
      </c>
      <c r="F775" s="15">
        <f t="shared" si="50"/>
        <v>29.575420614138149</v>
      </c>
      <c r="G775" s="6">
        <f t="shared" si="51"/>
        <v>7.1573210657179268E-2</v>
      </c>
    </row>
    <row r="776" spans="1:7" x14ac:dyDescent="0.35">
      <c r="A776" s="6">
        <v>1</v>
      </c>
      <c r="B776" s="6">
        <v>24.299900000000001</v>
      </c>
      <c r="C776" s="6">
        <f t="shared" si="48"/>
        <v>24.299900000000001</v>
      </c>
      <c r="D776" s="6">
        <f t="shared" si="49"/>
        <v>1</v>
      </c>
      <c r="E776" s="6">
        <f t="shared" si="49"/>
        <v>590.48514001000001</v>
      </c>
      <c r="F776" s="15">
        <f t="shared" si="50"/>
        <v>29.575420614138149</v>
      </c>
      <c r="G776" s="6">
        <f t="shared" si="51"/>
        <v>0.21710050716826607</v>
      </c>
    </row>
    <row r="777" spans="1:7" x14ac:dyDescent="0.35">
      <c r="A777" s="6">
        <v>1</v>
      </c>
      <c r="B777" s="6">
        <v>23.299900000000001</v>
      </c>
      <c r="C777" s="6">
        <f t="shared" si="48"/>
        <v>23.299900000000001</v>
      </c>
      <c r="D777" s="6">
        <f t="shared" si="49"/>
        <v>1</v>
      </c>
      <c r="E777" s="6">
        <f t="shared" si="49"/>
        <v>542.88534001000005</v>
      </c>
      <c r="F777" s="15">
        <f t="shared" si="50"/>
        <v>29.575420614138149</v>
      </c>
      <c r="G777" s="6">
        <f t="shared" si="51"/>
        <v>0.26933680462740822</v>
      </c>
    </row>
    <row r="778" spans="1:7" x14ac:dyDescent="0.35">
      <c r="A778" s="6">
        <v>1</v>
      </c>
      <c r="B778" s="6">
        <v>22.761900000000001</v>
      </c>
      <c r="C778" s="6">
        <f t="shared" si="48"/>
        <v>22.761900000000001</v>
      </c>
      <c r="D778" s="6">
        <f t="shared" si="49"/>
        <v>1</v>
      </c>
      <c r="E778" s="6">
        <f t="shared" si="49"/>
        <v>518.10409161000007</v>
      </c>
      <c r="F778" s="15">
        <f t="shared" si="50"/>
        <v>29.575420614138149</v>
      </c>
      <c r="G778" s="6">
        <f t="shared" si="51"/>
        <v>0.29933883437402625</v>
      </c>
    </row>
    <row r="779" spans="1:7" x14ac:dyDescent="0.35">
      <c r="A779" s="6">
        <v>1</v>
      </c>
      <c r="B779" s="6">
        <v>22.9</v>
      </c>
      <c r="C779" s="6">
        <f t="shared" si="48"/>
        <v>22.9</v>
      </c>
      <c r="D779" s="6">
        <f t="shared" si="49"/>
        <v>1</v>
      </c>
      <c r="E779" s="6">
        <f t="shared" si="49"/>
        <v>524.41</v>
      </c>
      <c r="F779" s="15">
        <f t="shared" si="50"/>
        <v>29.575420614138149</v>
      </c>
      <c r="G779" s="6">
        <f t="shared" si="51"/>
        <v>0.29150308358681881</v>
      </c>
    </row>
    <row r="780" spans="1:7" x14ac:dyDescent="0.35">
      <c r="A780" s="6">
        <v>1</v>
      </c>
      <c r="B780" s="6">
        <v>27.6</v>
      </c>
      <c r="C780" s="6">
        <f t="shared" si="48"/>
        <v>27.6</v>
      </c>
      <c r="D780" s="6">
        <f t="shared" si="49"/>
        <v>1</v>
      </c>
      <c r="E780" s="6">
        <f t="shared" si="49"/>
        <v>761.7600000000001</v>
      </c>
      <c r="F780" s="15">
        <f t="shared" si="50"/>
        <v>29.575420614138149</v>
      </c>
      <c r="G780" s="6">
        <f t="shared" si="51"/>
        <v>7.1573210657179268E-2</v>
      </c>
    </row>
    <row r="781" spans="1:7" x14ac:dyDescent="0.35">
      <c r="A781" s="6">
        <v>1</v>
      </c>
      <c r="B781" s="6">
        <v>24.299900000000001</v>
      </c>
      <c r="C781" s="6">
        <f t="shared" si="48"/>
        <v>24.299900000000001</v>
      </c>
      <c r="D781" s="6">
        <f t="shared" si="49"/>
        <v>1</v>
      </c>
      <c r="E781" s="6">
        <f t="shared" si="49"/>
        <v>590.48514001000001</v>
      </c>
      <c r="F781" s="15">
        <f t="shared" si="50"/>
        <v>29.575420614138149</v>
      </c>
      <c r="G781" s="6">
        <f t="shared" si="51"/>
        <v>0.21710050716826607</v>
      </c>
    </row>
    <row r="782" spans="1:7" x14ac:dyDescent="0.35">
      <c r="A782" s="6">
        <v>1</v>
      </c>
      <c r="B782" s="6">
        <v>23.299900000000001</v>
      </c>
      <c r="C782" s="6">
        <f t="shared" si="48"/>
        <v>23.299900000000001</v>
      </c>
      <c r="D782" s="6">
        <f t="shared" si="49"/>
        <v>1</v>
      </c>
      <c r="E782" s="6">
        <f t="shared" si="49"/>
        <v>542.88534001000005</v>
      </c>
      <c r="F782" s="15">
        <f t="shared" si="50"/>
        <v>29.575420614138149</v>
      </c>
      <c r="G782" s="6">
        <f t="shared" si="51"/>
        <v>0.26933680462740822</v>
      </c>
    </row>
    <row r="783" spans="1:7" x14ac:dyDescent="0.35">
      <c r="A783" s="6">
        <v>1</v>
      </c>
      <c r="B783" s="6">
        <v>22.761900000000001</v>
      </c>
      <c r="C783" s="6">
        <f t="shared" si="48"/>
        <v>22.761900000000001</v>
      </c>
      <c r="D783" s="6">
        <f t="shared" si="49"/>
        <v>1</v>
      </c>
      <c r="E783" s="6">
        <f t="shared" si="49"/>
        <v>518.10409161000007</v>
      </c>
      <c r="F783" s="15">
        <f t="shared" si="50"/>
        <v>29.575420614138149</v>
      </c>
      <c r="G783" s="6">
        <f t="shared" si="51"/>
        <v>0.29933883437402625</v>
      </c>
    </row>
    <row r="784" spans="1:7" x14ac:dyDescent="0.35">
      <c r="A784" s="6">
        <v>1</v>
      </c>
      <c r="B784" s="6">
        <v>22.9</v>
      </c>
      <c r="C784" s="6">
        <f t="shared" si="48"/>
        <v>22.9</v>
      </c>
      <c r="D784" s="6">
        <f t="shared" si="49"/>
        <v>1</v>
      </c>
      <c r="E784" s="6">
        <f t="shared" si="49"/>
        <v>524.41</v>
      </c>
      <c r="F784" s="15">
        <f t="shared" si="50"/>
        <v>29.575420614138149</v>
      </c>
      <c r="G784" s="6">
        <f t="shared" si="51"/>
        <v>0.29150308358681881</v>
      </c>
    </row>
    <row r="785" spans="1:7" x14ac:dyDescent="0.35">
      <c r="A785" s="6">
        <v>1</v>
      </c>
      <c r="B785" s="6">
        <v>23.299900000000001</v>
      </c>
      <c r="C785" s="6">
        <f t="shared" si="48"/>
        <v>23.299900000000001</v>
      </c>
      <c r="D785" s="6">
        <f t="shared" si="49"/>
        <v>1</v>
      </c>
      <c r="E785" s="6">
        <f t="shared" si="49"/>
        <v>542.88534001000005</v>
      </c>
      <c r="F785" s="15">
        <f t="shared" si="50"/>
        <v>29.575420614138149</v>
      </c>
      <c r="G785" s="6">
        <f t="shared" si="51"/>
        <v>0.26933680462740822</v>
      </c>
    </row>
    <row r="786" spans="1:7" x14ac:dyDescent="0.35">
      <c r="A786" s="6">
        <v>1</v>
      </c>
      <c r="B786" s="6">
        <v>22.9</v>
      </c>
      <c r="C786" s="6">
        <f t="shared" si="48"/>
        <v>22.9</v>
      </c>
      <c r="D786" s="6">
        <f t="shared" si="49"/>
        <v>1</v>
      </c>
      <c r="E786" s="6">
        <f t="shared" si="49"/>
        <v>524.41</v>
      </c>
      <c r="F786" s="15">
        <f t="shared" si="50"/>
        <v>29.575420614138149</v>
      </c>
      <c r="G786" s="6">
        <f t="shared" si="51"/>
        <v>0.29150308358681881</v>
      </c>
    </row>
    <row r="787" spans="1:7" x14ac:dyDescent="0.35">
      <c r="A787" s="6">
        <v>1</v>
      </c>
      <c r="B787" s="6">
        <v>23.299900000000001</v>
      </c>
      <c r="C787" s="6">
        <f t="shared" si="48"/>
        <v>23.299900000000001</v>
      </c>
      <c r="D787" s="6">
        <f t="shared" si="49"/>
        <v>1</v>
      </c>
      <c r="E787" s="6">
        <f t="shared" si="49"/>
        <v>542.88534001000005</v>
      </c>
      <c r="F787" s="15">
        <f t="shared" si="50"/>
        <v>29.575420614138149</v>
      </c>
      <c r="G787" s="6">
        <f t="shared" si="51"/>
        <v>0.26933680462740822</v>
      </c>
    </row>
    <row r="788" spans="1:7" x14ac:dyDescent="0.35">
      <c r="A788" s="6">
        <v>1</v>
      </c>
      <c r="B788" s="6">
        <v>22.9</v>
      </c>
      <c r="C788" s="6">
        <f t="shared" si="48"/>
        <v>22.9</v>
      </c>
      <c r="D788" s="6">
        <f t="shared" si="49"/>
        <v>1</v>
      </c>
      <c r="E788" s="6">
        <f t="shared" si="49"/>
        <v>524.41</v>
      </c>
      <c r="F788" s="15">
        <f t="shared" si="50"/>
        <v>29.575420614138149</v>
      </c>
      <c r="G788" s="6">
        <f t="shared" si="51"/>
        <v>0.29150308358681881</v>
      </c>
    </row>
    <row r="789" spans="1:7" x14ac:dyDescent="0.35">
      <c r="A789" s="6">
        <v>2</v>
      </c>
      <c r="B789" s="6">
        <v>35</v>
      </c>
      <c r="C789" s="6">
        <f t="shared" si="48"/>
        <v>70</v>
      </c>
      <c r="D789" s="6">
        <f t="shared" si="49"/>
        <v>4</v>
      </c>
      <c r="E789" s="6">
        <f t="shared" si="49"/>
        <v>1225</v>
      </c>
      <c r="F789" s="15">
        <f t="shared" si="50"/>
        <v>35.529396274671768</v>
      </c>
      <c r="G789" s="6">
        <f t="shared" si="51"/>
        <v>1.5125607847764806E-2</v>
      </c>
    </row>
    <row r="790" spans="1:7" x14ac:dyDescent="0.35">
      <c r="A790" s="6">
        <v>1</v>
      </c>
      <c r="B790" s="6">
        <v>33.098799999999997</v>
      </c>
      <c r="C790" s="6">
        <f t="shared" si="48"/>
        <v>33.098799999999997</v>
      </c>
      <c r="D790" s="6">
        <f t="shared" si="49"/>
        <v>1</v>
      </c>
      <c r="E790" s="6">
        <f t="shared" si="49"/>
        <v>1095.5305614399997</v>
      </c>
      <c r="F790" s="15">
        <f t="shared" si="50"/>
        <v>29.575420614138149</v>
      </c>
      <c r="G790" s="6">
        <f t="shared" si="51"/>
        <v>0.1064503663535188</v>
      </c>
    </row>
    <row r="791" spans="1:7" x14ac:dyDescent="0.35">
      <c r="A791" s="6">
        <v>1</v>
      </c>
      <c r="B791" s="6">
        <v>31.9</v>
      </c>
      <c r="C791" s="6">
        <f t="shared" si="48"/>
        <v>31.9</v>
      </c>
      <c r="D791" s="6">
        <f t="shared" si="49"/>
        <v>1</v>
      </c>
      <c r="E791" s="6">
        <f t="shared" si="49"/>
        <v>1017.6099999999999</v>
      </c>
      <c r="F791" s="15">
        <f t="shared" si="50"/>
        <v>29.575420614138149</v>
      </c>
      <c r="G791" s="6">
        <f t="shared" si="51"/>
        <v>7.2870827143004677E-2</v>
      </c>
    </row>
    <row r="792" spans="1:7" x14ac:dyDescent="0.35">
      <c r="A792" s="6">
        <v>2</v>
      </c>
      <c r="B792" s="6">
        <v>35.200000000000003</v>
      </c>
      <c r="C792" s="6">
        <f t="shared" si="48"/>
        <v>70.400000000000006</v>
      </c>
      <c r="D792" s="6">
        <f t="shared" si="49"/>
        <v>4</v>
      </c>
      <c r="E792" s="6">
        <f t="shared" si="49"/>
        <v>1239.0400000000002</v>
      </c>
      <c r="F792" s="15">
        <f t="shared" si="50"/>
        <v>35.529396274671768</v>
      </c>
      <c r="G792" s="6">
        <f t="shared" si="51"/>
        <v>9.3578487122660606E-3</v>
      </c>
    </row>
    <row r="793" spans="1:7" x14ac:dyDescent="0.35">
      <c r="A793" s="6">
        <v>1</v>
      </c>
      <c r="B793" s="6">
        <v>33.098799999999997</v>
      </c>
      <c r="C793" s="6">
        <f t="shared" si="48"/>
        <v>33.098799999999997</v>
      </c>
      <c r="D793" s="6">
        <f t="shared" si="49"/>
        <v>1</v>
      </c>
      <c r="E793" s="6">
        <f t="shared" si="49"/>
        <v>1095.5305614399997</v>
      </c>
      <c r="F793" s="15">
        <f t="shared" si="50"/>
        <v>29.575420614138149</v>
      </c>
      <c r="G793" s="6">
        <f t="shared" si="51"/>
        <v>0.1064503663535188</v>
      </c>
    </row>
    <row r="794" spans="1:7" x14ac:dyDescent="0.35">
      <c r="A794" s="6">
        <v>1</v>
      </c>
      <c r="B794" s="6">
        <v>31.9</v>
      </c>
      <c r="C794" s="6">
        <f t="shared" si="48"/>
        <v>31.9</v>
      </c>
      <c r="D794" s="6">
        <f t="shared" si="49"/>
        <v>1</v>
      </c>
      <c r="E794" s="6">
        <f t="shared" si="49"/>
        <v>1017.6099999999999</v>
      </c>
      <c r="F794" s="15">
        <f t="shared" si="50"/>
        <v>29.575420614138149</v>
      </c>
      <c r="G794" s="6">
        <f t="shared" si="51"/>
        <v>7.2870827143004677E-2</v>
      </c>
    </row>
    <row r="795" spans="1:7" x14ac:dyDescent="0.35">
      <c r="A795" s="6">
        <v>2</v>
      </c>
      <c r="B795" s="6">
        <v>35.200000000000003</v>
      </c>
      <c r="C795" s="6">
        <f t="shared" si="48"/>
        <v>70.400000000000006</v>
      </c>
      <c r="D795" s="6">
        <f t="shared" si="49"/>
        <v>4</v>
      </c>
      <c r="E795" s="6">
        <f t="shared" si="49"/>
        <v>1239.0400000000002</v>
      </c>
      <c r="F795" s="15">
        <f t="shared" si="50"/>
        <v>35.529396274671768</v>
      </c>
      <c r="G795" s="6">
        <f t="shared" si="51"/>
        <v>9.3578487122660606E-3</v>
      </c>
    </row>
    <row r="796" spans="1:7" x14ac:dyDescent="0.35">
      <c r="A796" s="6">
        <v>2</v>
      </c>
      <c r="B796" s="6">
        <v>35.5</v>
      </c>
      <c r="C796" s="6">
        <f t="shared" si="48"/>
        <v>71</v>
      </c>
      <c r="D796" s="6">
        <f t="shared" si="49"/>
        <v>4</v>
      </c>
      <c r="E796" s="6">
        <f t="shared" si="49"/>
        <v>1260.25</v>
      </c>
      <c r="F796" s="15">
        <f t="shared" si="50"/>
        <v>35.529396274671768</v>
      </c>
      <c r="G796" s="6">
        <f t="shared" si="51"/>
        <v>8.2806407526107601E-4</v>
      </c>
    </row>
    <row r="797" spans="1:7" x14ac:dyDescent="0.35">
      <c r="A797" s="6">
        <v>2</v>
      </c>
      <c r="B797" s="6">
        <v>32.4</v>
      </c>
      <c r="C797" s="6">
        <f t="shared" si="48"/>
        <v>64.8</v>
      </c>
      <c r="D797" s="6">
        <f t="shared" si="49"/>
        <v>4</v>
      </c>
      <c r="E797" s="6">
        <f t="shared" si="49"/>
        <v>1049.76</v>
      </c>
      <c r="F797" s="15">
        <f t="shared" si="50"/>
        <v>35.529396274671768</v>
      </c>
      <c r="G797" s="6">
        <f t="shared" si="51"/>
        <v>9.6586304773820048E-2</v>
      </c>
    </row>
    <row r="798" spans="1:7" x14ac:dyDescent="0.35">
      <c r="A798" s="6">
        <v>2</v>
      </c>
      <c r="B798" s="6">
        <v>32.4</v>
      </c>
      <c r="C798" s="6">
        <f t="shared" si="48"/>
        <v>64.8</v>
      </c>
      <c r="D798" s="6">
        <f t="shared" si="49"/>
        <v>4</v>
      </c>
      <c r="E798" s="6">
        <f t="shared" si="49"/>
        <v>1049.76</v>
      </c>
      <c r="F798" s="15">
        <f t="shared" si="50"/>
        <v>35.529396274671768</v>
      </c>
      <c r="G798" s="6">
        <f t="shared" si="51"/>
        <v>9.6586304773820048E-2</v>
      </c>
    </row>
    <row r="799" spans="1:7" x14ac:dyDescent="0.35">
      <c r="A799" s="6">
        <v>2</v>
      </c>
      <c r="B799" s="6">
        <v>32.4</v>
      </c>
      <c r="C799" s="6">
        <f t="shared" si="48"/>
        <v>64.8</v>
      </c>
      <c r="D799" s="6">
        <f t="shared" si="49"/>
        <v>4</v>
      </c>
      <c r="E799" s="6">
        <f t="shared" si="49"/>
        <v>1049.76</v>
      </c>
      <c r="F799" s="15">
        <f t="shared" si="50"/>
        <v>35.529396274671768</v>
      </c>
      <c r="G799" s="6">
        <f t="shared" si="51"/>
        <v>9.6586304773820048E-2</v>
      </c>
    </row>
    <row r="800" spans="1:7" x14ac:dyDescent="0.35">
      <c r="A800" s="6">
        <v>2</v>
      </c>
      <c r="B800" s="6">
        <v>39.200000000000003</v>
      </c>
      <c r="C800" s="6">
        <f t="shared" si="48"/>
        <v>78.400000000000006</v>
      </c>
      <c r="D800" s="6">
        <f t="shared" si="49"/>
        <v>4</v>
      </c>
      <c r="E800" s="6">
        <f t="shared" si="49"/>
        <v>1536.6400000000003</v>
      </c>
      <c r="F800" s="15">
        <f t="shared" si="50"/>
        <v>35.529396274671768</v>
      </c>
      <c r="G800" s="6">
        <f t="shared" si="51"/>
        <v>9.363785013592435E-2</v>
      </c>
    </row>
    <row r="801" spans="1:7" x14ac:dyDescent="0.35">
      <c r="A801" s="6">
        <v>2</v>
      </c>
      <c r="B801" s="6">
        <v>38.1</v>
      </c>
      <c r="C801" s="6">
        <f t="shared" si="48"/>
        <v>76.2</v>
      </c>
      <c r="D801" s="6">
        <f t="shared" si="49"/>
        <v>4</v>
      </c>
      <c r="E801" s="6">
        <f t="shared" si="49"/>
        <v>1451.6100000000001</v>
      </c>
      <c r="F801" s="15">
        <f t="shared" si="50"/>
        <v>35.529396274671768</v>
      </c>
      <c r="G801" s="6">
        <f t="shared" si="51"/>
        <v>6.74699140506098E-2</v>
      </c>
    </row>
    <row r="802" spans="1:7" x14ac:dyDescent="0.35">
      <c r="A802" s="6">
        <v>2</v>
      </c>
      <c r="B802" s="6">
        <v>34</v>
      </c>
      <c r="C802" s="6">
        <f t="shared" si="48"/>
        <v>68</v>
      </c>
      <c r="D802" s="6">
        <f t="shared" si="49"/>
        <v>4</v>
      </c>
      <c r="E802" s="6">
        <f t="shared" si="49"/>
        <v>1156</v>
      </c>
      <c r="F802" s="15">
        <f t="shared" si="50"/>
        <v>35.529396274671768</v>
      </c>
      <c r="G802" s="6">
        <f t="shared" si="51"/>
        <v>4.4982243372699064E-2</v>
      </c>
    </row>
    <row r="803" spans="1:7" x14ac:dyDescent="0.35">
      <c r="A803" s="6">
        <v>1</v>
      </c>
      <c r="B803" s="6">
        <v>31.9</v>
      </c>
      <c r="C803" s="6">
        <f t="shared" si="48"/>
        <v>31.9</v>
      </c>
      <c r="D803" s="6">
        <f t="shared" si="49"/>
        <v>1</v>
      </c>
      <c r="E803" s="6">
        <f t="shared" si="49"/>
        <v>1017.6099999999999</v>
      </c>
      <c r="F803" s="15">
        <f t="shared" si="50"/>
        <v>29.575420614138149</v>
      </c>
      <c r="G803" s="6">
        <f t="shared" si="51"/>
        <v>7.2870827143004677E-2</v>
      </c>
    </row>
    <row r="804" spans="1:7" x14ac:dyDescent="0.35">
      <c r="A804" s="6">
        <v>2</v>
      </c>
      <c r="B804" s="6">
        <v>35.200000000000003</v>
      </c>
      <c r="C804" s="6">
        <f t="shared" si="48"/>
        <v>70.400000000000006</v>
      </c>
      <c r="D804" s="6">
        <f t="shared" si="49"/>
        <v>4</v>
      </c>
      <c r="E804" s="6">
        <f t="shared" si="49"/>
        <v>1239.0400000000002</v>
      </c>
      <c r="F804" s="15">
        <f t="shared" si="50"/>
        <v>35.529396274671768</v>
      </c>
      <c r="G804" s="6">
        <f t="shared" si="51"/>
        <v>9.3578487122660606E-3</v>
      </c>
    </row>
    <row r="805" spans="1:7" x14ac:dyDescent="0.35">
      <c r="A805" s="6">
        <v>2</v>
      </c>
      <c r="B805" s="6">
        <v>29.2</v>
      </c>
      <c r="C805" s="6">
        <f t="shared" si="48"/>
        <v>58.4</v>
      </c>
      <c r="D805" s="6">
        <f t="shared" si="49"/>
        <v>4</v>
      </c>
      <c r="E805" s="6">
        <f t="shared" si="49"/>
        <v>852.64</v>
      </c>
      <c r="F805" s="15">
        <f t="shared" si="50"/>
        <v>35.529396274671768</v>
      </c>
      <c r="G805" s="6">
        <f t="shared" si="51"/>
        <v>0.21676014639286881</v>
      </c>
    </row>
    <row r="806" spans="1:7" x14ac:dyDescent="0.35">
      <c r="A806" s="6">
        <v>2</v>
      </c>
      <c r="B806" s="6">
        <v>34.4</v>
      </c>
      <c r="C806" s="6">
        <f t="shared" si="48"/>
        <v>68.8</v>
      </c>
      <c r="D806" s="6">
        <f t="shared" si="49"/>
        <v>4</v>
      </c>
      <c r="E806" s="6">
        <f t="shared" si="49"/>
        <v>1183.3599999999999</v>
      </c>
      <c r="F806" s="15">
        <f t="shared" si="50"/>
        <v>35.529396274671768</v>
      </c>
      <c r="G806" s="6">
        <f t="shared" si="51"/>
        <v>3.2831287054411906E-2</v>
      </c>
    </row>
    <row r="807" spans="1:7" x14ac:dyDescent="0.35">
      <c r="A807" s="6">
        <v>2</v>
      </c>
      <c r="B807" s="6">
        <v>33</v>
      </c>
      <c r="C807" s="6">
        <f t="shared" si="48"/>
        <v>66</v>
      </c>
      <c r="D807" s="6">
        <f t="shared" si="49"/>
        <v>4</v>
      </c>
      <c r="E807" s="6">
        <f t="shared" si="49"/>
        <v>1089</v>
      </c>
      <c r="F807" s="15">
        <f t="shared" si="50"/>
        <v>35.529396274671768</v>
      </c>
      <c r="G807" s="6">
        <f t="shared" si="51"/>
        <v>7.664837195975055E-2</v>
      </c>
    </row>
    <row r="808" spans="1:7" x14ac:dyDescent="0.35">
      <c r="A808" s="6">
        <v>1</v>
      </c>
      <c r="B808" s="6">
        <v>28.4</v>
      </c>
      <c r="C808" s="6">
        <f t="shared" si="48"/>
        <v>28.4</v>
      </c>
      <c r="D808" s="6">
        <f t="shared" si="49"/>
        <v>1</v>
      </c>
      <c r="E808" s="6">
        <f t="shared" si="49"/>
        <v>806.56</v>
      </c>
      <c r="F808" s="15">
        <f t="shared" si="50"/>
        <v>29.575420614138149</v>
      </c>
      <c r="G808" s="6">
        <f t="shared" si="51"/>
        <v>4.1388049793596865E-2</v>
      </c>
    </row>
    <row r="809" spans="1:7" x14ac:dyDescent="0.35">
      <c r="A809" s="6">
        <v>1</v>
      </c>
      <c r="B809" s="6">
        <v>30.5</v>
      </c>
      <c r="C809" s="6">
        <f t="shared" si="48"/>
        <v>30.5</v>
      </c>
      <c r="D809" s="6">
        <f t="shared" si="49"/>
        <v>1</v>
      </c>
      <c r="E809" s="6">
        <f t="shared" si="49"/>
        <v>930.25</v>
      </c>
      <c r="F809" s="15">
        <f t="shared" si="50"/>
        <v>29.575420614138149</v>
      </c>
      <c r="G809" s="6">
        <f t="shared" si="51"/>
        <v>3.0314078224978704E-2</v>
      </c>
    </row>
    <row r="810" spans="1:7" x14ac:dyDescent="0.35">
      <c r="A810" s="6">
        <v>1</v>
      </c>
      <c r="B810" s="6">
        <v>28.4</v>
      </c>
      <c r="C810" s="6">
        <f t="shared" si="48"/>
        <v>28.4</v>
      </c>
      <c r="D810" s="6">
        <f t="shared" si="49"/>
        <v>1</v>
      </c>
      <c r="E810" s="6">
        <f t="shared" si="49"/>
        <v>806.56</v>
      </c>
      <c r="F810" s="15">
        <f t="shared" si="50"/>
        <v>29.575420614138149</v>
      </c>
      <c r="G810" s="6">
        <f t="shared" si="51"/>
        <v>4.1388049793596865E-2</v>
      </c>
    </row>
    <row r="811" spans="1:7" x14ac:dyDescent="0.35">
      <c r="A811" s="6">
        <v>2</v>
      </c>
      <c r="B811" s="6">
        <v>34.5</v>
      </c>
      <c r="C811" s="6">
        <f t="shared" si="48"/>
        <v>69</v>
      </c>
      <c r="D811" s="6">
        <f t="shared" si="49"/>
        <v>4</v>
      </c>
      <c r="E811" s="6">
        <f t="shared" si="49"/>
        <v>1190.25</v>
      </c>
      <c r="F811" s="15">
        <f t="shared" si="50"/>
        <v>35.529396274671768</v>
      </c>
      <c r="G811" s="6">
        <f t="shared" si="51"/>
        <v>2.9837573178891831E-2</v>
      </c>
    </row>
    <row r="812" spans="1:7" x14ac:dyDescent="0.35">
      <c r="A812" s="6">
        <v>1</v>
      </c>
      <c r="B812" s="6">
        <v>28.993500000000001</v>
      </c>
      <c r="C812" s="6">
        <f t="shared" si="48"/>
        <v>28.993500000000001</v>
      </c>
      <c r="D812" s="6">
        <f t="shared" si="49"/>
        <v>1</v>
      </c>
      <c r="E812" s="6">
        <f t="shared" si="49"/>
        <v>840.62304225000003</v>
      </c>
      <c r="F812" s="15">
        <f t="shared" si="50"/>
        <v>29.575420614138149</v>
      </c>
      <c r="G812" s="6">
        <f t="shared" si="51"/>
        <v>2.0070726684882769E-2</v>
      </c>
    </row>
    <row r="813" spans="1:7" x14ac:dyDescent="0.35">
      <c r="A813" s="6">
        <v>1</v>
      </c>
      <c r="B813" s="6">
        <v>26</v>
      </c>
      <c r="C813" s="6">
        <f t="shared" si="48"/>
        <v>26</v>
      </c>
      <c r="D813" s="6">
        <f t="shared" si="49"/>
        <v>1</v>
      </c>
      <c r="E813" s="6">
        <f t="shared" si="49"/>
        <v>676</v>
      </c>
      <c r="F813" s="15">
        <f t="shared" si="50"/>
        <v>29.575420614138149</v>
      </c>
      <c r="G813" s="6">
        <f t="shared" si="51"/>
        <v>0.13751617746685191</v>
      </c>
    </row>
    <row r="814" spans="1:7" x14ac:dyDescent="0.35">
      <c r="A814" s="6">
        <v>1</v>
      </c>
      <c r="B814" s="6">
        <v>28.993500000000001</v>
      </c>
      <c r="C814" s="6">
        <f t="shared" si="48"/>
        <v>28.993500000000001</v>
      </c>
      <c r="D814" s="6">
        <f t="shared" si="49"/>
        <v>1</v>
      </c>
      <c r="E814" s="6">
        <f t="shared" si="49"/>
        <v>840.62304225000003</v>
      </c>
      <c r="F814" s="15">
        <f t="shared" si="50"/>
        <v>29.575420614138149</v>
      </c>
      <c r="G814" s="6">
        <f t="shared" si="51"/>
        <v>2.0070726684882769E-2</v>
      </c>
    </row>
    <row r="815" spans="1:7" x14ac:dyDescent="0.35">
      <c r="A815" s="6">
        <v>1</v>
      </c>
      <c r="B815" s="6">
        <v>26</v>
      </c>
      <c r="C815" s="6">
        <f t="shared" si="48"/>
        <v>26</v>
      </c>
      <c r="D815" s="6">
        <f t="shared" si="49"/>
        <v>1</v>
      </c>
      <c r="E815" s="6">
        <f t="shared" si="49"/>
        <v>676</v>
      </c>
      <c r="F815" s="15">
        <f t="shared" si="50"/>
        <v>29.575420614138149</v>
      </c>
      <c r="G815" s="6">
        <f t="shared" si="51"/>
        <v>0.13751617746685191</v>
      </c>
    </row>
    <row r="816" spans="1:7" x14ac:dyDescent="0.35">
      <c r="A816" s="6">
        <v>1</v>
      </c>
      <c r="B816" s="6">
        <v>28.993500000000001</v>
      </c>
      <c r="C816" s="6">
        <f t="shared" si="48"/>
        <v>28.993500000000001</v>
      </c>
      <c r="D816" s="6">
        <f t="shared" si="49"/>
        <v>1</v>
      </c>
      <c r="E816" s="6">
        <f t="shared" si="49"/>
        <v>840.62304225000003</v>
      </c>
      <c r="F816" s="15">
        <f t="shared" si="50"/>
        <v>29.575420614138149</v>
      </c>
      <c r="G816" s="6">
        <f t="shared" si="51"/>
        <v>2.0070726684882769E-2</v>
      </c>
    </row>
    <row r="817" spans="1:7" x14ac:dyDescent="0.35">
      <c r="A817" s="6">
        <v>1</v>
      </c>
      <c r="B817" s="6">
        <v>30.5</v>
      </c>
      <c r="C817" s="6">
        <f t="shared" si="48"/>
        <v>30.5</v>
      </c>
      <c r="D817" s="6">
        <f t="shared" si="49"/>
        <v>1</v>
      </c>
      <c r="E817" s="6">
        <f t="shared" si="49"/>
        <v>930.25</v>
      </c>
      <c r="F817" s="15">
        <f t="shared" si="50"/>
        <v>29.575420614138149</v>
      </c>
      <c r="G817" s="6">
        <f t="shared" si="51"/>
        <v>3.0314078224978704E-2</v>
      </c>
    </row>
    <row r="818" spans="1:7" x14ac:dyDescent="0.35">
      <c r="A818" s="6">
        <v>2</v>
      </c>
      <c r="B818" s="6">
        <v>45.1</v>
      </c>
      <c r="C818" s="6">
        <f t="shared" si="48"/>
        <v>90.2</v>
      </c>
      <c r="D818" s="6">
        <f t="shared" si="49"/>
        <v>4</v>
      </c>
      <c r="E818" s="6">
        <f t="shared" si="49"/>
        <v>2034.0100000000002</v>
      </c>
      <c r="F818" s="15">
        <f t="shared" si="50"/>
        <v>35.529396274671768</v>
      </c>
      <c r="G818" s="6">
        <f t="shared" si="51"/>
        <v>0.21220850832213375</v>
      </c>
    </row>
    <row r="819" spans="1:7" x14ac:dyDescent="0.35">
      <c r="A819" s="6">
        <v>2</v>
      </c>
      <c r="B819" s="6">
        <v>34.548200000000001</v>
      </c>
      <c r="C819" s="6">
        <f t="shared" si="48"/>
        <v>69.096400000000003</v>
      </c>
      <c r="D819" s="6">
        <f t="shared" si="49"/>
        <v>4</v>
      </c>
      <c r="E819" s="6">
        <f t="shared" si="49"/>
        <v>1193.5781232400002</v>
      </c>
      <c r="F819" s="15">
        <f t="shared" si="50"/>
        <v>35.529396274671768</v>
      </c>
      <c r="G819" s="6">
        <f t="shared" si="51"/>
        <v>2.8400792940638495E-2</v>
      </c>
    </row>
    <row r="820" spans="1:7" x14ac:dyDescent="0.35">
      <c r="A820" s="6">
        <v>2</v>
      </c>
      <c r="B820" s="6">
        <v>40.299999999999997</v>
      </c>
      <c r="C820" s="6">
        <f t="shared" si="48"/>
        <v>80.599999999999994</v>
      </c>
      <c r="D820" s="6">
        <f t="shared" si="49"/>
        <v>4</v>
      </c>
      <c r="E820" s="6">
        <f t="shared" si="49"/>
        <v>1624.0899999999997</v>
      </c>
      <c r="F820" s="15">
        <f t="shared" si="50"/>
        <v>35.529396274671768</v>
      </c>
      <c r="G820" s="6">
        <f t="shared" si="51"/>
        <v>0.11837726365578732</v>
      </c>
    </row>
    <row r="821" spans="1:7" x14ac:dyDescent="0.35">
      <c r="A821" s="6">
        <v>2</v>
      </c>
      <c r="B821" s="6">
        <v>40.6</v>
      </c>
      <c r="C821" s="6">
        <f t="shared" si="48"/>
        <v>81.2</v>
      </c>
      <c r="D821" s="6">
        <f t="shared" si="49"/>
        <v>4</v>
      </c>
      <c r="E821" s="6">
        <f t="shared" si="49"/>
        <v>1648.3600000000001</v>
      </c>
      <c r="F821" s="15">
        <f t="shared" si="50"/>
        <v>35.529396274671768</v>
      </c>
      <c r="G821" s="6">
        <f t="shared" si="51"/>
        <v>0.12489171737261658</v>
      </c>
    </row>
    <row r="822" spans="1:7" x14ac:dyDescent="0.35">
      <c r="A822" s="6">
        <v>2</v>
      </c>
      <c r="B822" s="6">
        <v>42.399099999999997</v>
      </c>
      <c r="C822" s="6">
        <f t="shared" si="48"/>
        <v>84.798199999999994</v>
      </c>
      <c r="D822" s="6">
        <f t="shared" si="49"/>
        <v>4</v>
      </c>
      <c r="E822" s="6">
        <f t="shared" si="49"/>
        <v>1797.6836808099997</v>
      </c>
      <c r="F822" s="15">
        <f t="shared" si="50"/>
        <v>35.529396274671768</v>
      </c>
      <c r="G822" s="6">
        <f t="shared" si="51"/>
        <v>0.16202475348128215</v>
      </c>
    </row>
    <row r="823" spans="1:7" x14ac:dyDescent="0.35">
      <c r="A823" s="6">
        <v>2</v>
      </c>
      <c r="B823" s="6">
        <v>44.999099999999999</v>
      </c>
      <c r="C823" s="6">
        <f t="shared" si="48"/>
        <v>89.998199999999997</v>
      </c>
      <c r="D823" s="6">
        <f t="shared" si="49"/>
        <v>4</v>
      </c>
      <c r="E823" s="6">
        <f t="shared" si="49"/>
        <v>2024.9190008099999</v>
      </c>
      <c r="F823" s="15">
        <f t="shared" si="50"/>
        <v>35.529396274671768</v>
      </c>
      <c r="G823" s="6">
        <f t="shared" si="51"/>
        <v>0.21044206940423765</v>
      </c>
    </row>
    <row r="824" spans="1:7" x14ac:dyDescent="0.35">
      <c r="A824" s="6">
        <v>2</v>
      </c>
      <c r="B824" s="6">
        <v>41.9</v>
      </c>
      <c r="C824" s="6">
        <f t="shared" si="48"/>
        <v>83.8</v>
      </c>
      <c r="D824" s="6">
        <f t="shared" si="49"/>
        <v>4</v>
      </c>
      <c r="E824" s="6">
        <f t="shared" si="49"/>
        <v>1755.61</v>
      </c>
      <c r="F824" s="15">
        <f t="shared" si="50"/>
        <v>35.529396274671768</v>
      </c>
      <c r="G824" s="6">
        <f t="shared" si="51"/>
        <v>0.15204304833718926</v>
      </c>
    </row>
    <row r="825" spans="1:7" x14ac:dyDescent="0.35">
      <c r="A825" s="6">
        <v>2</v>
      </c>
      <c r="B825" s="6">
        <v>41.5</v>
      </c>
      <c r="C825" s="6">
        <f t="shared" si="48"/>
        <v>83</v>
      </c>
      <c r="D825" s="6">
        <f t="shared" si="49"/>
        <v>4</v>
      </c>
      <c r="E825" s="6">
        <f t="shared" si="49"/>
        <v>1722.25</v>
      </c>
      <c r="F825" s="15">
        <f t="shared" si="50"/>
        <v>35.529396274671768</v>
      </c>
      <c r="G825" s="6">
        <f t="shared" si="51"/>
        <v>0.14386996928501763</v>
      </c>
    </row>
    <row r="826" spans="1:7" x14ac:dyDescent="0.35">
      <c r="A826" s="6">
        <v>2</v>
      </c>
      <c r="B826" s="6">
        <v>42.399099999999997</v>
      </c>
      <c r="C826" s="6">
        <f t="shared" si="48"/>
        <v>84.798199999999994</v>
      </c>
      <c r="D826" s="6">
        <f t="shared" si="49"/>
        <v>4</v>
      </c>
      <c r="E826" s="6">
        <f t="shared" si="49"/>
        <v>1797.6836808099997</v>
      </c>
      <c r="F826" s="15">
        <f t="shared" si="50"/>
        <v>35.529396274671768</v>
      </c>
      <c r="G826" s="6">
        <f t="shared" si="51"/>
        <v>0.16202475348128215</v>
      </c>
    </row>
    <row r="827" spans="1:7" x14ac:dyDescent="0.35">
      <c r="A827" s="6">
        <v>2</v>
      </c>
      <c r="B827" s="6">
        <v>44.999099999999999</v>
      </c>
      <c r="C827" s="6">
        <f t="shared" si="48"/>
        <v>89.998199999999997</v>
      </c>
      <c r="D827" s="6">
        <f t="shared" si="49"/>
        <v>4</v>
      </c>
      <c r="E827" s="6">
        <f t="shared" si="49"/>
        <v>2024.9190008099999</v>
      </c>
      <c r="F827" s="15">
        <f t="shared" si="50"/>
        <v>35.529396274671768</v>
      </c>
      <c r="G827" s="6">
        <f t="shared" si="51"/>
        <v>0.21044206940423765</v>
      </c>
    </row>
    <row r="828" spans="1:7" x14ac:dyDescent="0.35">
      <c r="A828" s="6">
        <v>2</v>
      </c>
      <c r="B828" s="6">
        <v>41.9</v>
      </c>
      <c r="C828" s="6">
        <f t="shared" si="48"/>
        <v>83.8</v>
      </c>
      <c r="D828" s="6">
        <f t="shared" si="49"/>
        <v>4</v>
      </c>
      <c r="E828" s="6">
        <f t="shared" si="49"/>
        <v>1755.61</v>
      </c>
      <c r="F828" s="15">
        <f t="shared" si="50"/>
        <v>35.529396274671768</v>
      </c>
      <c r="G828" s="6">
        <f t="shared" si="51"/>
        <v>0.15204304833718926</v>
      </c>
    </row>
    <row r="829" spans="1:7" x14ac:dyDescent="0.35">
      <c r="A829" s="6">
        <v>2</v>
      </c>
      <c r="B829" s="6">
        <v>41.5</v>
      </c>
      <c r="C829" s="6">
        <f t="shared" si="48"/>
        <v>83</v>
      </c>
      <c r="D829" s="6">
        <f t="shared" si="49"/>
        <v>4</v>
      </c>
      <c r="E829" s="6">
        <f t="shared" si="49"/>
        <v>1722.25</v>
      </c>
      <c r="F829" s="15">
        <f t="shared" si="50"/>
        <v>35.529396274671768</v>
      </c>
      <c r="G829" s="6">
        <f t="shared" si="51"/>
        <v>0.14386996928501763</v>
      </c>
    </row>
    <row r="830" spans="1:7" x14ac:dyDescent="0.35">
      <c r="A830" s="6">
        <v>2</v>
      </c>
      <c r="B830" s="6">
        <v>33</v>
      </c>
      <c r="C830" s="6">
        <f t="shared" si="48"/>
        <v>66</v>
      </c>
      <c r="D830" s="6">
        <f t="shared" si="49"/>
        <v>4</v>
      </c>
      <c r="E830" s="6">
        <f t="shared" si="49"/>
        <v>1089</v>
      </c>
      <c r="F830" s="15">
        <f t="shared" si="50"/>
        <v>35.529396274671768</v>
      </c>
      <c r="G830" s="6">
        <f t="shared" si="51"/>
        <v>7.664837195975055E-2</v>
      </c>
    </row>
    <row r="831" spans="1:7" x14ac:dyDescent="0.35">
      <c r="A831" s="6">
        <v>2</v>
      </c>
      <c r="B831" s="6">
        <v>34.1</v>
      </c>
      <c r="C831" s="6">
        <f t="shared" si="48"/>
        <v>68.2</v>
      </c>
      <c r="D831" s="6">
        <f t="shared" si="49"/>
        <v>4</v>
      </c>
      <c r="E831" s="6">
        <f t="shared" si="49"/>
        <v>1162.8100000000002</v>
      </c>
      <c r="F831" s="15">
        <f t="shared" si="50"/>
        <v>35.529396274671768</v>
      </c>
      <c r="G831" s="6">
        <f t="shared" si="51"/>
        <v>4.1917779315887589E-2</v>
      </c>
    </row>
    <row r="832" spans="1:7" x14ac:dyDescent="0.35">
      <c r="A832" s="6">
        <v>2</v>
      </c>
      <c r="B832" s="6">
        <v>35</v>
      </c>
      <c r="C832" s="6">
        <f t="shared" si="48"/>
        <v>70</v>
      </c>
      <c r="D832" s="6">
        <f t="shared" si="49"/>
        <v>4</v>
      </c>
      <c r="E832" s="6">
        <f t="shared" si="49"/>
        <v>1225</v>
      </c>
      <c r="F832" s="15">
        <f t="shared" si="50"/>
        <v>35.529396274671768</v>
      </c>
      <c r="G832" s="6">
        <f t="shared" si="51"/>
        <v>1.5125607847764806E-2</v>
      </c>
    </row>
    <row r="833" spans="1:7" x14ac:dyDescent="0.35">
      <c r="A833" s="6">
        <v>2</v>
      </c>
      <c r="B833" s="6">
        <v>33.200000000000003</v>
      </c>
      <c r="C833" s="6">
        <f t="shared" si="48"/>
        <v>66.400000000000006</v>
      </c>
      <c r="D833" s="6">
        <f t="shared" si="49"/>
        <v>4</v>
      </c>
      <c r="E833" s="6">
        <f t="shared" si="49"/>
        <v>1102.2400000000002</v>
      </c>
      <c r="F833" s="15">
        <f t="shared" si="50"/>
        <v>35.529396274671768</v>
      </c>
      <c r="G833" s="6">
        <f t="shared" si="51"/>
        <v>7.0162538393727866E-2</v>
      </c>
    </row>
    <row r="834" spans="1:7" x14ac:dyDescent="0.35">
      <c r="A834" s="6">
        <v>1</v>
      </c>
      <c r="B834" s="6">
        <v>30.5</v>
      </c>
      <c r="C834" s="6">
        <f t="shared" si="48"/>
        <v>30.5</v>
      </c>
      <c r="D834" s="6">
        <f t="shared" si="49"/>
        <v>1</v>
      </c>
      <c r="E834" s="6">
        <f t="shared" si="49"/>
        <v>930.25</v>
      </c>
      <c r="F834" s="15">
        <f t="shared" si="50"/>
        <v>29.575420614138149</v>
      </c>
      <c r="G834" s="6">
        <f t="shared" si="51"/>
        <v>3.0314078224978704E-2</v>
      </c>
    </row>
    <row r="835" spans="1:7" x14ac:dyDescent="0.35">
      <c r="A835" s="6">
        <v>2</v>
      </c>
      <c r="B835" s="6">
        <v>29.4</v>
      </c>
      <c r="C835" s="6">
        <f t="shared" ref="C835:C898" si="52">A835*B835</f>
        <v>58.8</v>
      </c>
      <c r="D835" s="6">
        <f t="shared" ref="D835:E898" si="53">A835^2</f>
        <v>4</v>
      </c>
      <c r="E835" s="6">
        <f t="shared" si="53"/>
        <v>864.3599999999999</v>
      </c>
      <c r="F835" s="15">
        <f t="shared" ref="F835:F898" si="54">$J$14+($J$11*A835)</f>
        <v>35.529396274671768</v>
      </c>
      <c r="G835" s="6">
        <f t="shared" ref="G835:G898" si="55">(ABS(B835-F835)/B835)</f>
        <v>0.20848286648543435</v>
      </c>
    </row>
    <row r="836" spans="1:7" x14ac:dyDescent="0.35">
      <c r="A836" s="6">
        <v>2</v>
      </c>
      <c r="B836" s="6">
        <v>34.200000000000003</v>
      </c>
      <c r="C836" s="6">
        <f t="shared" si="52"/>
        <v>68.400000000000006</v>
      </c>
      <c r="D836" s="6">
        <f t="shared" si="53"/>
        <v>4</v>
      </c>
      <c r="E836" s="6">
        <f t="shared" si="53"/>
        <v>1169.6400000000001</v>
      </c>
      <c r="F836" s="15">
        <f t="shared" si="54"/>
        <v>35.529396274671768</v>
      </c>
      <c r="G836" s="6">
        <f t="shared" si="55"/>
        <v>3.8871236101513607E-2</v>
      </c>
    </row>
    <row r="837" spans="1:7" x14ac:dyDescent="0.35">
      <c r="A837" s="6">
        <v>2</v>
      </c>
      <c r="B837" s="6">
        <v>39.200000000000003</v>
      </c>
      <c r="C837" s="6">
        <f t="shared" si="52"/>
        <v>78.400000000000006</v>
      </c>
      <c r="D837" s="6">
        <f t="shared" si="53"/>
        <v>4</v>
      </c>
      <c r="E837" s="6">
        <f t="shared" si="53"/>
        <v>1536.6400000000003</v>
      </c>
      <c r="F837" s="15">
        <f t="shared" si="54"/>
        <v>35.529396274671768</v>
      </c>
      <c r="G837" s="6">
        <f t="shared" si="55"/>
        <v>9.363785013592435E-2</v>
      </c>
    </row>
    <row r="838" spans="1:7" x14ac:dyDescent="0.35">
      <c r="A838" s="6">
        <v>2</v>
      </c>
      <c r="B838" s="6">
        <v>38.6</v>
      </c>
      <c r="C838" s="6">
        <f t="shared" si="52"/>
        <v>77.2</v>
      </c>
      <c r="D838" s="6">
        <f t="shared" si="53"/>
        <v>4</v>
      </c>
      <c r="E838" s="6">
        <f t="shared" si="53"/>
        <v>1489.96</v>
      </c>
      <c r="F838" s="15">
        <f t="shared" si="54"/>
        <v>35.529396274671768</v>
      </c>
      <c r="G838" s="6">
        <f t="shared" si="55"/>
        <v>7.9549319309021579E-2</v>
      </c>
    </row>
    <row r="839" spans="1:7" x14ac:dyDescent="0.35">
      <c r="A839" s="6">
        <v>2</v>
      </c>
      <c r="B839" s="6">
        <v>34.799999999999997</v>
      </c>
      <c r="C839" s="6">
        <f t="shared" si="52"/>
        <v>69.599999999999994</v>
      </c>
      <c r="D839" s="6">
        <f t="shared" si="53"/>
        <v>4</v>
      </c>
      <c r="E839" s="6">
        <f t="shared" si="53"/>
        <v>1211.0399999999997</v>
      </c>
      <c r="F839" s="15">
        <f t="shared" si="54"/>
        <v>35.529396274671768</v>
      </c>
      <c r="G839" s="6">
        <f t="shared" si="55"/>
        <v>2.0959663065280777E-2</v>
      </c>
    </row>
    <row r="840" spans="1:7" x14ac:dyDescent="0.35">
      <c r="A840" s="6">
        <v>2</v>
      </c>
      <c r="B840" s="6">
        <v>42.9</v>
      </c>
      <c r="C840" s="6">
        <f t="shared" si="52"/>
        <v>85.8</v>
      </c>
      <c r="D840" s="6">
        <f t="shared" si="53"/>
        <v>4</v>
      </c>
      <c r="E840" s="6">
        <f t="shared" si="53"/>
        <v>1840.4099999999999</v>
      </c>
      <c r="F840" s="15">
        <f t="shared" si="54"/>
        <v>35.529396274671768</v>
      </c>
      <c r="G840" s="6">
        <f t="shared" si="55"/>
        <v>0.17180894464634569</v>
      </c>
    </row>
    <row r="841" spans="1:7" x14ac:dyDescent="0.35">
      <c r="A841" s="6">
        <v>2</v>
      </c>
      <c r="B841" s="6">
        <v>27</v>
      </c>
      <c r="C841" s="6">
        <f t="shared" si="52"/>
        <v>54</v>
      </c>
      <c r="D841" s="6">
        <f t="shared" si="53"/>
        <v>4</v>
      </c>
      <c r="E841" s="6">
        <f t="shared" si="53"/>
        <v>729</v>
      </c>
      <c r="F841" s="15">
        <f t="shared" si="54"/>
        <v>35.529396274671768</v>
      </c>
      <c r="G841" s="6">
        <f t="shared" si="55"/>
        <v>0.31590356572858402</v>
      </c>
    </row>
    <row r="842" spans="1:7" x14ac:dyDescent="0.35">
      <c r="A842" s="6">
        <v>1</v>
      </c>
      <c r="B842" s="6">
        <v>27.8</v>
      </c>
      <c r="C842" s="6">
        <f t="shared" si="52"/>
        <v>27.8</v>
      </c>
      <c r="D842" s="6">
        <f t="shared" si="53"/>
        <v>1</v>
      </c>
      <c r="E842" s="6">
        <f t="shared" si="53"/>
        <v>772.84</v>
      </c>
      <c r="F842" s="15">
        <f t="shared" si="54"/>
        <v>29.575420614138149</v>
      </c>
      <c r="G842" s="6">
        <f t="shared" si="55"/>
        <v>6.3864050868278732E-2</v>
      </c>
    </row>
    <row r="843" spans="1:7" x14ac:dyDescent="0.35">
      <c r="A843" s="6">
        <v>2</v>
      </c>
      <c r="B843" s="6">
        <v>29</v>
      </c>
      <c r="C843" s="6">
        <f t="shared" si="52"/>
        <v>58</v>
      </c>
      <c r="D843" s="6">
        <f t="shared" si="53"/>
        <v>4</v>
      </c>
      <c r="E843" s="6">
        <f t="shared" si="53"/>
        <v>841</v>
      </c>
      <c r="F843" s="15">
        <f t="shared" si="54"/>
        <v>35.529396274671768</v>
      </c>
      <c r="G843" s="6">
        <f t="shared" si="55"/>
        <v>0.22515159567833684</v>
      </c>
    </row>
    <row r="844" spans="1:7" x14ac:dyDescent="0.35">
      <c r="A844" s="6">
        <v>2</v>
      </c>
      <c r="B844" s="6">
        <v>34.200000000000003</v>
      </c>
      <c r="C844" s="6">
        <f t="shared" si="52"/>
        <v>68.400000000000006</v>
      </c>
      <c r="D844" s="6">
        <f t="shared" si="53"/>
        <v>4</v>
      </c>
      <c r="E844" s="6">
        <f t="shared" si="53"/>
        <v>1169.6400000000001</v>
      </c>
      <c r="F844" s="15">
        <f t="shared" si="54"/>
        <v>35.529396274671768</v>
      </c>
      <c r="G844" s="6">
        <f t="shared" si="55"/>
        <v>3.8871236101513607E-2</v>
      </c>
    </row>
    <row r="845" spans="1:7" x14ac:dyDescent="0.35">
      <c r="A845" s="6">
        <v>2</v>
      </c>
      <c r="B845" s="6">
        <v>33</v>
      </c>
      <c r="C845" s="6">
        <f t="shared" si="52"/>
        <v>66</v>
      </c>
      <c r="D845" s="6">
        <f t="shared" si="53"/>
        <v>4</v>
      </c>
      <c r="E845" s="6">
        <f t="shared" si="53"/>
        <v>1089</v>
      </c>
      <c r="F845" s="15">
        <f t="shared" si="54"/>
        <v>35.529396274671768</v>
      </c>
      <c r="G845" s="6">
        <f t="shared" si="55"/>
        <v>7.664837195975055E-2</v>
      </c>
    </row>
    <row r="846" spans="1:7" x14ac:dyDescent="0.35">
      <c r="A846" s="6">
        <v>1</v>
      </c>
      <c r="B846" s="6">
        <v>28.993500000000001</v>
      </c>
      <c r="C846" s="6">
        <f t="shared" si="52"/>
        <v>28.993500000000001</v>
      </c>
      <c r="D846" s="6">
        <f t="shared" si="53"/>
        <v>1</v>
      </c>
      <c r="E846" s="6">
        <f t="shared" si="53"/>
        <v>840.62304225000003</v>
      </c>
      <c r="F846" s="15">
        <f t="shared" si="54"/>
        <v>29.575420614138149</v>
      </c>
      <c r="G846" s="6">
        <f t="shared" si="55"/>
        <v>2.0070726684882769E-2</v>
      </c>
    </row>
    <row r="847" spans="1:7" x14ac:dyDescent="0.35">
      <c r="A847" s="6">
        <v>1</v>
      </c>
      <c r="B847" s="6">
        <v>28.4</v>
      </c>
      <c r="C847" s="6">
        <f t="shared" si="52"/>
        <v>28.4</v>
      </c>
      <c r="D847" s="6">
        <f t="shared" si="53"/>
        <v>1</v>
      </c>
      <c r="E847" s="6">
        <f t="shared" si="53"/>
        <v>806.56</v>
      </c>
      <c r="F847" s="15">
        <f t="shared" si="54"/>
        <v>29.575420614138149</v>
      </c>
      <c r="G847" s="6">
        <f t="shared" si="55"/>
        <v>4.1388049793596865E-2</v>
      </c>
    </row>
    <row r="848" spans="1:7" x14ac:dyDescent="0.35">
      <c r="A848" s="6">
        <v>1</v>
      </c>
      <c r="B848" s="6">
        <v>30.5</v>
      </c>
      <c r="C848" s="6">
        <f t="shared" si="52"/>
        <v>30.5</v>
      </c>
      <c r="D848" s="6">
        <f t="shared" si="53"/>
        <v>1</v>
      </c>
      <c r="E848" s="6">
        <f t="shared" si="53"/>
        <v>930.25</v>
      </c>
      <c r="F848" s="15">
        <f t="shared" si="54"/>
        <v>29.575420614138149</v>
      </c>
      <c r="G848" s="6">
        <f t="shared" si="55"/>
        <v>3.0314078224978704E-2</v>
      </c>
    </row>
    <row r="849" spans="1:7" x14ac:dyDescent="0.35">
      <c r="A849" s="6">
        <v>1</v>
      </c>
      <c r="B849" s="6">
        <v>28.993500000000001</v>
      </c>
      <c r="C849" s="6">
        <f t="shared" si="52"/>
        <v>28.993500000000001</v>
      </c>
      <c r="D849" s="6">
        <f t="shared" si="53"/>
        <v>1</v>
      </c>
      <c r="E849" s="6">
        <f t="shared" si="53"/>
        <v>840.62304225000003</v>
      </c>
      <c r="F849" s="15">
        <f t="shared" si="54"/>
        <v>29.575420614138149</v>
      </c>
      <c r="G849" s="6">
        <f t="shared" si="55"/>
        <v>2.0070726684882769E-2</v>
      </c>
    </row>
    <row r="850" spans="1:7" x14ac:dyDescent="0.35">
      <c r="A850" s="6">
        <v>1</v>
      </c>
      <c r="B850" s="6">
        <v>28.4</v>
      </c>
      <c r="C850" s="6">
        <f t="shared" si="52"/>
        <v>28.4</v>
      </c>
      <c r="D850" s="6">
        <f t="shared" si="53"/>
        <v>1</v>
      </c>
      <c r="E850" s="6">
        <f t="shared" si="53"/>
        <v>806.56</v>
      </c>
      <c r="F850" s="15">
        <f t="shared" si="54"/>
        <v>29.575420614138149</v>
      </c>
      <c r="G850" s="6">
        <f t="shared" si="55"/>
        <v>4.1388049793596865E-2</v>
      </c>
    </row>
    <row r="851" spans="1:7" x14ac:dyDescent="0.35">
      <c r="A851" s="6">
        <v>1</v>
      </c>
      <c r="B851" s="6">
        <v>26</v>
      </c>
      <c r="C851" s="6">
        <f t="shared" si="52"/>
        <v>26</v>
      </c>
      <c r="D851" s="6">
        <f t="shared" si="53"/>
        <v>1</v>
      </c>
      <c r="E851" s="6">
        <f t="shared" si="53"/>
        <v>676</v>
      </c>
      <c r="F851" s="15">
        <f t="shared" si="54"/>
        <v>29.575420614138149</v>
      </c>
      <c r="G851" s="6">
        <f t="shared" si="55"/>
        <v>0.13751617746685191</v>
      </c>
    </row>
    <row r="852" spans="1:7" x14ac:dyDescent="0.35">
      <c r="A852" s="6">
        <v>2</v>
      </c>
      <c r="B852" s="6">
        <v>45.1</v>
      </c>
      <c r="C852" s="6">
        <f t="shared" si="52"/>
        <v>90.2</v>
      </c>
      <c r="D852" s="6">
        <f t="shared" si="53"/>
        <v>4</v>
      </c>
      <c r="E852" s="6">
        <f t="shared" si="53"/>
        <v>2034.0100000000002</v>
      </c>
      <c r="F852" s="15">
        <f t="shared" si="54"/>
        <v>35.529396274671768</v>
      </c>
      <c r="G852" s="6">
        <f t="shared" si="55"/>
        <v>0.21220850832213375</v>
      </c>
    </row>
    <row r="853" spans="1:7" x14ac:dyDescent="0.35">
      <c r="A853" s="6">
        <v>2</v>
      </c>
      <c r="B853" s="6">
        <v>34.548200000000001</v>
      </c>
      <c r="C853" s="6">
        <f t="shared" si="52"/>
        <v>69.096400000000003</v>
      </c>
      <c r="D853" s="6">
        <f t="shared" si="53"/>
        <v>4</v>
      </c>
      <c r="E853" s="6">
        <f t="shared" si="53"/>
        <v>1193.5781232400002</v>
      </c>
      <c r="F853" s="15">
        <f t="shared" si="54"/>
        <v>35.529396274671768</v>
      </c>
      <c r="G853" s="6">
        <f t="shared" si="55"/>
        <v>2.8400792940638495E-2</v>
      </c>
    </row>
    <row r="854" spans="1:7" x14ac:dyDescent="0.35">
      <c r="A854" s="6">
        <v>2</v>
      </c>
      <c r="B854" s="6">
        <v>38.299999999999997</v>
      </c>
      <c r="C854" s="6">
        <f t="shared" si="52"/>
        <v>76.599999999999994</v>
      </c>
      <c r="D854" s="6">
        <f t="shared" si="53"/>
        <v>4</v>
      </c>
      <c r="E854" s="6">
        <f t="shared" si="53"/>
        <v>1466.8899999999999</v>
      </c>
      <c r="F854" s="15">
        <f t="shared" si="54"/>
        <v>35.529396274671768</v>
      </c>
      <c r="G854" s="6">
        <f t="shared" si="55"/>
        <v>7.2339522854522956E-2</v>
      </c>
    </row>
    <row r="855" spans="1:7" x14ac:dyDescent="0.35">
      <c r="A855" s="6">
        <v>2</v>
      </c>
      <c r="B855" s="6">
        <v>39.200000000000003</v>
      </c>
      <c r="C855" s="6">
        <f t="shared" si="52"/>
        <v>78.400000000000006</v>
      </c>
      <c r="D855" s="6">
        <f t="shared" si="53"/>
        <v>4</v>
      </c>
      <c r="E855" s="6">
        <f t="shared" si="53"/>
        <v>1536.6400000000003</v>
      </c>
      <c r="F855" s="15">
        <f t="shared" si="54"/>
        <v>35.529396274671768</v>
      </c>
      <c r="G855" s="6">
        <f t="shared" si="55"/>
        <v>9.363785013592435E-2</v>
      </c>
    </row>
    <row r="856" spans="1:7" x14ac:dyDescent="0.35">
      <c r="A856" s="6">
        <v>2</v>
      </c>
      <c r="B856" s="6">
        <v>34.299999999999997</v>
      </c>
      <c r="C856" s="6">
        <f t="shared" si="52"/>
        <v>68.599999999999994</v>
      </c>
      <c r="D856" s="6">
        <f t="shared" si="53"/>
        <v>4</v>
      </c>
      <c r="E856" s="6">
        <f t="shared" si="53"/>
        <v>1176.4899999999998</v>
      </c>
      <c r="F856" s="15">
        <f t="shared" si="54"/>
        <v>35.529396274671768</v>
      </c>
      <c r="G856" s="6">
        <f t="shared" si="55"/>
        <v>3.5842456987515196E-2</v>
      </c>
    </row>
    <row r="857" spans="1:7" x14ac:dyDescent="0.35">
      <c r="A857" s="6">
        <v>2</v>
      </c>
      <c r="B857" s="6">
        <v>31.9</v>
      </c>
      <c r="C857" s="6">
        <f t="shared" si="52"/>
        <v>63.8</v>
      </c>
      <c r="D857" s="6">
        <f t="shared" si="53"/>
        <v>4</v>
      </c>
      <c r="E857" s="6">
        <f t="shared" si="53"/>
        <v>1017.6099999999999</v>
      </c>
      <c r="F857" s="15">
        <f t="shared" si="54"/>
        <v>35.529396274671768</v>
      </c>
      <c r="G857" s="6">
        <f t="shared" si="55"/>
        <v>0.11377417788939717</v>
      </c>
    </row>
    <row r="858" spans="1:7" x14ac:dyDescent="0.35">
      <c r="A858" s="6">
        <v>2</v>
      </c>
      <c r="B858" s="6">
        <v>31.947500000000002</v>
      </c>
      <c r="C858" s="6">
        <f t="shared" si="52"/>
        <v>63.895000000000003</v>
      </c>
      <c r="D858" s="6">
        <f t="shared" si="53"/>
        <v>4</v>
      </c>
      <c r="E858" s="6">
        <f t="shared" si="53"/>
        <v>1020.64275625</v>
      </c>
      <c r="F858" s="15">
        <f t="shared" si="54"/>
        <v>35.529396274671768</v>
      </c>
      <c r="G858" s="6">
        <f t="shared" si="55"/>
        <v>0.11211820250948483</v>
      </c>
    </row>
    <row r="859" spans="1:7" x14ac:dyDescent="0.35">
      <c r="A859" s="6">
        <v>2</v>
      </c>
      <c r="B859" s="6">
        <v>38.6</v>
      </c>
      <c r="C859" s="6">
        <f t="shared" si="52"/>
        <v>77.2</v>
      </c>
      <c r="D859" s="6">
        <f t="shared" si="53"/>
        <v>4</v>
      </c>
      <c r="E859" s="6">
        <f t="shared" si="53"/>
        <v>1489.96</v>
      </c>
      <c r="F859" s="15">
        <f t="shared" si="54"/>
        <v>35.529396274671768</v>
      </c>
      <c r="G859" s="6">
        <f t="shared" si="55"/>
        <v>7.9549319309021579E-2</v>
      </c>
    </row>
    <row r="860" spans="1:7" x14ac:dyDescent="0.35">
      <c r="A860" s="6">
        <v>2</v>
      </c>
      <c r="B860" s="6">
        <v>36.700000000000003</v>
      </c>
      <c r="C860" s="6">
        <f t="shared" si="52"/>
        <v>73.400000000000006</v>
      </c>
      <c r="D860" s="6">
        <f t="shared" si="53"/>
        <v>4</v>
      </c>
      <c r="E860" s="6">
        <f t="shared" si="53"/>
        <v>1346.89</v>
      </c>
      <c r="F860" s="15">
        <f t="shared" si="54"/>
        <v>35.529396274671768</v>
      </c>
      <c r="G860" s="6">
        <f t="shared" si="55"/>
        <v>3.1896559273248901E-2</v>
      </c>
    </row>
    <row r="861" spans="1:7" x14ac:dyDescent="0.35">
      <c r="A861" s="6">
        <v>2</v>
      </c>
      <c r="B861" s="6">
        <v>36.4</v>
      </c>
      <c r="C861" s="6">
        <f t="shared" si="52"/>
        <v>72.8</v>
      </c>
      <c r="D861" s="6">
        <f t="shared" si="53"/>
        <v>4</v>
      </c>
      <c r="E861" s="6">
        <f t="shared" si="53"/>
        <v>1324.9599999999998</v>
      </c>
      <c r="F861" s="15">
        <f t="shared" si="54"/>
        <v>35.529396274671768</v>
      </c>
      <c r="G861" s="6">
        <f t="shared" si="55"/>
        <v>2.3917684761764573E-2</v>
      </c>
    </row>
    <row r="862" spans="1:7" x14ac:dyDescent="0.35">
      <c r="A862" s="6">
        <v>2</v>
      </c>
      <c r="B862" s="6">
        <v>41.6</v>
      </c>
      <c r="C862" s="6">
        <f t="shared" si="52"/>
        <v>83.2</v>
      </c>
      <c r="D862" s="6">
        <f t="shared" si="53"/>
        <v>4</v>
      </c>
      <c r="E862" s="6">
        <f t="shared" si="53"/>
        <v>1730.5600000000002</v>
      </c>
      <c r="F862" s="15">
        <f t="shared" si="54"/>
        <v>35.529396274671768</v>
      </c>
      <c r="G862" s="6">
        <f t="shared" si="55"/>
        <v>0.14592797416654407</v>
      </c>
    </row>
    <row r="863" spans="1:7" x14ac:dyDescent="0.35">
      <c r="A863" s="6">
        <v>2</v>
      </c>
      <c r="B863" s="6">
        <v>43.2286</v>
      </c>
      <c r="C863" s="6">
        <f t="shared" si="52"/>
        <v>86.4572</v>
      </c>
      <c r="D863" s="6">
        <f t="shared" si="53"/>
        <v>4</v>
      </c>
      <c r="E863" s="6">
        <f t="shared" si="53"/>
        <v>1868.7118579600001</v>
      </c>
      <c r="F863" s="15">
        <f t="shared" si="54"/>
        <v>35.529396274671768</v>
      </c>
      <c r="G863" s="6">
        <f t="shared" si="55"/>
        <v>0.17810439674956469</v>
      </c>
    </row>
    <row r="864" spans="1:7" x14ac:dyDescent="0.35">
      <c r="A864" s="6">
        <v>2</v>
      </c>
      <c r="B864" s="6">
        <v>32.5</v>
      </c>
      <c r="C864" s="6">
        <f t="shared" si="52"/>
        <v>65</v>
      </c>
      <c r="D864" s="6">
        <f t="shared" si="53"/>
        <v>4</v>
      </c>
      <c r="E864" s="6">
        <f t="shared" si="53"/>
        <v>1056.25</v>
      </c>
      <c r="F864" s="15">
        <f t="shared" si="54"/>
        <v>35.529396274671768</v>
      </c>
      <c r="G864" s="6">
        <f t="shared" si="55"/>
        <v>9.3212193066823643E-2</v>
      </c>
    </row>
    <row r="865" spans="1:7" x14ac:dyDescent="0.35">
      <c r="A865" s="6">
        <v>2</v>
      </c>
      <c r="B865" s="6">
        <v>31.496099999999998</v>
      </c>
      <c r="C865" s="6">
        <f t="shared" si="52"/>
        <v>62.992199999999997</v>
      </c>
      <c r="D865" s="6">
        <f t="shared" si="53"/>
        <v>4</v>
      </c>
      <c r="E865" s="6">
        <f t="shared" si="53"/>
        <v>992.00431520999985</v>
      </c>
      <c r="F865" s="15">
        <f t="shared" si="54"/>
        <v>35.529396274671768</v>
      </c>
      <c r="G865" s="6">
        <f t="shared" si="55"/>
        <v>0.12805700625384636</v>
      </c>
    </row>
    <row r="866" spans="1:7" x14ac:dyDescent="0.35">
      <c r="A866" s="6">
        <v>2</v>
      </c>
      <c r="B866" s="6">
        <v>24.2</v>
      </c>
      <c r="C866" s="6">
        <f t="shared" si="52"/>
        <v>48.4</v>
      </c>
      <c r="D866" s="6">
        <f t="shared" si="53"/>
        <v>4</v>
      </c>
      <c r="E866" s="6">
        <f t="shared" si="53"/>
        <v>585.64</v>
      </c>
      <c r="F866" s="15">
        <f t="shared" si="54"/>
        <v>35.529396274671768</v>
      </c>
      <c r="G866" s="6">
        <f t="shared" si="55"/>
        <v>0.46815687085420532</v>
      </c>
    </row>
    <row r="867" spans="1:7" x14ac:dyDescent="0.35">
      <c r="A867" s="6">
        <v>1</v>
      </c>
      <c r="B867" s="6">
        <v>27.2</v>
      </c>
      <c r="C867" s="6">
        <f t="shared" si="52"/>
        <v>27.2</v>
      </c>
      <c r="D867" s="6">
        <f t="shared" si="53"/>
        <v>1</v>
      </c>
      <c r="E867" s="6">
        <f t="shared" si="53"/>
        <v>739.83999999999992</v>
      </c>
      <c r="F867" s="15">
        <f t="shared" si="54"/>
        <v>29.575420614138149</v>
      </c>
      <c r="G867" s="6">
        <f t="shared" si="55"/>
        <v>8.7331640225667292E-2</v>
      </c>
    </row>
    <row r="868" spans="1:7" x14ac:dyDescent="0.35">
      <c r="A868" s="6">
        <v>1</v>
      </c>
      <c r="B868" s="6">
        <v>27.1</v>
      </c>
      <c r="C868" s="6">
        <f t="shared" si="52"/>
        <v>27.1</v>
      </c>
      <c r="D868" s="6">
        <f t="shared" si="53"/>
        <v>1</v>
      </c>
      <c r="E868" s="6">
        <f t="shared" si="53"/>
        <v>734.41000000000008</v>
      </c>
      <c r="F868" s="15">
        <f t="shared" si="54"/>
        <v>29.575420614138149</v>
      </c>
      <c r="G868" s="6">
        <f t="shared" si="55"/>
        <v>9.1343934101038665E-2</v>
      </c>
    </row>
    <row r="869" spans="1:7" x14ac:dyDescent="0.35">
      <c r="A869" s="6">
        <v>2</v>
      </c>
      <c r="B869" s="6">
        <v>40.239699999999999</v>
      </c>
      <c r="C869" s="6">
        <f t="shared" si="52"/>
        <v>80.479399999999998</v>
      </c>
      <c r="D869" s="6">
        <f t="shared" si="53"/>
        <v>4</v>
      </c>
      <c r="E869" s="6">
        <f t="shared" si="53"/>
        <v>1619.2334560899999</v>
      </c>
      <c r="F869" s="15">
        <f t="shared" si="54"/>
        <v>35.529396274671768</v>
      </c>
      <c r="G869" s="6">
        <f t="shared" si="55"/>
        <v>0.11705613424872031</v>
      </c>
    </row>
    <row r="870" spans="1:7" x14ac:dyDescent="0.35">
      <c r="A870" s="6">
        <v>2</v>
      </c>
      <c r="B870" s="6">
        <v>38</v>
      </c>
      <c r="C870" s="6">
        <f t="shared" si="52"/>
        <v>76</v>
      </c>
      <c r="D870" s="6">
        <f t="shared" si="53"/>
        <v>4</v>
      </c>
      <c r="E870" s="6">
        <f t="shared" si="53"/>
        <v>1444</v>
      </c>
      <c r="F870" s="15">
        <f t="shared" si="54"/>
        <v>35.529396274671768</v>
      </c>
      <c r="G870" s="6">
        <f t="shared" si="55"/>
        <v>6.5015887508637682E-2</v>
      </c>
    </row>
    <row r="871" spans="1:7" x14ac:dyDescent="0.35">
      <c r="A871" s="6">
        <v>2</v>
      </c>
      <c r="B871" s="6">
        <v>39.200000000000003</v>
      </c>
      <c r="C871" s="6">
        <f t="shared" si="52"/>
        <v>78.400000000000006</v>
      </c>
      <c r="D871" s="6">
        <f t="shared" si="53"/>
        <v>4</v>
      </c>
      <c r="E871" s="6">
        <f t="shared" si="53"/>
        <v>1536.6400000000003</v>
      </c>
      <c r="F871" s="15">
        <f t="shared" si="54"/>
        <v>35.529396274671768</v>
      </c>
      <c r="G871" s="6">
        <f t="shared" si="55"/>
        <v>9.363785013592435E-2</v>
      </c>
    </row>
    <row r="872" spans="1:7" x14ac:dyDescent="0.35">
      <c r="A872" s="6">
        <v>2</v>
      </c>
      <c r="B872" s="6">
        <v>34.700000000000003</v>
      </c>
      <c r="C872" s="6">
        <f t="shared" si="52"/>
        <v>69.400000000000006</v>
      </c>
      <c r="D872" s="6">
        <f t="shared" si="53"/>
        <v>4</v>
      </c>
      <c r="E872" s="6">
        <f t="shared" si="53"/>
        <v>1204.0900000000001</v>
      </c>
      <c r="F872" s="15">
        <f t="shared" si="54"/>
        <v>35.529396274671768</v>
      </c>
      <c r="G872" s="6">
        <f t="shared" si="55"/>
        <v>2.3901909932903899E-2</v>
      </c>
    </row>
    <row r="873" spans="1:7" x14ac:dyDescent="0.35">
      <c r="A873" s="6">
        <v>1</v>
      </c>
      <c r="B873" s="6">
        <v>28.8</v>
      </c>
      <c r="C873" s="6">
        <f t="shared" si="52"/>
        <v>28.8</v>
      </c>
      <c r="D873" s="6">
        <f t="shared" si="53"/>
        <v>1</v>
      </c>
      <c r="E873" s="6">
        <f t="shared" si="53"/>
        <v>829.44</v>
      </c>
      <c r="F873" s="15">
        <f t="shared" si="54"/>
        <v>29.575420614138149</v>
      </c>
      <c r="G873" s="6">
        <f t="shared" si="55"/>
        <v>2.6924326879796831E-2</v>
      </c>
    </row>
    <row r="874" spans="1:7" x14ac:dyDescent="0.35">
      <c r="A874" s="6">
        <v>1</v>
      </c>
      <c r="B874" s="6">
        <v>27.1</v>
      </c>
      <c r="C874" s="6">
        <f t="shared" si="52"/>
        <v>27.1</v>
      </c>
      <c r="D874" s="6">
        <f t="shared" si="53"/>
        <v>1</v>
      </c>
      <c r="E874" s="6">
        <f t="shared" si="53"/>
        <v>734.41000000000008</v>
      </c>
      <c r="F874" s="15">
        <f t="shared" si="54"/>
        <v>29.575420614138149</v>
      </c>
      <c r="G874" s="6">
        <f t="shared" si="55"/>
        <v>9.1343934101038665E-2</v>
      </c>
    </row>
    <row r="875" spans="1:7" x14ac:dyDescent="0.35">
      <c r="A875" s="6">
        <v>1</v>
      </c>
      <c r="B875" s="6">
        <v>30.5</v>
      </c>
      <c r="C875" s="6">
        <f t="shared" si="52"/>
        <v>30.5</v>
      </c>
      <c r="D875" s="6">
        <f t="shared" si="53"/>
        <v>1</v>
      </c>
      <c r="E875" s="6">
        <f t="shared" si="53"/>
        <v>930.25</v>
      </c>
      <c r="F875" s="15">
        <f t="shared" si="54"/>
        <v>29.575420614138149</v>
      </c>
      <c r="G875" s="6">
        <f t="shared" si="55"/>
        <v>3.0314078224978704E-2</v>
      </c>
    </row>
    <row r="876" spans="1:7" x14ac:dyDescent="0.35">
      <c r="A876" s="6">
        <v>2</v>
      </c>
      <c r="B876" s="6">
        <v>40.239699999999999</v>
      </c>
      <c r="C876" s="6">
        <f t="shared" si="52"/>
        <v>80.479399999999998</v>
      </c>
      <c r="D876" s="6">
        <f t="shared" si="53"/>
        <v>4</v>
      </c>
      <c r="E876" s="6">
        <f t="shared" si="53"/>
        <v>1619.2334560899999</v>
      </c>
      <c r="F876" s="15">
        <f t="shared" si="54"/>
        <v>35.529396274671768</v>
      </c>
      <c r="G876" s="6">
        <f t="shared" si="55"/>
        <v>0.11705613424872031</v>
      </c>
    </row>
    <row r="877" spans="1:7" x14ac:dyDescent="0.35">
      <c r="A877" s="6">
        <v>2</v>
      </c>
      <c r="B877" s="6">
        <v>38</v>
      </c>
      <c r="C877" s="6">
        <f t="shared" si="52"/>
        <v>76</v>
      </c>
      <c r="D877" s="6">
        <f t="shared" si="53"/>
        <v>4</v>
      </c>
      <c r="E877" s="6">
        <f t="shared" si="53"/>
        <v>1444</v>
      </c>
      <c r="F877" s="15">
        <f t="shared" si="54"/>
        <v>35.529396274671768</v>
      </c>
      <c r="G877" s="6">
        <f t="shared" si="55"/>
        <v>6.5015887508637682E-2</v>
      </c>
    </row>
    <row r="878" spans="1:7" x14ac:dyDescent="0.35">
      <c r="A878" s="6">
        <v>2</v>
      </c>
      <c r="B878" s="6">
        <v>39.200000000000003</v>
      </c>
      <c r="C878" s="6">
        <f t="shared" si="52"/>
        <v>78.400000000000006</v>
      </c>
      <c r="D878" s="6">
        <f t="shared" si="53"/>
        <v>4</v>
      </c>
      <c r="E878" s="6">
        <f t="shared" si="53"/>
        <v>1536.6400000000003</v>
      </c>
      <c r="F878" s="15">
        <f t="shared" si="54"/>
        <v>35.529396274671768</v>
      </c>
      <c r="G878" s="6">
        <f t="shared" si="55"/>
        <v>9.363785013592435E-2</v>
      </c>
    </row>
    <row r="879" spans="1:7" x14ac:dyDescent="0.35">
      <c r="A879" s="6">
        <v>2</v>
      </c>
      <c r="B879" s="6">
        <v>34.700000000000003</v>
      </c>
      <c r="C879" s="6">
        <f t="shared" si="52"/>
        <v>69.400000000000006</v>
      </c>
      <c r="D879" s="6">
        <f t="shared" si="53"/>
        <v>4</v>
      </c>
      <c r="E879" s="6">
        <f t="shared" si="53"/>
        <v>1204.0900000000001</v>
      </c>
      <c r="F879" s="15">
        <f t="shared" si="54"/>
        <v>35.529396274671768</v>
      </c>
      <c r="G879" s="6">
        <f t="shared" si="55"/>
        <v>2.3901909932903899E-2</v>
      </c>
    </row>
    <row r="880" spans="1:7" x14ac:dyDescent="0.35">
      <c r="A880" s="6">
        <v>1</v>
      </c>
      <c r="B880" s="6">
        <v>28.2</v>
      </c>
      <c r="C880" s="6">
        <f t="shared" si="52"/>
        <v>28.2</v>
      </c>
      <c r="D880" s="6">
        <f t="shared" si="53"/>
        <v>1</v>
      </c>
      <c r="E880" s="6">
        <f t="shared" si="53"/>
        <v>795.24</v>
      </c>
      <c r="F880" s="15">
        <f t="shared" si="54"/>
        <v>29.575420614138149</v>
      </c>
      <c r="G880" s="6">
        <f t="shared" si="55"/>
        <v>4.8773780643196818E-2</v>
      </c>
    </row>
    <row r="881" spans="1:7" x14ac:dyDescent="0.35">
      <c r="A881" s="6">
        <v>2</v>
      </c>
      <c r="B881" s="6">
        <v>29.5</v>
      </c>
      <c r="C881" s="6">
        <f t="shared" si="52"/>
        <v>59</v>
      </c>
      <c r="D881" s="6">
        <f t="shared" si="53"/>
        <v>4</v>
      </c>
      <c r="E881" s="6">
        <f t="shared" si="53"/>
        <v>870.25</v>
      </c>
      <c r="F881" s="15">
        <f t="shared" si="54"/>
        <v>35.529396274671768</v>
      </c>
      <c r="G881" s="6">
        <f t="shared" si="55"/>
        <v>0.20438631439565316</v>
      </c>
    </row>
    <row r="882" spans="1:7" x14ac:dyDescent="0.35">
      <c r="A882" s="6">
        <v>2</v>
      </c>
      <c r="B882" s="6">
        <v>29.9</v>
      </c>
      <c r="C882" s="6">
        <f t="shared" si="52"/>
        <v>59.8</v>
      </c>
      <c r="D882" s="6">
        <f t="shared" si="53"/>
        <v>4</v>
      </c>
      <c r="E882" s="6">
        <f t="shared" si="53"/>
        <v>894.00999999999988</v>
      </c>
      <c r="F882" s="15">
        <f t="shared" si="54"/>
        <v>35.529396274671768</v>
      </c>
      <c r="G882" s="6">
        <f t="shared" si="55"/>
        <v>0.18827412289872139</v>
      </c>
    </row>
    <row r="883" spans="1:7" x14ac:dyDescent="0.35">
      <c r="A883" s="6">
        <v>2</v>
      </c>
      <c r="B883" s="6">
        <v>34.5</v>
      </c>
      <c r="C883" s="6">
        <f t="shared" si="52"/>
        <v>69</v>
      </c>
      <c r="D883" s="6">
        <f t="shared" si="53"/>
        <v>4</v>
      </c>
      <c r="E883" s="6">
        <f t="shared" si="53"/>
        <v>1190.25</v>
      </c>
      <c r="F883" s="15">
        <f t="shared" si="54"/>
        <v>35.529396274671768</v>
      </c>
      <c r="G883" s="6">
        <f t="shared" si="55"/>
        <v>2.9837573178891831E-2</v>
      </c>
    </row>
    <row r="884" spans="1:7" x14ac:dyDescent="0.35">
      <c r="A884" s="6">
        <v>2</v>
      </c>
      <c r="B884" s="6">
        <v>35.299999999999997</v>
      </c>
      <c r="C884" s="6">
        <f t="shared" si="52"/>
        <v>70.599999999999994</v>
      </c>
      <c r="D884" s="6">
        <f t="shared" si="53"/>
        <v>4</v>
      </c>
      <c r="E884" s="6">
        <f t="shared" si="53"/>
        <v>1246.0899999999997</v>
      </c>
      <c r="F884" s="15">
        <f t="shared" si="54"/>
        <v>35.529396274671768</v>
      </c>
      <c r="G884" s="6">
        <f t="shared" si="55"/>
        <v>6.4984780360275085E-3</v>
      </c>
    </row>
    <row r="885" spans="1:7" x14ac:dyDescent="0.35">
      <c r="A885" s="6">
        <v>2</v>
      </c>
      <c r="B885" s="6">
        <v>32.700000000000003</v>
      </c>
      <c r="C885" s="6">
        <f t="shared" si="52"/>
        <v>65.400000000000006</v>
      </c>
      <c r="D885" s="6">
        <f t="shared" si="53"/>
        <v>4</v>
      </c>
      <c r="E885" s="6">
        <f t="shared" si="53"/>
        <v>1069.2900000000002</v>
      </c>
      <c r="F885" s="15">
        <f t="shared" si="54"/>
        <v>35.529396274671768</v>
      </c>
      <c r="G885" s="6">
        <f t="shared" si="55"/>
        <v>8.6525879959381199E-2</v>
      </c>
    </row>
    <row r="886" spans="1:7" x14ac:dyDescent="0.35">
      <c r="A886" s="6">
        <v>2</v>
      </c>
      <c r="B886" s="6">
        <v>34.5</v>
      </c>
      <c r="C886" s="6">
        <f t="shared" si="52"/>
        <v>69</v>
      </c>
      <c r="D886" s="6">
        <f t="shared" si="53"/>
        <v>4</v>
      </c>
      <c r="E886" s="6">
        <f t="shared" si="53"/>
        <v>1190.25</v>
      </c>
      <c r="F886" s="15">
        <f t="shared" si="54"/>
        <v>35.529396274671768</v>
      </c>
      <c r="G886" s="6">
        <f t="shared" si="55"/>
        <v>2.9837573178891831E-2</v>
      </c>
    </row>
    <row r="887" spans="1:7" x14ac:dyDescent="0.35">
      <c r="A887" s="6">
        <v>2</v>
      </c>
      <c r="B887" s="6">
        <v>39.0959</v>
      </c>
      <c r="C887" s="6">
        <f t="shared" si="52"/>
        <v>78.191800000000001</v>
      </c>
      <c r="D887" s="6">
        <f t="shared" si="53"/>
        <v>4</v>
      </c>
      <c r="E887" s="6">
        <f t="shared" si="53"/>
        <v>1528.48939681</v>
      </c>
      <c r="F887" s="15">
        <f t="shared" si="54"/>
        <v>35.529396274671768</v>
      </c>
      <c r="G887" s="6">
        <f t="shared" si="55"/>
        <v>9.1224494776389137E-2</v>
      </c>
    </row>
    <row r="888" spans="1:7" x14ac:dyDescent="0.35">
      <c r="A888" s="6">
        <v>2</v>
      </c>
      <c r="B888" s="6">
        <v>32.200000000000003</v>
      </c>
      <c r="C888" s="6">
        <f t="shared" si="52"/>
        <v>64.400000000000006</v>
      </c>
      <c r="D888" s="6">
        <f t="shared" si="53"/>
        <v>4</v>
      </c>
      <c r="E888" s="6">
        <f t="shared" si="53"/>
        <v>1036.8400000000001</v>
      </c>
      <c r="F888" s="15">
        <f t="shared" si="54"/>
        <v>35.529396274671768</v>
      </c>
      <c r="G888" s="6">
        <f t="shared" si="55"/>
        <v>0.10339739983452687</v>
      </c>
    </row>
    <row r="889" spans="1:7" x14ac:dyDescent="0.35">
      <c r="A889" s="6">
        <v>2</v>
      </c>
      <c r="B889" s="6">
        <v>34.200000000000003</v>
      </c>
      <c r="C889" s="6">
        <f t="shared" si="52"/>
        <v>68.400000000000006</v>
      </c>
      <c r="D889" s="6">
        <f t="shared" si="53"/>
        <v>4</v>
      </c>
      <c r="E889" s="6">
        <f t="shared" si="53"/>
        <v>1169.6400000000001</v>
      </c>
      <c r="F889" s="15">
        <f t="shared" si="54"/>
        <v>35.529396274671768</v>
      </c>
      <c r="G889" s="6">
        <f t="shared" si="55"/>
        <v>3.8871236101513607E-2</v>
      </c>
    </row>
    <row r="890" spans="1:7" x14ac:dyDescent="0.35">
      <c r="A890" s="6">
        <v>2</v>
      </c>
      <c r="B890" s="6">
        <v>27</v>
      </c>
      <c r="C890" s="6">
        <f t="shared" si="52"/>
        <v>54</v>
      </c>
      <c r="D890" s="6">
        <f t="shared" si="53"/>
        <v>4</v>
      </c>
      <c r="E890" s="6">
        <f t="shared" si="53"/>
        <v>729</v>
      </c>
      <c r="F890" s="15">
        <f t="shared" si="54"/>
        <v>35.529396274671768</v>
      </c>
      <c r="G890" s="6">
        <f t="shared" si="55"/>
        <v>0.31590356572858402</v>
      </c>
    </row>
    <row r="891" spans="1:7" x14ac:dyDescent="0.35">
      <c r="A891" s="6">
        <v>2</v>
      </c>
      <c r="B891" s="6">
        <v>34.700000000000003</v>
      </c>
      <c r="C891" s="6">
        <f t="shared" si="52"/>
        <v>69.400000000000006</v>
      </c>
      <c r="D891" s="6">
        <f t="shared" si="53"/>
        <v>4</v>
      </c>
      <c r="E891" s="6">
        <f t="shared" si="53"/>
        <v>1204.0900000000001</v>
      </c>
      <c r="F891" s="15">
        <f t="shared" si="54"/>
        <v>35.529396274671768</v>
      </c>
      <c r="G891" s="6">
        <f t="shared" si="55"/>
        <v>2.3901909932903899E-2</v>
      </c>
    </row>
    <row r="892" spans="1:7" x14ac:dyDescent="0.35">
      <c r="A892" s="6">
        <v>2</v>
      </c>
      <c r="B892" s="6">
        <v>38.6</v>
      </c>
      <c r="C892" s="6">
        <f t="shared" si="52"/>
        <v>77.2</v>
      </c>
      <c r="D892" s="6">
        <f t="shared" si="53"/>
        <v>4</v>
      </c>
      <c r="E892" s="6">
        <f t="shared" si="53"/>
        <v>1489.96</v>
      </c>
      <c r="F892" s="15">
        <f t="shared" si="54"/>
        <v>35.529396274671768</v>
      </c>
      <c r="G892" s="6">
        <f t="shared" si="55"/>
        <v>7.9549319309021579E-2</v>
      </c>
    </row>
    <row r="893" spans="1:7" x14ac:dyDescent="0.35">
      <c r="A893" s="6">
        <v>2</v>
      </c>
      <c r="B893" s="6">
        <v>30.5</v>
      </c>
      <c r="C893" s="6">
        <f t="shared" si="52"/>
        <v>61</v>
      </c>
      <c r="D893" s="6">
        <f t="shared" si="53"/>
        <v>4</v>
      </c>
      <c r="E893" s="6">
        <f t="shared" si="53"/>
        <v>930.25</v>
      </c>
      <c r="F893" s="15">
        <f t="shared" si="54"/>
        <v>35.529396274671768</v>
      </c>
      <c r="G893" s="6">
        <f t="shared" si="55"/>
        <v>0.16489823851382845</v>
      </c>
    </row>
    <row r="894" spans="1:7" x14ac:dyDescent="0.35">
      <c r="A894" s="6">
        <v>2</v>
      </c>
      <c r="B894" s="6">
        <v>38.6</v>
      </c>
      <c r="C894" s="6">
        <f t="shared" si="52"/>
        <v>77.2</v>
      </c>
      <c r="D894" s="6">
        <f t="shared" si="53"/>
        <v>4</v>
      </c>
      <c r="E894" s="6">
        <f t="shared" si="53"/>
        <v>1489.96</v>
      </c>
      <c r="F894" s="15">
        <f t="shared" si="54"/>
        <v>35.529396274671768</v>
      </c>
      <c r="G894" s="6">
        <f t="shared" si="55"/>
        <v>7.9549319309021579E-2</v>
      </c>
    </row>
    <row r="895" spans="1:7" x14ac:dyDescent="0.35">
      <c r="A895" s="6">
        <v>2</v>
      </c>
      <c r="B895" s="6">
        <v>39.200000000000003</v>
      </c>
      <c r="C895" s="6">
        <f t="shared" si="52"/>
        <v>78.400000000000006</v>
      </c>
      <c r="D895" s="6">
        <f t="shared" si="53"/>
        <v>4</v>
      </c>
      <c r="E895" s="6">
        <f t="shared" si="53"/>
        <v>1536.6400000000003</v>
      </c>
      <c r="F895" s="15">
        <f t="shared" si="54"/>
        <v>35.529396274671768</v>
      </c>
      <c r="G895" s="6">
        <f t="shared" si="55"/>
        <v>9.363785013592435E-2</v>
      </c>
    </row>
    <row r="896" spans="1:7" x14ac:dyDescent="0.35">
      <c r="A896" s="6">
        <v>2</v>
      </c>
      <c r="B896" s="6">
        <v>34.799999999999997</v>
      </c>
      <c r="C896" s="6">
        <f t="shared" si="52"/>
        <v>69.599999999999994</v>
      </c>
      <c r="D896" s="6">
        <f t="shared" si="53"/>
        <v>4</v>
      </c>
      <c r="E896" s="6">
        <f t="shared" si="53"/>
        <v>1211.0399999999997</v>
      </c>
      <c r="F896" s="15">
        <f t="shared" si="54"/>
        <v>35.529396274671768</v>
      </c>
      <c r="G896" s="6">
        <f t="shared" si="55"/>
        <v>2.0959663065280777E-2</v>
      </c>
    </row>
    <row r="897" spans="1:7" x14ac:dyDescent="0.35">
      <c r="A897" s="6">
        <v>2</v>
      </c>
      <c r="B897" s="6">
        <v>42.9</v>
      </c>
      <c r="C897" s="6">
        <f t="shared" si="52"/>
        <v>85.8</v>
      </c>
      <c r="D897" s="6">
        <f t="shared" si="53"/>
        <v>4</v>
      </c>
      <c r="E897" s="6">
        <f t="shared" si="53"/>
        <v>1840.4099999999999</v>
      </c>
      <c r="F897" s="15">
        <f t="shared" si="54"/>
        <v>35.529396274671768</v>
      </c>
      <c r="G897" s="6">
        <f t="shared" si="55"/>
        <v>0.17180894464634569</v>
      </c>
    </row>
    <row r="898" spans="1:7" x14ac:dyDescent="0.35">
      <c r="A898" s="6">
        <v>2</v>
      </c>
      <c r="B898" s="6">
        <v>30.6</v>
      </c>
      <c r="C898" s="6">
        <f t="shared" si="52"/>
        <v>61.2</v>
      </c>
      <c r="D898" s="6">
        <f t="shared" si="53"/>
        <v>4</v>
      </c>
      <c r="E898" s="6">
        <f t="shared" si="53"/>
        <v>936.36000000000013</v>
      </c>
      <c r="F898" s="15">
        <f t="shared" si="54"/>
        <v>35.529396274671768</v>
      </c>
      <c r="G898" s="6">
        <f t="shared" si="55"/>
        <v>0.16109138152522112</v>
      </c>
    </row>
    <row r="899" spans="1:7" x14ac:dyDescent="0.35">
      <c r="A899" s="6">
        <v>2</v>
      </c>
      <c r="B899" s="6">
        <v>28.7</v>
      </c>
      <c r="C899" s="6">
        <f t="shared" ref="C899:C962" si="56">A899*B899</f>
        <v>57.4</v>
      </c>
      <c r="D899" s="6">
        <f t="shared" ref="D899:E962" si="57">A899^2</f>
        <v>4</v>
      </c>
      <c r="E899" s="6">
        <f t="shared" si="57"/>
        <v>823.68999999999994</v>
      </c>
      <c r="F899" s="15">
        <f t="shared" ref="F899:F962" si="58">$J$14+($J$11*A899)</f>
        <v>35.529396274671768</v>
      </c>
      <c r="G899" s="6">
        <f t="shared" ref="G899:G962" si="59">(ABS(B899-F899)/B899)</f>
        <v>0.23795805835093273</v>
      </c>
    </row>
    <row r="900" spans="1:7" x14ac:dyDescent="0.35">
      <c r="A900" s="6">
        <v>2</v>
      </c>
      <c r="B900" s="6">
        <v>39.200000000000003</v>
      </c>
      <c r="C900" s="6">
        <f t="shared" si="56"/>
        <v>78.400000000000006</v>
      </c>
      <c r="D900" s="6">
        <f t="shared" si="57"/>
        <v>4</v>
      </c>
      <c r="E900" s="6">
        <f t="shared" si="57"/>
        <v>1536.6400000000003</v>
      </c>
      <c r="F900" s="15">
        <f t="shared" si="58"/>
        <v>35.529396274671768</v>
      </c>
      <c r="G900" s="6">
        <f t="shared" si="59"/>
        <v>9.363785013592435E-2</v>
      </c>
    </row>
    <row r="901" spans="1:7" x14ac:dyDescent="0.35">
      <c r="A901" s="6">
        <v>2</v>
      </c>
      <c r="B901" s="6">
        <v>34.799999999999997</v>
      </c>
      <c r="C901" s="6">
        <f t="shared" si="56"/>
        <v>69.599999999999994</v>
      </c>
      <c r="D901" s="6">
        <f t="shared" si="57"/>
        <v>4</v>
      </c>
      <c r="E901" s="6">
        <f t="shared" si="57"/>
        <v>1211.0399999999997</v>
      </c>
      <c r="F901" s="15">
        <f t="shared" si="58"/>
        <v>35.529396274671768</v>
      </c>
      <c r="G901" s="6">
        <f t="shared" si="59"/>
        <v>2.0959663065280777E-2</v>
      </c>
    </row>
    <row r="902" spans="1:7" x14ac:dyDescent="0.35">
      <c r="A902" s="6">
        <v>2</v>
      </c>
      <c r="B902" s="6">
        <v>42.9</v>
      </c>
      <c r="C902" s="6">
        <f t="shared" si="56"/>
        <v>85.8</v>
      </c>
      <c r="D902" s="6">
        <f t="shared" si="57"/>
        <v>4</v>
      </c>
      <c r="E902" s="6">
        <f t="shared" si="57"/>
        <v>1840.4099999999999</v>
      </c>
      <c r="F902" s="15">
        <f t="shared" si="58"/>
        <v>35.529396274671768</v>
      </c>
      <c r="G902" s="6">
        <f t="shared" si="59"/>
        <v>0.17180894464634569</v>
      </c>
    </row>
    <row r="903" spans="1:7" x14ac:dyDescent="0.35">
      <c r="A903" s="6">
        <v>1</v>
      </c>
      <c r="B903" s="6">
        <v>27.8</v>
      </c>
      <c r="C903" s="6">
        <f t="shared" si="56"/>
        <v>27.8</v>
      </c>
      <c r="D903" s="6">
        <f t="shared" si="57"/>
        <v>1</v>
      </c>
      <c r="E903" s="6">
        <f t="shared" si="57"/>
        <v>772.84</v>
      </c>
      <c r="F903" s="15">
        <f t="shared" si="58"/>
        <v>29.575420614138149</v>
      </c>
      <c r="G903" s="6">
        <f t="shared" si="59"/>
        <v>6.3864050868278732E-2</v>
      </c>
    </row>
    <row r="904" spans="1:7" x14ac:dyDescent="0.35">
      <c r="A904" s="6">
        <v>2</v>
      </c>
      <c r="B904" s="6">
        <v>29</v>
      </c>
      <c r="C904" s="6">
        <f t="shared" si="56"/>
        <v>58</v>
      </c>
      <c r="D904" s="6">
        <f t="shared" si="57"/>
        <v>4</v>
      </c>
      <c r="E904" s="6">
        <f t="shared" si="57"/>
        <v>841</v>
      </c>
      <c r="F904" s="15">
        <f t="shared" si="58"/>
        <v>35.529396274671768</v>
      </c>
      <c r="G904" s="6">
        <f t="shared" si="59"/>
        <v>0.22515159567833684</v>
      </c>
    </row>
    <row r="905" spans="1:7" x14ac:dyDescent="0.35">
      <c r="A905" s="6">
        <v>2</v>
      </c>
      <c r="B905" s="6">
        <v>37.976399999999998</v>
      </c>
      <c r="C905" s="6">
        <f t="shared" si="56"/>
        <v>75.952799999999996</v>
      </c>
      <c r="D905" s="6">
        <f t="shared" si="57"/>
        <v>4</v>
      </c>
      <c r="E905" s="6">
        <f t="shared" si="57"/>
        <v>1442.2069569599998</v>
      </c>
      <c r="F905" s="15">
        <f t="shared" si="58"/>
        <v>35.529396274671768</v>
      </c>
      <c r="G905" s="6">
        <f t="shared" si="59"/>
        <v>6.4434852311652233E-2</v>
      </c>
    </row>
    <row r="906" spans="1:7" x14ac:dyDescent="0.35">
      <c r="A906" s="6">
        <v>2</v>
      </c>
      <c r="B906" s="6">
        <v>35.288699999999999</v>
      </c>
      <c r="C906" s="6">
        <f t="shared" si="56"/>
        <v>70.577399999999997</v>
      </c>
      <c r="D906" s="6">
        <f t="shared" si="57"/>
        <v>4</v>
      </c>
      <c r="E906" s="6">
        <f t="shared" si="57"/>
        <v>1245.2923476899998</v>
      </c>
      <c r="F906" s="15">
        <f t="shared" si="58"/>
        <v>35.529396274671768</v>
      </c>
      <c r="G906" s="6">
        <f t="shared" si="59"/>
        <v>6.8207747712941986E-3</v>
      </c>
    </row>
    <row r="907" spans="1:7" x14ac:dyDescent="0.35">
      <c r="A907" s="6">
        <v>2</v>
      </c>
      <c r="B907" s="6">
        <v>29.809899999999999</v>
      </c>
      <c r="C907" s="6">
        <f t="shared" si="56"/>
        <v>59.619799999999998</v>
      </c>
      <c r="D907" s="6">
        <f t="shared" si="57"/>
        <v>4</v>
      </c>
      <c r="E907" s="6">
        <f t="shared" si="57"/>
        <v>888.63013800999988</v>
      </c>
      <c r="F907" s="15">
        <f t="shared" si="58"/>
        <v>35.529396274671768</v>
      </c>
      <c r="G907" s="6">
        <f t="shared" si="59"/>
        <v>0.1918656645836373</v>
      </c>
    </row>
    <row r="908" spans="1:7" x14ac:dyDescent="0.35">
      <c r="A908" s="6">
        <v>2</v>
      </c>
      <c r="B908" s="6">
        <v>24.947700000000001</v>
      </c>
      <c r="C908" s="6">
        <f t="shared" si="56"/>
        <v>49.895400000000002</v>
      </c>
      <c r="D908" s="6">
        <f t="shared" si="57"/>
        <v>4</v>
      </c>
      <c r="E908" s="6">
        <f t="shared" si="57"/>
        <v>622.38773529000002</v>
      </c>
      <c r="F908" s="15">
        <f t="shared" si="58"/>
        <v>35.529396274671768</v>
      </c>
      <c r="G908" s="6">
        <f t="shared" si="59"/>
        <v>0.42415518363102678</v>
      </c>
    </row>
    <row r="909" spans="1:7" x14ac:dyDescent="0.35">
      <c r="A909" s="6">
        <v>2</v>
      </c>
      <c r="B909" s="6">
        <v>25.1952</v>
      </c>
      <c r="C909" s="6">
        <f t="shared" si="56"/>
        <v>50.3904</v>
      </c>
      <c r="D909" s="6">
        <f t="shared" si="57"/>
        <v>4</v>
      </c>
      <c r="E909" s="6">
        <f t="shared" si="57"/>
        <v>634.79810304</v>
      </c>
      <c r="F909" s="15">
        <f t="shared" si="58"/>
        <v>35.529396274671768</v>
      </c>
      <c r="G909" s="6">
        <f t="shared" si="59"/>
        <v>0.41016528047690703</v>
      </c>
    </row>
    <row r="910" spans="1:7" x14ac:dyDescent="0.35">
      <c r="A910" s="6">
        <v>2</v>
      </c>
      <c r="B910" s="6">
        <v>32.407600000000002</v>
      </c>
      <c r="C910" s="6">
        <f t="shared" si="56"/>
        <v>64.815200000000004</v>
      </c>
      <c r="D910" s="6">
        <f t="shared" si="57"/>
        <v>4</v>
      </c>
      <c r="E910" s="6">
        <f t="shared" si="57"/>
        <v>1050.2525377600002</v>
      </c>
      <c r="F910" s="15">
        <f t="shared" si="58"/>
        <v>35.529396274671768</v>
      </c>
      <c r="G910" s="6">
        <f t="shared" si="59"/>
        <v>9.6329141148118524E-2</v>
      </c>
    </row>
    <row r="911" spans="1:7" x14ac:dyDescent="0.35">
      <c r="A911" s="6">
        <v>2</v>
      </c>
      <c r="B911" s="6">
        <v>29.9</v>
      </c>
      <c r="C911" s="6">
        <f t="shared" si="56"/>
        <v>59.8</v>
      </c>
      <c r="D911" s="6">
        <f t="shared" si="57"/>
        <v>4</v>
      </c>
      <c r="E911" s="6">
        <f t="shared" si="57"/>
        <v>894.00999999999988</v>
      </c>
      <c r="F911" s="15">
        <f t="shared" si="58"/>
        <v>35.529396274671768</v>
      </c>
      <c r="G911" s="6">
        <f t="shared" si="59"/>
        <v>0.18827412289872139</v>
      </c>
    </row>
    <row r="912" spans="1:7" x14ac:dyDescent="0.35">
      <c r="A912" s="6">
        <v>2</v>
      </c>
      <c r="B912" s="6">
        <v>30.9375</v>
      </c>
      <c r="C912" s="6">
        <f t="shared" si="56"/>
        <v>61.875</v>
      </c>
      <c r="D912" s="6">
        <f t="shared" si="57"/>
        <v>4</v>
      </c>
      <c r="E912" s="6">
        <f t="shared" si="57"/>
        <v>957.12890625</v>
      </c>
      <c r="F912" s="15">
        <f t="shared" si="58"/>
        <v>35.529396274671768</v>
      </c>
      <c r="G912" s="6">
        <f t="shared" si="59"/>
        <v>0.14842493009040059</v>
      </c>
    </row>
    <row r="913" spans="1:7" x14ac:dyDescent="0.35">
      <c r="A913" s="6">
        <v>2</v>
      </c>
      <c r="B913" s="6">
        <v>38.029899999999998</v>
      </c>
      <c r="C913" s="6">
        <f t="shared" si="56"/>
        <v>76.059799999999996</v>
      </c>
      <c r="D913" s="6">
        <f t="shared" si="57"/>
        <v>4</v>
      </c>
      <c r="E913" s="6">
        <f t="shared" si="57"/>
        <v>1446.2732940099997</v>
      </c>
      <c r="F913" s="15">
        <f t="shared" si="58"/>
        <v>35.529396274671768</v>
      </c>
      <c r="G913" s="6">
        <f t="shared" si="59"/>
        <v>6.5750993963387488E-2</v>
      </c>
    </row>
    <row r="914" spans="1:7" x14ac:dyDescent="0.35">
      <c r="A914" s="6">
        <v>2</v>
      </c>
      <c r="B914" s="6">
        <v>28.0488</v>
      </c>
      <c r="C914" s="6">
        <f t="shared" si="56"/>
        <v>56.0976</v>
      </c>
      <c r="D914" s="6">
        <f t="shared" si="57"/>
        <v>4</v>
      </c>
      <c r="E914" s="6">
        <f t="shared" si="57"/>
        <v>786.73518144000002</v>
      </c>
      <c r="F914" s="15">
        <f t="shared" si="58"/>
        <v>35.529396274671768</v>
      </c>
      <c r="G914" s="6">
        <f t="shared" si="59"/>
        <v>0.26669933382789168</v>
      </c>
    </row>
    <row r="915" spans="1:7" x14ac:dyDescent="0.35">
      <c r="A915" s="6">
        <v>2</v>
      </c>
      <c r="B915" s="6">
        <v>28.654900000000001</v>
      </c>
      <c r="C915" s="6">
        <f t="shared" si="56"/>
        <v>57.309800000000003</v>
      </c>
      <c r="D915" s="6">
        <f t="shared" si="57"/>
        <v>4</v>
      </c>
      <c r="E915" s="6">
        <f t="shared" si="57"/>
        <v>821.10329401000013</v>
      </c>
      <c r="F915" s="15">
        <f t="shared" si="58"/>
        <v>35.529396274671768</v>
      </c>
      <c r="G915" s="6">
        <f t="shared" si="59"/>
        <v>0.23990648282394167</v>
      </c>
    </row>
    <row r="916" spans="1:7" x14ac:dyDescent="0.35">
      <c r="A916" s="6">
        <v>2</v>
      </c>
      <c r="B916" s="6">
        <v>33</v>
      </c>
      <c r="C916" s="6">
        <f t="shared" si="56"/>
        <v>66</v>
      </c>
      <c r="D916" s="6">
        <f t="shared" si="57"/>
        <v>4</v>
      </c>
      <c r="E916" s="6">
        <f t="shared" si="57"/>
        <v>1089</v>
      </c>
      <c r="F916" s="15">
        <f t="shared" si="58"/>
        <v>35.529396274671768</v>
      </c>
      <c r="G916" s="6">
        <f t="shared" si="59"/>
        <v>7.664837195975055E-2</v>
      </c>
    </row>
    <row r="917" spans="1:7" x14ac:dyDescent="0.35">
      <c r="A917" s="6">
        <v>2</v>
      </c>
      <c r="B917" s="6">
        <v>37</v>
      </c>
      <c r="C917" s="6">
        <f t="shared" si="56"/>
        <v>74</v>
      </c>
      <c r="D917" s="6">
        <f t="shared" si="57"/>
        <v>4</v>
      </c>
      <c r="E917" s="6">
        <f t="shared" si="57"/>
        <v>1369</v>
      </c>
      <c r="F917" s="15">
        <f t="shared" si="58"/>
        <v>35.529396274671768</v>
      </c>
      <c r="G917" s="6">
        <f t="shared" si="59"/>
        <v>3.9746046630492748E-2</v>
      </c>
    </row>
    <row r="918" spans="1:7" x14ac:dyDescent="0.35">
      <c r="A918" s="6">
        <v>2</v>
      </c>
      <c r="B918" s="6">
        <v>33</v>
      </c>
      <c r="C918" s="6">
        <f t="shared" si="56"/>
        <v>66</v>
      </c>
      <c r="D918" s="6">
        <f t="shared" si="57"/>
        <v>4</v>
      </c>
      <c r="E918" s="6">
        <f t="shared" si="57"/>
        <v>1089</v>
      </c>
      <c r="F918" s="15">
        <f t="shared" si="58"/>
        <v>35.529396274671768</v>
      </c>
      <c r="G918" s="6">
        <f t="shared" si="59"/>
        <v>7.664837195975055E-2</v>
      </c>
    </row>
    <row r="919" spans="1:7" x14ac:dyDescent="0.35">
      <c r="A919" s="6">
        <v>2</v>
      </c>
      <c r="B919" s="6">
        <v>33.200000000000003</v>
      </c>
      <c r="C919" s="6">
        <f t="shared" si="56"/>
        <v>66.400000000000006</v>
      </c>
      <c r="D919" s="6">
        <f t="shared" si="57"/>
        <v>4</v>
      </c>
      <c r="E919" s="6">
        <f t="shared" si="57"/>
        <v>1102.2400000000002</v>
      </c>
      <c r="F919" s="15">
        <f t="shared" si="58"/>
        <v>35.529396274671768</v>
      </c>
      <c r="G919" s="6">
        <f t="shared" si="59"/>
        <v>7.0162538393727866E-2</v>
      </c>
    </row>
    <row r="920" spans="1:7" x14ac:dyDescent="0.35">
      <c r="A920" s="6">
        <v>2</v>
      </c>
      <c r="B920" s="6">
        <v>45.3</v>
      </c>
      <c r="C920" s="6">
        <f t="shared" si="56"/>
        <v>90.6</v>
      </c>
      <c r="D920" s="6">
        <f t="shared" si="57"/>
        <v>4</v>
      </c>
      <c r="E920" s="6">
        <f t="shared" si="57"/>
        <v>2052.0899999999997</v>
      </c>
      <c r="F920" s="15">
        <f t="shared" si="58"/>
        <v>35.529396274671768</v>
      </c>
      <c r="G920" s="6">
        <f t="shared" si="59"/>
        <v>0.21568661645316181</v>
      </c>
    </row>
    <row r="921" spans="1:7" x14ac:dyDescent="0.35">
      <c r="A921" s="6">
        <v>2</v>
      </c>
      <c r="B921" s="6">
        <v>35.810299999999998</v>
      </c>
      <c r="C921" s="6">
        <f t="shared" si="56"/>
        <v>71.620599999999996</v>
      </c>
      <c r="D921" s="6">
        <f t="shared" si="57"/>
        <v>4</v>
      </c>
      <c r="E921" s="6">
        <f t="shared" si="57"/>
        <v>1282.3775860899998</v>
      </c>
      <c r="F921" s="15">
        <f t="shared" si="58"/>
        <v>35.529396274671768</v>
      </c>
      <c r="G921" s="6">
        <f t="shared" si="59"/>
        <v>7.84421591911349E-3</v>
      </c>
    </row>
    <row r="922" spans="1:7" x14ac:dyDescent="0.35">
      <c r="A922" s="6">
        <v>2</v>
      </c>
      <c r="B922" s="6">
        <v>34.283099999999997</v>
      </c>
      <c r="C922" s="6">
        <f t="shared" si="56"/>
        <v>68.566199999999995</v>
      </c>
      <c r="D922" s="6">
        <f t="shared" si="57"/>
        <v>4</v>
      </c>
      <c r="E922" s="6">
        <f t="shared" si="57"/>
        <v>1175.3309456099998</v>
      </c>
      <c r="F922" s="15">
        <f t="shared" si="58"/>
        <v>35.529396274671768</v>
      </c>
      <c r="G922" s="6">
        <f t="shared" si="59"/>
        <v>3.6353079933604919E-2</v>
      </c>
    </row>
    <row r="923" spans="1:7" x14ac:dyDescent="0.35">
      <c r="A923" s="6">
        <v>2</v>
      </c>
      <c r="B923" s="6">
        <v>33.762799999999999</v>
      </c>
      <c r="C923" s="6">
        <f t="shared" si="56"/>
        <v>67.525599999999997</v>
      </c>
      <c r="D923" s="6">
        <f t="shared" si="57"/>
        <v>4</v>
      </c>
      <c r="E923" s="6">
        <f t="shared" si="57"/>
        <v>1139.9266638399999</v>
      </c>
      <c r="F923" s="15">
        <f t="shared" si="58"/>
        <v>35.529396274671768</v>
      </c>
      <c r="G923" s="6">
        <f t="shared" si="59"/>
        <v>5.2323749057298849E-2</v>
      </c>
    </row>
    <row r="924" spans="1:7" x14ac:dyDescent="0.35">
      <c r="A924" s="6">
        <v>2</v>
      </c>
      <c r="B924" s="6">
        <v>31.7</v>
      </c>
      <c r="C924" s="6">
        <f t="shared" si="56"/>
        <v>63.4</v>
      </c>
      <c r="D924" s="6">
        <f t="shared" si="57"/>
        <v>4</v>
      </c>
      <c r="E924" s="6">
        <f t="shared" si="57"/>
        <v>1004.89</v>
      </c>
      <c r="F924" s="15">
        <f t="shared" si="58"/>
        <v>35.529396274671768</v>
      </c>
      <c r="G924" s="6">
        <f t="shared" si="59"/>
        <v>0.12080114431141227</v>
      </c>
    </row>
    <row r="925" spans="1:7" x14ac:dyDescent="0.35">
      <c r="A925" s="6">
        <v>2</v>
      </c>
      <c r="B925" s="6">
        <v>31.4</v>
      </c>
      <c r="C925" s="6">
        <f t="shared" si="56"/>
        <v>62.8</v>
      </c>
      <c r="D925" s="6">
        <f t="shared" si="57"/>
        <v>4</v>
      </c>
      <c r="E925" s="6">
        <f t="shared" si="57"/>
        <v>985.95999999999992</v>
      </c>
      <c r="F925" s="15">
        <f t="shared" si="58"/>
        <v>35.529396274671768</v>
      </c>
      <c r="G925" s="6">
        <f t="shared" si="59"/>
        <v>0.13150943549910096</v>
      </c>
    </row>
    <row r="926" spans="1:7" x14ac:dyDescent="0.35">
      <c r="A926" s="6">
        <v>2</v>
      </c>
      <c r="B926" s="6">
        <v>30.2</v>
      </c>
      <c r="C926" s="6">
        <f t="shared" si="56"/>
        <v>60.4</v>
      </c>
      <c r="D926" s="6">
        <f t="shared" si="57"/>
        <v>4</v>
      </c>
      <c r="E926" s="6">
        <f t="shared" si="57"/>
        <v>912.04</v>
      </c>
      <c r="F926" s="15">
        <f t="shared" si="58"/>
        <v>35.529396274671768</v>
      </c>
      <c r="G926" s="6">
        <f t="shared" si="59"/>
        <v>0.17647007532025724</v>
      </c>
    </row>
    <row r="927" spans="1:7" x14ac:dyDescent="0.35">
      <c r="A927" s="6">
        <v>2</v>
      </c>
      <c r="B927" s="6">
        <v>37.799999999999997</v>
      </c>
      <c r="C927" s="6">
        <f t="shared" si="56"/>
        <v>75.599999999999994</v>
      </c>
      <c r="D927" s="6">
        <f t="shared" si="57"/>
        <v>4</v>
      </c>
      <c r="E927" s="6">
        <f t="shared" si="57"/>
        <v>1428.8399999999997</v>
      </c>
      <c r="F927" s="15">
        <f t="shared" si="58"/>
        <v>35.529396274671768</v>
      </c>
      <c r="G927" s="6">
        <f t="shared" si="59"/>
        <v>6.0068881622439924E-2</v>
      </c>
    </row>
    <row r="928" spans="1:7" x14ac:dyDescent="0.35">
      <c r="A928" s="6">
        <v>2</v>
      </c>
      <c r="B928" s="6">
        <v>33.1</v>
      </c>
      <c r="C928" s="6">
        <f t="shared" si="56"/>
        <v>66.2</v>
      </c>
      <c r="D928" s="6">
        <f t="shared" si="57"/>
        <v>4</v>
      </c>
      <c r="E928" s="6">
        <f t="shared" si="57"/>
        <v>1095.6100000000001</v>
      </c>
      <c r="F928" s="15">
        <f t="shared" si="58"/>
        <v>35.529396274671768</v>
      </c>
      <c r="G928" s="6">
        <f t="shared" si="59"/>
        <v>7.3395657845068477E-2</v>
      </c>
    </row>
    <row r="929" spans="1:7" x14ac:dyDescent="0.35">
      <c r="A929" s="6">
        <v>2</v>
      </c>
      <c r="B929" s="6">
        <v>39.700000000000003</v>
      </c>
      <c r="C929" s="6">
        <f t="shared" si="56"/>
        <v>79.400000000000006</v>
      </c>
      <c r="D929" s="6">
        <f t="shared" si="57"/>
        <v>4</v>
      </c>
      <c r="E929" s="6">
        <f t="shared" si="57"/>
        <v>1576.0900000000001</v>
      </c>
      <c r="F929" s="15">
        <f t="shared" si="58"/>
        <v>35.529396274671768</v>
      </c>
      <c r="G929" s="6">
        <f t="shared" si="59"/>
        <v>0.10505299056242404</v>
      </c>
    </row>
    <row r="930" spans="1:7" x14ac:dyDescent="0.35">
      <c r="A930" s="6">
        <v>2</v>
      </c>
      <c r="B930" s="6">
        <v>37.349899999999998</v>
      </c>
      <c r="C930" s="6">
        <f t="shared" si="56"/>
        <v>74.699799999999996</v>
      </c>
      <c r="D930" s="6">
        <f t="shared" si="57"/>
        <v>4</v>
      </c>
      <c r="E930" s="6">
        <f t="shared" si="57"/>
        <v>1395.0150300099999</v>
      </c>
      <c r="F930" s="15">
        <f t="shared" si="58"/>
        <v>35.529396274671768</v>
      </c>
      <c r="G930" s="6">
        <f t="shared" si="59"/>
        <v>4.8741863440818586E-2</v>
      </c>
    </row>
    <row r="931" spans="1:7" x14ac:dyDescent="0.35">
      <c r="A931" s="6">
        <v>2</v>
      </c>
      <c r="B931" s="6">
        <v>26.548400000000001</v>
      </c>
      <c r="C931" s="6">
        <f t="shared" si="56"/>
        <v>53.096800000000002</v>
      </c>
      <c r="D931" s="6">
        <f t="shared" si="57"/>
        <v>4</v>
      </c>
      <c r="E931" s="6">
        <f t="shared" si="57"/>
        <v>704.81754255999999</v>
      </c>
      <c r="F931" s="15">
        <f t="shared" si="58"/>
        <v>35.529396274671768</v>
      </c>
      <c r="G931" s="6">
        <f t="shared" si="59"/>
        <v>0.33828766609934185</v>
      </c>
    </row>
    <row r="932" spans="1:7" x14ac:dyDescent="0.35">
      <c r="A932" s="6">
        <v>2</v>
      </c>
      <c r="B932" s="6">
        <v>25.617899999999999</v>
      </c>
      <c r="C932" s="6">
        <f t="shared" si="56"/>
        <v>51.235799999999998</v>
      </c>
      <c r="D932" s="6">
        <f t="shared" si="57"/>
        <v>4</v>
      </c>
      <c r="E932" s="6">
        <f t="shared" si="57"/>
        <v>656.27680040999996</v>
      </c>
      <c r="F932" s="15">
        <f t="shared" si="58"/>
        <v>35.529396274671768</v>
      </c>
      <c r="G932" s="6">
        <f t="shared" si="59"/>
        <v>0.38689729738471029</v>
      </c>
    </row>
    <row r="933" spans="1:7" x14ac:dyDescent="0.35">
      <c r="A933" s="6">
        <v>2</v>
      </c>
      <c r="B933" s="6">
        <v>40.6</v>
      </c>
      <c r="C933" s="6">
        <f t="shared" si="56"/>
        <v>81.2</v>
      </c>
      <c r="D933" s="6">
        <f t="shared" si="57"/>
        <v>4</v>
      </c>
      <c r="E933" s="6">
        <f t="shared" si="57"/>
        <v>1648.3600000000001</v>
      </c>
      <c r="F933" s="15">
        <f t="shared" si="58"/>
        <v>35.529396274671768</v>
      </c>
      <c r="G933" s="6">
        <f t="shared" si="59"/>
        <v>0.12489171737261658</v>
      </c>
    </row>
    <row r="934" spans="1:7" x14ac:dyDescent="0.35">
      <c r="A934" s="6">
        <v>2</v>
      </c>
      <c r="B934" s="6">
        <v>36.6</v>
      </c>
      <c r="C934" s="6">
        <f t="shared" si="56"/>
        <v>73.2</v>
      </c>
      <c r="D934" s="6">
        <f t="shared" si="57"/>
        <v>4</v>
      </c>
      <c r="E934" s="6">
        <f t="shared" si="57"/>
        <v>1339.5600000000002</v>
      </c>
      <c r="F934" s="15">
        <f t="shared" si="58"/>
        <v>35.529396274671768</v>
      </c>
      <c r="G934" s="6">
        <f t="shared" si="59"/>
        <v>2.9251467905142985E-2</v>
      </c>
    </row>
    <row r="935" spans="1:7" x14ac:dyDescent="0.35">
      <c r="A935" s="6">
        <v>2</v>
      </c>
      <c r="B935" s="6">
        <v>34.1</v>
      </c>
      <c r="C935" s="6">
        <f t="shared" si="56"/>
        <v>68.2</v>
      </c>
      <c r="D935" s="6">
        <f t="shared" si="57"/>
        <v>4</v>
      </c>
      <c r="E935" s="6">
        <f t="shared" si="57"/>
        <v>1162.8100000000002</v>
      </c>
      <c r="F935" s="15">
        <f t="shared" si="58"/>
        <v>35.529396274671768</v>
      </c>
      <c r="G935" s="6">
        <f t="shared" si="59"/>
        <v>4.1917779315887589E-2</v>
      </c>
    </row>
    <row r="936" spans="1:7" x14ac:dyDescent="0.35">
      <c r="A936" s="6">
        <v>2</v>
      </c>
      <c r="B936" s="6">
        <v>36.200000000000003</v>
      </c>
      <c r="C936" s="6">
        <f t="shared" si="56"/>
        <v>72.400000000000006</v>
      </c>
      <c r="D936" s="6">
        <f t="shared" si="57"/>
        <v>4</v>
      </c>
      <c r="E936" s="6">
        <f t="shared" si="57"/>
        <v>1310.4400000000003</v>
      </c>
      <c r="F936" s="15">
        <f t="shared" si="58"/>
        <v>35.529396274671768</v>
      </c>
      <c r="G936" s="6">
        <f t="shared" si="59"/>
        <v>1.8524964788072779E-2</v>
      </c>
    </row>
    <row r="937" spans="1:7" x14ac:dyDescent="0.35">
      <c r="A937" s="6">
        <v>2</v>
      </c>
      <c r="B937" s="6">
        <v>36.4</v>
      </c>
      <c r="C937" s="6">
        <f t="shared" si="56"/>
        <v>72.8</v>
      </c>
      <c r="D937" s="6">
        <f t="shared" si="57"/>
        <v>4</v>
      </c>
      <c r="E937" s="6">
        <f t="shared" si="57"/>
        <v>1324.9599999999998</v>
      </c>
      <c r="F937" s="15">
        <f t="shared" si="58"/>
        <v>35.529396274671768</v>
      </c>
      <c r="G937" s="6">
        <f t="shared" si="59"/>
        <v>2.3917684761764573E-2</v>
      </c>
    </row>
    <row r="938" spans="1:7" x14ac:dyDescent="0.35">
      <c r="A938" s="6">
        <v>2</v>
      </c>
      <c r="B938" s="6">
        <v>29.7</v>
      </c>
      <c r="C938" s="6">
        <f t="shared" si="56"/>
        <v>59.4</v>
      </c>
      <c r="D938" s="6">
        <f t="shared" si="57"/>
        <v>4</v>
      </c>
      <c r="E938" s="6">
        <f t="shared" si="57"/>
        <v>882.08999999999992</v>
      </c>
      <c r="F938" s="15">
        <f t="shared" si="58"/>
        <v>35.529396274671768</v>
      </c>
      <c r="G938" s="6">
        <f t="shared" si="59"/>
        <v>0.19627596884416731</v>
      </c>
    </row>
    <row r="939" spans="1:7" x14ac:dyDescent="0.35">
      <c r="A939" s="6">
        <v>2</v>
      </c>
      <c r="B939" s="6">
        <v>28.7</v>
      </c>
      <c r="C939" s="6">
        <f t="shared" si="56"/>
        <v>57.4</v>
      </c>
      <c r="D939" s="6">
        <f t="shared" si="57"/>
        <v>4</v>
      </c>
      <c r="E939" s="6">
        <f t="shared" si="57"/>
        <v>823.68999999999994</v>
      </c>
      <c r="F939" s="15">
        <f t="shared" si="58"/>
        <v>35.529396274671768</v>
      </c>
      <c r="G939" s="6">
        <f t="shared" si="59"/>
        <v>0.23795805835093273</v>
      </c>
    </row>
    <row r="940" spans="1:7" x14ac:dyDescent="0.35">
      <c r="A940" s="6">
        <v>2</v>
      </c>
      <c r="B940" s="6">
        <v>31.9</v>
      </c>
      <c r="C940" s="6">
        <f t="shared" si="56"/>
        <v>63.8</v>
      </c>
      <c r="D940" s="6">
        <f t="shared" si="57"/>
        <v>4</v>
      </c>
      <c r="E940" s="6">
        <f t="shared" si="57"/>
        <v>1017.6099999999999</v>
      </c>
      <c r="F940" s="15">
        <f t="shared" si="58"/>
        <v>35.529396274671768</v>
      </c>
      <c r="G940" s="6">
        <f t="shared" si="59"/>
        <v>0.11377417788939717</v>
      </c>
    </row>
    <row r="941" spans="1:7" x14ac:dyDescent="0.35">
      <c r="A941" s="6">
        <v>2</v>
      </c>
      <c r="B941" s="6">
        <v>31.6</v>
      </c>
      <c r="C941" s="6">
        <f t="shared" si="56"/>
        <v>63.2</v>
      </c>
      <c r="D941" s="6">
        <f t="shared" si="57"/>
        <v>4</v>
      </c>
      <c r="E941" s="6">
        <f t="shared" si="57"/>
        <v>998.56000000000006</v>
      </c>
      <c r="F941" s="15">
        <f t="shared" si="58"/>
        <v>35.529396274671768</v>
      </c>
      <c r="G941" s="6">
        <f t="shared" si="59"/>
        <v>0.12434798337568882</v>
      </c>
    </row>
    <row r="942" spans="1:7" x14ac:dyDescent="0.35">
      <c r="A942" s="6">
        <v>2</v>
      </c>
      <c r="B942" s="6">
        <v>30.7</v>
      </c>
      <c r="C942" s="6">
        <f t="shared" si="56"/>
        <v>61.4</v>
      </c>
      <c r="D942" s="6">
        <f t="shared" si="57"/>
        <v>4</v>
      </c>
      <c r="E942" s="6">
        <f t="shared" si="57"/>
        <v>942.49</v>
      </c>
      <c r="F942" s="15">
        <f t="shared" si="58"/>
        <v>35.529396274671768</v>
      </c>
      <c r="G942" s="6">
        <f t="shared" si="59"/>
        <v>0.15730932490787522</v>
      </c>
    </row>
    <row r="943" spans="1:7" x14ac:dyDescent="0.35">
      <c r="A943" s="6">
        <v>2</v>
      </c>
      <c r="B943" s="6">
        <v>33.200000000000003</v>
      </c>
      <c r="C943" s="6">
        <f t="shared" si="56"/>
        <v>66.400000000000006</v>
      </c>
      <c r="D943" s="6">
        <f t="shared" si="57"/>
        <v>4</v>
      </c>
      <c r="E943" s="6">
        <f t="shared" si="57"/>
        <v>1102.2400000000002</v>
      </c>
      <c r="F943" s="15">
        <f t="shared" si="58"/>
        <v>35.529396274671768</v>
      </c>
      <c r="G943" s="6">
        <f t="shared" si="59"/>
        <v>7.0162538393727866E-2</v>
      </c>
    </row>
    <row r="944" spans="1:7" x14ac:dyDescent="0.35">
      <c r="A944" s="6">
        <v>2</v>
      </c>
      <c r="B944" s="6">
        <v>26.1066</v>
      </c>
      <c r="C944" s="6">
        <f t="shared" si="56"/>
        <v>52.213200000000001</v>
      </c>
      <c r="D944" s="6">
        <f t="shared" si="57"/>
        <v>4</v>
      </c>
      <c r="E944" s="6">
        <f t="shared" si="57"/>
        <v>681.55456356000002</v>
      </c>
      <c r="F944" s="15">
        <f t="shared" si="58"/>
        <v>35.529396274671768</v>
      </c>
      <c r="G944" s="6">
        <f t="shared" si="59"/>
        <v>0.36093540616823977</v>
      </c>
    </row>
    <row r="945" spans="1:7" x14ac:dyDescent="0.35">
      <c r="A945" s="6">
        <v>2</v>
      </c>
      <c r="B945" s="6">
        <v>24.6</v>
      </c>
      <c r="C945" s="6">
        <f t="shared" si="56"/>
        <v>49.2</v>
      </c>
      <c r="D945" s="6">
        <f t="shared" si="57"/>
        <v>4</v>
      </c>
      <c r="E945" s="6">
        <f t="shared" si="57"/>
        <v>605.16000000000008</v>
      </c>
      <c r="F945" s="15">
        <f t="shared" si="58"/>
        <v>35.529396274671768</v>
      </c>
      <c r="G945" s="6">
        <f t="shared" si="59"/>
        <v>0.44428440140942138</v>
      </c>
    </row>
    <row r="946" spans="1:7" x14ac:dyDescent="0.35">
      <c r="A946" s="6">
        <v>2</v>
      </c>
      <c r="B946" s="6">
        <v>26.6</v>
      </c>
      <c r="C946" s="6">
        <f t="shared" si="56"/>
        <v>53.2</v>
      </c>
      <c r="D946" s="6">
        <f t="shared" si="57"/>
        <v>4</v>
      </c>
      <c r="E946" s="6">
        <f t="shared" si="57"/>
        <v>707.56000000000006</v>
      </c>
      <c r="F946" s="15">
        <f t="shared" si="58"/>
        <v>35.529396274671768</v>
      </c>
      <c r="G946" s="6">
        <f t="shared" si="59"/>
        <v>0.33569158927337467</v>
      </c>
    </row>
    <row r="947" spans="1:7" x14ac:dyDescent="0.35">
      <c r="A947" s="6">
        <v>2</v>
      </c>
      <c r="B947" s="6">
        <v>33</v>
      </c>
      <c r="C947" s="6">
        <f t="shared" si="56"/>
        <v>66</v>
      </c>
      <c r="D947" s="6">
        <f t="shared" si="57"/>
        <v>4</v>
      </c>
      <c r="E947" s="6">
        <f t="shared" si="57"/>
        <v>1089</v>
      </c>
      <c r="F947" s="15">
        <f t="shared" si="58"/>
        <v>35.529396274671768</v>
      </c>
      <c r="G947" s="6">
        <f t="shared" si="59"/>
        <v>7.664837195975055E-2</v>
      </c>
    </row>
    <row r="948" spans="1:7" x14ac:dyDescent="0.35">
      <c r="A948" s="6">
        <v>2</v>
      </c>
      <c r="B948" s="6">
        <v>33.6</v>
      </c>
      <c r="C948" s="6">
        <f t="shared" si="56"/>
        <v>67.2</v>
      </c>
      <c r="D948" s="6">
        <f t="shared" si="57"/>
        <v>4</v>
      </c>
      <c r="E948" s="6">
        <f t="shared" si="57"/>
        <v>1128.96</v>
      </c>
      <c r="F948" s="15">
        <f t="shared" si="58"/>
        <v>35.529396274671768</v>
      </c>
      <c r="G948" s="6">
        <f t="shared" si="59"/>
        <v>5.7422508174754965E-2</v>
      </c>
    </row>
    <row r="949" spans="1:7" x14ac:dyDescent="0.35">
      <c r="A949" s="6">
        <v>2</v>
      </c>
      <c r="B949" s="6">
        <v>29.6</v>
      </c>
      <c r="C949" s="6">
        <f t="shared" si="56"/>
        <v>59.2</v>
      </c>
      <c r="D949" s="6">
        <f t="shared" si="57"/>
        <v>4</v>
      </c>
      <c r="E949" s="6">
        <f t="shared" si="57"/>
        <v>876.16000000000008</v>
      </c>
      <c r="F949" s="15">
        <f t="shared" si="58"/>
        <v>35.529396274671768</v>
      </c>
      <c r="G949" s="6">
        <f t="shared" si="59"/>
        <v>0.20031744171188401</v>
      </c>
    </row>
    <row r="950" spans="1:7" x14ac:dyDescent="0.35">
      <c r="A950" s="6">
        <v>2</v>
      </c>
      <c r="B950" s="6">
        <v>36.558999999999997</v>
      </c>
      <c r="C950" s="6">
        <f t="shared" si="56"/>
        <v>73.117999999999995</v>
      </c>
      <c r="D950" s="6">
        <f t="shared" si="57"/>
        <v>4</v>
      </c>
      <c r="E950" s="6">
        <f t="shared" si="57"/>
        <v>1336.5604809999998</v>
      </c>
      <c r="F950" s="15">
        <f t="shared" si="58"/>
        <v>35.529396274671768</v>
      </c>
      <c r="G950" s="6">
        <f t="shared" si="59"/>
        <v>2.8162797815263804E-2</v>
      </c>
    </row>
    <row r="951" spans="1:7" x14ac:dyDescent="0.35">
      <c r="A951" s="6">
        <v>2</v>
      </c>
      <c r="B951" s="6">
        <v>26.794599999999999</v>
      </c>
      <c r="C951" s="6">
        <f t="shared" si="56"/>
        <v>53.589199999999998</v>
      </c>
      <c r="D951" s="6">
        <f t="shared" si="57"/>
        <v>4</v>
      </c>
      <c r="E951" s="6">
        <f t="shared" si="57"/>
        <v>717.95058915999994</v>
      </c>
      <c r="F951" s="15">
        <f t="shared" si="58"/>
        <v>35.529396274671768</v>
      </c>
      <c r="G951" s="6">
        <f t="shared" si="59"/>
        <v>0.32599091886692727</v>
      </c>
    </row>
    <row r="952" spans="1:7" x14ac:dyDescent="0.35">
      <c r="A952" s="6">
        <v>2</v>
      </c>
      <c r="B952" s="6">
        <v>23.152100000000001</v>
      </c>
      <c r="C952" s="6">
        <f t="shared" si="56"/>
        <v>46.304200000000002</v>
      </c>
      <c r="D952" s="6">
        <f t="shared" si="57"/>
        <v>4</v>
      </c>
      <c r="E952" s="6">
        <f t="shared" si="57"/>
        <v>536.01973441000007</v>
      </c>
      <c r="F952" s="15">
        <f t="shared" si="58"/>
        <v>35.529396274671768</v>
      </c>
      <c r="G952" s="6">
        <f t="shared" si="59"/>
        <v>0.53460793079987423</v>
      </c>
    </row>
    <row r="953" spans="1:7" x14ac:dyDescent="0.35">
      <c r="A953" s="6">
        <v>2</v>
      </c>
      <c r="B953" s="6">
        <v>29.5</v>
      </c>
      <c r="C953" s="6">
        <f t="shared" si="56"/>
        <v>59</v>
      </c>
      <c r="D953" s="6">
        <f t="shared" si="57"/>
        <v>4</v>
      </c>
      <c r="E953" s="6">
        <f t="shared" si="57"/>
        <v>870.25</v>
      </c>
      <c r="F953" s="15">
        <f t="shared" si="58"/>
        <v>35.529396274671768</v>
      </c>
      <c r="G953" s="6">
        <f t="shared" si="59"/>
        <v>0.20438631439565316</v>
      </c>
    </row>
    <row r="954" spans="1:7" x14ac:dyDescent="0.35">
      <c r="A954" s="6">
        <v>2</v>
      </c>
      <c r="B954" s="6">
        <v>24.9</v>
      </c>
      <c r="C954" s="6">
        <f t="shared" si="56"/>
        <v>49.8</v>
      </c>
      <c r="D954" s="6">
        <f t="shared" si="57"/>
        <v>4</v>
      </c>
      <c r="E954" s="6">
        <f t="shared" si="57"/>
        <v>620.00999999999988</v>
      </c>
      <c r="F954" s="15">
        <f t="shared" si="58"/>
        <v>35.529396274671768</v>
      </c>
      <c r="G954" s="6">
        <f t="shared" si="59"/>
        <v>0.42688338452497071</v>
      </c>
    </row>
    <row r="955" spans="1:7" x14ac:dyDescent="0.35">
      <c r="A955" s="6">
        <v>2</v>
      </c>
      <c r="B955" s="6">
        <v>23.152100000000001</v>
      </c>
      <c r="C955" s="6">
        <f t="shared" si="56"/>
        <v>46.304200000000002</v>
      </c>
      <c r="D955" s="6">
        <f t="shared" si="57"/>
        <v>4</v>
      </c>
      <c r="E955" s="6">
        <f t="shared" si="57"/>
        <v>536.01973441000007</v>
      </c>
      <c r="F955" s="15">
        <f t="shared" si="58"/>
        <v>35.529396274671768</v>
      </c>
      <c r="G955" s="6">
        <f t="shared" si="59"/>
        <v>0.53460793079987423</v>
      </c>
    </row>
    <row r="956" spans="1:7" x14ac:dyDescent="0.35">
      <c r="A956" s="6">
        <v>2</v>
      </c>
      <c r="B956" s="6">
        <v>30.9</v>
      </c>
      <c r="C956" s="6">
        <f t="shared" si="56"/>
        <v>61.8</v>
      </c>
      <c r="D956" s="6">
        <f t="shared" si="57"/>
        <v>4</v>
      </c>
      <c r="E956" s="6">
        <f t="shared" si="57"/>
        <v>954.81</v>
      </c>
      <c r="F956" s="15">
        <f t="shared" si="58"/>
        <v>35.529396274671768</v>
      </c>
      <c r="G956" s="6">
        <f t="shared" si="59"/>
        <v>0.14981864966575306</v>
      </c>
    </row>
    <row r="957" spans="1:7" x14ac:dyDescent="0.35">
      <c r="A957" s="6">
        <v>1</v>
      </c>
      <c r="B957" s="6">
        <v>27.4</v>
      </c>
      <c r="C957" s="6">
        <f t="shared" si="56"/>
        <v>27.4</v>
      </c>
      <c r="D957" s="6">
        <f t="shared" si="57"/>
        <v>1</v>
      </c>
      <c r="E957" s="6">
        <f t="shared" si="57"/>
        <v>750.75999999999988</v>
      </c>
      <c r="F957" s="15">
        <f t="shared" si="58"/>
        <v>29.575420614138149</v>
      </c>
      <c r="G957" s="6">
        <f t="shared" si="59"/>
        <v>7.9394912924750038E-2</v>
      </c>
    </row>
    <row r="958" spans="1:7" x14ac:dyDescent="0.35">
      <c r="A958" s="6">
        <v>2</v>
      </c>
      <c r="B958" s="6">
        <v>30.299299999999999</v>
      </c>
      <c r="C958" s="6">
        <f t="shared" si="56"/>
        <v>60.598599999999998</v>
      </c>
      <c r="D958" s="6">
        <f t="shared" si="57"/>
        <v>4</v>
      </c>
      <c r="E958" s="6">
        <f t="shared" si="57"/>
        <v>918.04758048999997</v>
      </c>
      <c r="F958" s="15">
        <f t="shared" si="58"/>
        <v>35.529396274671768</v>
      </c>
      <c r="G958" s="6">
        <f t="shared" si="59"/>
        <v>0.17261442589999668</v>
      </c>
    </row>
    <row r="959" spans="1:7" x14ac:dyDescent="0.35">
      <c r="A959" s="6">
        <v>2</v>
      </c>
      <c r="B959" s="6">
        <v>31.3</v>
      </c>
      <c r="C959" s="6">
        <f t="shared" si="56"/>
        <v>62.6</v>
      </c>
      <c r="D959" s="6">
        <f t="shared" si="57"/>
        <v>4</v>
      </c>
      <c r="E959" s="6">
        <f t="shared" si="57"/>
        <v>979.69</v>
      </c>
      <c r="F959" s="15">
        <f t="shared" si="58"/>
        <v>35.529396274671768</v>
      </c>
      <c r="G959" s="6">
        <f t="shared" si="59"/>
        <v>0.13512448161890631</v>
      </c>
    </row>
    <row r="960" spans="1:7" x14ac:dyDescent="0.35">
      <c r="A960" s="6">
        <v>2</v>
      </c>
      <c r="B960" s="6">
        <v>40.299999999999997</v>
      </c>
      <c r="C960" s="6">
        <f t="shared" si="56"/>
        <v>80.599999999999994</v>
      </c>
      <c r="D960" s="6">
        <f t="shared" si="57"/>
        <v>4</v>
      </c>
      <c r="E960" s="6">
        <f t="shared" si="57"/>
        <v>1624.0899999999997</v>
      </c>
      <c r="F960" s="15">
        <f t="shared" si="58"/>
        <v>35.529396274671768</v>
      </c>
      <c r="G960" s="6">
        <f t="shared" si="59"/>
        <v>0.11837726365578732</v>
      </c>
    </row>
    <row r="961" spans="1:7" x14ac:dyDescent="0.35">
      <c r="A961" s="6">
        <v>2</v>
      </c>
      <c r="B961" s="6">
        <v>33.1</v>
      </c>
      <c r="C961" s="6">
        <f t="shared" si="56"/>
        <v>66.2</v>
      </c>
      <c r="D961" s="6">
        <f t="shared" si="57"/>
        <v>4</v>
      </c>
      <c r="E961" s="6">
        <f t="shared" si="57"/>
        <v>1095.6100000000001</v>
      </c>
      <c r="F961" s="15">
        <f t="shared" si="58"/>
        <v>35.529396274671768</v>
      </c>
      <c r="G961" s="6">
        <f t="shared" si="59"/>
        <v>7.3395657845068477E-2</v>
      </c>
    </row>
    <row r="962" spans="1:7" x14ac:dyDescent="0.35">
      <c r="A962" s="6">
        <v>1</v>
      </c>
      <c r="B962" s="6">
        <v>29</v>
      </c>
      <c r="C962" s="6">
        <f t="shared" si="56"/>
        <v>29</v>
      </c>
      <c r="D962" s="6">
        <f t="shared" si="57"/>
        <v>1</v>
      </c>
      <c r="E962" s="6">
        <f t="shared" si="57"/>
        <v>841</v>
      </c>
      <c r="F962" s="15">
        <f t="shared" si="58"/>
        <v>29.575420614138149</v>
      </c>
      <c r="G962" s="6">
        <f t="shared" si="59"/>
        <v>1.9842090142694811E-2</v>
      </c>
    </row>
    <row r="963" spans="1:7" x14ac:dyDescent="0.35">
      <c r="A963" s="6">
        <v>1</v>
      </c>
      <c r="B963" s="6">
        <v>30.299900000000001</v>
      </c>
      <c r="C963" s="6">
        <f t="shared" ref="C963:C1026" si="60">A963*B963</f>
        <v>30.299900000000001</v>
      </c>
      <c r="D963" s="6">
        <f t="shared" ref="D963:E1026" si="61">A963^2</f>
        <v>1</v>
      </c>
      <c r="E963" s="6">
        <f t="shared" si="61"/>
        <v>918.08394001000011</v>
      </c>
      <c r="F963" s="15">
        <f t="shared" ref="F963:F1026" si="62">$J$14+($J$11*A963)</f>
        <v>29.575420614138149</v>
      </c>
      <c r="G963" s="6">
        <f t="shared" ref="G963:G1026" si="63">(ABS(B963-F963)/B963)</f>
        <v>2.3910289666363632E-2</v>
      </c>
    </row>
    <row r="964" spans="1:7" x14ac:dyDescent="0.35">
      <c r="A964" s="6">
        <v>2</v>
      </c>
      <c r="B964" s="6">
        <v>31.6</v>
      </c>
      <c r="C964" s="6">
        <f t="shared" si="60"/>
        <v>63.2</v>
      </c>
      <c r="D964" s="6">
        <f t="shared" si="61"/>
        <v>4</v>
      </c>
      <c r="E964" s="6">
        <f t="shared" si="61"/>
        <v>998.56000000000006</v>
      </c>
      <c r="F964" s="15">
        <f t="shared" si="62"/>
        <v>35.529396274671768</v>
      </c>
      <c r="G964" s="6">
        <f t="shared" si="63"/>
        <v>0.12434798337568882</v>
      </c>
    </row>
    <row r="965" spans="1:7" x14ac:dyDescent="0.35">
      <c r="A965" s="6">
        <v>2</v>
      </c>
      <c r="B965" s="6">
        <v>31.9</v>
      </c>
      <c r="C965" s="6">
        <f t="shared" si="60"/>
        <v>63.8</v>
      </c>
      <c r="D965" s="6">
        <f t="shared" si="61"/>
        <v>4</v>
      </c>
      <c r="E965" s="6">
        <f t="shared" si="61"/>
        <v>1017.6099999999999</v>
      </c>
      <c r="F965" s="15">
        <f t="shared" si="62"/>
        <v>35.529396274671768</v>
      </c>
      <c r="G965" s="6">
        <f t="shared" si="63"/>
        <v>0.11377417788939717</v>
      </c>
    </row>
    <row r="966" spans="1:7" x14ac:dyDescent="0.35">
      <c r="A966" s="6">
        <v>1</v>
      </c>
      <c r="B966" s="6">
        <v>28.5</v>
      </c>
      <c r="C966" s="6">
        <f t="shared" si="60"/>
        <v>28.5</v>
      </c>
      <c r="D966" s="6">
        <f t="shared" si="61"/>
        <v>1</v>
      </c>
      <c r="E966" s="6">
        <f t="shared" si="61"/>
        <v>812.25</v>
      </c>
      <c r="F966" s="15">
        <f t="shared" si="62"/>
        <v>29.575420614138149</v>
      </c>
      <c r="G966" s="6">
        <f t="shared" si="63"/>
        <v>3.7734056636426296E-2</v>
      </c>
    </row>
    <row r="967" spans="1:7" x14ac:dyDescent="0.35">
      <c r="A967" s="6">
        <v>2</v>
      </c>
      <c r="B967" s="6">
        <v>28.4</v>
      </c>
      <c r="C967" s="6">
        <f t="shared" si="60"/>
        <v>56.8</v>
      </c>
      <c r="D967" s="6">
        <f t="shared" si="61"/>
        <v>4</v>
      </c>
      <c r="E967" s="6">
        <f t="shared" si="61"/>
        <v>806.56</v>
      </c>
      <c r="F967" s="15">
        <f t="shared" si="62"/>
        <v>35.529396274671768</v>
      </c>
      <c r="G967" s="6">
        <f t="shared" si="63"/>
        <v>0.25103508009407643</v>
      </c>
    </row>
    <row r="968" spans="1:7" x14ac:dyDescent="0.35">
      <c r="A968" s="6">
        <v>2</v>
      </c>
      <c r="B968" s="6">
        <v>31.4</v>
      </c>
      <c r="C968" s="6">
        <f t="shared" si="60"/>
        <v>62.8</v>
      </c>
      <c r="D968" s="6">
        <f t="shared" si="61"/>
        <v>4</v>
      </c>
      <c r="E968" s="6">
        <f t="shared" si="61"/>
        <v>985.95999999999992</v>
      </c>
      <c r="F968" s="15">
        <f t="shared" si="62"/>
        <v>35.529396274671768</v>
      </c>
      <c r="G968" s="6">
        <f t="shared" si="63"/>
        <v>0.13150943549910096</v>
      </c>
    </row>
    <row r="969" spans="1:7" x14ac:dyDescent="0.35">
      <c r="A969" s="6">
        <v>2</v>
      </c>
      <c r="B969" s="6">
        <v>36.030700000000003</v>
      </c>
      <c r="C969" s="6">
        <f t="shared" si="60"/>
        <v>72.061400000000006</v>
      </c>
      <c r="D969" s="6">
        <f t="shared" si="61"/>
        <v>4</v>
      </c>
      <c r="E969" s="6">
        <f t="shared" si="61"/>
        <v>1298.2113424900003</v>
      </c>
      <c r="F969" s="15">
        <f t="shared" si="62"/>
        <v>35.529396274671768</v>
      </c>
      <c r="G969" s="6">
        <f t="shared" si="63"/>
        <v>1.3913238580661349E-2</v>
      </c>
    </row>
    <row r="970" spans="1:7" x14ac:dyDescent="0.35">
      <c r="A970" s="6">
        <v>2</v>
      </c>
      <c r="B970" s="6">
        <v>31.3917</v>
      </c>
      <c r="C970" s="6">
        <f t="shared" si="60"/>
        <v>62.7834</v>
      </c>
      <c r="D970" s="6">
        <f t="shared" si="61"/>
        <v>4</v>
      </c>
      <c r="E970" s="6">
        <f t="shared" si="61"/>
        <v>985.43882888999997</v>
      </c>
      <c r="F970" s="15">
        <f t="shared" si="62"/>
        <v>35.529396274671768</v>
      </c>
      <c r="G970" s="6">
        <f t="shared" si="63"/>
        <v>0.13180860783811543</v>
      </c>
    </row>
    <row r="971" spans="1:7" x14ac:dyDescent="0.35">
      <c r="A971" s="6">
        <v>2</v>
      </c>
      <c r="B971" s="6">
        <v>37.9</v>
      </c>
      <c r="C971" s="6">
        <f t="shared" si="60"/>
        <v>75.8</v>
      </c>
      <c r="D971" s="6">
        <f t="shared" si="61"/>
        <v>4</v>
      </c>
      <c r="E971" s="6">
        <f t="shared" si="61"/>
        <v>1436.4099999999999</v>
      </c>
      <c r="F971" s="15">
        <f t="shared" si="62"/>
        <v>35.529396274671768</v>
      </c>
      <c r="G971" s="6">
        <f t="shared" si="63"/>
        <v>6.2548910958528506E-2</v>
      </c>
    </row>
    <row r="972" spans="1:7" x14ac:dyDescent="0.35">
      <c r="A972" s="6">
        <v>2</v>
      </c>
      <c r="B972" s="6">
        <v>23.898299999999999</v>
      </c>
      <c r="C972" s="6">
        <f t="shared" si="60"/>
        <v>47.796599999999998</v>
      </c>
      <c r="D972" s="6">
        <f t="shared" si="61"/>
        <v>4</v>
      </c>
      <c r="E972" s="6">
        <f t="shared" si="61"/>
        <v>571.1287428899999</v>
      </c>
      <c r="F972" s="15">
        <f t="shared" si="62"/>
        <v>35.529396274671768</v>
      </c>
      <c r="G972" s="6">
        <f t="shared" si="63"/>
        <v>0.48669136610854202</v>
      </c>
    </row>
    <row r="973" spans="1:7" x14ac:dyDescent="0.35">
      <c r="A973" s="6">
        <v>1</v>
      </c>
      <c r="B973" s="6">
        <v>25.753499999999999</v>
      </c>
      <c r="C973" s="6">
        <f t="shared" si="60"/>
        <v>25.753499999999999</v>
      </c>
      <c r="D973" s="6">
        <f t="shared" si="61"/>
        <v>1</v>
      </c>
      <c r="E973" s="6">
        <f t="shared" si="61"/>
        <v>663.24276224999994</v>
      </c>
      <c r="F973" s="15">
        <f t="shared" si="62"/>
        <v>29.575420614138149</v>
      </c>
      <c r="G973" s="6">
        <f t="shared" si="63"/>
        <v>0.1484039301119518</v>
      </c>
    </row>
    <row r="974" spans="1:7" x14ac:dyDescent="0.35">
      <c r="A974" s="6">
        <v>2</v>
      </c>
      <c r="B974" s="6">
        <v>26.662199999999999</v>
      </c>
      <c r="C974" s="6">
        <f t="shared" si="60"/>
        <v>53.324399999999997</v>
      </c>
      <c r="D974" s="6">
        <f t="shared" si="61"/>
        <v>4</v>
      </c>
      <c r="E974" s="6">
        <f t="shared" si="61"/>
        <v>710.87290883999992</v>
      </c>
      <c r="F974" s="15">
        <f t="shared" si="62"/>
        <v>35.529396274671768</v>
      </c>
      <c r="G974" s="6">
        <f t="shared" si="63"/>
        <v>0.3325755667076149</v>
      </c>
    </row>
    <row r="975" spans="1:7" x14ac:dyDescent="0.35">
      <c r="A975" s="6">
        <v>2</v>
      </c>
      <c r="B975" s="6">
        <v>30.380500000000001</v>
      </c>
      <c r="C975" s="6">
        <f t="shared" si="60"/>
        <v>60.761000000000003</v>
      </c>
      <c r="D975" s="6">
        <f t="shared" si="61"/>
        <v>4</v>
      </c>
      <c r="E975" s="6">
        <f t="shared" si="61"/>
        <v>922.97478025000009</v>
      </c>
      <c r="F975" s="15">
        <f t="shared" si="62"/>
        <v>35.529396274671768</v>
      </c>
      <c r="G975" s="6">
        <f t="shared" si="63"/>
        <v>0.16948030067549141</v>
      </c>
    </row>
    <row r="976" spans="1:7" x14ac:dyDescent="0.35">
      <c r="A976" s="6">
        <v>2</v>
      </c>
      <c r="B976" s="6">
        <v>30.2</v>
      </c>
      <c r="C976" s="6">
        <f t="shared" si="60"/>
        <v>60.4</v>
      </c>
      <c r="D976" s="6">
        <f t="shared" si="61"/>
        <v>4</v>
      </c>
      <c r="E976" s="6">
        <f t="shared" si="61"/>
        <v>912.04</v>
      </c>
      <c r="F976" s="15">
        <f t="shared" si="62"/>
        <v>35.529396274671768</v>
      </c>
      <c r="G976" s="6">
        <f t="shared" si="63"/>
        <v>0.17647007532025724</v>
      </c>
    </row>
    <row r="977" spans="1:7" x14ac:dyDescent="0.35">
      <c r="A977" s="6">
        <v>2</v>
      </c>
      <c r="B977" s="6">
        <v>31.6</v>
      </c>
      <c r="C977" s="6">
        <f t="shared" si="60"/>
        <v>63.2</v>
      </c>
      <c r="D977" s="6">
        <f t="shared" si="61"/>
        <v>4</v>
      </c>
      <c r="E977" s="6">
        <f t="shared" si="61"/>
        <v>998.56000000000006</v>
      </c>
      <c r="F977" s="15">
        <f t="shared" si="62"/>
        <v>35.529396274671768</v>
      </c>
      <c r="G977" s="6">
        <f t="shared" si="63"/>
        <v>0.12434798337568882</v>
      </c>
    </row>
    <row r="978" spans="1:7" x14ac:dyDescent="0.35">
      <c r="A978" s="6">
        <v>1</v>
      </c>
      <c r="B978" s="6">
        <v>29</v>
      </c>
      <c r="C978" s="6">
        <f t="shared" si="60"/>
        <v>29</v>
      </c>
      <c r="D978" s="6">
        <f t="shared" si="61"/>
        <v>1</v>
      </c>
      <c r="E978" s="6">
        <f t="shared" si="61"/>
        <v>841</v>
      </c>
      <c r="F978" s="15">
        <f t="shared" si="62"/>
        <v>29.575420614138149</v>
      </c>
      <c r="G978" s="6">
        <f t="shared" si="63"/>
        <v>1.9842090142694811E-2</v>
      </c>
    </row>
    <row r="979" spans="1:7" x14ac:dyDescent="0.35">
      <c r="A979" s="6">
        <v>1</v>
      </c>
      <c r="B979" s="6">
        <v>30.299900000000001</v>
      </c>
      <c r="C979" s="6">
        <f t="shared" si="60"/>
        <v>30.299900000000001</v>
      </c>
      <c r="D979" s="6">
        <f t="shared" si="61"/>
        <v>1</v>
      </c>
      <c r="E979" s="6">
        <f t="shared" si="61"/>
        <v>918.08394001000011</v>
      </c>
      <c r="F979" s="15">
        <f t="shared" si="62"/>
        <v>29.575420614138149</v>
      </c>
      <c r="G979" s="6">
        <f t="shared" si="63"/>
        <v>2.3910289666363632E-2</v>
      </c>
    </row>
    <row r="980" spans="1:7" x14ac:dyDescent="0.35">
      <c r="A980" s="6">
        <v>1</v>
      </c>
      <c r="B980" s="6">
        <v>27.4</v>
      </c>
      <c r="C980" s="6">
        <f t="shared" si="60"/>
        <v>27.4</v>
      </c>
      <c r="D980" s="6">
        <f t="shared" si="61"/>
        <v>1</v>
      </c>
      <c r="E980" s="6">
        <f t="shared" si="61"/>
        <v>750.75999999999988</v>
      </c>
      <c r="F980" s="15">
        <f t="shared" si="62"/>
        <v>29.575420614138149</v>
      </c>
      <c r="G980" s="6">
        <f t="shared" si="63"/>
        <v>7.9394912924750038E-2</v>
      </c>
    </row>
    <row r="981" spans="1:7" x14ac:dyDescent="0.35">
      <c r="A981" s="6">
        <v>2</v>
      </c>
      <c r="B981" s="6">
        <v>40.299999999999997</v>
      </c>
      <c r="C981" s="6">
        <f t="shared" si="60"/>
        <v>80.599999999999994</v>
      </c>
      <c r="D981" s="6">
        <f t="shared" si="61"/>
        <v>4</v>
      </c>
      <c r="E981" s="6">
        <f t="shared" si="61"/>
        <v>1624.0899999999997</v>
      </c>
      <c r="F981" s="15">
        <f t="shared" si="62"/>
        <v>35.529396274671768</v>
      </c>
      <c r="G981" s="6">
        <f t="shared" si="63"/>
        <v>0.11837726365578732</v>
      </c>
    </row>
    <row r="982" spans="1:7" x14ac:dyDescent="0.35">
      <c r="A982" s="6">
        <v>2</v>
      </c>
      <c r="B982" s="6">
        <v>33.1</v>
      </c>
      <c r="C982" s="6">
        <f t="shared" si="60"/>
        <v>66.2</v>
      </c>
      <c r="D982" s="6">
        <f t="shared" si="61"/>
        <v>4</v>
      </c>
      <c r="E982" s="6">
        <f t="shared" si="61"/>
        <v>1095.6100000000001</v>
      </c>
      <c r="F982" s="15">
        <f t="shared" si="62"/>
        <v>35.529396274671768</v>
      </c>
      <c r="G982" s="6">
        <f t="shared" si="63"/>
        <v>7.3395657845068477E-2</v>
      </c>
    </row>
    <row r="983" spans="1:7" x14ac:dyDescent="0.35">
      <c r="A983" s="6">
        <v>2</v>
      </c>
      <c r="B983" s="6">
        <v>34.6</v>
      </c>
      <c r="C983" s="6">
        <f t="shared" si="60"/>
        <v>69.2</v>
      </c>
      <c r="D983" s="6">
        <f t="shared" si="61"/>
        <v>4</v>
      </c>
      <c r="E983" s="6">
        <f t="shared" si="61"/>
        <v>1197.1600000000001</v>
      </c>
      <c r="F983" s="15">
        <f t="shared" si="62"/>
        <v>35.529396274671768</v>
      </c>
      <c r="G983" s="6">
        <f t="shared" si="63"/>
        <v>2.6861164007854529E-2</v>
      </c>
    </row>
    <row r="984" spans="1:7" x14ac:dyDescent="0.35">
      <c r="A984" s="6">
        <v>2</v>
      </c>
      <c r="B984" s="6">
        <v>37.709800000000001</v>
      </c>
      <c r="C984" s="6">
        <f t="shared" si="60"/>
        <v>75.419600000000003</v>
      </c>
      <c r="D984" s="6">
        <f t="shared" si="61"/>
        <v>4</v>
      </c>
      <c r="E984" s="6">
        <f t="shared" si="61"/>
        <v>1422.02901604</v>
      </c>
      <c r="F984" s="15">
        <f t="shared" si="62"/>
        <v>35.529396274671768</v>
      </c>
      <c r="G984" s="6">
        <f t="shared" si="63"/>
        <v>5.7820612289861864E-2</v>
      </c>
    </row>
    <row r="985" spans="1:7" x14ac:dyDescent="0.35">
      <c r="A985" s="6">
        <v>2</v>
      </c>
      <c r="B985" s="6">
        <v>31.3</v>
      </c>
      <c r="C985" s="6">
        <f t="shared" si="60"/>
        <v>62.6</v>
      </c>
      <c r="D985" s="6">
        <f t="shared" si="61"/>
        <v>4</v>
      </c>
      <c r="E985" s="6">
        <f t="shared" si="61"/>
        <v>979.69</v>
      </c>
      <c r="F985" s="15">
        <f t="shared" si="62"/>
        <v>35.529396274671768</v>
      </c>
      <c r="G985" s="6">
        <f t="shared" si="63"/>
        <v>0.13512448161890631</v>
      </c>
    </row>
    <row r="986" spans="1:7" x14ac:dyDescent="0.35">
      <c r="A986" s="6">
        <v>2</v>
      </c>
      <c r="B986" s="6">
        <v>33.5</v>
      </c>
      <c r="C986" s="6">
        <f t="shared" si="60"/>
        <v>67</v>
      </c>
      <c r="D986" s="6">
        <f t="shared" si="61"/>
        <v>4</v>
      </c>
      <c r="E986" s="6">
        <f t="shared" si="61"/>
        <v>1122.25</v>
      </c>
      <c r="F986" s="15">
        <f t="shared" si="62"/>
        <v>35.529396274671768</v>
      </c>
      <c r="G986" s="6">
        <f t="shared" si="63"/>
        <v>6.0578993273784125E-2</v>
      </c>
    </row>
    <row r="987" spans="1:7" x14ac:dyDescent="0.35">
      <c r="A987" s="6">
        <v>2</v>
      </c>
      <c r="B987" s="6">
        <v>30.5</v>
      </c>
      <c r="C987" s="6">
        <f t="shared" si="60"/>
        <v>61</v>
      </c>
      <c r="D987" s="6">
        <f t="shared" si="61"/>
        <v>4</v>
      </c>
      <c r="E987" s="6">
        <f t="shared" si="61"/>
        <v>930.25</v>
      </c>
      <c r="F987" s="15">
        <f t="shared" si="62"/>
        <v>35.529396274671768</v>
      </c>
      <c r="G987" s="6">
        <f t="shared" si="63"/>
        <v>0.16489823851382845</v>
      </c>
    </row>
    <row r="988" spans="1:7" x14ac:dyDescent="0.35">
      <c r="A988" s="6">
        <v>2</v>
      </c>
      <c r="B988" s="6">
        <v>25.2</v>
      </c>
      <c r="C988" s="6">
        <f t="shared" si="60"/>
        <v>50.4</v>
      </c>
      <c r="D988" s="6">
        <f t="shared" si="61"/>
        <v>4</v>
      </c>
      <c r="E988" s="6">
        <f t="shared" si="61"/>
        <v>635.04</v>
      </c>
      <c r="F988" s="15">
        <f t="shared" si="62"/>
        <v>35.529396274671768</v>
      </c>
      <c r="G988" s="6">
        <f t="shared" si="63"/>
        <v>0.40989667756634007</v>
      </c>
    </row>
    <row r="989" spans="1:7" x14ac:dyDescent="0.35">
      <c r="A989" s="6">
        <v>2</v>
      </c>
      <c r="B989" s="6">
        <v>25.1</v>
      </c>
      <c r="C989" s="6">
        <f t="shared" si="60"/>
        <v>50.2</v>
      </c>
      <c r="D989" s="6">
        <f t="shared" si="61"/>
        <v>4</v>
      </c>
      <c r="E989" s="6">
        <f t="shared" si="61"/>
        <v>630.0100000000001</v>
      </c>
      <c r="F989" s="15">
        <f t="shared" si="62"/>
        <v>35.529396274671768</v>
      </c>
      <c r="G989" s="6">
        <f t="shared" si="63"/>
        <v>0.41551379580365605</v>
      </c>
    </row>
    <row r="990" spans="1:7" x14ac:dyDescent="0.35">
      <c r="A990" s="6">
        <v>1</v>
      </c>
      <c r="B990" s="6">
        <v>22.299900000000001</v>
      </c>
      <c r="C990" s="6">
        <f t="shared" si="60"/>
        <v>22.299900000000001</v>
      </c>
      <c r="D990" s="6">
        <f t="shared" si="61"/>
        <v>1</v>
      </c>
      <c r="E990" s="6">
        <f t="shared" si="61"/>
        <v>497.28554001000003</v>
      </c>
      <c r="F990" s="15">
        <f t="shared" si="62"/>
        <v>29.575420614138149</v>
      </c>
      <c r="G990" s="6">
        <f t="shared" si="63"/>
        <v>0.32625799282230628</v>
      </c>
    </row>
    <row r="991" spans="1:7" x14ac:dyDescent="0.35">
      <c r="A991" s="6">
        <v>2</v>
      </c>
      <c r="B991" s="6">
        <v>37.6</v>
      </c>
      <c r="C991" s="6">
        <f t="shared" si="60"/>
        <v>75.2</v>
      </c>
      <c r="D991" s="6">
        <f t="shared" si="61"/>
        <v>4</v>
      </c>
      <c r="E991" s="6">
        <f t="shared" si="61"/>
        <v>1413.7600000000002</v>
      </c>
      <c r="F991" s="15">
        <f t="shared" si="62"/>
        <v>35.529396274671768</v>
      </c>
      <c r="G991" s="6">
        <f t="shared" si="63"/>
        <v>5.5069248014048756E-2</v>
      </c>
    </row>
    <row r="992" spans="1:7" x14ac:dyDescent="0.35">
      <c r="A992" s="6">
        <v>2</v>
      </c>
      <c r="B992" s="6">
        <v>36</v>
      </c>
      <c r="C992" s="6">
        <f t="shared" si="60"/>
        <v>72</v>
      </c>
      <c r="D992" s="6">
        <f t="shared" si="61"/>
        <v>4</v>
      </c>
      <c r="E992" s="6">
        <f t="shared" si="61"/>
        <v>1296</v>
      </c>
      <c r="F992" s="15">
        <f t="shared" si="62"/>
        <v>35.529396274671768</v>
      </c>
      <c r="G992" s="6">
        <f t="shared" si="63"/>
        <v>1.3072325703561994E-2</v>
      </c>
    </row>
    <row r="993" spans="1:7" x14ac:dyDescent="0.35">
      <c r="A993" s="6">
        <v>2</v>
      </c>
      <c r="B993" s="6">
        <v>39.204099999999997</v>
      </c>
      <c r="C993" s="6">
        <f t="shared" si="60"/>
        <v>78.408199999999994</v>
      </c>
      <c r="D993" s="6">
        <f t="shared" si="61"/>
        <v>4</v>
      </c>
      <c r="E993" s="6">
        <f t="shared" si="61"/>
        <v>1536.9614568099998</v>
      </c>
      <c r="F993" s="15">
        <f t="shared" si="62"/>
        <v>35.529396274671768</v>
      </c>
      <c r="G993" s="6">
        <f t="shared" si="63"/>
        <v>9.3732638303856711E-2</v>
      </c>
    </row>
    <row r="994" spans="1:7" x14ac:dyDescent="0.35">
      <c r="A994" s="6">
        <v>2</v>
      </c>
      <c r="B994" s="6">
        <v>38.6</v>
      </c>
      <c r="C994" s="6">
        <f t="shared" si="60"/>
        <v>77.2</v>
      </c>
      <c r="D994" s="6">
        <f t="shared" si="61"/>
        <v>4</v>
      </c>
      <c r="E994" s="6">
        <f t="shared" si="61"/>
        <v>1489.96</v>
      </c>
      <c r="F994" s="15">
        <f t="shared" si="62"/>
        <v>35.529396274671768</v>
      </c>
      <c r="G994" s="6">
        <f t="shared" si="63"/>
        <v>7.9549319309021579E-2</v>
      </c>
    </row>
    <row r="995" spans="1:7" x14ac:dyDescent="0.35">
      <c r="A995" s="6">
        <v>2</v>
      </c>
      <c r="B995" s="6">
        <v>31.1</v>
      </c>
      <c r="C995" s="6">
        <f t="shared" si="60"/>
        <v>62.2</v>
      </c>
      <c r="D995" s="6">
        <f t="shared" si="61"/>
        <v>4</v>
      </c>
      <c r="E995" s="6">
        <f t="shared" si="61"/>
        <v>967.21</v>
      </c>
      <c r="F995" s="15">
        <f t="shared" si="62"/>
        <v>35.529396274671768</v>
      </c>
      <c r="G995" s="6">
        <f t="shared" si="63"/>
        <v>0.14242431751356163</v>
      </c>
    </row>
    <row r="996" spans="1:7" x14ac:dyDescent="0.35">
      <c r="A996" s="6">
        <v>2</v>
      </c>
      <c r="B996" s="6">
        <v>29.773399999999999</v>
      </c>
      <c r="C996" s="6">
        <f t="shared" si="60"/>
        <v>59.546799999999998</v>
      </c>
      <c r="D996" s="6">
        <f t="shared" si="61"/>
        <v>4</v>
      </c>
      <c r="E996" s="6">
        <f t="shared" si="61"/>
        <v>886.45534755999995</v>
      </c>
      <c r="F996" s="15">
        <f t="shared" si="62"/>
        <v>35.529396274671768</v>
      </c>
      <c r="G996" s="6">
        <f t="shared" si="63"/>
        <v>0.19332680428408477</v>
      </c>
    </row>
    <row r="997" spans="1:7" x14ac:dyDescent="0.35">
      <c r="A997" s="6">
        <v>2</v>
      </c>
      <c r="B997" s="6">
        <v>27.251100000000001</v>
      </c>
      <c r="C997" s="6">
        <f t="shared" si="60"/>
        <v>54.502200000000002</v>
      </c>
      <c r="D997" s="6">
        <f t="shared" si="61"/>
        <v>4</v>
      </c>
      <c r="E997" s="6">
        <f t="shared" si="61"/>
        <v>742.62245121000001</v>
      </c>
      <c r="F997" s="15">
        <f t="shared" si="62"/>
        <v>35.529396274671768</v>
      </c>
      <c r="G997" s="6">
        <f t="shared" si="63"/>
        <v>0.3037784263634043</v>
      </c>
    </row>
    <row r="998" spans="1:7" x14ac:dyDescent="0.35">
      <c r="A998" s="6">
        <v>2</v>
      </c>
      <c r="B998" s="6">
        <v>23.6</v>
      </c>
      <c r="C998" s="6">
        <f t="shared" si="60"/>
        <v>47.2</v>
      </c>
      <c r="D998" s="6">
        <f t="shared" si="61"/>
        <v>4</v>
      </c>
      <c r="E998" s="6">
        <f t="shared" si="61"/>
        <v>556.96</v>
      </c>
      <c r="F998" s="15">
        <f t="shared" si="62"/>
        <v>35.529396274671768</v>
      </c>
      <c r="G998" s="6">
        <f t="shared" si="63"/>
        <v>0.50548289299456639</v>
      </c>
    </row>
    <row r="999" spans="1:7" x14ac:dyDescent="0.35">
      <c r="A999" s="6">
        <v>1</v>
      </c>
      <c r="B999" s="6">
        <v>26.6</v>
      </c>
      <c r="C999" s="6">
        <f t="shared" si="60"/>
        <v>26.6</v>
      </c>
      <c r="D999" s="6">
        <f t="shared" si="61"/>
        <v>1</v>
      </c>
      <c r="E999" s="6">
        <f t="shared" si="61"/>
        <v>707.56000000000006</v>
      </c>
      <c r="F999" s="15">
        <f t="shared" si="62"/>
        <v>29.575420614138149</v>
      </c>
      <c r="G999" s="6">
        <f t="shared" si="63"/>
        <v>0.1118579178247424</v>
      </c>
    </row>
    <row r="1000" spans="1:7" x14ac:dyDescent="0.35">
      <c r="A1000" s="6">
        <v>1</v>
      </c>
      <c r="B1000" s="6">
        <v>26</v>
      </c>
      <c r="C1000" s="6">
        <f t="shared" si="60"/>
        <v>26</v>
      </c>
      <c r="D1000" s="6">
        <f t="shared" si="61"/>
        <v>1</v>
      </c>
      <c r="E1000" s="6">
        <f t="shared" si="61"/>
        <v>676</v>
      </c>
      <c r="F1000" s="15">
        <f t="shared" si="62"/>
        <v>29.575420614138149</v>
      </c>
      <c r="G1000" s="6">
        <f t="shared" si="63"/>
        <v>0.13751617746685191</v>
      </c>
    </row>
    <row r="1001" spans="1:7" x14ac:dyDescent="0.35">
      <c r="A1001" s="6">
        <v>2</v>
      </c>
      <c r="B1001" s="6">
        <v>38.6</v>
      </c>
      <c r="C1001" s="6">
        <f t="shared" si="60"/>
        <v>77.2</v>
      </c>
      <c r="D1001" s="6">
        <f t="shared" si="61"/>
        <v>4</v>
      </c>
      <c r="E1001" s="6">
        <f t="shared" si="61"/>
        <v>1489.96</v>
      </c>
      <c r="F1001" s="15">
        <f t="shared" si="62"/>
        <v>35.529396274671768</v>
      </c>
      <c r="G1001" s="6">
        <f t="shared" si="63"/>
        <v>7.9549319309021579E-2</v>
      </c>
    </row>
    <row r="1002" spans="1:7" x14ac:dyDescent="0.35">
      <c r="A1002" s="6">
        <v>2</v>
      </c>
      <c r="B1002" s="6">
        <v>33.6</v>
      </c>
      <c r="C1002" s="6">
        <f t="shared" si="60"/>
        <v>67.2</v>
      </c>
      <c r="D1002" s="6">
        <f t="shared" si="61"/>
        <v>4</v>
      </c>
      <c r="E1002" s="6">
        <f t="shared" si="61"/>
        <v>1128.96</v>
      </c>
      <c r="F1002" s="15">
        <f t="shared" si="62"/>
        <v>35.529396274671768</v>
      </c>
      <c r="G1002" s="6">
        <f t="shared" si="63"/>
        <v>5.7422508174754965E-2</v>
      </c>
    </row>
    <row r="1003" spans="1:7" x14ac:dyDescent="0.35">
      <c r="A1003" s="6">
        <v>1</v>
      </c>
      <c r="B1003" s="6">
        <v>27.5</v>
      </c>
      <c r="C1003" s="6">
        <f t="shared" si="60"/>
        <v>27.5</v>
      </c>
      <c r="D1003" s="6">
        <f t="shared" si="61"/>
        <v>1</v>
      </c>
      <c r="E1003" s="6">
        <f t="shared" si="61"/>
        <v>756.25</v>
      </c>
      <c r="F1003" s="15">
        <f t="shared" si="62"/>
        <v>29.575420614138149</v>
      </c>
      <c r="G1003" s="6">
        <f t="shared" si="63"/>
        <v>7.5469840514114525E-2</v>
      </c>
    </row>
    <row r="1004" spans="1:7" x14ac:dyDescent="0.35">
      <c r="A1004" s="6">
        <v>1</v>
      </c>
      <c r="B1004" s="6">
        <v>26</v>
      </c>
      <c r="C1004" s="6">
        <f t="shared" si="60"/>
        <v>26</v>
      </c>
      <c r="D1004" s="6">
        <f t="shared" si="61"/>
        <v>1</v>
      </c>
      <c r="E1004" s="6">
        <f t="shared" si="61"/>
        <v>676</v>
      </c>
      <c r="F1004" s="15">
        <f t="shared" si="62"/>
        <v>29.575420614138149</v>
      </c>
      <c r="G1004" s="6">
        <f t="shared" si="63"/>
        <v>0.13751617746685191</v>
      </c>
    </row>
    <row r="1005" spans="1:7" x14ac:dyDescent="0.35">
      <c r="A1005" s="6">
        <v>1</v>
      </c>
      <c r="B1005" s="6">
        <v>20.9</v>
      </c>
      <c r="C1005" s="6">
        <f t="shared" si="60"/>
        <v>20.9</v>
      </c>
      <c r="D1005" s="6">
        <f t="shared" si="61"/>
        <v>1</v>
      </c>
      <c r="E1005" s="6">
        <f t="shared" si="61"/>
        <v>436.80999999999995</v>
      </c>
      <c r="F1005" s="15">
        <f t="shared" si="62"/>
        <v>29.575420614138149</v>
      </c>
      <c r="G1005" s="6">
        <f t="shared" si="63"/>
        <v>0.41509189541330871</v>
      </c>
    </row>
    <row r="1006" spans="1:7" x14ac:dyDescent="0.35">
      <c r="A1006" s="6">
        <v>1</v>
      </c>
      <c r="B1006" s="6">
        <v>28.5</v>
      </c>
      <c r="C1006" s="6">
        <f t="shared" si="60"/>
        <v>28.5</v>
      </c>
      <c r="D1006" s="6">
        <f t="shared" si="61"/>
        <v>1</v>
      </c>
      <c r="E1006" s="6">
        <f t="shared" si="61"/>
        <v>812.25</v>
      </c>
      <c r="F1006" s="15">
        <f t="shared" si="62"/>
        <v>29.575420614138149</v>
      </c>
      <c r="G1006" s="6">
        <f t="shared" si="63"/>
        <v>3.7734056636426296E-2</v>
      </c>
    </row>
    <row r="1007" spans="1:7" x14ac:dyDescent="0.35">
      <c r="A1007" s="6">
        <v>2</v>
      </c>
      <c r="B1007" s="6">
        <v>38.6</v>
      </c>
      <c r="C1007" s="6">
        <f t="shared" si="60"/>
        <v>77.2</v>
      </c>
      <c r="D1007" s="6">
        <f t="shared" si="61"/>
        <v>4</v>
      </c>
      <c r="E1007" s="6">
        <f t="shared" si="61"/>
        <v>1489.96</v>
      </c>
      <c r="F1007" s="15">
        <f t="shared" si="62"/>
        <v>35.529396274671768</v>
      </c>
      <c r="G1007" s="6">
        <f t="shared" si="63"/>
        <v>7.9549319309021579E-2</v>
      </c>
    </row>
    <row r="1008" spans="1:7" x14ac:dyDescent="0.35">
      <c r="A1008" s="6">
        <v>2</v>
      </c>
      <c r="B1008" s="6">
        <v>33.6</v>
      </c>
      <c r="C1008" s="6">
        <f t="shared" si="60"/>
        <v>67.2</v>
      </c>
      <c r="D1008" s="6">
        <f t="shared" si="61"/>
        <v>4</v>
      </c>
      <c r="E1008" s="6">
        <f t="shared" si="61"/>
        <v>1128.96</v>
      </c>
      <c r="F1008" s="15">
        <f t="shared" si="62"/>
        <v>35.529396274671768</v>
      </c>
      <c r="G1008" s="6">
        <f t="shared" si="63"/>
        <v>5.7422508174754965E-2</v>
      </c>
    </row>
    <row r="1009" spans="1:7" x14ac:dyDescent="0.35">
      <c r="A1009" s="6">
        <v>2</v>
      </c>
      <c r="B1009" s="6">
        <v>33.6</v>
      </c>
      <c r="C1009" s="6">
        <f t="shared" si="60"/>
        <v>67.2</v>
      </c>
      <c r="D1009" s="6">
        <f t="shared" si="61"/>
        <v>4</v>
      </c>
      <c r="E1009" s="6">
        <f t="shared" si="61"/>
        <v>1128.96</v>
      </c>
      <c r="F1009" s="15">
        <f t="shared" si="62"/>
        <v>35.529396274671768</v>
      </c>
      <c r="G1009" s="6">
        <f t="shared" si="63"/>
        <v>5.7422508174754965E-2</v>
      </c>
    </row>
    <row r="1010" spans="1:7" x14ac:dyDescent="0.35">
      <c r="A1010" s="6">
        <v>1</v>
      </c>
      <c r="B1010" s="6">
        <v>26.163</v>
      </c>
      <c r="C1010" s="6">
        <f t="shared" si="60"/>
        <v>26.163</v>
      </c>
      <c r="D1010" s="6">
        <f t="shared" si="61"/>
        <v>1</v>
      </c>
      <c r="E1010" s="6">
        <f t="shared" si="61"/>
        <v>684.50256899999999</v>
      </c>
      <c r="F1010" s="15">
        <f t="shared" si="62"/>
        <v>29.575420614138149</v>
      </c>
      <c r="G1010" s="6">
        <f t="shared" si="63"/>
        <v>0.1304292555952356</v>
      </c>
    </row>
    <row r="1011" spans="1:7" x14ac:dyDescent="0.35">
      <c r="A1011" s="6">
        <v>1</v>
      </c>
      <c r="B1011" s="6">
        <v>26.563199999999998</v>
      </c>
      <c r="C1011" s="6">
        <f t="shared" si="60"/>
        <v>26.563199999999998</v>
      </c>
      <c r="D1011" s="6">
        <f t="shared" si="61"/>
        <v>1</v>
      </c>
      <c r="E1011" s="6">
        <f t="shared" si="61"/>
        <v>705.60359423999989</v>
      </c>
      <c r="F1011" s="15">
        <f t="shared" si="62"/>
        <v>29.575420614138149</v>
      </c>
      <c r="G1011" s="6">
        <f t="shared" si="63"/>
        <v>0.11339825827227711</v>
      </c>
    </row>
    <row r="1012" spans="1:7" x14ac:dyDescent="0.35">
      <c r="A1012" s="6">
        <v>2</v>
      </c>
      <c r="B1012" s="6">
        <v>29.2986</v>
      </c>
      <c r="C1012" s="6">
        <f t="shared" si="60"/>
        <v>58.597200000000001</v>
      </c>
      <c r="D1012" s="6">
        <f t="shared" si="61"/>
        <v>4</v>
      </c>
      <c r="E1012" s="6">
        <f t="shared" si="61"/>
        <v>858.40796196000008</v>
      </c>
      <c r="F1012" s="15">
        <f t="shared" si="62"/>
        <v>35.529396274671768</v>
      </c>
      <c r="G1012" s="6">
        <f t="shared" si="63"/>
        <v>0.2126653244411599</v>
      </c>
    </row>
    <row r="1013" spans="1:7" x14ac:dyDescent="0.35">
      <c r="A1013" s="6">
        <v>2</v>
      </c>
      <c r="B1013" s="6">
        <v>28.4</v>
      </c>
      <c r="C1013" s="6">
        <f t="shared" si="60"/>
        <v>56.8</v>
      </c>
      <c r="D1013" s="6">
        <f t="shared" si="61"/>
        <v>4</v>
      </c>
      <c r="E1013" s="6">
        <f t="shared" si="61"/>
        <v>806.56</v>
      </c>
      <c r="F1013" s="15">
        <f t="shared" si="62"/>
        <v>35.529396274671768</v>
      </c>
      <c r="G1013" s="6">
        <f t="shared" si="63"/>
        <v>0.25103508009407643</v>
      </c>
    </row>
    <row r="1014" spans="1:7" x14ac:dyDescent="0.35">
      <c r="A1014" s="6">
        <v>2</v>
      </c>
      <c r="B1014" s="6">
        <v>33.4</v>
      </c>
      <c r="C1014" s="6">
        <f t="shared" si="60"/>
        <v>66.8</v>
      </c>
      <c r="D1014" s="6">
        <f t="shared" si="61"/>
        <v>4</v>
      </c>
      <c r="E1014" s="6">
        <f t="shared" si="61"/>
        <v>1115.56</v>
      </c>
      <c r="F1014" s="15">
        <f t="shared" si="62"/>
        <v>35.529396274671768</v>
      </c>
      <c r="G1014" s="6">
        <f t="shared" si="63"/>
        <v>6.3754379481190712E-2</v>
      </c>
    </row>
    <row r="1015" spans="1:7" x14ac:dyDescent="0.35">
      <c r="A1015" s="6">
        <v>2</v>
      </c>
      <c r="B1015" s="6">
        <v>31.3</v>
      </c>
      <c r="C1015" s="6">
        <f t="shared" si="60"/>
        <v>62.6</v>
      </c>
      <c r="D1015" s="6">
        <f t="shared" si="61"/>
        <v>4</v>
      </c>
      <c r="E1015" s="6">
        <f t="shared" si="61"/>
        <v>979.69</v>
      </c>
      <c r="F1015" s="15">
        <f t="shared" si="62"/>
        <v>35.529396274671768</v>
      </c>
      <c r="G1015" s="6">
        <f t="shared" si="63"/>
        <v>0.13512448161890631</v>
      </c>
    </row>
    <row r="1016" spans="1:7" x14ac:dyDescent="0.35">
      <c r="A1016" s="6">
        <v>2</v>
      </c>
      <c r="B1016" s="6">
        <v>30.347000000000001</v>
      </c>
      <c r="C1016" s="6">
        <f t="shared" si="60"/>
        <v>60.694000000000003</v>
      </c>
      <c r="D1016" s="6">
        <f t="shared" si="61"/>
        <v>4</v>
      </c>
      <c r="E1016" s="6">
        <f t="shared" si="61"/>
        <v>920.94040900000005</v>
      </c>
      <c r="F1016" s="15">
        <f t="shared" si="62"/>
        <v>35.529396274671768</v>
      </c>
      <c r="G1016" s="6">
        <f t="shared" si="63"/>
        <v>0.17077128792538857</v>
      </c>
    </row>
    <row r="1017" spans="1:7" x14ac:dyDescent="0.35">
      <c r="A1017" s="6">
        <v>2</v>
      </c>
      <c r="B1017" s="6">
        <v>23.820399999999999</v>
      </c>
      <c r="C1017" s="6">
        <f t="shared" si="60"/>
        <v>47.640799999999999</v>
      </c>
      <c r="D1017" s="6">
        <f t="shared" si="61"/>
        <v>4</v>
      </c>
      <c r="E1017" s="6">
        <f t="shared" si="61"/>
        <v>567.41145615999994</v>
      </c>
      <c r="F1017" s="15">
        <f t="shared" si="62"/>
        <v>35.529396274671768</v>
      </c>
      <c r="G1017" s="6">
        <f t="shared" si="63"/>
        <v>0.49155330198786623</v>
      </c>
    </row>
    <row r="1018" spans="1:7" x14ac:dyDescent="0.35">
      <c r="A1018" s="6">
        <v>2</v>
      </c>
      <c r="B1018" s="6">
        <v>24.572199999999999</v>
      </c>
      <c r="C1018" s="6">
        <f t="shared" si="60"/>
        <v>49.144399999999997</v>
      </c>
      <c r="D1018" s="6">
        <f t="shared" si="61"/>
        <v>4</v>
      </c>
      <c r="E1018" s="6">
        <f t="shared" si="61"/>
        <v>603.79301283999996</v>
      </c>
      <c r="F1018" s="15">
        <f t="shared" si="62"/>
        <v>35.529396274671768</v>
      </c>
      <c r="G1018" s="6">
        <f t="shared" si="63"/>
        <v>0.44591840676340622</v>
      </c>
    </row>
    <row r="1019" spans="1:7" x14ac:dyDescent="0.35">
      <c r="A1019" s="6">
        <v>2</v>
      </c>
      <c r="B1019" s="6">
        <v>25.508199999999999</v>
      </c>
      <c r="C1019" s="6">
        <f t="shared" si="60"/>
        <v>51.016399999999997</v>
      </c>
      <c r="D1019" s="6">
        <f t="shared" si="61"/>
        <v>4</v>
      </c>
      <c r="E1019" s="6">
        <f t="shared" si="61"/>
        <v>650.66826723999998</v>
      </c>
      <c r="F1019" s="15">
        <f t="shared" si="62"/>
        <v>35.529396274671768</v>
      </c>
      <c r="G1019" s="6">
        <f t="shared" si="63"/>
        <v>0.39286175718677796</v>
      </c>
    </row>
    <row r="1020" spans="1:7" x14ac:dyDescent="0.35">
      <c r="A1020" s="6">
        <v>2</v>
      </c>
      <c r="B1020" s="6">
        <v>23.574300000000001</v>
      </c>
      <c r="C1020" s="6">
        <f t="shared" si="60"/>
        <v>47.148600000000002</v>
      </c>
      <c r="D1020" s="6">
        <f t="shared" si="61"/>
        <v>4</v>
      </c>
      <c r="E1020" s="6">
        <f t="shared" si="61"/>
        <v>555.74762049000003</v>
      </c>
      <c r="F1020" s="15">
        <f t="shared" si="62"/>
        <v>35.529396274671768</v>
      </c>
      <c r="G1020" s="6">
        <f t="shared" si="63"/>
        <v>0.507124125622893</v>
      </c>
    </row>
    <row r="1021" spans="1:7" x14ac:dyDescent="0.35">
      <c r="A1021" s="6">
        <v>2</v>
      </c>
      <c r="B1021" s="6">
        <v>24.7928</v>
      </c>
      <c r="C1021" s="6">
        <f t="shared" si="60"/>
        <v>49.585599999999999</v>
      </c>
      <c r="D1021" s="6">
        <f t="shared" si="61"/>
        <v>4</v>
      </c>
      <c r="E1021" s="6">
        <f t="shared" si="61"/>
        <v>614.68293184000004</v>
      </c>
      <c r="F1021" s="15">
        <f t="shared" si="62"/>
        <v>35.529396274671768</v>
      </c>
      <c r="G1021" s="6">
        <f t="shared" si="63"/>
        <v>0.43305299420282373</v>
      </c>
    </row>
    <row r="1022" spans="1:7" x14ac:dyDescent="0.35">
      <c r="A1022" s="6">
        <v>2</v>
      </c>
      <c r="B1022" s="6">
        <v>28.3</v>
      </c>
      <c r="C1022" s="6">
        <f t="shared" si="60"/>
        <v>56.6</v>
      </c>
      <c r="D1022" s="6">
        <f t="shared" si="61"/>
        <v>4</v>
      </c>
      <c r="E1022" s="6">
        <f t="shared" si="61"/>
        <v>800.89</v>
      </c>
      <c r="F1022" s="15">
        <f t="shared" si="62"/>
        <v>35.529396274671768</v>
      </c>
      <c r="G1022" s="6">
        <f t="shared" si="63"/>
        <v>0.25545569875165258</v>
      </c>
    </row>
    <row r="1023" spans="1:7" x14ac:dyDescent="0.35">
      <c r="A1023" s="6">
        <v>2</v>
      </c>
      <c r="B1023" s="6">
        <v>24.149100000000001</v>
      </c>
      <c r="C1023" s="6">
        <f t="shared" si="60"/>
        <v>48.298200000000001</v>
      </c>
      <c r="D1023" s="6">
        <f t="shared" si="61"/>
        <v>4</v>
      </c>
      <c r="E1023" s="6">
        <f t="shared" si="61"/>
        <v>583.17903081000009</v>
      </c>
      <c r="F1023" s="15">
        <f t="shared" si="62"/>
        <v>35.529396274671768</v>
      </c>
      <c r="G1023" s="6">
        <f t="shared" si="63"/>
        <v>0.47125136235602016</v>
      </c>
    </row>
    <row r="1024" spans="1:7" x14ac:dyDescent="0.35">
      <c r="A1024" s="6">
        <v>2</v>
      </c>
      <c r="B1024" s="6">
        <v>33.793700000000001</v>
      </c>
      <c r="C1024" s="6">
        <f t="shared" si="60"/>
        <v>67.587400000000002</v>
      </c>
      <c r="D1024" s="6">
        <f t="shared" si="61"/>
        <v>4</v>
      </c>
      <c r="E1024" s="6">
        <f t="shared" si="61"/>
        <v>1142.01415969</v>
      </c>
      <c r="F1024" s="15">
        <f t="shared" si="62"/>
        <v>35.529396274671768</v>
      </c>
      <c r="G1024" s="6">
        <f t="shared" si="63"/>
        <v>5.1361534092797381E-2</v>
      </c>
    </row>
    <row r="1025" spans="1:7" x14ac:dyDescent="0.35">
      <c r="A1025" s="6">
        <v>2</v>
      </c>
      <c r="B1025" s="6">
        <v>38.719299999999997</v>
      </c>
      <c r="C1025" s="6">
        <f t="shared" si="60"/>
        <v>77.438599999999994</v>
      </c>
      <c r="D1025" s="6">
        <f t="shared" si="61"/>
        <v>4</v>
      </c>
      <c r="E1025" s="6">
        <f t="shared" si="61"/>
        <v>1499.1841924899998</v>
      </c>
      <c r="F1025" s="15">
        <f t="shared" si="62"/>
        <v>35.529396274671768</v>
      </c>
      <c r="G1025" s="6">
        <f t="shared" si="63"/>
        <v>8.2385366608596466E-2</v>
      </c>
    </row>
    <row r="1026" spans="1:7" x14ac:dyDescent="0.35">
      <c r="A1026" s="6">
        <v>2</v>
      </c>
      <c r="B1026" s="6">
        <v>29.9849</v>
      </c>
      <c r="C1026" s="6">
        <f t="shared" si="60"/>
        <v>59.969799999999999</v>
      </c>
      <c r="D1026" s="6">
        <f t="shared" si="61"/>
        <v>4</v>
      </c>
      <c r="E1026" s="6">
        <f t="shared" si="61"/>
        <v>899.09422800999994</v>
      </c>
      <c r="F1026" s="15">
        <f t="shared" si="62"/>
        <v>35.529396274671768</v>
      </c>
      <c r="G1026" s="6">
        <f t="shared" si="63"/>
        <v>0.18490961366126846</v>
      </c>
    </row>
    <row r="1027" spans="1:7" x14ac:dyDescent="0.35">
      <c r="A1027" s="6">
        <v>2</v>
      </c>
      <c r="B1027" s="6">
        <v>30.2</v>
      </c>
      <c r="C1027" s="6">
        <f t="shared" ref="C1027:C1090" si="64">A1027*B1027</f>
        <v>60.4</v>
      </c>
      <c r="D1027" s="6">
        <f t="shared" ref="D1027:E1090" si="65">A1027^2</f>
        <v>4</v>
      </c>
      <c r="E1027" s="6">
        <f t="shared" si="65"/>
        <v>912.04</v>
      </c>
      <c r="F1027" s="15">
        <f t="shared" ref="F1027:F1090" si="66">$J$14+($J$11*A1027)</f>
        <v>35.529396274671768</v>
      </c>
      <c r="G1027" s="6">
        <f t="shared" ref="G1027:G1090" si="67">(ABS(B1027-F1027)/B1027)</f>
        <v>0.17647007532025724</v>
      </c>
    </row>
    <row r="1028" spans="1:7" x14ac:dyDescent="0.35">
      <c r="A1028" s="6">
        <v>2</v>
      </c>
      <c r="B1028" s="6">
        <v>31.4</v>
      </c>
      <c r="C1028" s="6">
        <f t="shared" si="64"/>
        <v>62.8</v>
      </c>
      <c r="D1028" s="6">
        <f t="shared" si="65"/>
        <v>4</v>
      </c>
      <c r="E1028" s="6">
        <f t="shared" si="65"/>
        <v>985.95999999999992</v>
      </c>
      <c r="F1028" s="15">
        <f t="shared" si="66"/>
        <v>35.529396274671768</v>
      </c>
      <c r="G1028" s="6">
        <f t="shared" si="67"/>
        <v>0.13150943549910096</v>
      </c>
    </row>
    <row r="1029" spans="1:7" x14ac:dyDescent="0.35">
      <c r="A1029" s="6">
        <v>2</v>
      </c>
      <c r="B1029" s="6">
        <v>31.7</v>
      </c>
      <c r="C1029" s="6">
        <f t="shared" si="64"/>
        <v>63.4</v>
      </c>
      <c r="D1029" s="6">
        <f t="shared" si="65"/>
        <v>4</v>
      </c>
      <c r="E1029" s="6">
        <f t="shared" si="65"/>
        <v>1004.89</v>
      </c>
      <c r="F1029" s="15">
        <f t="shared" si="66"/>
        <v>35.529396274671768</v>
      </c>
      <c r="G1029" s="6">
        <f t="shared" si="67"/>
        <v>0.12080114431141227</v>
      </c>
    </row>
    <row r="1030" spans="1:7" x14ac:dyDescent="0.35">
      <c r="A1030" s="6">
        <v>2</v>
      </c>
      <c r="B1030" s="6">
        <v>28.7</v>
      </c>
      <c r="C1030" s="6">
        <f t="shared" si="64"/>
        <v>57.4</v>
      </c>
      <c r="D1030" s="6">
        <f t="shared" si="65"/>
        <v>4</v>
      </c>
      <c r="E1030" s="6">
        <f t="shared" si="65"/>
        <v>823.68999999999994</v>
      </c>
      <c r="F1030" s="15">
        <f t="shared" si="66"/>
        <v>35.529396274671768</v>
      </c>
      <c r="G1030" s="6">
        <f t="shared" si="67"/>
        <v>0.23795805835093273</v>
      </c>
    </row>
    <row r="1031" spans="1:7" x14ac:dyDescent="0.35">
      <c r="A1031" s="6">
        <v>2</v>
      </c>
      <c r="B1031" s="6">
        <v>37</v>
      </c>
      <c r="C1031" s="6">
        <f t="shared" si="64"/>
        <v>74</v>
      </c>
      <c r="D1031" s="6">
        <f t="shared" si="65"/>
        <v>4</v>
      </c>
      <c r="E1031" s="6">
        <f t="shared" si="65"/>
        <v>1369</v>
      </c>
      <c r="F1031" s="15">
        <f t="shared" si="66"/>
        <v>35.529396274671768</v>
      </c>
      <c r="G1031" s="6">
        <f t="shared" si="67"/>
        <v>3.9746046630492748E-2</v>
      </c>
    </row>
    <row r="1032" spans="1:7" x14ac:dyDescent="0.35">
      <c r="A1032" s="6">
        <v>2</v>
      </c>
      <c r="B1032" s="6">
        <v>32.1</v>
      </c>
      <c r="C1032" s="6">
        <f t="shared" si="64"/>
        <v>64.2</v>
      </c>
      <c r="D1032" s="6">
        <f t="shared" si="65"/>
        <v>4</v>
      </c>
      <c r="E1032" s="6">
        <f t="shared" si="65"/>
        <v>1030.4100000000001</v>
      </c>
      <c r="F1032" s="15">
        <f t="shared" si="66"/>
        <v>35.529396274671768</v>
      </c>
      <c r="G1032" s="6">
        <f t="shared" si="67"/>
        <v>0.10683477491189304</v>
      </c>
    </row>
    <row r="1033" spans="1:7" x14ac:dyDescent="0.35">
      <c r="A1033" s="6">
        <v>2</v>
      </c>
      <c r="B1033" s="6">
        <v>37.9</v>
      </c>
      <c r="C1033" s="6">
        <f t="shared" si="64"/>
        <v>75.8</v>
      </c>
      <c r="D1033" s="6">
        <f t="shared" si="65"/>
        <v>4</v>
      </c>
      <c r="E1033" s="6">
        <f t="shared" si="65"/>
        <v>1436.4099999999999</v>
      </c>
      <c r="F1033" s="15">
        <f t="shared" si="66"/>
        <v>35.529396274671768</v>
      </c>
      <c r="G1033" s="6">
        <f t="shared" si="67"/>
        <v>6.2548910958528506E-2</v>
      </c>
    </row>
    <row r="1034" spans="1:7" x14ac:dyDescent="0.35">
      <c r="A1034" s="6">
        <v>2</v>
      </c>
      <c r="B1034" s="6">
        <v>20.7</v>
      </c>
      <c r="C1034" s="6">
        <f t="shared" si="64"/>
        <v>41.4</v>
      </c>
      <c r="D1034" s="6">
        <f t="shared" si="65"/>
        <v>4</v>
      </c>
      <c r="E1034" s="6">
        <f t="shared" si="65"/>
        <v>428.48999999999995</v>
      </c>
      <c r="F1034" s="15">
        <f t="shared" si="66"/>
        <v>35.529396274671768</v>
      </c>
      <c r="G1034" s="6">
        <f t="shared" si="67"/>
        <v>0.71639595529815314</v>
      </c>
    </row>
    <row r="1035" spans="1:7" x14ac:dyDescent="0.35">
      <c r="A1035" s="6">
        <v>2</v>
      </c>
      <c r="B1035" s="6">
        <v>20.100000000000001</v>
      </c>
      <c r="C1035" s="6">
        <f t="shared" si="64"/>
        <v>40.200000000000003</v>
      </c>
      <c r="D1035" s="6">
        <f t="shared" si="65"/>
        <v>4</v>
      </c>
      <c r="E1035" s="6">
        <f t="shared" si="65"/>
        <v>404.01000000000005</v>
      </c>
      <c r="F1035" s="15">
        <f t="shared" si="66"/>
        <v>35.529396274671768</v>
      </c>
      <c r="G1035" s="6">
        <f t="shared" si="67"/>
        <v>0.76763165545630674</v>
      </c>
    </row>
    <row r="1036" spans="1:7" x14ac:dyDescent="0.35">
      <c r="A1036" s="6">
        <v>2</v>
      </c>
      <c r="B1036" s="6">
        <v>31.5</v>
      </c>
      <c r="C1036" s="6">
        <f t="shared" si="64"/>
        <v>63</v>
      </c>
      <c r="D1036" s="6">
        <f t="shared" si="65"/>
        <v>4</v>
      </c>
      <c r="E1036" s="6">
        <f t="shared" si="65"/>
        <v>992.25</v>
      </c>
      <c r="F1036" s="15">
        <f t="shared" si="66"/>
        <v>35.529396274671768</v>
      </c>
      <c r="G1036" s="6">
        <f t="shared" si="67"/>
        <v>0.12791734205307201</v>
      </c>
    </row>
    <row r="1037" spans="1:7" x14ac:dyDescent="0.35">
      <c r="A1037" s="6">
        <v>2</v>
      </c>
      <c r="B1037" s="6">
        <v>23.8</v>
      </c>
      <c r="C1037" s="6">
        <f t="shared" si="64"/>
        <v>47.6</v>
      </c>
      <c r="D1037" s="6">
        <f t="shared" si="65"/>
        <v>4</v>
      </c>
      <c r="E1037" s="6">
        <f t="shared" si="65"/>
        <v>566.44000000000005</v>
      </c>
      <c r="F1037" s="15">
        <f t="shared" si="66"/>
        <v>35.529396274671768</v>
      </c>
      <c r="G1037" s="6">
        <f t="shared" si="67"/>
        <v>0.49283177624671293</v>
      </c>
    </row>
    <row r="1038" spans="1:7" x14ac:dyDescent="0.35">
      <c r="A1038" s="6">
        <v>2</v>
      </c>
      <c r="B1038" s="6">
        <v>23.2</v>
      </c>
      <c r="C1038" s="6">
        <f t="shared" si="64"/>
        <v>46.4</v>
      </c>
      <c r="D1038" s="6">
        <f t="shared" si="65"/>
        <v>4</v>
      </c>
      <c r="E1038" s="6">
        <f t="shared" si="65"/>
        <v>538.24</v>
      </c>
      <c r="F1038" s="15">
        <f t="shared" si="66"/>
        <v>35.529396274671768</v>
      </c>
      <c r="G1038" s="6">
        <f t="shared" si="67"/>
        <v>0.53143949459792106</v>
      </c>
    </row>
    <row r="1039" spans="1:7" x14ac:dyDescent="0.35">
      <c r="A1039" s="6">
        <v>2</v>
      </c>
      <c r="B1039" s="6">
        <v>28.668299999999999</v>
      </c>
      <c r="C1039" s="6">
        <f t="shared" si="64"/>
        <v>57.336599999999997</v>
      </c>
      <c r="D1039" s="6">
        <f t="shared" si="65"/>
        <v>4</v>
      </c>
      <c r="E1039" s="6">
        <f t="shared" si="65"/>
        <v>821.87142488999996</v>
      </c>
      <c r="F1039" s="15">
        <f t="shared" si="66"/>
        <v>35.529396274671768</v>
      </c>
      <c r="G1039" s="6">
        <f t="shared" si="67"/>
        <v>0.2393269316517467</v>
      </c>
    </row>
    <row r="1040" spans="1:7" x14ac:dyDescent="0.35">
      <c r="A1040" s="6">
        <v>2</v>
      </c>
      <c r="B1040" s="6">
        <v>27.3</v>
      </c>
      <c r="C1040" s="6">
        <f t="shared" si="64"/>
        <v>54.6</v>
      </c>
      <c r="D1040" s="6">
        <f t="shared" si="65"/>
        <v>4</v>
      </c>
      <c r="E1040" s="6">
        <f t="shared" si="65"/>
        <v>745.29000000000008</v>
      </c>
      <c r="F1040" s="15">
        <f t="shared" si="66"/>
        <v>35.529396274671768</v>
      </c>
      <c r="G1040" s="6">
        <f t="shared" si="67"/>
        <v>0.30144308698431382</v>
      </c>
    </row>
    <row r="1041" spans="1:7" x14ac:dyDescent="0.35">
      <c r="A1041" s="6">
        <v>2</v>
      </c>
      <c r="B1041" s="6">
        <v>34.4</v>
      </c>
      <c r="C1041" s="6">
        <f t="shared" si="64"/>
        <v>68.8</v>
      </c>
      <c r="D1041" s="6">
        <f t="shared" si="65"/>
        <v>4</v>
      </c>
      <c r="E1041" s="6">
        <f t="shared" si="65"/>
        <v>1183.3599999999999</v>
      </c>
      <c r="F1041" s="15">
        <f t="shared" si="66"/>
        <v>35.529396274671768</v>
      </c>
      <c r="G1041" s="6">
        <f t="shared" si="67"/>
        <v>3.2831287054411906E-2</v>
      </c>
    </row>
    <row r="1042" spans="1:7" x14ac:dyDescent="0.35">
      <c r="A1042" s="6">
        <v>2</v>
      </c>
      <c r="B1042" s="6">
        <v>24.6</v>
      </c>
      <c r="C1042" s="6">
        <f t="shared" si="64"/>
        <v>49.2</v>
      </c>
      <c r="D1042" s="6">
        <f t="shared" si="65"/>
        <v>4</v>
      </c>
      <c r="E1042" s="6">
        <f t="shared" si="65"/>
        <v>605.16000000000008</v>
      </c>
      <c r="F1042" s="15">
        <f t="shared" si="66"/>
        <v>35.529396274671768</v>
      </c>
      <c r="G1042" s="6">
        <f t="shared" si="67"/>
        <v>0.44428440140942138</v>
      </c>
    </row>
    <row r="1043" spans="1:7" x14ac:dyDescent="0.35">
      <c r="A1043" s="6">
        <v>2</v>
      </c>
      <c r="B1043" s="6">
        <v>19.7</v>
      </c>
      <c r="C1043" s="6">
        <f t="shared" si="64"/>
        <v>39.4</v>
      </c>
      <c r="D1043" s="6">
        <f t="shared" si="65"/>
        <v>4</v>
      </c>
      <c r="E1043" s="6">
        <f t="shared" si="65"/>
        <v>388.09</v>
      </c>
      <c r="F1043" s="15">
        <f t="shared" si="66"/>
        <v>35.529396274671768</v>
      </c>
      <c r="G1043" s="6">
        <f t="shared" si="67"/>
        <v>0.8035226535366381</v>
      </c>
    </row>
    <row r="1044" spans="1:7" x14ac:dyDescent="0.35">
      <c r="A1044" s="6">
        <v>2</v>
      </c>
      <c r="B1044" s="6">
        <v>33.700000000000003</v>
      </c>
      <c r="C1044" s="6">
        <f t="shared" si="64"/>
        <v>67.400000000000006</v>
      </c>
      <c r="D1044" s="6">
        <f t="shared" si="65"/>
        <v>4</v>
      </c>
      <c r="E1044" s="6">
        <f t="shared" si="65"/>
        <v>1135.6900000000003</v>
      </c>
      <c r="F1044" s="15">
        <f t="shared" si="66"/>
        <v>35.529396274671768</v>
      </c>
      <c r="G1044" s="6">
        <f t="shared" si="67"/>
        <v>5.4284755924978195E-2</v>
      </c>
    </row>
    <row r="1045" spans="1:7" x14ac:dyDescent="0.35">
      <c r="A1045" s="6">
        <v>2</v>
      </c>
      <c r="B1045" s="6">
        <v>25.8</v>
      </c>
      <c r="C1045" s="6">
        <f t="shared" si="64"/>
        <v>51.6</v>
      </c>
      <c r="D1045" s="6">
        <f t="shared" si="65"/>
        <v>4</v>
      </c>
      <c r="E1045" s="6">
        <f t="shared" si="65"/>
        <v>665.64</v>
      </c>
      <c r="F1045" s="15">
        <f t="shared" si="66"/>
        <v>35.529396274671768</v>
      </c>
      <c r="G1045" s="6">
        <f t="shared" si="67"/>
        <v>0.37710838273921576</v>
      </c>
    </row>
    <row r="1046" spans="1:7" x14ac:dyDescent="0.35">
      <c r="A1046" s="6">
        <v>2</v>
      </c>
      <c r="B1046" s="6">
        <v>33.299999999999997</v>
      </c>
      <c r="C1046" s="6">
        <f t="shared" si="64"/>
        <v>66.599999999999994</v>
      </c>
      <c r="D1046" s="6">
        <f t="shared" si="65"/>
        <v>4</v>
      </c>
      <c r="E1046" s="6">
        <f t="shared" si="65"/>
        <v>1108.8899999999999</v>
      </c>
      <c r="F1046" s="15">
        <f t="shared" si="66"/>
        <v>35.529396274671768</v>
      </c>
      <c r="G1046" s="6">
        <f t="shared" si="67"/>
        <v>6.6948837077230372E-2</v>
      </c>
    </row>
    <row r="1047" spans="1:7" x14ac:dyDescent="0.35">
      <c r="A1047" s="6">
        <v>2</v>
      </c>
      <c r="B1047" s="6">
        <v>36.030700000000003</v>
      </c>
      <c r="C1047" s="6">
        <f t="shared" si="64"/>
        <v>72.061400000000006</v>
      </c>
      <c r="D1047" s="6">
        <f t="shared" si="65"/>
        <v>4</v>
      </c>
      <c r="E1047" s="6">
        <f t="shared" si="65"/>
        <v>1298.2113424900003</v>
      </c>
      <c r="F1047" s="15">
        <f t="shared" si="66"/>
        <v>35.529396274671768</v>
      </c>
      <c r="G1047" s="6">
        <f t="shared" si="67"/>
        <v>1.3913238580661349E-2</v>
      </c>
    </row>
    <row r="1048" spans="1:7" x14ac:dyDescent="0.35">
      <c r="A1048" s="6">
        <v>2</v>
      </c>
      <c r="B1048" s="6">
        <v>31.3917</v>
      </c>
      <c r="C1048" s="6">
        <f t="shared" si="64"/>
        <v>62.7834</v>
      </c>
      <c r="D1048" s="6">
        <f t="shared" si="65"/>
        <v>4</v>
      </c>
      <c r="E1048" s="6">
        <f t="shared" si="65"/>
        <v>985.43882888999997</v>
      </c>
      <c r="F1048" s="15">
        <f t="shared" si="66"/>
        <v>35.529396274671768</v>
      </c>
      <c r="G1048" s="6">
        <f t="shared" si="67"/>
        <v>0.13180860783811543</v>
      </c>
    </row>
    <row r="1049" spans="1:7" x14ac:dyDescent="0.35">
      <c r="A1049" s="6">
        <v>2</v>
      </c>
      <c r="B1049" s="6">
        <v>37.9</v>
      </c>
      <c r="C1049" s="6">
        <f t="shared" si="64"/>
        <v>75.8</v>
      </c>
      <c r="D1049" s="6">
        <f t="shared" si="65"/>
        <v>4</v>
      </c>
      <c r="E1049" s="6">
        <f t="shared" si="65"/>
        <v>1436.4099999999999</v>
      </c>
      <c r="F1049" s="15">
        <f t="shared" si="66"/>
        <v>35.529396274671768</v>
      </c>
      <c r="G1049" s="6">
        <f t="shared" si="67"/>
        <v>6.2548910958528506E-2</v>
      </c>
    </row>
    <row r="1050" spans="1:7" x14ac:dyDescent="0.35">
      <c r="A1050" s="6">
        <v>1</v>
      </c>
      <c r="B1050" s="6">
        <v>25.753499999999999</v>
      </c>
      <c r="C1050" s="6">
        <f t="shared" si="64"/>
        <v>25.753499999999999</v>
      </c>
      <c r="D1050" s="6">
        <f t="shared" si="65"/>
        <v>1</v>
      </c>
      <c r="E1050" s="6">
        <f t="shared" si="65"/>
        <v>663.24276224999994</v>
      </c>
      <c r="F1050" s="15">
        <f t="shared" si="66"/>
        <v>29.575420614138149</v>
      </c>
      <c r="G1050" s="6">
        <f t="shared" si="67"/>
        <v>0.1484039301119518</v>
      </c>
    </row>
    <row r="1051" spans="1:7" x14ac:dyDescent="0.35">
      <c r="A1051" s="6">
        <v>2</v>
      </c>
      <c r="B1051" s="6">
        <v>26.662199999999999</v>
      </c>
      <c r="C1051" s="6">
        <f t="shared" si="64"/>
        <v>53.324399999999997</v>
      </c>
      <c r="D1051" s="6">
        <f t="shared" si="65"/>
        <v>4</v>
      </c>
      <c r="E1051" s="6">
        <f t="shared" si="65"/>
        <v>710.87290883999992</v>
      </c>
      <c r="F1051" s="15">
        <f t="shared" si="66"/>
        <v>35.529396274671768</v>
      </c>
      <c r="G1051" s="6">
        <f t="shared" si="67"/>
        <v>0.3325755667076149</v>
      </c>
    </row>
    <row r="1052" spans="1:7" x14ac:dyDescent="0.35">
      <c r="A1052" s="6">
        <v>2</v>
      </c>
      <c r="B1052" s="6">
        <v>35.241799999999998</v>
      </c>
      <c r="C1052" s="6">
        <f t="shared" si="64"/>
        <v>70.483599999999996</v>
      </c>
      <c r="D1052" s="6">
        <f t="shared" si="65"/>
        <v>4</v>
      </c>
      <c r="E1052" s="6">
        <f t="shared" si="65"/>
        <v>1241.98446724</v>
      </c>
      <c r="F1052" s="15">
        <f t="shared" si="66"/>
        <v>35.529396274671768</v>
      </c>
      <c r="G1052" s="6">
        <f t="shared" si="67"/>
        <v>8.1606579309731753E-3</v>
      </c>
    </row>
    <row r="1053" spans="1:7" x14ac:dyDescent="0.35">
      <c r="A1053" s="6">
        <v>2</v>
      </c>
      <c r="B1053" s="6">
        <v>32.954799999999999</v>
      </c>
      <c r="C1053" s="6">
        <f t="shared" si="64"/>
        <v>65.909599999999998</v>
      </c>
      <c r="D1053" s="6">
        <f t="shared" si="65"/>
        <v>4</v>
      </c>
      <c r="E1053" s="6">
        <f t="shared" si="65"/>
        <v>1086.0188430399999</v>
      </c>
      <c r="F1053" s="15">
        <f t="shared" si="66"/>
        <v>35.529396274671768</v>
      </c>
      <c r="G1053" s="6">
        <f t="shared" si="67"/>
        <v>7.8125076610137817E-2</v>
      </c>
    </row>
    <row r="1054" spans="1:7" x14ac:dyDescent="0.35">
      <c r="A1054" s="6">
        <v>2</v>
      </c>
      <c r="B1054" s="6">
        <v>26.9</v>
      </c>
      <c r="C1054" s="6">
        <f t="shared" si="64"/>
        <v>53.8</v>
      </c>
      <c r="D1054" s="6">
        <f t="shared" si="65"/>
        <v>4</v>
      </c>
      <c r="E1054" s="6">
        <f t="shared" si="65"/>
        <v>723.6099999999999</v>
      </c>
      <c r="F1054" s="15">
        <f t="shared" si="66"/>
        <v>35.529396274671768</v>
      </c>
      <c r="G1054" s="6">
        <f t="shared" si="67"/>
        <v>0.32079540054541894</v>
      </c>
    </row>
    <row r="1055" spans="1:7" x14ac:dyDescent="0.35">
      <c r="A1055" s="6">
        <v>2</v>
      </c>
      <c r="B1055" s="6">
        <v>24.192399999999999</v>
      </c>
      <c r="C1055" s="6">
        <f t="shared" si="64"/>
        <v>48.384799999999998</v>
      </c>
      <c r="D1055" s="6">
        <f t="shared" si="65"/>
        <v>4</v>
      </c>
      <c r="E1055" s="6">
        <f t="shared" si="65"/>
        <v>585.27221775999999</v>
      </c>
      <c r="F1055" s="15">
        <f t="shared" si="66"/>
        <v>35.529396274671768</v>
      </c>
      <c r="G1055" s="6">
        <f t="shared" si="67"/>
        <v>0.468618089758427</v>
      </c>
    </row>
    <row r="1056" spans="1:7" x14ac:dyDescent="0.35">
      <c r="A1056" s="6">
        <v>2</v>
      </c>
      <c r="B1056" s="6">
        <v>24.149100000000001</v>
      </c>
      <c r="C1056" s="6">
        <f t="shared" si="64"/>
        <v>48.298200000000001</v>
      </c>
      <c r="D1056" s="6">
        <f t="shared" si="65"/>
        <v>4</v>
      </c>
      <c r="E1056" s="6">
        <f t="shared" si="65"/>
        <v>583.17903081000009</v>
      </c>
      <c r="F1056" s="15">
        <f t="shared" si="66"/>
        <v>35.529396274671768</v>
      </c>
      <c r="G1056" s="6">
        <f t="shared" si="67"/>
        <v>0.47125136235602016</v>
      </c>
    </row>
    <row r="1057" spans="1:7" x14ac:dyDescent="0.35">
      <c r="A1057" s="6">
        <v>2</v>
      </c>
      <c r="B1057" s="6">
        <v>31.708200000000001</v>
      </c>
      <c r="C1057" s="6">
        <f t="shared" si="64"/>
        <v>63.416400000000003</v>
      </c>
      <c r="D1057" s="6">
        <f t="shared" si="65"/>
        <v>4</v>
      </c>
      <c r="E1057" s="6">
        <f t="shared" si="65"/>
        <v>1005.4099472400001</v>
      </c>
      <c r="F1057" s="15">
        <f t="shared" si="66"/>
        <v>35.529396274671768</v>
      </c>
      <c r="G1057" s="6">
        <f t="shared" si="67"/>
        <v>0.12051129596356042</v>
      </c>
    </row>
    <row r="1058" spans="1:7" x14ac:dyDescent="0.35">
      <c r="A1058" s="6">
        <v>2</v>
      </c>
      <c r="B1058" s="6">
        <v>27.234000000000002</v>
      </c>
      <c r="C1058" s="6">
        <f t="shared" si="64"/>
        <v>54.468000000000004</v>
      </c>
      <c r="D1058" s="6">
        <f t="shared" si="65"/>
        <v>4</v>
      </c>
      <c r="E1058" s="6">
        <f t="shared" si="65"/>
        <v>741.69075600000008</v>
      </c>
      <c r="F1058" s="15">
        <f t="shared" si="66"/>
        <v>35.529396274671768</v>
      </c>
      <c r="G1058" s="6">
        <f t="shared" si="67"/>
        <v>0.30459705789350688</v>
      </c>
    </row>
    <row r="1059" spans="1:7" x14ac:dyDescent="0.35">
      <c r="A1059" s="6">
        <v>2</v>
      </c>
      <c r="B1059" s="6">
        <v>24.299600000000002</v>
      </c>
      <c r="C1059" s="6">
        <f t="shared" si="64"/>
        <v>48.599200000000003</v>
      </c>
      <c r="D1059" s="6">
        <f t="shared" si="65"/>
        <v>4</v>
      </c>
      <c r="E1059" s="6">
        <f t="shared" si="65"/>
        <v>590.4705601600001</v>
      </c>
      <c r="F1059" s="15">
        <f t="shared" si="66"/>
        <v>35.529396274671768</v>
      </c>
      <c r="G1059" s="6">
        <f t="shared" si="67"/>
        <v>0.46213914116577087</v>
      </c>
    </row>
    <row r="1060" spans="1:7" x14ac:dyDescent="0.35">
      <c r="A1060" s="6">
        <v>2</v>
      </c>
      <c r="B1060" s="6">
        <v>35.860599999999998</v>
      </c>
      <c r="C1060" s="6">
        <f t="shared" si="64"/>
        <v>71.721199999999996</v>
      </c>
      <c r="D1060" s="6">
        <f t="shared" si="65"/>
        <v>4</v>
      </c>
      <c r="E1060" s="6">
        <f t="shared" si="65"/>
        <v>1285.9826323599998</v>
      </c>
      <c r="F1060" s="15">
        <f t="shared" si="66"/>
        <v>35.529396274671768</v>
      </c>
      <c r="G1060" s="6">
        <f t="shared" si="67"/>
        <v>9.2358668100430523E-3</v>
      </c>
    </row>
    <row r="1061" spans="1:7" x14ac:dyDescent="0.35">
      <c r="A1061" s="6">
        <v>2</v>
      </c>
      <c r="B1061" s="6">
        <v>27.1846</v>
      </c>
      <c r="C1061" s="6">
        <f t="shared" si="64"/>
        <v>54.369199999999999</v>
      </c>
      <c r="D1061" s="6">
        <f t="shared" si="65"/>
        <v>4</v>
      </c>
      <c r="E1061" s="6">
        <f t="shared" si="65"/>
        <v>739.00247716000001</v>
      </c>
      <c r="F1061" s="15">
        <f t="shared" si="66"/>
        <v>35.529396274671768</v>
      </c>
      <c r="G1061" s="6">
        <f t="shared" si="67"/>
        <v>0.30696777861994545</v>
      </c>
    </row>
    <row r="1062" spans="1:7" x14ac:dyDescent="0.35">
      <c r="A1062" s="6">
        <v>2</v>
      </c>
      <c r="B1062" s="6">
        <v>27.566500000000001</v>
      </c>
      <c r="C1062" s="6">
        <f t="shared" si="64"/>
        <v>55.133000000000003</v>
      </c>
      <c r="D1062" s="6">
        <f t="shared" si="65"/>
        <v>4</v>
      </c>
      <c r="E1062" s="6">
        <f t="shared" si="65"/>
        <v>759.91192225000009</v>
      </c>
      <c r="F1062" s="15">
        <f t="shared" si="66"/>
        <v>35.529396274671768</v>
      </c>
      <c r="G1062" s="6">
        <f t="shared" si="67"/>
        <v>0.28886134528038621</v>
      </c>
    </row>
    <row r="1063" spans="1:7" x14ac:dyDescent="0.35">
      <c r="A1063" s="6">
        <v>2</v>
      </c>
      <c r="B1063" s="6">
        <v>27.581099999999999</v>
      </c>
      <c r="C1063" s="6">
        <f t="shared" si="64"/>
        <v>55.162199999999999</v>
      </c>
      <c r="D1063" s="6">
        <f t="shared" si="65"/>
        <v>4</v>
      </c>
      <c r="E1063" s="6">
        <f t="shared" si="65"/>
        <v>760.71707720999996</v>
      </c>
      <c r="F1063" s="15">
        <f t="shared" si="66"/>
        <v>35.529396274671768</v>
      </c>
      <c r="G1063" s="6">
        <f t="shared" si="67"/>
        <v>0.28817908911072326</v>
      </c>
    </row>
    <row r="1064" spans="1:7" x14ac:dyDescent="0.35">
      <c r="A1064" s="6">
        <v>2</v>
      </c>
      <c r="B1064" s="6">
        <v>28.1127</v>
      </c>
      <c r="C1064" s="6">
        <f t="shared" si="64"/>
        <v>56.2254</v>
      </c>
      <c r="D1064" s="6">
        <f t="shared" si="65"/>
        <v>4</v>
      </c>
      <c r="E1064" s="6">
        <f t="shared" si="65"/>
        <v>790.32390128999998</v>
      </c>
      <c r="F1064" s="15">
        <f t="shared" si="66"/>
        <v>35.529396274671768</v>
      </c>
      <c r="G1064" s="6">
        <f t="shared" si="67"/>
        <v>0.26382013377127661</v>
      </c>
    </row>
    <row r="1065" spans="1:7" x14ac:dyDescent="0.35">
      <c r="A1065" s="6">
        <v>2</v>
      </c>
      <c r="B1065" s="6">
        <v>25.56</v>
      </c>
      <c r="C1065" s="6">
        <f t="shared" si="64"/>
        <v>51.12</v>
      </c>
      <c r="D1065" s="6">
        <f t="shared" si="65"/>
        <v>4</v>
      </c>
      <c r="E1065" s="6">
        <f t="shared" si="65"/>
        <v>653.31359999999995</v>
      </c>
      <c r="F1065" s="15">
        <f t="shared" si="66"/>
        <v>35.529396274671768</v>
      </c>
      <c r="G1065" s="6">
        <f t="shared" si="67"/>
        <v>0.39003897788230713</v>
      </c>
    </row>
    <row r="1066" spans="1:7" x14ac:dyDescent="0.35">
      <c r="A1066" s="6">
        <v>2</v>
      </c>
      <c r="B1066" s="6">
        <v>23.577999999999999</v>
      </c>
      <c r="C1066" s="6">
        <f t="shared" si="64"/>
        <v>47.155999999999999</v>
      </c>
      <c r="D1066" s="6">
        <f t="shared" si="65"/>
        <v>4</v>
      </c>
      <c r="E1066" s="6">
        <f t="shared" si="65"/>
        <v>555.92208399999993</v>
      </c>
      <c r="F1066" s="15">
        <f t="shared" si="66"/>
        <v>35.529396274671768</v>
      </c>
      <c r="G1066" s="6">
        <f t="shared" si="67"/>
        <v>0.50688761874085031</v>
      </c>
    </row>
    <row r="1067" spans="1:7" x14ac:dyDescent="0.35">
      <c r="A1067" s="6">
        <v>2</v>
      </c>
      <c r="B1067" s="6">
        <v>26.388000000000002</v>
      </c>
      <c r="C1067" s="6">
        <f t="shared" si="64"/>
        <v>52.776000000000003</v>
      </c>
      <c r="D1067" s="6">
        <f t="shared" si="65"/>
        <v>4</v>
      </c>
      <c r="E1067" s="6">
        <f t="shared" si="65"/>
        <v>696.32654400000013</v>
      </c>
      <c r="F1067" s="15">
        <f t="shared" si="66"/>
        <v>35.529396274671768</v>
      </c>
      <c r="G1067" s="6">
        <f t="shared" si="67"/>
        <v>0.34642247516567248</v>
      </c>
    </row>
    <row r="1068" spans="1:7" x14ac:dyDescent="0.35">
      <c r="A1068" s="6">
        <v>2</v>
      </c>
      <c r="B1068" s="6">
        <v>23.577999999999999</v>
      </c>
      <c r="C1068" s="6">
        <f t="shared" si="64"/>
        <v>47.155999999999999</v>
      </c>
      <c r="D1068" s="6">
        <f t="shared" si="65"/>
        <v>4</v>
      </c>
      <c r="E1068" s="6">
        <f t="shared" si="65"/>
        <v>555.92208399999993</v>
      </c>
      <c r="F1068" s="15">
        <f t="shared" si="66"/>
        <v>35.529396274671768</v>
      </c>
      <c r="G1068" s="6">
        <f t="shared" si="67"/>
        <v>0.50688761874085031</v>
      </c>
    </row>
    <row r="1069" spans="1:7" x14ac:dyDescent="0.35">
      <c r="A1069" s="6">
        <v>2</v>
      </c>
      <c r="B1069" s="6">
        <v>25.7761</v>
      </c>
      <c r="C1069" s="6">
        <f t="shared" si="64"/>
        <v>51.552199999999999</v>
      </c>
      <c r="D1069" s="6">
        <f t="shared" si="65"/>
        <v>4</v>
      </c>
      <c r="E1069" s="6">
        <f t="shared" si="65"/>
        <v>664.40733120999994</v>
      </c>
      <c r="F1069" s="15">
        <f t="shared" si="66"/>
        <v>35.529396274671768</v>
      </c>
      <c r="G1069" s="6">
        <f t="shared" si="67"/>
        <v>0.37838525900627978</v>
      </c>
    </row>
    <row r="1070" spans="1:7" x14ac:dyDescent="0.35">
      <c r="A1070" s="6">
        <v>2</v>
      </c>
      <c r="B1070" s="6">
        <v>25.7761</v>
      </c>
      <c r="C1070" s="6">
        <f t="shared" si="64"/>
        <v>51.552199999999999</v>
      </c>
      <c r="D1070" s="6">
        <f t="shared" si="65"/>
        <v>4</v>
      </c>
      <c r="E1070" s="6">
        <f t="shared" si="65"/>
        <v>664.40733120999994</v>
      </c>
      <c r="F1070" s="15">
        <f t="shared" si="66"/>
        <v>35.529396274671768</v>
      </c>
      <c r="G1070" s="6">
        <f t="shared" si="67"/>
        <v>0.37838525900627978</v>
      </c>
    </row>
    <row r="1071" spans="1:7" x14ac:dyDescent="0.35">
      <c r="A1071" s="6">
        <v>2</v>
      </c>
      <c r="B1071" s="6">
        <v>25.7761</v>
      </c>
      <c r="C1071" s="6">
        <f t="shared" si="64"/>
        <v>51.552199999999999</v>
      </c>
      <c r="D1071" s="6">
        <f t="shared" si="65"/>
        <v>4</v>
      </c>
      <c r="E1071" s="6">
        <f t="shared" si="65"/>
        <v>664.40733120999994</v>
      </c>
      <c r="F1071" s="15">
        <f t="shared" si="66"/>
        <v>35.529396274671768</v>
      </c>
      <c r="G1071" s="6">
        <f t="shared" si="67"/>
        <v>0.37838525900627978</v>
      </c>
    </row>
    <row r="1072" spans="1:7" x14ac:dyDescent="0.35">
      <c r="A1072" s="6">
        <v>2</v>
      </c>
      <c r="B1072" s="6">
        <v>31.6</v>
      </c>
      <c r="C1072" s="6">
        <f t="shared" si="64"/>
        <v>63.2</v>
      </c>
      <c r="D1072" s="6">
        <f t="shared" si="65"/>
        <v>4</v>
      </c>
      <c r="E1072" s="6">
        <f t="shared" si="65"/>
        <v>998.56000000000006</v>
      </c>
      <c r="F1072" s="15">
        <f t="shared" si="66"/>
        <v>35.529396274671768</v>
      </c>
      <c r="G1072" s="6">
        <f t="shared" si="67"/>
        <v>0.12434798337568882</v>
      </c>
    </row>
    <row r="1073" spans="1:7" x14ac:dyDescent="0.35">
      <c r="A1073" s="6">
        <v>1</v>
      </c>
      <c r="B1073" s="6">
        <v>32.200000000000003</v>
      </c>
      <c r="C1073" s="6">
        <f t="shared" si="64"/>
        <v>32.200000000000003</v>
      </c>
      <c r="D1073" s="6">
        <f t="shared" si="65"/>
        <v>1</v>
      </c>
      <c r="E1073" s="6">
        <f t="shared" si="65"/>
        <v>1036.8400000000001</v>
      </c>
      <c r="F1073" s="15">
        <f t="shared" si="66"/>
        <v>29.575420614138149</v>
      </c>
      <c r="G1073" s="6">
        <f t="shared" si="67"/>
        <v>8.1508676579560652E-2</v>
      </c>
    </row>
    <row r="1074" spans="1:7" x14ac:dyDescent="0.35">
      <c r="A1074" s="6">
        <v>2</v>
      </c>
      <c r="B1074" s="6">
        <v>32.1</v>
      </c>
      <c r="C1074" s="6">
        <f t="shared" si="64"/>
        <v>64.2</v>
      </c>
      <c r="D1074" s="6">
        <f t="shared" si="65"/>
        <v>4</v>
      </c>
      <c r="E1074" s="6">
        <f t="shared" si="65"/>
        <v>1030.4100000000001</v>
      </c>
      <c r="F1074" s="15">
        <f t="shared" si="66"/>
        <v>35.529396274671768</v>
      </c>
      <c r="G1074" s="6">
        <f t="shared" si="67"/>
        <v>0.10683477491189304</v>
      </c>
    </row>
    <row r="1075" spans="1:7" x14ac:dyDescent="0.35">
      <c r="A1075" s="6">
        <v>2</v>
      </c>
      <c r="B1075" s="6">
        <v>32.6</v>
      </c>
      <c r="C1075" s="6">
        <f t="shared" si="64"/>
        <v>65.2</v>
      </c>
      <c r="D1075" s="6">
        <f t="shared" si="65"/>
        <v>4</v>
      </c>
      <c r="E1075" s="6">
        <f t="shared" si="65"/>
        <v>1062.76</v>
      </c>
      <c r="F1075" s="15">
        <f t="shared" si="66"/>
        <v>35.529396274671768</v>
      </c>
      <c r="G1075" s="6">
        <f t="shared" si="67"/>
        <v>8.9858781431649284E-2</v>
      </c>
    </row>
    <row r="1076" spans="1:7" x14ac:dyDescent="0.35">
      <c r="A1076" s="6">
        <v>2</v>
      </c>
      <c r="B1076" s="6">
        <v>37.070999999999998</v>
      </c>
      <c r="C1076" s="6">
        <f t="shared" si="64"/>
        <v>74.141999999999996</v>
      </c>
      <c r="D1076" s="6">
        <f t="shared" si="65"/>
        <v>4</v>
      </c>
      <c r="E1076" s="6">
        <f t="shared" si="65"/>
        <v>1374.2590409999998</v>
      </c>
      <c r="F1076" s="15">
        <f t="shared" si="66"/>
        <v>35.529396274671768</v>
      </c>
      <c r="G1076" s="6">
        <f t="shared" si="67"/>
        <v>4.1585166985736284E-2</v>
      </c>
    </row>
    <row r="1077" spans="1:7" x14ac:dyDescent="0.35">
      <c r="A1077" s="6">
        <v>2</v>
      </c>
      <c r="B1077" s="6">
        <v>35.922600000000003</v>
      </c>
      <c r="C1077" s="6">
        <f t="shared" si="64"/>
        <v>71.845200000000006</v>
      </c>
      <c r="D1077" s="6">
        <f t="shared" si="65"/>
        <v>4</v>
      </c>
      <c r="E1077" s="6">
        <f t="shared" si="65"/>
        <v>1290.4331907600001</v>
      </c>
      <c r="F1077" s="15">
        <f t="shared" si="66"/>
        <v>35.529396274671768</v>
      </c>
      <c r="G1077" s="6">
        <f t="shared" si="67"/>
        <v>1.0945859301059348E-2</v>
      </c>
    </row>
    <row r="1078" spans="1:7" x14ac:dyDescent="0.35">
      <c r="A1078" s="6">
        <v>2</v>
      </c>
      <c r="B1078" s="6">
        <v>32.910299999999999</v>
      </c>
      <c r="C1078" s="6">
        <f t="shared" si="64"/>
        <v>65.820599999999999</v>
      </c>
      <c r="D1078" s="6">
        <f t="shared" si="65"/>
        <v>4</v>
      </c>
      <c r="E1078" s="6">
        <f t="shared" si="65"/>
        <v>1083.0878460899999</v>
      </c>
      <c r="F1078" s="15">
        <f t="shared" si="66"/>
        <v>35.529396274671768</v>
      </c>
      <c r="G1078" s="6">
        <f t="shared" si="67"/>
        <v>7.9582874500438119E-2</v>
      </c>
    </row>
    <row r="1079" spans="1:7" x14ac:dyDescent="0.35">
      <c r="A1079" s="6">
        <v>2</v>
      </c>
      <c r="B1079" s="6">
        <v>40.081600000000002</v>
      </c>
      <c r="C1079" s="6">
        <f t="shared" si="64"/>
        <v>80.163200000000003</v>
      </c>
      <c r="D1079" s="6">
        <f t="shared" si="65"/>
        <v>4</v>
      </c>
      <c r="E1079" s="6">
        <f t="shared" si="65"/>
        <v>1606.53465856</v>
      </c>
      <c r="F1079" s="15">
        <f t="shared" si="66"/>
        <v>35.529396274671768</v>
      </c>
      <c r="G1079" s="6">
        <f t="shared" si="67"/>
        <v>0.11357340339028964</v>
      </c>
    </row>
    <row r="1080" spans="1:7" x14ac:dyDescent="0.35">
      <c r="A1080" s="6">
        <v>2</v>
      </c>
      <c r="B1080" s="6">
        <v>37.057400000000001</v>
      </c>
      <c r="C1080" s="6">
        <f t="shared" si="64"/>
        <v>74.114800000000002</v>
      </c>
      <c r="D1080" s="6">
        <f t="shared" si="65"/>
        <v>4</v>
      </c>
      <c r="E1080" s="6">
        <f t="shared" si="65"/>
        <v>1373.2508947600002</v>
      </c>
      <c r="F1080" s="15">
        <f t="shared" si="66"/>
        <v>35.529396274671768</v>
      </c>
      <c r="G1080" s="6">
        <f t="shared" si="67"/>
        <v>4.1233430443804286E-2</v>
      </c>
    </row>
    <row r="1081" spans="1:7" x14ac:dyDescent="0.35">
      <c r="A1081" s="6">
        <v>2</v>
      </c>
      <c r="B1081" s="6">
        <v>34.270800000000001</v>
      </c>
      <c r="C1081" s="6">
        <f t="shared" si="64"/>
        <v>68.541600000000003</v>
      </c>
      <c r="D1081" s="6">
        <f t="shared" si="65"/>
        <v>4</v>
      </c>
      <c r="E1081" s="6">
        <f t="shared" si="65"/>
        <v>1174.4877326400001</v>
      </c>
      <c r="F1081" s="15">
        <f t="shared" si="66"/>
        <v>35.529396274671768</v>
      </c>
      <c r="G1081" s="6">
        <f t="shared" si="67"/>
        <v>3.6725033400789212E-2</v>
      </c>
    </row>
    <row r="1082" spans="1:7" x14ac:dyDescent="0.35">
      <c r="A1082" s="6">
        <v>2</v>
      </c>
      <c r="B1082" s="6">
        <v>29.5</v>
      </c>
      <c r="C1082" s="6">
        <f t="shared" si="64"/>
        <v>59</v>
      </c>
      <c r="D1082" s="6">
        <f t="shared" si="65"/>
        <v>4</v>
      </c>
      <c r="E1082" s="6">
        <f t="shared" si="65"/>
        <v>870.25</v>
      </c>
      <c r="F1082" s="15">
        <f t="shared" si="66"/>
        <v>35.529396274671768</v>
      </c>
      <c r="G1082" s="6">
        <f t="shared" si="67"/>
        <v>0.20438631439565316</v>
      </c>
    </row>
    <row r="1083" spans="1:7" x14ac:dyDescent="0.35">
      <c r="A1083" s="6">
        <v>2</v>
      </c>
      <c r="B1083" s="6">
        <v>34.251300000000001</v>
      </c>
      <c r="C1083" s="6">
        <f t="shared" si="64"/>
        <v>68.502600000000001</v>
      </c>
      <c r="D1083" s="6">
        <f t="shared" si="65"/>
        <v>4</v>
      </c>
      <c r="E1083" s="6">
        <f t="shared" si="65"/>
        <v>1173.1515516900001</v>
      </c>
      <c r="F1083" s="15">
        <f t="shared" si="66"/>
        <v>35.529396274671768</v>
      </c>
      <c r="G1083" s="6">
        <f t="shared" si="67"/>
        <v>3.7315263206703621E-2</v>
      </c>
    </row>
    <row r="1084" spans="1:7" x14ac:dyDescent="0.35">
      <c r="A1084" s="6">
        <v>2</v>
      </c>
      <c r="B1084" s="6">
        <v>32.276499999999999</v>
      </c>
      <c r="C1084" s="6">
        <f t="shared" si="64"/>
        <v>64.552999999999997</v>
      </c>
      <c r="D1084" s="6">
        <f t="shared" si="65"/>
        <v>4</v>
      </c>
      <c r="E1084" s="6">
        <f t="shared" si="65"/>
        <v>1041.77245225</v>
      </c>
      <c r="F1084" s="15">
        <f t="shared" si="66"/>
        <v>35.529396274671768</v>
      </c>
      <c r="G1084" s="6">
        <f t="shared" si="67"/>
        <v>0.10078218749467166</v>
      </c>
    </row>
    <row r="1085" spans="1:7" x14ac:dyDescent="0.35">
      <c r="A1085" s="6">
        <v>2</v>
      </c>
      <c r="B1085" s="6">
        <v>32.274700000000003</v>
      </c>
      <c r="C1085" s="6">
        <f t="shared" si="64"/>
        <v>64.549400000000006</v>
      </c>
      <c r="D1085" s="6">
        <f t="shared" si="65"/>
        <v>4</v>
      </c>
      <c r="E1085" s="6">
        <f t="shared" si="65"/>
        <v>1041.6562600900002</v>
      </c>
      <c r="F1085" s="15">
        <f t="shared" si="66"/>
        <v>35.529396274671768</v>
      </c>
      <c r="G1085" s="6">
        <f t="shared" si="67"/>
        <v>0.10084357948088643</v>
      </c>
    </row>
    <row r="1086" spans="1:7" x14ac:dyDescent="0.35">
      <c r="A1086" s="6">
        <v>2</v>
      </c>
      <c r="B1086" s="6">
        <v>30</v>
      </c>
      <c r="C1086" s="6">
        <f t="shared" si="64"/>
        <v>60</v>
      </c>
      <c r="D1086" s="6">
        <f t="shared" si="65"/>
        <v>4</v>
      </c>
      <c r="E1086" s="6">
        <f t="shared" si="65"/>
        <v>900</v>
      </c>
      <c r="F1086" s="15">
        <f t="shared" si="66"/>
        <v>35.529396274671768</v>
      </c>
      <c r="G1086" s="6">
        <f t="shared" si="67"/>
        <v>0.1843132091557256</v>
      </c>
    </row>
    <row r="1087" spans="1:7" x14ac:dyDescent="0.35">
      <c r="A1087" s="6">
        <v>2</v>
      </c>
      <c r="B1087" s="6">
        <v>30</v>
      </c>
      <c r="C1087" s="6">
        <f t="shared" si="64"/>
        <v>60</v>
      </c>
      <c r="D1087" s="6">
        <f t="shared" si="65"/>
        <v>4</v>
      </c>
      <c r="E1087" s="6">
        <f t="shared" si="65"/>
        <v>900</v>
      </c>
      <c r="F1087" s="15">
        <f t="shared" si="66"/>
        <v>35.529396274671768</v>
      </c>
      <c r="G1087" s="6">
        <f t="shared" si="67"/>
        <v>0.1843132091557256</v>
      </c>
    </row>
    <row r="1088" spans="1:7" x14ac:dyDescent="0.35">
      <c r="A1088" s="6">
        <v>2</v>
      </c>
      <c r="B1088" s="6">
        <v>28.918199999999999</v>
      </c>
      <c r="C1088" s="6">
        <f t="shared" si="64"/>
        <v>57.836399999999998</v>
      </c>
      <c r="D1088" s="6">
        <f t="shared" si="65"/>
        <v>4</v>
      </c>
      <c r="E1088" s="6">
        <f t="shared" si="65"/>
        <v>836.26229123999997</v>
      </c>
      <c r="F1088" s="15">
        <f t="shared" si="66"/>
        <v>35.529396274671768</v>
      </c>
      <c r="G1088" s="6">
        <f t="shared" si="67"/>
        <v>0.22861714334473687</v>
      </c>
    </row>
    <row r="1089" spans="1:7" x14ac:dyDescent="0.35">
      <c r="A1089" s="6">
        <v>2</v>
      </c>
      <c r="B1089" s="6">
        <v>26.813700000000001</v>
      </c>
      <c r="C1089" s="6">
        <f t="shared" si="64"/>
        <v>53.627400000000002</v>
      </c>
      <c r="D1089" s="6">
        <f t="shared" si="65"/>
        <v>4</v>
      </c>
      <c r="E1089" s="6">
        <f t="shared" si="65"/>
        <v>718.97450769</v>
      </c>
      <c r="F1089" s="15">
        <f t="shared" si="66"/>
        <v>35.529396274671768</v>
      </c>
      <c r="G1089" s="6">
        <f t="shared" si="67"/>
        <v>0.32504638579053868</v>
      </c>
    </row>
    <row r="1090" spans="1:7" x14ac:dyDescent="0.35">
      <c r="A1090" s="6">
        <v>2</v>
      </c>
      <c r="B1090" s="6">
        <v>31.3</v>
      </c>
      <c r="C1090" s="6">
        <f t="shared" si="64"/>
        <v>62.6</v>
      </c>
      <c r="D1090" s="6">
        <f t="shared" si="65"/>
        <v>4</v>
      </c>
      <c r="E1090" s="6">
        <f t="shared" si="65"/>
        <v>979.69</v>
      </c>
      <c r="F1090" s="15">
        <f t="shared" si="66"/>
        <v>35.529396274671768</v>
      </c>
      <c r="G1090" s="6">
        <f t="shared" si="67"/>
        <v>0.13512448161890631</v>
      </c>
    </row>
    <row r="1091" spans="1:7" x14ac:dyDescent="0.35">
      <c r="A1091" s="6">
        <v>2</v>
      </c>
      <c r="B1091" s="6">
        <v>34.998899999999999</v>
      </c>
      <c r="C1091" s="6">
        <f t="shared" ref="C1091:C1108" si="68">A1091*B1091</f>
        <v>69.997799999999998</v>
      </c>
      <c r="D1091" s="6">
        <f t="shared" ref="D1091:E1108" si="69">A1091^2</f>
        <v>4</v>
      </c>
      <c r="E1091" s="6">
        <f t="shared" si="69"/>
        <v>1224.9230012099999</v>
      </c>
      <c r="F1091" s="15">
        <f t="shared" ref="F1091:F1108" si="70">$J$14+($J$11*A1091)</f>
        <v>35.529396274671768</v>
      </c>
      <c r="G1091" s="6">
        <f t="shared" ref="G1091:G1108" si="71">(ABS(B1091-F1091)/B1091)</f>
        <v>1.5157512798167062E-2</v>
      </c>
    </row>
    <row r="1092" spans="1:7" x14ac:dyDescent="0.35">
      <c r="A1092" s="6">
        <v>2</v>
      </c>
      <c r="B1092" s="6">
        <v>24.749099999999999</v>
      </c>
      <c r="C1092" s="6">
        <f t="shared" si="68"/>
        <v>49.498199999999997</v>
      </c>
      <c r="D1092" s="6">
        <f t="shared" si="69"/>
        <v>4</v>
      </c>
      <c r="E1092" s="6">
        <f t="shared" si="69"/>
        <v>612.51795080999989</v>
      </c>
      <c r="F1092" s="15">
        <f t="shared" si="70"/>
        <v>35.529396274671768</v>
      </c>
      <c r="G1092" s="6">
        <f t="shared" si="71"/>
        <v>0.4355833656444788</v>
      </c>
    </row>
    <row r="1093" spans="1:7" x14ac:dyDescent="0.35">
      <c r="A1093" s="6">
        <v>2</v>
      </c>
      <c r="B1093" s="6">
        <v>38.377800000000001</v>
      </c>
      <c r="C1093" s="6">
        <f t="shared" si="68"/>
        <v>76.755600000000001</v>
      </c>
      <c r="D1093" s="6">
        <f t="shared" si="69"/>
        <v>4</v>
      </c>
      <c r="E1093" s="6">
        <f t="shared" si="69"/>
        <v>1472.85553284</v>
      </c>
      <c r="F1093" s="15">
        <f t="shared" si="70"/>
        <v>35.529396274671768</v>
      </c>
      <c r="G1093" s="6">
        <f t="shared" si="71"/>
        <v>7.4220088835947662E-2</v>
      </c>
    </row>
    <row r="1094" spans="1:7" x14ac:dyDescent="0.35">
      <c r="A1094" s="6">
        <v>2</v>
      </c>
      <c r="B1094" s="6">
        <v>35.749400000000001</v>
      </c>
      <c r="C1094" s="6">
        <f t="shared" si="68"/>
        <v>71.498800000000003</v>
      </c>
      <c r="D1094" s="6">
        <f t="shared" si="69"/>
        <v>4</v>
      </c>
      <c r="E1094" s="6">
        <f t="shared" si="69"/>
        <v>1278.0196003600001</v>
      </c>
      <c r="F1094" s="15">
        <f t="shared" si="70"/>
        <v>35.529396274671768</v>
      </c>
      <c r="G1094" s="6">
        <f t="shared" si="71"/>
        <v>6.1540536436480945E-3</v>
      </c>
    </row>
    <row r="1095" spans="1:7" x14ac:dyDescent="0.35">
      <c r="A1095" s="6">
        <v>2</v>
      </c>
      <c r="B1095" s="6">
        <v>24.8718</v>
      </c>
      <c r="C1095" s="6">
        <f t="shared" si="68"/>
        <v>49.743600000000001</v>
      </c>
      <c r="D1095" s="6">
        <f t="shared" si="69"/>
        <v>4</v>
      </c>
      <c r="E1095" s="6">
        <f t="shared" si="69"/>
        <v>618.60643524</v>
      </c>
      <c r="F1095" s="15">
        <f t="shared" si="70"/>
        <v>35.529396274671768</v>
      </c>
      <c r="G1095" s="6">
        <f t="shared" si="71"/>
        <v>0.42850120516696694</v>
      </c>
    </row>
    <row r="1096" spans="1:7" x14ac:dyDescent="0.35">
      <c r="A1096" s="6">
        <v>2</v>
      </c>
      <c r="B1096" s="6">
        <v>24.5</v>
      </c>
      <c r="C1096" s="6">
        <f t="shared" si="68"/>
        <v>49</v>
      </c>
      <c r="D1096" s="6">
        <f t="shared" si="69"/>
        <v>4</v>
      </c>
      <c r="E1096" s="6">
        <f t="shared" si="69"/>
        <v>600.25</v>
      </c>
      <c r="F1096" s="15">
        <f t="shared" si="70"/>
        <v>35.529396274671768</v>
      </c>
      <c r="G1096" s="6">
        <f t="shared" si="71"/>
        <v>0.45017943978252117</v>
      </c>
    </row>
    <row r="1097" spans="1:7" x14ac:dyDescent="0.35">
      <c r="A1097" s="6">
        <v>2</v>
      </c>
      <c r="B1097" s="6">
        <v>24.220600000000001</v>
      </c>
      <c r="C1097" s="6">
        <f t="shared" si="68"/>
        <v>48.441200000000002</v>
      </c>
      <c r="D1097" s="6">
        <f t="shared" si="69"/>
        <v>4</v>
      </c>
      <c r="E1097" s="6">
        <f t="shared" si="69"/>
        <v>586.63746436000008</v>
      </c>
      <c r="F1097" s="15">
        <f t="shared" si="70"/>
        <v>35.529396274671768</v>
      </c>
      <c r="G1097" s="6">
        <f t="shared" si="71"/>
        <v>0.46690818041963317</v>
      </c>
    </row>
    <row r="1098" spans="1:7" x14ac:dyDescent="0.35">
      <c r="A1098" s="6">
        <v>2</v>
      </c>
      <c r="B1098" s="6">
        <v>38.700000000000003</v>
      </c>
      <c r="C1098" s="6">
        <f t="shared" si="68"/>
        <v>77.400000000000006</v>
      </c>
      <c r="D1098" s="6">
        <f t="shared" si="69"/>
        <v>4</v>
      </c>
      <c r="E1098" s="6">
        <f t="shared" si="69"/>
        <v>1497.6900000000003</v>
      </c>
      <c r="F1098" s="15">
        <f t="shared" si="70"/>
        <v>35.529396274671768</v>
      </c>
      <c r="G1098" s="6">
        <f t="shared" si="71"/>
        <v>8.1927744840522856E-2</v>
      </c>
    </row>
    <row r="1099" spans="1:7" x14ac:dyDescent="0.35">
      <c r="A1099" s="6">
        <v>2</v>
      </c>
      <c r="B1099" s="6">
        <v>35</v>
      </c>
      <c r="C1099" s="6">
        <f t="shared" si="68"/>
        <v>70</v>
      </c>
      <c r="D1099" s="6">
        <f t="shared" si="69"/>
        <v>4</v>
      </c>
      <c r="E1099" s="6">
        <f t="shared" si="69"/>
        <v>1225</v>
      </c>
      <c r="F1099" s="15">
        <f t="shared" si="70"/>
        <v>35.529396274671768</v>
      </c>
      <c r="G1099" s="6">
        <f t="shared" si="71"/>
        <v>1.5125607847764806E-2</v>
      </c>
    </row>
    <row r="1100" spans="1:7" x14ac:dyDescent="0.35">
      <c r="A1100" s="6">
        <v>2</v>
      </c>
      <c r="B1100" s="6">
        <v>33.299999999999997</v>
      </c>
      <c r="C1100" s="6">
        <f t="shared" si="68"/>
        <v>66.599999999999994</v>
      </c>
      <c r="D1100" s="6">
        <f t="shared" si="69"/>
        <v>4</v>
      </c>
      <c r="E1100" s="6">
        <f t="shared" si="69"/>
        <v>1108.8899999999999</v>
      </c>
      <c r="F1100" s="15">
        <f t="shared" si="70"/>
        <v>35.529396274671768</v>
      </c>
      <c r="G1100" s="6">
        <f t="shared" si="71"/>
        <v>6.6948837077230372E-2</v>
      </c>
    </row>
    <row r="1101" spans="1:7" x14ac:dyDescent="0.35">
      <c r="A1101" s="6">
        <v>2</v>
      </c>
      <c r="B1101" s="6">
        <v>34.4</v>
      </c>
      <c r="C1101" s="6">
        <f t="shared" si="68"/>
        <v>68.8</v>
      </c>
      <c r="D1101" s="6">
        <f t="shared" si="69"/>
        <v>4</v>
      </c>
      <c r="E1101" s="6">
        <f t="shared" si="69"/>
        <v>1183.3599999999999</v>
      </c>
      <c r="F1101" s="15">
        <f t="shared" si="70"/>
        <v>35.529396274671768</v>
      </c>
      <c r="G1101" s="6">
        <f t="shared" si="71"/>
        <v>3.2831287054411906E-2</v>
      </c>
    </row>
    <row r="1102" spans="1:7" x14ac:dyDescent="0.35">
      <c r="A1102" s="6">
        <v>2</v>
      </c>
      <c r="B1102" s="6">
        <v>26.1066</v>
      </c>
      <c r="C1102" s="6">
        <f t="shared" si="68"/>
        <v>52.213200000000001</v>
      </c>
      <c r="D1102" s="6">
        <f t="shared" si="69"/>
        <v>4</v>
      </c>
      <c r="E1102" s="6">
        <f t="shared" si="69"/>
        <v>681.55456356000002</v>
      </c>
      <c r="F1102" s="15">
        <f t="shared" si="70"/>
        <v>35.529396274671768</v>
      </c>
      <c r="G1102" s="6">
        <f t="shared" si="71"/>
        <v>0.36093540616823977</v>
      </c>
    </row>
    <row r="1103" spans="1:7" x14ac:dyDescent="0.35">
      <c r="A1103" s="6">
        <v>2</v>
      </c>
      <c r="B1103" s="6">
        <v>29.789200000000001</v>
      </c>
      <c r="C1103" s="6">
        <f t="shared" si="68"/>
        <v>59.578400000000002</v>
      </c>
      <c r="D1103" s="6">
        <f t="shared" si="69"/>
        <v>4</v>
      </c>
      <c r="E1103" s="6">
        <f t="shared" si="69"/>
        <v>887.39643664000005</v>
      </c>
      <c r="F1103" s="15">
        <f t="shared" si="70"/>
        <v>35.529396274671768</v>
      </c>
      <c r="G1103" s="6">
        <f t="shared" si="71"/>
        <v>0.19269387142560951</v>
      </c>
    </row>
    <row r="1104" spans="1:7" x14ac:dyDescent="0.35">
      <c r="A1104" s="6">
        <v>2</v>
      </c>
      <c r="B1104" s="6">
        <v>30.492599999999999</v>
      </c>
      <c r="C1104" s="6">
        <f t="shared" si="68"/>
        <v>60.985199999999999</v>
      </c>
      <c r="D1104" s="6">
        <f t="shared" si="69"/>
        <v>4</v>
      </c>
      <c r="E1104" s="6">
        <f t="shared" si="69"/>
        <v>929.79865475999998</v>
      </c>
      <c r="F1104" s="15">
        <f t="shared" si="70"/>
        <v>35.529396274671768</v>
      </c>
      <c r="G1104" s="6">
        <f t="shared" si="71"/>
        <v>0.16518093815128157</v>
      </c>
    </row>
    <row r="1105" spans="1:7" x14ac:dyDescent="0.35">
      <c r="A1105" s="6">
        <v>2</v>
      </c>
      <c r="B1105" s="6">
        <v>29.789200000000001</v>
      </c>
      <c r="C1105" s="6">
        <f t="shared" si="68"/>
        <v>59.578400000000002</v>
      </c>
      <c r="D1105" s="6">
        <f t="shared" si="69"/>
        <v>4</v>
      </c>
      <c r="E1105" s="6">
        <f t="shared" si="69"/>
        <v>887.39643664000005</v>
      </c>
      <c r="F1105" s="15">
        <f t="shared" si="70"/>
        <v>35.529396274671768</v>
      </c>
      <c r="G1105" s="6">
        <f t="shared" si="71"/>
        <v>0.19269387142560951</v>
      </c>
    </row>
    <row r="1106" spans="1:7" x14ac:dyDescent="0.35">
      <c r="A1106" s="6">
        <v>2</v>
      </c>
      <c r="B1106" s="6">
        <v>30.492599999999999</v>
      </c>
      <c r="C1106" s="6">
        <f t="shared" si="68"/>
        <v>60.985199999999999</v>
      </c>
      <c r="D1106" s="6">
        <f t="shared" si="69"/>
        <v>4</v>
      </c>
      <c r="E1106" s="6">
        <f t="shared" si="69"/>
        <v>929.79865475999998</v>
      </c>
      <c r="F1106" s="15">
        <f t="shared" si="70"/>
        <v>35.529396274671768</v>
      </c>
      <c r="G1106" s="6">
        <f t="shared" si="71"/>
        <v>0.16518093815128157</v>
      </c>
    </row>
    <row r="1107" spans="1:7" x14ac:dyDescent="0.35">
      <c r="A1107" s="6">
        <v>2</v>
      </c>
      <c r="B1107" s="6">
        <v>29.743099999999998</v>
      </c>
      <c r="C1107" s="6">
        <f t="shared" si="68"/>
        <v>59.486199999999997</v>
      </c>
      <c r="D1107" s="6">
        <f t="shared" si="69"/>
        <v>4</v>
      </c>
      <c r="E1107" s="6">
        <f t="shared" si="69"/>
        <v>884.65199760999985</v>
      </c>
      <c r="F1107" s="15">
        <f t="shared" si="70"/>
        <v>35.529396274671768</v>
      </c>
      <c r="G1107" s="6">
        <f t="shared" si="71"/>
        <v>0.19454247454608867</v>
      </c>
    </row>
    <row r="1108" spans="1:7" x14ac:dyDescent="0.35">
      <c r="A1108" s="6">
        <v>2</v>
      </c>
      <c r="B1108" s="6">
        <v>26.2</v>
      </c>
      <c r="C1108" s="6">
        <f t="shared" si="68"/>
        <v>52.4</v>
      </c>
      <c r="D1108" s="6">
        <f t="shared" si="69"/>
        <v>4</v>
      </c>
      <c r="E1108" s="6">
        <f t="shared" si="69"/>
        <v>686.43999999999994</v>
      </c>
      <c r="F1108" s="15">
        <f t="shared" si="70"/>
        <v>35.529396274671768</v>
      </c>
      <c r="G1108" s="6">
        <f t="shared" si="71"/>
        <v>0.35608382727754845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8"/>
  <sheetViews>
    <sheetView workbookViewId="0"/>
  </sheetViews>
  <sheetFormatPr defaultRowHeight="14.5" x14ac:dyDescent="0.35"/>
  <cols>
    <col min="1" max="1" width="7.453125" customWidth="1"/>
    <col min="2" max="2" width="7.81640625" bestFit="1" customWidth="1"/>
    <col min="6" max="6" width="10.36328125" customWidth="1"/>
    <col min="7" max="8" width="12.81640625" customWidth="1"/>
    <col min="9" max="9" width="13.26953125" bestFit="1" customWidth="1"/>
    <col min="11" max="11" width="26.54296875" bestFit="1" customWidth="1"/>
    <col min="12" max="12" width="10.453125" customWidth="1"/>
    <col min="13" max="13" width="16.81640625" customWidth="1"/>
  </cols>
  <sheetData>
    <row r="1" spans="1:14" ht="40.5" customHeight="1" thickBot="1" x14ac:dyDescent="0.4">
      <c r="A1" s="29" t="s">
        <v>7</v>
      </c>
      <c r="B1" s="29" t="s">
        <v>71</v>
      </c>
      <c r="C1" s="29" t="s">
        <v>58</v>
      </c>
      <c r="D1" s="29" t="s">
        <v>59</v>
      </c>
      <c r="E1" s="29" t="s">
        <v>47</v>
      </c>
      <c r="F1" s="29" t="s">
        <v>72</v>
      </c>
      <c r="G1" s="29" t="s">
        <v>69</v>
      </c>
      <c r="I1" s="1" t="s">
        <v>36</v>
      </c>
      <c r="J1">
        <v>1107</v>
      </c>
    </row>
    <row r="2" spans="1:14" x14ac:dyDescent="0.35">
      <c r="A2" s="15">
        <v>2</v>
      </c>
      <c r="B2" s="15">
        <v>28.0198</v>
      </c>
      <c r="C2" s="15">
        <f>A2*B2</f>
        <v>56.0396</v>
      </c>
      <c r="D2" s="15">
        <f>A2^2</f>
        <v>4</v>
      </c>
      <c r="E2" s="15">
        <f>B2^2</f>
        <v>785.10919204000004</v>
      </c>
      <c r="F2" s="15">
        <f>$J$14+($J$11*A2)</f>
        <v>35.800572542151293</v>
      </c>
      <c r="G2" s="30">
        <f>(ABS(B2-F2)/B2)</f>
        <v>0.27768836830210397</v>
      </c>
      <c r="I2" s="1" t="s">
        <v>21</v>
      </c>
      <c r="J2">
        <f>J4^2</f>
        <v>3.3760327847180913</v>
      </c>
      <c r="K2" s="1" t="s">
        <v>44</v>
      </c>
      <c r="L2">
        <f>SUM(A2:A1108)</f>
        <v>2034</v>
      </c>
      <c r="M2" s="1" t="s">
        <v>49</v>
      </c>
      <c r="N2">
        <f>L2^2</f>
        <v>4137156</v>
      </c>
    </row>
    <row r="3" spans="1:14" x14ac:dyDescent="0.35">
      <c r="A3" s="6">
        <v>2</v>
      </c>
      <c r="B3" s="6">
        <v>25.609400000000001</v>
      </c>
      <c r="C3" s="6">
        <f t="shared" ref="C3:C66" si="0">A3*B3</f>
        <v>51.218800000000002</v>
      </c>
      <c r="D3" s="6">
        <f t="shared" ref="D3:E66" si="1">A3^2</f>
        <v>4</v>
      </c>
      <c r="E3" s="6">
        <f t="shared" si="1"/>
        <v>655.84136836000005</v>
      </c>
      <c r="F3" s="15">
        <f t="shared" ref="F3:F66" si="2">$J$14+($J$11*A3)</f>
        <v>35.800572542151293</v>
      </c>
      <c r="G3" s="6">
        <f t="shared" ref="G3:G66" si="3">(ABS(B3-F3)/B3)</f>
        <v>0.39794655642659699</v>
      </c>
      <c r="I3" s="1" t="s">
        <v>11</v>
      </c>
      <c r="J3">
        <f>SUM(C2:C1108)</f>
        <v>71634.128600000055</v>
      </c>
      <c r="K3" s="1" t="s">
        <v>45</v>
      </c>
      <c r="L3">
        <f>SUM(B2:B1108)</f>
        <v>38420.083400000003</v>
      </c>
      <c r="M3" s="1" t="s">
        <v>50</v>
      </c>
      <c r="N3">
        <f>L3^2</f>
        <v>1476102808.4629557</v>
      </c>
    </row>
    <row r="4" spans="1:14" x14ac:dyDescent="0.35">
      <c r="A4" s="6">
        <v>2</v>
      </c>
      <c r="B4" s="6">
        <v>26.8</v>
      </c>
      <c r="C4" s="6">
        <f t="shared" si="0"/>
        <v>53.6</v>
      </c>
      <c r="D4" s="6">
        <f t="shared" si="1"/>
        <v>4</v>
      </c>
      <c r="E4" s="6">
        <f t="shared" si="1"/>
        <v>718.24</v>
      </c>
      <c r="F4" s="15">
        <f t="shared" si="2"/>
        <v>35.800572542151293</v>
      </c>
      <c r="G4" s="6">
        <f t="shared" si="3"/>
        <v>0.33584225903549597</v>
      </c>
      <c r="I4" s="1" t="s">
        <v>12</v>
      </c>
      <c r="J4">
        <f>AVERAGE(A2:A1108)</f>
        <v>1.8373983739837398</v>
      </c>
      <c r="K4" s="1" t="s">
        <v>46</v>
      </c>
      <c r="L4">
        <f>SUM(D2:D1108)</f>
        <v>3892</v>
      </c>
      <c r="M4" s="1" t="s">
        <v>70</v>
      </c>
      <c r="N4">
        <f>SUM(G2:G1108)</f>
        <v>176.79899564936744</v>
      </c>
    </row>
    <row r="5" spans="1:14" x14ac:dyDescent="0.35">
      <c r="A5" s="6">
        <v>2</v>
      </c>
      <c r="B5" s="6">
        <v>25.045100000000001</v>
      </c>
      <c r="C5" s="6">
        <f t="shared" si="0"/>
        <v>50.090200000000003</v>
      </c>
      <c r="D5" s="6">
        <f t="shared" si="1"/>
        <v>4</v>
      </c>
      <c r="E5" s="6">
        <f t="shared" si="1"/>
        <v>627.2570340100001</v>
      </c>
      <c r="F5" s="15">
        <f t="shared" si="2"/>
        <v>35.800572542151293</v>
      </c>
      <c r="G5" s="6">
        <f t="shared" si="3"/>
        <v>0.42944418437743476</v>
      </c>
      <c r="I5" s="1" t="s">
        <v>13</v>
      </c>
      <c r="J5">
        <f>AVERAGE(B2:B1108)</f>
        <v>34.706489069557364</v>
      </c>
      <c r="K5" s="1" t="s">
        <v>48</v>
      </c>
      <c r="L5">
        <f>SUM(E2:E1108)</f>
        <v>1395606.0698589429</v>
      </c>
    </row>
    <row r="6" spans="1:14" x14ac:dyDescent="0.35">
      <c r="A6" s="6">
        <v>2</v>
      </c>
      <c r="B6" s="6">
        <v>24.8</v>
      </c>
      <c r="C6" s="6">
        <f t="shared" si="0"/>
        <v>49.6</v>
      </c>
      <c r="D6" s="6">
        <f t="shared" si="1"/>
        <v>4</v>
      </c>
      <c r="E6" s="6">
        <f t="shared" si="1"/>
        <v>615.04000000000008</v>
      </c>
      <c r="F6" s="15">
        <f t="shared" si="2"/>
        <v>35.800572542151293</v>
      </c>
      <c r="G6" s="6">
        <f t="shared" si="3"/>
        <v>0.44357147347384246</v>
      </c>
      <c r="I6" s="1" t="s">
        <v>17</v>
      </c>
      <c r="J6">
        <f>SUM(D2:D1108)</f>
        <v>3892</v>
      </c>
    </row>
    <row r="7" spans="1:14" x14ac:dyDescent="0.35">
      <c r="A7" s="6">
        <v>2</v>
      </c>
      <c r="B7" s="6">
        <v>23.9</v>
      </c>
      <c r="C7" s="6">
        <f t="shared" si="0"/>
        <v>47.8</v>
      </c>
      <c r="D7" s="6">
        <f t="shared" si="1"/>
        <v>4</v>
      </c>
      <c r="E7" s="6">
        <f t="shared" si="1"/>
        <v>571.20999999999992</v>
      </c>
      <c r="F7" s="15">
        <f t="shared" si="2"/>
        <v>35.800572542151293</v>
      </c>
      <c r="G7" s="6">
        <f t="shared" si="3"/>
        <v>0.49793190552934291</v>
      </c>
      <c r="I7" s="1"/>
    </row>
    <row r="8" spans="1:14" x14ac:dyDescent="0.35">
      <c r="A8" s="6">
        <v>2</v>
      </c>
      <c r="B8" s="6">
        <v>39.7256</v>
      </c>
      <c r="C8" s="6">
        <f t="shared" si="0"/>
        <v>79.4512</v>
      </c>
      <c r="D8" s="6">
        <f t="shared" si="1"/>
        <v>4</v>
      </c>
      <c r="E8" s="6">
        <f t="shared" si="1"/>
        <v>1578.1232953599999</v>
      </c>
      <c r="F8" s="15">
        <f t="shared" si="2"/>
        <v>35.800572542151293</v>
      </c>
      <c r="G8" s="6">
        <f t="shared" si="3"/>
        <v>9.8803478307406475E-2</v>
      </c>
      <c r="I8" s="1" t="s">
        <v>20</v>
      </c>
    </row>
    <row r="9" spans="1:14" x14ac:dyDescent="0.35">
      <c r="A9" s="6">
        <v>2</v>
      </c>
      <c r="B9" s="6">
        <v>24.4</v>
      </c>
      <c r="C9" s="6">
        <f t="shared" si="0"/>
        <v>48.8</v>
      </c>
      <c r="D9" s="6">
        <f t="shared" si="1"/>
        <v>4</v>
      </c>
      <c r="E9" s="6">
        <f t="shared" si="1"/>
        <v>595.3599999999999</v>
      </c>
      <c r="F9" s="15">
        <f t="shared" si="2"/>
        <v>35.800572542151293</v>
      </c>
      <c r="G9" s="6">
        <f t="shared" si="3"/>
        <v>0.46723657959636455</v>
      </c>
      <c r="I9" s="1" t="s">
        <v>18</v>
      </c>
      <c r="J9">
        <f>J3-(J1*J4*J5)</f>
        <v>1041.1298325203825</v>
      </c>
      <c r="K9" s="1" t="s">
        <v>32</v>
      </c>
    </row>
    <row r="10" spans="1:14" x14ac:dyDescent="0.35">
      <c r="A10" s="6">
        <v>2</v>
      </c>
      <c r="B10" s="6">
        <v>39.710299999999997</v>
      </c>
      <c r="C10" s="6">
        <f t="shared" si="0"/>
        <v>79.420599999999993</v>
      </c>
      <c r="D10" s="6">
        <f t="shared" si="1"/>
        <v>4</v>
      </c>
      <c r="E10" s="6">
        <f t="shared" si="1"/>
        <v>1576.9079260899998</v>
      </c>
      <c r="F10" s="15">
        <f t="shared" si="2"/>
        <v>35.800572542151293</v>
      </c>
      <c r="G10" s="6">
        <f t="shared" si="3"/>
        <v>9.8456255879424318E-2</v>
      </c>
      <c r="I10" s="1" t="s">
        <v>19</v>
      </c>
      <c r="J10">
        <f>J6-(J1*J2)</f>
        <v>154.73170731707296</v>
      </c>
      <c r="K10" s="1" t="s">
        <v>34</v>
      </c>
    </row>
    <row r="11" spans="1:14" x14ac:dyDescent="0.35">
      <c r="A11" s="6">
        <v>2</v>
      </c>
      <c r="B11" s="6">
        <v>38.7896</v>
      </c>
      <c r="C11" s="6">
        <f t="shared" si="0"/>
        <v>77.5792</v>
      </c>
      <c r="D11" s="6">
        <f t="shared" si="1"/>
        <v>4</v>
      </c>
      <c r="E11" s="6">
        <f t="shared" si="1"/>
        <v>1504.63306816</v>
      </c>
      <c r="F11" s="15">
        <f t="shared" si="2"/>
        <v>35.800572542151293</v>
      </c>
      <c r="G11" s="6">
        <f t="shared" si="3"/>
        <v>7.705744472355236E-2</v>
      </c>
      <c r="I11" s="1" t="s">
        <v>29</v>
      </c>
      <c r="J11">
        <f>J9/J10</f>
        <v>6.7286133564526702</v>
      </c>
      <c r="K11" s="1" t="s">
        <v>33</v>
      </c>
    </row>
    <row r="12" spans="1:14" x14ac:dyDescent="0.35">
      <c r="A12" s="6">
        <v>2</v>
      </c>
      <c r="B12" s="6">
        <v>33.629600000000003</v>
      </c>
      <c r="C12" s="6">
        <f t="shared" si="0"/>
        <v>67.259200000000007</v>
      </c>
      <c r="D12" s="6">
        <f t="shared" si="1"/>
        <v>4</v>
      </c>
      <c r="E12" s="6">
        <f t="shared" si="1"/>
        <v>1130.9499961600002</v>
      </c>
      <c r="F12" s="15">
        <f t="shared" si="2"/>
        <v>35.800572542151293</v>
      </c>
      <c r="G12" s="6">
        <f t="shared" si="3"/>
        <v>6.4555407800012191E-2</v>
      </c>
    </row>
    <row r="13" spans="1:14" x14ac:dyDescent="0.35">
      <c r="A13" s="6">
        <v>2</v>
      </c>
      <c r="B13" s="6">
        <v>35.267800000000001</v>
      </c>
      <c r="C13" s="6">
        <f t="shared" si="0"/>
        <v>70.535600000000002</v>
      </c>
      <c r="D13" s="6">
        <f t="shared" si="1"/>
        <v>4</v>
      </c>
      <c r="E13" s="6">
        <f t="shared" si="1"/>
        <v>1243.81771684</v>
      </c>
      <c r="F13" s="15">
        <f t="shared" si="2"/>
        <v>35.800572542151293</v>
      </c>
      <c r="G13" s="6">
        <f t="shared" si="3"/>
        <v>1.5106486431001999E-2</v>
      </c>
      <c r="I13" s="1"/>
    </row>
    <row r="14" spans="1:14" x14ac:dyDescent="0.35">
      <c r="A14" s="6">
        <v>2</v>
      </c>
      <c r="B14" s="6">
        <v>17.8</v>
      </c>
      <c r="C14" s="6">
        <f t="shared" si="0"/>
        <v>35.6</v>
      </c>
      <c r="D14" s="6">
        <f t="shared" si="1"/>
        <v>4</v>
      </c>
      <c r="E14" s="6">
        <f t="shared" si="1"/>
        <v>316.84000000000003</v>
      </c>
      <c r="F14" s="15">
        <f t="shared" si="2"/>
        <v>35.800572542151293</v>
      </c>
      <c r="G14" s="6">
        <f t="shared" si="3"/>
        <v>1.0112681203455782</v>
      </c>
      <c r="I14" s="1" t="s">
        <v>30</v>
      </c>
      <c r="J14">
        <f>J5-(J11*J4)</f>
        <v>22.343345829245955</v>
      </c>
      <c r="K14" s="1" t="s">
        <v>35</v>
      </c>
    </row>
    <row r="15" spans="1:14" x14ac:dyDescent="0.35">
      <c r="A15" s="6">
        <v>1</v>
      </c>
      <c r="B15" s="6">
        <v>27.1</v>
      </c>
      <c r="C15" s="6">
        <f t="shared" si="0"/>
        <v>27.1</v>
      </c>
      <c r="D15" s="6">
        <f t="shared" si="1"/>
        <v>1</v>
      </c>
      <c r="E15" s="6">
        <f t="shared" si="1"/>
        <v>734.41000000000008</v>
      </c>
      <c r="F15" s="15">
        <f t="shared" si="2"/>
        <v>29.071959185698624</v>
      </c>
      <c r="G15" s="6">
        <f t="shared" si="3"/>
        <v>7.2766021612495305E-2</v>
      </c>
    </row>
    <row r="16" spans="1:14" x14ac:dyDescent="0.35">
      <c r="A16" s="6">
        <v>1</v>
      </c>
      <c r="B16" s="6">
        <v>34.349299999999999</v>
      </c>
      <c r="C16" s="6">
        <f t="shared" si="0"/>
        <v>34.349299999999999</v>
      </c>
      <c r="D16" s="6">
        <f t="shared" si="1"/>
        <v>1</v>
      </c>
      <c r="E16" s="6">
        <f t="shared" si="1"/>
        <v>1179.8744104899999</v>
      </c>
      <c r="F16" s="15">
        <f t="shared" si="2"/>
        <v>29.071959185698624</v>
      </c>
      <c r="G16" s="6">
        <f t="shared" si="3"/>
        <v>0.15363750685753058</v>
      </c>
    </row>
    <row r="17" spans="1:14" x14ac:dyDescent="0.35">
      <c r="A17" s="6">
        <v>1</v>
      </c>
      <c r="B17" s="6">
        <v>35.799999999999997</v>
      </c>
      <c r="C17" s="6">
        <f t="shared" si="0"/>
        <v>35.799999999999997</v>
      </c>
      <c r="D17" s="6">
        <f t="shared" si="1"/>
        <v>1</v>
      </c>
      <c r="E17" s="6">
        <f t="shared" si="1"/>
        <v>1281.6399999999999</v>
      </c>
      <c r="F17" s="15">
        <f t="shared" si="2"/>
        <v>29.071959185698624</v>
      </c>
      <c r="G17" s="6">
        <f t="shared" si="3"/>
        <v>0.18793410095813892</v>
      </c>
      <c r="I17" s="1" t="s">
        <v>31</v>
      </c>
      <c r="J17" t="s">
        <v>60</v>
      </c>
      <c r="M17" s="31" t="s">
        <v>38</v>
      </c>
      <c r="N17" s="32">
        <f>N4/J1</f>
        <v>0.15971002317016028</v>
      </c>
    </row>
    <row r="18" spans="1:14" x14ac:dyDescent="0.35">
      <c r="A18" s="6">
        <v>1</v>
      </c>
      <c r="B18" s="6">
        <v>33.700000000000003</v>
      </c>
      <c r="C18" s="6">
        <f t="shared" si="0"/>
        <v>33.700000000000003</v>
      </c>
      <c r="D18" s="6">
        <f t="shared" si="1"/>
        <v>1</v>
      </c>
      <c r="E18" s="6">
        <f t="shared" si="1"/>
        <v>1135.6900000000003</v>
      </c>
      <c r="F18" s="15">
        <f t="shared" si="2"/>
        <v>29.071959185698624</v>
      </c>
      <c r="G18" s="6">
        <f t="shared" si="3"/>
        <v>0.13733058796146524</v>
      </c>
      <c r="M18" s="31" t="s">
        <v>41</v>
      </c>
      <c r="N18" s="32">
        <f>N17*100</f>
        <v>15.971002317016028</v>
      </c>
    </row>
    <row r="19" spans="1:14" x14ac:dyDescent="0.35">
      <c r="A19" s="6">
        <v>1</v>
      </c>
      <c r="B19" s="6">
        <v>30</v>
      </c>
      <c r="C19" s="6">
        <f t="shared" si="0"/>
        <v>30</v>
      </c>
      <c r="D19" s="6">
        <f t="shared" si="1"/>
        <v>1</v>
      </c>
      <c r="E19" s="6">
        <f t="shared" si="1"/>
        <v>900</v>
      </c>
      <c r="F19" s="15">
        <f t="shared" si="2"/>
        <v>29.071959185698624</v>
      </c>
      <c r="G19" s="6">
        <f t="shared" si="3"/>
        <v>3.0934693810045863E-2</v>
      </c>
      <c r="I19" s="33" t="s">
        <v>51</v>
      </c>
      <c r="J19" s="34"/>
      <c r="K19" s="34"/>
      <c r="M19" s="31" t="s">
        <v>42</v>
      </c>
      <c r="N19" s="32">
        <f>100-N18</f>
        <v>84.02899768298397</v>
      </c>
    </row>
    <row r="20" spans="1:14" x14ac:dyDescent="0.35">
      <c r="A20" s="6">
        <v>1</v>
      </c>
      <c r="B20" s="6">
        <v>30</v>
      </c>
      <c r="C20" s="6">
        <f t="shared" si="0"/>
        <v>30</v>
      </c>
      <c r="D20" s="6">
        <f t="shared" si="1"/>
        <v>1</v>
      </c>
      <c r="E20" s="6">
        <f t="shared" si="1"/>
        <v>900</v>
      </c>
      <c r="F20" s="15">
        <f t="shared" si="2"/>
        <v>29.071959185698624</v>
      </c>
      <c r="G20" s="6">
        <f t="shared" si="3"/>
        <v>3.0934693810045863E-2</v>
      </c>
      <c r="I20" s="33" t="s">
        <v>18</v>
      </c>
      <c r="J20" s="34">
        <f>(((J1*J3)-(L2*L3)))</f>
        <v>1152530.7246000618</v>
      </c>
      <c r="K20" s="33" t="s">
        <v>52</v>
      </c>
      <c r="M20" s="31" t="s">
        <v>56</v>
      </c>
      <c r="N20" s="32">
        <f>CORREL(A2:A1108,B2:B1108)</f>
        <v>0.33565285358367758</v>
      </c>
    </row>
    <row r="21" spans="1:14" ht="38" customHeight="1" x14ac:dyDescent="0.35">
      <c r="A21" s="6">
        <v>2</v>
      </c>
      <c r="B21" s="6">
        <v>24.349900000000002</v>
      </c>
      <c r="C21" s="6">
        <f t="shared" si="0"/>
        <v>48.699800000000003</v>
      </c>
      <c r="D21" s="6">
        <f t="shared" si="1"/>
        <v>4</v>
      </c>
      <c r="E21" s="6">
        <f t="shared" si="1"/>
        <v>592.91763001000004</v>
      </c>
      <c r="F21" s="15">
        <f t="shared" si="2"/>
        <v>35.800572542151293</v>
      </c>
      <c r="G21" s="6">
        <f t="shared" si="3"/>
        <v>0.47025542372458579</v>
      </c>
      <c r="I21" s="33" t="s">
        <v>19</v>
      </c>
      <c r="J21" s="34">
        <f>SQRT(((J1*J6)-N2)*((J1*L5)-N3))</f>
        <v>3433698.573674411</v>
      </c>
      <c r="K21" s="35" t="s">
        <v>53</v>
      </c>
      <c r="M21" s="31" t="s">
        <v>55</v>
      </c>
      <c r="N21" s="32">
        <f>N20^2</f>
        <v>0.1126628381188657</v>
      </c>
    </row>
    <row r="22" spans="1:14" x14ac:dyDescent="0.35">
      <c r="A22" s="6">
        <v>2</v>
      </c>
      <c r="B22" s="6">
        <v>20.99</v>
      </c>
      <c r="C22" s="6">
        <f t="shared" si="0"/>
        <v>41.98</v>
      </c>
      <c r="D22" s="6">
        <f t="shared" si="1"/>
        <v>4</v>
      </c>
      <c r="E22" s="6">
        <f t="shared" si="1"/>
        <v>440.58009999999996</v>
      </c>
      <c r="F22" s="15">
        <f t="shared" si="2"/>
        <v>35.800572542151293</v>
      </c>
      <c r="G22" s="6">
        <f t="shared" si="3"/>
        <v>0.70560135979758443</v>
      </c>
      <c r="I22" s="34"/>
      <c r="J22" s="34"/>
      <c r="K22" s="34"/>
    </row>
    <row r="23" spans="1:14" x14ac:dyDescent="0.35">
      <c r="A23" s="6">
        <v>2</v>
      </c>
      <c r="B23" s="6">
        <v>21.1</v>
      </c>
      <c r="C23" s="6">
        <f t="shared" si="0"/>
        <v>42.2</v>
      </c>
      <c r="D23" s="6">
        <f t="shared" si="1"/>
        <v>4</v>
      </c>
      <c r="E23" s="6">
        <f t="shared" si="1"/>
        <v>445.21000000000004</v>
      </c>
      <c r="F23" s="15">
        <f t="shared" si="2"/>
        <v>35.800572542151293</v>
      </c>
      <c r="G23" s="6">
        <f t="shared" si="3"/>
        <v>0.69670959915408959</v>
      </c>
      <c r="I23" s="33" t="s">
        <v>54</v>
      </c>
      <c r="J23" s="34">
        <f>J20/J21</f>
        <v>0.33565285358368985</v>
      </c>
      <c r="K23" s="34"/>
    </row>
    <row r="24" spans="1:14" x14ac:dyDescent="0.35">
      <c r="A24" s="6">
        <v>2</v>
      </c>
      <c r="B24" s="6">
        <v>25.4</v>
      </c>
      <c r="C24" s="6">
        <f t="shared" si="0"/>
        <v>50.8</v>
      </c>
      <c r="D24" s="6">
        <f t="shared" si="1"/>
        <v>4</v>
      </c>
      <c r="E24" s="6">
        <f t="shared" si="1"/>
        <v>645.16</v>
      </c>
      <c r="F24" s="15">
        <f t="shared" si="2"/>
        <v>35.800572542151293</v>
      </c>
      <c r="G24" s="6">
        <f t="shared" si="3"/>
        <v>0.40947135992721634</v>
      </c>
      <c r="I24" s="33" t="s">
        <v>55</v>
      </c>
      <c r="J24" s="34">
        <f>J23^2</f>
        <v>0.11266283811887394</v>
      </c>
      <c r="K24" s="34"/>
    </row>
    <row r="25" spans="1:14" x14ac:dyDescent="0.35">
      <c r="A25" s="6">
        <v>2</v>
      </c>
      <c r="B25" s="6">
        <v>24</v>
      </c>
      <c r="C25" s="6">
        <f t="shared" si="0"/>
        <v>48</v>
      </c>
      <c r="D25" s="6">
        <f t="shared" si="1"/>
        <v>4</v>
      </c>
      <c r="E25" s="6">
        <f t="shared" si="1"/>
        <v>576</v>
      </c>
      <c r="F25" s="15">
        <f t="shared" si="2"/>
        <v>35.800572542151293</v>
      </c>
      <c r="G25" s="6">
        <f t="shared" si="3"/>
        <v>0.49169052258963725</v>
      </c>
    </row>
    <row r="26" spans="1:14" x14ac:dyDescent="0.35">
      <c r="A26" s="6">
        <v>2</v>
      </c>
      <c r="B26" s="6">
        <v>25.4</v>
      </c>
      <c r="C26" s="6">
        <f t="shared" si="0"/>
        <v>50.8</v>
      </c>
      <c r="D26" s="6">
        <f t="shared" si="1"/>
        <v>4</v>
      </c>
      <c r="E26" s="6">
        <f t="shared" si="1"/>
        <v>645.16</v>
      </c>
      <c r="F26" s="15">
        <f t="shared" si="2"/>
        <v>35.800572542151293</v>
      </c>
      <c r="G26" s="6">
        <f t="shared" si="3"/>
        <v>0.40947135992721634</v>
      </c>
    </row>
    <row r="27" spans="1:14" x14ac:dyDescent="0.35">
      <c r="A27" s="6">
        <v>2</v>
      </c>
      <c r="B27" s="6">
        <v>22.6</v>
      </c>
      <c r="C27" s="6">
        <f t="shared" si="0"/>
        <v>45.2</v>
      </c>
      <c r="D27" s="6">
        <f t="shared" si="1"/>
        <v>4</v>
      </c>
      <c r="E27" s="6">
        <f t="shared" si="1"/>
        <v>510.76000000000005</v>
      </c>
      <c r="F27" s="15">
        <f t="shared" si="2"/>
        <v>35.800572542151293</v>
      </c>
      <c r="G27" s="6">
        <f t="shared" si="3"/>
        <v>0.58409613018368545</v>
      </c>
    </row>
    <row r="28" spans="1:14" x14ac:dyDescent="0.35">
      <c r="A28" s="6">
        <v>2</v>
      </c>
      <c r="B28" s="6">
        <v>17.5</v>
      </c>
      <c r="C28" s="6">
        <f t="shared" si="0"/>
        <v>35</v>
      </c>
      <c r="D28" s="6">
        <f t="shared" si="1"/>
        <v>4</v>
      </c>
      <c r="E28" s="6">
        <f t="shared" si="1"/>
        <v>306.25</v>
      </c>
      <c r="F28" s="15">
        <f t="shared" si="2"/>
        <v>35.800572542151293</v>
      </c>
      <c r="G28" s="6">
        <f t="shared" si="3"/>
        <v>1.0457470024086453</v>
      </c>
    </row>
    <row r="29" spans="1:14" x14ac:dyDescent="0.35">
      <c r="A29" s="6">
        <v>2</v>
      </c>
      <c r="B29" s="6">
        <v>19.899999999999999</v>
      </c>
      <c r="C29" s="6">
        <f t="shared" si="0"/>
        <v>39.799999999999997</v>
      </c>
      <c r="D29" s="6">
        <f t="shared" si="1"/>
        <v>4</v>
      </c>
      <c r="E29" s="6">
        <f t="shared" si="1"/>
        <v>396.00999999999993</v>
      </c>
      <c r="F29" s="15">
        <f t="shared" si="2"/>
        <v>35.800572542151293</v>
      </c>
      <c r="G29" s="6">
        <f t="shared" si="3"/>
        <v>0.79902374583674851</v>
      </c>
    </row>
    <row r="30" spans="1:14" x14ac:dyDescent="0.35">
      <c r="A30" s="6">
        <v>2</v>
      </c>
      <c r="B30" s="6">
        <v>19.899999999999999</v>
      </c>
      <c r="C30" s="6">
        <f t="shared" si="0"/>
        <v>39.799999999999997</v>
      </c>
      <c r="D30" s="6">
        <f t="shared" si="1"/>
        <v>4</v>
      </c>
      <c r="E30" s="6">
        <f t="shared" si="1"/>
        <v>396.00999999999993</v>
      </c>
      <c r="F30" s="15">
        <f t="shared" si="2"/>
        <v>35.800572542151293</v>
      </c>
      <c r="G30" s="6">
        <f t="shared" si="3"/>
        <v>0.79902374583674851</v>
      </c>
    </row>
    <row r="31" spans="1:14" x14ac:dyDescent="0.35">
      <c r="A31" s="6">
        <v>2</v>
      </c>
      <c r="B31" s="6">
        <v>17.5</v>
      </c>
      <c r="C31" s="6">
        <f t="shared" si="0"/>
        <v>35</v>
      </c>
      <c r="D31" s="6">
        <f t="shared" si="1"/>
        <v>4</v>
      </c>
      <c r="E31" s="6">
        <f t="shared" si="1"/>
        <v>306.25</v>
      </c>
      <c r="F31" s="15">
        <f t="shared" si="2"/>
        <v>35.800572542151293</v>
      </c>
      <c r="G31" s="6">
        <f t="shared" si="3"/>
        <v>1.0457470024086453</v>
      </c>
    </row>
    <row r="32" spans="1:14" x14ac:dyDescent="0.35">
      <c r="A32" s="6">
        <v>2</v>
      </c>
      <c r="B32" s="6">
        <v>19.899999999999999</v>
      </c>
      <c r="C32" s="6">
        <f t="shared" si="0"/>
        <v>39.799999999999997</v>
      </c>
      <c r="D32" s="6">
        <f t="shared" si="1"/>
        <v>4</v>
      </c>
      <c r="E32" s="6">
        <f t="shared" si="1"/>
        <v>396.00999999999993</v>
      </c>
      <c r="F32" s="15">
        <f t="shared" si="2"/>
        <v>35.800572542151293</v>
      </c>
      <c r="G32" s="6">
        <f t="shared" si="3"/>
        <v>0.79902374583674851</v>
      </c>
    </row>
    <row r="33" spans="1:7" x14ac:dyDescent="0.35">
      <c r="A33" s="6">
        <v>2</v>
      </c>
      <c r="B33" s="6">
        <v>37.619999999999997</v>
      </c>
      <c r="C33" s="6">
        <f t="shared" si="0"/>
        <v>75.239999999999995</v>
      </c>
      <c r="D33" s="6">
        <f t="shared" si="1"/>
        <v>4</v>
      </c>
      <c r="E33" s="6">
        <f t="shared" si="1"/>
        <v>1415.2643999999998</v>
      </c>
      <c r="F33" s="15">
        <f t="shared" si="2"/>
        <v>35.800572542151293</v>
      </c>
      <c r="G33" s="6">
        <f t="shared" si="3"/>
        <v>4.8363302973118132E-2</v>
      </c>
    </row>
    <row r="34" spans="1:7" x14ac:dyDescent="0.35">
      <c r="A34" s="6">
        <v>2</v>
      </c>
      <c r="B34" s="6">
        <v>37.002800000000001</v>
      </c>
      <c r="C34" s="6">
        <f t="shared" si="0"/>
        <v>74.005600000000001</v>
      </c>
      <c r="D34" s="6">
        <f t="shared" si="1"/>
        <v>4</v>
      </c>
      <c r="E34" s="6">
        <f t="shared" si="1"/>
        <v>1369.2072078400001</v>
      </c>
      <c r="F34" s="15">
        <f t="shared" si="2"/>
        <v>35.800572542151293</v>
      </c>
      <c r="G34" s="6">
        <f t="shared" si="3"/>
        <v>3.249017527994387E-2</v>
      </c>
    </row>
    <row r="35" spans="1:7" x14ac:dyDescent="0.35">
      <c r="A35" s="6">
        <v>2</v>
      </c>
      <c r="B35" s="6">
        <v>38.995899999999999</v>
      </c>
      <c r="C35" s="6">
        <f t="shared" si="0"/>
        <v>77.991799999999998</v>
      </c>
      <c r="D35" s="6">
        <f t="shared" si="1"/>
        <v>4</v>
      </c>
      <c r="E35" s="6">
        <f t="shared" si="1"/>
        <v>1520.6802168099998</v>
      </c>
      <c r="F35" s="15">
        <f t="shared" si="2"/>
        <v>35.800572542151293</v>
      </c>
      <c r="G35" s="6">
        <f t="shared" si="3"/>
        <v>8.1940087492498065E-2</v>
      </c>
    </row>
    <row r="36" spans="1:7" x14ac:dyDescent="0.35">
      <c r="A36" s="6">
        <v>2</v>
      </c>
      <c r="B36" s="6">
        <v>39</v>
      </c>
      <c r="C36" s="6">
        <f t="shared" si="0"/>
        <v>78</v>
      </c>
      <c r="D36" s="6">
        <f t="shared" si="1"/>
        <v>4</v>
      </c>
      <c r="E36" s="6">
        <f t="shared" si="1"/>
        <v>1521</v>
      </c>
      <c r="F36" s="15">
        <f t="shared" si="2"/>
        <v>35.800572542151293</v>
      </c>
      <c r="G36" s="6">
        <f t="shared" si="3"/>
        <v>8.2036601483300164E-2</v>
      </c>
    </row>
    <row r="37" spans="1:7" x14ac:dyDescent="0.35">
      <c r="A37" s="6">
        <v>2</v>
      </c>
      <c r="B37" s="6">
        <v>38.512</v>
      </c>
      <c r="C37" s="6">
        <f t="shared" si="0"/>
        <v>77.024000000000001</v>
      </c>
      <c r="D37" s="6">
        <f t="shared" si="1"/>
        <v>4</v>
      </c>
      <c r="E37" s="6">
        <f t="shared" si="1"/>
        <v>1483.1741440000001</v>
      </c>
      <c r="F37" s="15">
        <f t="shared" si="2"/>
        <v>35.800572542151293</v>
      </c>
      <c r="G37" s="6">
        <f t="shared" si="3"/>
        <v>7.0404742881405982E-2</v>
      </c>
    </row>
    <row r="38" spans="1:7" x14ac:dyDescent="0.35">
      <c r="A38" s="6">
        <v>2</v>
      </c>
      <c r="B38" s="6">
        <v>29.3</v>
      </c>
      <c r="C38" s="6">
        <f t="shared" si="0"/>
        <v>58.6</v>
      </c>
      <c r="D38" s="6">
        <f t="shared" si="1"/>
        <v>4</v>
      </c>
      <c r="E38" s="6">
        <f t="shared" si="1"/>
        <v>858.49</v>
      </c>
      <c r="F38" s="15">
        <f t="shared" si="2"/>
        <v>35.800572542151293</v>
      </c>
      <c r="G38" s="6">
        <f t="shared" si="3"/>
        <v>0.2218625441007267</v>
      </c>
    </row>
    <row r="39" spans="1:7" x14ac:dyDescent="0.35">
      <c r="A39" s="6">
        <v>2</v>
      </c>
      <c r="B39" s="6">
        <v>35.9</v>
      </c>
      <c r="C39" s="6">
        <f t="shared" si="0"/>
        <v>71.8</v>
      </c>
      <c r="D39" s="6">
        <f t="shared" si="1"/>
        <v>4</v>
      </c>
      <c r="E39" s="6">
        <f t="shared" si="1"/>
        <v>1288.81</v>
      </c>
      <c r="F39" s="15">
        <f t="shared" si="2"/>
        <v>35.800572542151293</v>
      </c>
      <c r="G39" s="6">
        <f t="shared" si="3"/>
        <v>2.769567070994571E-3</v>
      </c>
    </row>
    <row r="40" spans="1:7" x14ac:dyDescent="0.35">
      <c r="A40" s="6">
        <v>2</v>
      </c>
      <c r="B40" s="6">
        <v>36.200000000000003</v>
      </c>
      <c r="C40" s="6">
        <f t="shared" si="0"/>
        <v>72.400000000000006</v>
      </c>
      <c r="D40" s="6">
        <f t="shared" si="1"/>
        <v>4</v>
      </c>
      <c r="E40" s="6">
        <f t="shared" si="1"/>
        <v>1310.4400000000003</v>
      </c>
      <c r="F40" s="15">
        <f t="shared" si="2"/>
        <v>35.800572542151293</v>
      </c>
      <c r="G40" s="6">
        <f t="shared" si="3"/>
        <v>1.103390767537871E-2</v>
      </c>
    </row>
    <row r="41" spans="1:7" x14ac:dyDescent="0.35">
      <c r="A41" s="6">
        <v>2</v>
      </c>
      <c r="B41" s="6">
        <v>34.5</v>
      </c>
      <c r="C41" s="6">
        <f t="shared" si="0"/>
        <v>69</v>
      </c>
      <c r="D41" s="6">
        <f t="shared" si="1"/>
        <v>4</v>
      </c>
      <c r="E41" s="6">
        <f t="shared" si="1"/>
        <v>1190.25</v>
      </c>
      <c r="F41" s="15">
        <f t="shared" si="2"/>
        <v>35.800572542151293</v>
      </c>
      <c r="G41" s="6">
        <f t="shared" si="3"/>
        <v>3.7697754844965028E-2</v>
      </c>
    </row>
    <row r="42" spans="1:7" x14ac:dyDescent="0.35">
      <c r="A42" s="6">
        <v>2</v>
      </c>
      <c r="B42" s="6">
        <v>34.792700000000004</v>
      </c>
      <c r="C42" s="6">
        <f t="shared" si="0"/>
        <v>69.585400000000007</v>
      </c>
      <c r="D42" s="6">
        <f t="shared" si="1"/>
        <v>4</v>
      </c>
      <c r="E42" s="6">
        <f t="shared" si="1"/>
        <v>1210.5319732900002</v>
      </c>
      <c r="F42" s="15">
        <f t="shared" si="2"/>
        <v>35.800572542151293</v>
      </c>
      <c r="G42" s="6">
        <f t="shared" si="3"/>
        <v>2.8967931265791096E-2</v>
      </c>
    </row>
    <row r="43" spans="1:7" x14ac:dyDescent="0.35">
      <c r="A43" s="6">
        <v>1</v>
      </c>
      <c r="B43" s="6">
        <v>30.8</v>
      </c>
      <c r="C43" s="6">
        <f t="shared" si="0"/>
        <v>30.8</v>
      </c>
      <c r="D43" s="6">
        <f t="shared" si="1"/>
        <v>1</v>
      </c>
      <c r="E43" s="6">
        <f t="shared" si="1"/>
        <v>948.6400000000001</v>
      </c>
      <c r="F43" s="15">
        <f t="shared" si="2"/>
        <v>29.071959185698624</v>
      </c>
      <c r="G43" s="6">
        <f t="shared" si="3"/>
        <v>5.6105221243551183E-2</v>
      </c>
    </row>
    <row r="44" spans="1:7" x14ac:dyDescent="0.35">
      <c r="A44" s="6">
        <v>2</v>
      </c>
      <c r="B44" s="6">
        <v>57.8</v>
      </c>
      <c r="C44" s="6">
        <f t="shared" si="0"/>
        <v>115.6</v>
      </c>
      <c r="D44" s="6">
        <f t="shared" si="1"/>
        <v>4</v>
      </c>
      <c r="E44" s="6">
        <f t="shared" si="1"/>
        <v>3340.8399999999997</v>
      </c>
      <c r="F44" s="15">
        <f t="shared" si="2"/>
        <v>35.800572542151293</v>
      </c>
      <c r="G44" s="6">
        <f t="shared" si="3"/>
        <v>0.38061293179669037</v>
      </c>
    </row>
    <row r="45" spans="1:7" x14ac:dyDescent="0.35">
      <c r="A45" s="6">
        <v>2</v>
      </c>
      <c r="B45" s="6">
        <v>57.8</v>
      </c>
      <c r="C45" s="6">
        <f t="shared" si="0"/>
        <v>115.6</v>
      </c>
      <c r="D45" s="6">
        <f t="shared" si="1"/>
        <v>4</v>
      </c>
      <c r="E45" s="6">
        <f t="shared" si="1"/>
        <v>3340.8399999999997</v>
      </c>
      <c r="F45" s="15">
        <f t="shared" si="2"/>
        <v>35.800572542151293</v>
      </c>
      <c r="G45" s="6">
        <f t="shared" si="3"/>
        <v>0.38061293179669037</v>
      </c>
    </row>
    <row r="46" spans="1:7" x14ac:dyDescent="0.35">
      <c r="A46" s="6">
        <v>2</v>
      </c>
      <c r="B46" s="6">
        <v>35.980200000000004</v>
      </c>
      <c r="C46" s="6">
        <f t="shared" si="0"/>
        <v>71.960400000000007</v>
      </c>
      <c r="D46" s="6">
        <f t="shared" si="1"/>
        <v>4</v>
      </c>
      <c r="E46" s="6">
        <f t="shared" si="1"/>
        <v>1294.5747920400001</v>
      </c>
      <c r="F46" s="15">
        <f t="shared" si="2"/>
        <v>35.800572542151293</v>
      </c>
      <c r="G46" s="6">
        <f t="shared" si="3"/>
        <v>4.9923974254926324E-3</v>
      </c>
    </row>
    <row r="47" spans="1:7" x14ac:dyDescent="0.35">
      <c r="A47" s="6">
        <v>2</v>
      </c>
      <c r="B47" s="6">
        <v>36.9</v>
      </c>
      <c r="C47" s="6">
        <f t="shared" si="0"/>
        <v>73.8</v>
      </c>
      <c r="D47" s="6">
        <f t="shared" si="1"/>
        <v>4</v>
      </c>
      <c r="E47" s="6">
        <f t="shared" si="1"/>
        <v>1361.61</v>
      </c>
      <c r="F47" s="15">
        <f t="shared" si="2"/>
        <v>35.800572542151293</v>
      </c>
      <c r="G47" s="6">
        <f t="shared" si="3"/>
        <v>2.9794782055520466E-2</v>
      </c>
    </row>
    <row r="48" spans="1:7" x14ac:dyDescent="0.35">
      <c r="A48" s="6">
        <v>2</v>
      </c>
      <c r="B48" s="6">
        <v>34.583199999999998</v>
      </c>
      <c r="C48" s="6">
        <f t="shared" si="0"/>
        <v>69.166399999999996</v>
      </c>
      <c r="D48" s="6">
        <f t="shared" si="1"/>
        <v>4</v>
      </c>
      <c r="E48" s="6">
        <f t="shared" si="1"/>
        <v>1195.9977222399998</v>
      </c>
      <c r="F48" s="15">
        <f t="shared" si="2"/>
        <v>35.800572542151293</v>
      </c>
      <c r="G48" s="6">
        <f t="shared" si="3"/>
        <v>3.5201269464690821E-2</v>
      </c>
    </row>
    <row r="49" spans="1:7" x14ac:dyDescent="0.35">
      <c r="A49" s="6">
        <v>2</v>
      </c>
      <c r="B49" s="6">
        <v>34.9</v>
      </c>
      <c r="C49" s="6">
        <f t="shared" si="0"/>
        <v>69.8</v>
      </c>
      <c r="D49" s="6">
        <f t="shared" si="1"/>
        <v>4</v>
      </c>
      <c r="E49" s="6">
        <f t="shared" si="1"/>
        <v>1218.01</v>
      </c>
      <c r="F49" s="15">
        <f t="shared" si="2"/>
        <v>35.800572542151293</v>
      </c>
      <c r="G49" s="6">
        <f t="shared" si="3"/>
        <v>2.5804370835280657E-2</v>
      </c>
    </row>
    <row r="50" spans="1:7" x14ac:dyDescent="0.35">
      <c r="A50" s="6">
        <v>2</v>
      </c>
      <c r="B50" s="6">
        <v>37.5</v>
      </c>
      <c r="C50" s="6">
        <f t="shared" si="0"/>
        <v>75</v>
      </c>
      <c r="D50" s="6">
        <f t="shared" si="1"/>
        <v>4</v>
      </c>
      <c r="E50" s="6">
        <f t="shared" si="1"/>
        <v>1406.25</v>
      </c>
      <c r="F50" s="15">
        <f t="shared" si="2"/>
        <v>35.800572542151293</v>
      </c>
      <c r="G50" s="6">
        <f t="shared" si="3"/>
        <v>4.5318065542632173E-2</v>
      </c>
    </row>
    <row r="51" spans="1:7" x14ac:dyDescent="0.35">
      <c r="A51" s="6">
        <v>2</v>
      </c>
      <c r="B51" s="6">
        <v>40</v>
      </c>
      <c r="C51" s="6">
        <f t="shared" si="0"/>
        <v>80</v>
      </c>
      <c r="D51" s="6">
        <f t="shared" si="1"/>
        <v>4</v>
      </c>
      <c r="E51" s="6">
        <f t="shared" si="1"/>
        <v>1600</v>
      </c>
      <c r="F51" s="15">
        <f t="shared" si="2"/>
        <v>35.800572542151293</v>
      </c>
      <c r="G51" s="6">
        <f t="shared" si="3"/>
        <v>0.10498568644621767</v>
      </c>
    </row>
    <row r="52" spans="1:7" x14ac:dyDescent="0.35">
      <c r="A52" s="6">
        <v>2</v>
      </c>
      <c r="B52" s="6">
        <v>33.6</v>
      </c>
      <c r="C52" s="6">
        <f t="shared" si="0"/>
        <v>67.2</v>
      </c>
      <c r="D52" s="6">
        <f t="shared" si="1"/>
        <v>4</v>
      </c>
      <c r="E52" s="6">
        <f t="shared" si="1"/>
        <v>1128.96</v>
      </c>
      <c r="F52" s="15">
        <f t="shared" si="2"/>
        <v>35.800572542151293</v>
      </c>
      <c r="G52" s="6">
        <f t="shared" si="3"/>
        <v>6.5493230421169404E-2</v>
      </c>
    </row>
    <row r="53" spans="1:7" x14ac:dyDescent="0.35">
      <c r="A53" s="6">
        <v>2</v>
      </c>
      <c r="B53" s="6">
        <v>36.4</v>
      </c>
      <c r="C53" s="6">
        <f t="shared" si="0"/>
        <v>72.8</v>
      </c>
      <c r="D53" s="6">
        <f t="shared" si="1"/>
        <v>4</v>
      </c>
      <c r="E53" s="6">
        <f t="shared" si="1"/>
        <v>1324.9599999999998</v>
      </c>
      <c r="F53" s="15">
        <f t="shared" si="2"/>
        <v>35.800572542151293</v>
      </c>
      <c r="G53" s="6">
        <f t="shared" si="3"/>
        <v>1.6467787303535854E-2</v>
      </c>
    </row>
    <row r="54" spans="1:7" x14ac:dyDescent="0.35">
      <c r="A54" s="6">
        <v>2</v>
      </c>
      <c r="B54" s="6">
        <v>28.5532</v>
      </c>
      <c r="C54" s="6">
        <f t="shared" si="0"/>
        <v>57.106400000000001</v>
      </c>
      <c r="D54" s="6">
        <f t="shared" si="1"/>
        <v>4</v>
      </c>
      <c r="E54" s="6">
        <f t="shared" si="1"/>
        <v>815.28523024000003</v>
      </c>
      <c r="F54" s="15">
        <f t="shared" si="2"/>
        <v>35.800572542151293</v>
      </c>
      <c r="G54" s="6">
        <f t="shared" si="3"/>
        <v>0.25381997612005985</v>
      </c>
    </row>
    <row r="55" spans="1:7" x14ac:dyDescent="0.35">
      <c r="A55" s="6">
        <v>2</v>
      </c>
      <c r="B55" s="6">
        <v>27.372</v>
      </c>
      <c r="C55" s="6">
        <f t="shared" si="0"/>
        <v>54.744</v>
      </c>
      <c r="D55" s="6">
        <f t="shared" si="1"/>
        <v>4</v>
      </c>
      <c r="E55" s="6">
        <f t="shared" si="1"/>
        <v>749.22638399999994</v>
      </c>
      <c r="F55" s="15">
        <f t="shared" si="2"/>
        <v>35.800572542151293</v>
      </c>
      <c r="G55" s="6">
        <f t="shared" si="3"/>
        <v>0.30792680630393443</v>
      </c>
    </row>
    <row r="56" spans="1:7" x14ac:dyDescent="0.35">
      <c r="A56" s="6">
        <v>2</v>
      </c>
      <c r="B56" s="6">
        <v>37.329599999999999</v>
      </c>
      <c r="C56" s="6">
        <f t="shared" si="0"/>
        <v>74.659199999999998</v>
      </c>
      <c r="D56" s="6">
        <f t="shared" si="1"/>
        <v>4</v>
      </c>
      <c r="E56" s="6">
        <f t="shared" si="1"/>
        <v>1393.4990361599998</v>
      </c>
      <c r="F56" s="15">
        <f t="shared" si="2"/>
        <v>35.800572542151293</v>
      </c>
      <c r="G56" s="6">
        <f t="shared" si="3"/>
        <v>4.0960188639811455E-2</v>
      </c>
    </row>
    <row r="57" spans="1:7" x14ac:dyDescent="0.35">
      <c r="A57" s="6">
        <v>2</v>
      </c>
      <c r="B57" s="6">
        <v>41.360799999999998</v>
      </c>
      <c r="C57" s="6">
        <f t="shared" si="0"/>
        <v>82.721599999999995</v>
      </c>
      <c r="D57" s="6">
        <f t="shared" si="1"/>
        <v>4</v>
      </c>
      <c r="E57" s="6">
        <f t="shared" si="1"/>
        <v>1710.7157766399998</v>
      </c>
      <c r="F57" s="15">
        <f t="shared" si="2"/>
        <v>35.800572542151293</v>
      </c>
      <c r="G57" s="6">
        <f t="shared" si="3"/>
        <v>0.13443229961337075</v>
      </c>
    </row>
    <row r="58" spans="1:7" x14ac:dyDescent="0.35">
      <c r="A58" s="6">
        <v>2</v>
      </c>
      <c r="B58" s="6">
        <v>36.729900000000001</v>
      </c>
      <c r="C58" s="6">
        <f t="shared" si="0"/>
        <v>73.459800000000001</v>
      </c>
      <c r="D58" s="6">
        <f t="shared" si="1"/>
        <v>4</v>
      </c>
      <c r="E58" s="6">
        <f t="shared" si="1"/>
        <v>1349.0855540100001</v>
      </c>
      <c r="F58" s="15">
        <f t="shared" si="2"/>
        <v>35.800572542151293</v>
      </c>
      <c r="G58" s="6">
        <f t="shared" si="3"/>
        <v>2.5301660441457971E-2</v>
      </c>
    </row>
    <row r="59" spans="1:7" x14ac:dyDescent="0.35">
      <c r="A59" s="6">
        <v>2</v>
      </c>
      <c r="B59" s="6">
        <v>40.997799999999998</v>
      </c>
      <c r="C59" s="6">
        <f t="shared" si="0"/>
        <v>81.995599999999996</v>
      </c>
      <c r="D59" s="6">
        <f t="shared" si="1"/>
        <v>4</v>
      </c>
      <c r="E59" s="6">
        <f t="shared" si="1"/>
        <v>1680.8196048399998</v>
      </c>
      <c r="F59" s="15">
        <f t="shared" si="2"/>
        <v>35.800572542151293</v>
      </c>
      <c r="G59" s="6">
        <f t="shared" si="3"/>
        <v>0.12676844752276231</v>
      </c>
    </row>
    <row r="60" spans="1:7" x14ac:dyDescent="0.35">
      <c r="A60" s="6">
        <v>2</v>
      </c>
      <c r="B60" s="6">
        <v>37.329599999999999</v>
      </c>
      <c r="C60" s="6">
        <f t="shared" si="0"/>
        <v>74.659199999999998</v>
      </c>
      <c r="D60" s="6">
        <f t="shared" si="1"/>
        <v>4</v>
      </c>
      <c r="E60" s="6">
        <f t="shared" si="1"/>
        <v>1393.4990361599998</v>
      </c>
      <c r="F60" s="15">
        <f t="shared" si="2"/>
        <v>35.800572542151293</v>
      </c>
      <c r="G60" s="6">
        <f t="shared" si="3"/>
        <v>4.0960188639811455E-2</v>
      </c>
    </row>
    <row r="61" spans="1:7" x14ac:dyDescent="0.35">
      <c r="A61" s="6">
        <v>2</v>
      </c>
      <c r="B61" s="6">
        <v>41.360799999999998</v>
      </c>
      <c r="C61" s="6">
        <f t="shared" si="0"/>
        <v>82.721599999999995</v>
      </c>
      <c r="D61" s="6">
        <f t="shared" si="1"/>
        <v>4</v>
      </c>
      <c r="E61" s="6">
        <f t="shared" si="1"/>
        <v>1710.7157766399998</v>
      </c>
      <c r="F61" s="15">
        <f t="shared" si="2"/>
        <v>35.800572542151293</v>
      </c>
      <c r="G61" s="6">
        <f t="shared" si="3"/>
        <v>0.13443229961337075</v>
      </c>
    </row>
    <row r="62" spans="1:7" x14ac:dyDescent="0.35">
      <c r="A62" s="6">
        <v>2</v>
      </c>
      <c r="B62" s="6">
        <v>36.729900000000001</v>
      </c>
      <c r="C62" s="6">
        <f t="shared" si="0"/>
        <v>73.459800000000001</v>
      </c>
      <c r="D62" s="6">
        <f t="shared" si="1"/>
        <v>4</v>
      </c>
      <c r="E62" s="6">
        <f t="shared" si="1"/>
        <v>1349.0855540100001</v>
      </c>
      <c r="F62" s="15">
        <f t="shared" si="2"/>
        <v>35.800572542151293</v>
      </c>
      <c r="G62" s="6">
        <f t="shared" si="3"/>
        <v>2.5301660441457971E-2</v>
      </c>
    </row>
    <row r="63" spans="1:7" x14ac:dyDescent="0.35">
      <c r="A63" s="6">
        <v>2</v>
      </c>
      <c r="B63" s="6">
        <v>40.997799999999998</v>
      </c>
      <c r="C63" s="6">
        <f t="shared" si="0"/>
        <v>81.995599999999996</v>
      </c>
      <c r="D63" s="6">
        <f t="shared" si="1"/>
        <v>4</v>
      </c>
      <c r="E63" s="6">
        <f t="shared" si="1"/>
        <v>1680.8196048399998</v>
      </c>
      <c r="F63" s="15">
        <f t="shared" si="2"/>
        <v>35.800572542151293</v>
      </c>
      <c r="G63" s="6">
        <f t="shared" si="3"/>
        <v>0.12676844752276231</v>
      </c>
    </row>
    <row r="64" spans="1:7" x14ac:dyDescent="0.35">
      <c r="A64" s="6">
        <v>2</v>
      </c>
      <c r="B64" s="6">
        <v>37.5</v>
      </c>
      <c r="C64" s="6">
        <f t="shared" si="0"/>
        <v>75</v>
      </c>
      <c r="D64" s="6">
        <f t="shared" si="1"/>
        <v>4</v>
      </c>
      <c r="E64" s="6">
        <f t="shared" si="1"/>
        <v>1406.25</v>
      </c>
      <c r="F64" s="15">
        <f t="shared" si="2"/>
        <v>35.800572542151293</v>
      </c>
      <c r="G64" s="6">
        <f t="shared" si="3"/>
        <v>4.5318065542632173E-2</v>
      </c>
    </row>
    <row r="65" spans="1:7" x14ac:dyDescent="0.35">
      <c r="A65" s="6">
        <v>2</v>
      </c>
      <c r="B65" s="6">
        <v>40</v>
      </c>
      <c r="C65" s="6">
        <f t="shared" si="0"/>
        <v>80</v>
      </c>
      <c r="D65" s="6">
        <f t="shared" si="1"/>
        <v>4</v>
      </c>
      <c r="E65" s="6">
        <f t="shared" si="1"/>
        <v>1600</v>
      </c>
      <c r="F65" s="15">
        <f t="shared" si="2"/>
        <v>35.800572542151293</v>
      </c>
      <c r="G65" s="6">
        <f t="shared" si="3"/>
        <v>0.10498568644621767</v>
      </c>
    </row>
    <row r="66" spans="1:7" x14ac:dyDescent="0.35">
      <c r="A66" s="6">
        <v>2</v>
      </c>
      <c r="B66" s="6">
        <v>36.4</v>
      </c>
      <c r="C66" s="6">
        <f t="shared" si="0"/>
        <v>72.8</v>
      </c>
      <c r="D66" s="6">
        <f t="shared" si="1"/>
        <v>4</v>
      </c>
      <c r="E66" s="6">
        <f t="shared" si="1"/>
        <v>1324.9599999999998</v>
      </c>
      <c r="F66" s="15">
        <f t="shared" si="2"/>
        <v>35.800572542151293</v>
      </c>
      <c r="G66" s="6">
        <f t="shared" si="3"/>
        <v>1.6467787303535854E-2</v>
      </c>
    </row>
    <row r="67" spans="1:7" x14ac:dyDescent="0.35">
      <c r="A67" s="6">
        <v>2</v>
      </c>
      <c r="B67" s="6">
        <v>33.6</v>
      </c>
      <c r="C67" s="6">
        <f t="shared" ref="C67:C130" si="4">A67*B67</f>
        <v>67.2</v>
      </c>
      <c r="D67" s="6">
        <f t="shared" ref="D67:E130" si="5">A67^2</f>
        <v>4</v>
      </c>
      <c r="E67" s="6">
        <f t="shared" si="5"/>
        <v>1128.96</v>
      </c>
      <c r="F67" s="15">
        <f t="shared" ref="F67:F130" si="6">$J$14+($J$11*A67)</f>
        <v>35.800572542151293</v>
      </c>
      <c r="G67" s="6">
        <f t="shared" ref="G67:G130" si="7">(ABS(B67-F67)/B67)</f>
        <v>6.5493230421169404E-2</v>
      </c>
    </row>
    <row r="68" spans="1:7" x14ac:dyDescent="0.35">
      <c r="A68" s="6">
        <v>2</v>
      </c>
      <c r="B68" s="6">
        <v>27.471</v>
      </c>
      <c r="C68" s="6">
        <f t="shared" si="4"/>
        <v>54.942</v>
      </c>
      <c r="D68" s="6">
        <f t="shared" si="5"/>
        <v>4</v>
      </c>
      <c r="E68" s="6">
        <f t="shared" si="5"/>
        <v>754.65584100000001</v>
      </c>
      <c r="F68" s="15">
        <f t="shared" si="6"/>
        <v>35.800572542151293</v>
      </c>
      <c r="G68" s="6">
        <f t="shared" si="7"/>
        <v>0.30321329919374224</v>
      </c>
    </row>
    <row r="69" spans="1:7" x14ac:dyDescent="0.35">
      <c r="A69" s="6">
        <v>2</v>
      </c>
      <c r="B69" s="6">
        <v>23.6523</v>
      </c>
      <c r="C69" s="6">
        <f t="shared" si="4"/>
        <v>47.304600000000001</v>
      </c>
      <c r="D69" s="6">
        <f t="shared" si="5"/>
        <v>4</v>
      </c>
      <c r="E69" s="6">
        <f t="shared" si="5"/>
        <v>559.43129528999998</v>
      </c>
      <c r="F69" s="15">
        <f t="shared" si="6"/>
        <v>35.800572542151293</v>
      </c>
      <c r="G69" s="6">
        <f t="shared" si="7"/>
        <v>0.51361907899660042</v>
      </c>
    </row>
    <row r="70" spans="1:7" x14ac:dyDescent="0.35">
      <c r="A70" s="6">
        <v>2</v>
      </c>
      <c r="B70" s="6">
        <v>27.2408</v>
      </c>
      <c r="C70" s="6">
        <f t="shared" si="4"/>
        <v>54.4816</v>
      </c>
      <c r="D70" s="6">
        <f t="shared" si="5"/>
        <v>4</v>
      </c>
      <c r="E70" s="6">
        <f t="shared" si="5"/>
        <v>742.06118463999996</v>
      </c>
      <c r="F70" s="15">
        <f t="shared" si="6"/>
        <v>35.800572542151293</v>
      </c>
      <c r="G70" s="6">
        <f t="shared" si="7"/>
        <v>0.3142261806610413</v>
      </c>
    </row>
    <row r="71" spans="1:7" x14ac:dyDescent="0.35">
      <c r="A71" s="6">
        <v>2</v>
      </c>
      <c r="B71" s="6">
        <v>22.925799999999999</v>
      </c>
      <c r="C71" s="6">
        <f t="shared" si="4"/>
        <v>45.851599999999998</v>
      </c>
      <c r="D71" s="6">
        <f t="shared" si="5"/>
        <v>4</v>
      </c>
      <c r="E71" s="6">
        <f t="shared" si="5"/>
        <v>525.59230563999995</v>
      </c>
      <c r="F71" s="15">
        <f t="shared" si="6"/>
        <v>35.800572542151293</v>
      </c>
      <c r="G71" s="6">
        <f t="shared" si="7"/>
        <v>0.56158443945909386</v>
      </c>
    </row>
    <row r="72" spans="1:7" x14ac:dyDescent="0.35">
      <c r="A72" s="6">
        <v>2</v>
      </c>
      <c r="B72" s="6">
        <v>24.6983</v>
      </c>
      <c r="C72" s="6">
        <f t="shared" si="4"/>
        <v>49.396599999999999</v>
      </c>
      <c r="D72" s="6">
        <f t="shared" si="5"/>
        <v>4</v>
      </c>
      <c r="E72" s="6">
        <f t="shared" si="5"/>
        <v>610.00602288999994</v>
      </c>
      <c r="F72" s="15">
        <f t="shared" si="6"/>
        <v>35.800572542151293</v>
      </c>
      <c r="G72" s="6">
        <f t="shared" si="7"/>
        <v>0.44951565663026583</v>
      </c>
    </row>
    <row r="73" spans="1:7" x14ac:dyDescent="0.35">
      <c r="A73" s="6">
        <v>2</v>
      </c>
      <c r="B73" s="6">
        <v>26.1157</v>
      </c>
      <c r="C73" s="6">
        <f t="shared" si="4"/>
        <v>52.231400000000001</v>
      </c>
      <c r="D73" s="6">
        <f t="shared" si="5"/>
        <v>4</v>
      </c>
      <c r="E73" s="6">
        <f t="shared" si="5"/>
        <v>682.02978648999999</v>
      </c>
      <c r="F73" s="15">
        <f t="shared" si="6"/>
        <v>35.800572542151293</v>
      </c>
      <c r="G73" s="6">
        <f t="shared" si="7"/>
        <v>0.37084483824486009</v>
      </c>
    </row>
    <row r="74" spans="1:7" x14ac:dyDescent="0.35">
      <c r="A74" s="6">
        <v>2</v>
      </c>
      <c r="B74" s="6">
        <v>32.880800000000001</v>
      </c>
      <c r="C74" s="6">
        <f t="shared" si="4"/>
        <v>65.761600000000001</v>
      </c>
      <c r="D74" s="6">
        <f t="shared" si="5"/>
        <v>4</v>
      </c>
      <c r="E74" s="6">
        <f t="shared" si="5"/>
        <v>1081.14700864</v>
      </c>
      <c r="F74" s="15">
        <f t="shared" si="6"/>
        <v>35.800572542151293</v>
      </c>
      <c r="G74" s="6">
        <f t="shared" si="7"/>
        <v>8.8798707517800446E-2</v>
      </c>
    </row>
    <row r="75" spans="1:7" x14ac:dyDescent="0.35">
      <c r="A75" s="6">
        <v>2</v>
      </c>
      <c r="B75" s="6">
        <v>30.337800000000001</v>
      </c>
      <c r="C75" s="6">
        <f t="shared" si="4"/>
        <v>60.675600000000003</v>
      </c>
      <c r="D75" s="6">
        <f t="shared" si="5"/>
        <v>4</v>
      </c>
      <c r="E75" s="6">
        <f t="shared" si="5"/>
        <v>920.38210884000011</v>
      </c>
      <c r="F75" s="15">
        <f t="shared" si="6"/>
        <v>35.800572542151293</v>
      </c>
      <c r="G75" s="6">
        <f t="shared" si="7"/>
        <v>0.18006488743914495</v>
      </c>
    </row>
    <row r="76" spans="1:7" x14ac:dyDescent="0.35">
      <c r="A76" s="6">
        <v>2</v>
      </c>
      <c r="B76" s="6">
        <v>30.802700000000002</v>
      </c>
      <c r="C76" s="6">
        <f t="shared" si="4"/>
        <v>61.605400000000003</v>
      </c>
      <c r="D76" s="6">
        <f t="shared" si="5"/>
        <v>4</v>
      </c>
      <c r="E76" s="6">
        <f t="shared" si="5"/>
        <v>948.80632729000013</v>
      </c>
      <c r="F76" s="15">
        <f t="shared" si="6"/>
        <v>35.800572542151293</v>
      </c>
      <c r="G76" s="6">
        <f t="shared" si="7"/>
        <v>0.16225436543391625</v>
      </c>
    </row>
    <row r="77" spans="1:7" x14ac:dyDescent="0.35">
      <c r="A77" s="6">
        <v>2</v>
      </c>
      <c r="B77" s="6">
        <v>31.6</v>
      </c>
      <c r="C77" s="6">
        <f t="shared" si="4"/>
        <v>63.2</v>
      </c>
      <c r="D77" s="6">
        <f t="shared" si="5"/>
        <v>4</v>
      </c>
      <c r="E77" s="6">
        <f t="shared" si="5"/>
        <v>998.56000000000006</v>
      </c>
      <c r="F77" s="15">
        <f t="shared" si="6"/>
        <v>35.800572542151293</v>
      </c>
      <c r="G77" s="6">
        <f t="shared" si="7"/>
        <v>0.13292951082757254</v>
      </c>
    </row>
    <row r="78" spans="1:7" x14ac:dyDescent="0.35">
      <c r="A78" s="6">
        <v>2</v>
      </c>
      <c r="B78" s="6">
        <v>35.5</v>
      </c>
      <c r="C78" s="6">
        <f t="shared" si="4"/>
        <v>71</v>
      </c>
      <c r="D78" s="6">
        <f t="shared" si="5"/>
        <v>4</v>
      </c>
      <c r="E78" s="6">
        <f t="shared" si="5"/>
        <v>1260.25</v>
      </c>
      <c r="F78" s="15">
        <f t="shared" si="6"/>
        <v>35.800572542151293</v>
      </c>
      <c r="G78" s="6">
        <f t="shared" si="7"/>
        <v>8.4668321732758733E-3</v>
      </c>
    </row>
    <row r="79" spans="1:7" x14ac:dyDescent="0.35">
      <c r="A79" s="6">
        <v>2</v>
      </c>
      <c r="B79" s="6">
        <v>51.655500000000004</v>
      </c>
      <c r="C79" s="6">
        <f t="shared" si="4"/>
        <v>103.31100000000001</v>
      </c>
      <c r="D79" s="6">
        <f t="shared" si="5"/>
        <v>4</v>
      </c>
      <c r="E79" s="6">
        <f t="shared" si="5"/>
        <v>2668.2906802500002</v>
      </c>
      <c r="F79" s="15">
        <f t="shared" si="6"/>
        <v>35.800572542151293</v>
      </c>
      <c r="G79" s="6">
        <f t="shared" si="7"/>
        <v>0.30693590145964533</v>
      </c>
    </row>
    <row r="80" spans="1:7" x14ac:dyDescent="0.35">
      <c r="A80" s="6">
        <v>2</v>
      </c>
      <c r="B80" s="6">
        <v>47.202500000000001</v>
      </c>
      <c r="C80" s="6">
        <f t="shared" si="4"/>
        <v>94.405000000000001</v>
      </c>
      <c r="D80" s="6">
        <f t="shared" si="5"/>
        <v>4</v>
      </c>
      <c r="E80" s="6">
        <f t="shared" si="5"/>
        <v>2228.0760062499999</v>
      </c>
      <c r="F80" s="15">
        <f t="shared" si="6"/>
        <v>35.800572542151293</v>
      </c>
      <c r="G80" s="6">
        <f t="shared" si="7"/>
        <v>0.24155346555476315</v>
      </c>
    </row>
    <row r="81" spans="1:7" x14ac:dyDescent="0.35">
      <c r="A81" s="6">
        <v>2</v>
      </c>
      <c r="B81" s="6">
        <v>52</v>
      </c>
      <c r="C81" s="6">
        <f t="shared" si="4"/>
        <v>104</v>
      </c>
      <c r="D81" s="6">
        <f t="shared" si="5"/>
        <v>4</v>
      </c>
      <c r="E81" s="6">
        <f t="shared" si="5"/>
        <v>2704</v>
      </c>
      <c r="F81" s="15">
        <f t="shared" si="6"/>
        <v>35.800572542151293</v>
      </c>
      <c r="G81" s="6">
        <f t="shared" si="7"/>
        <v>0.31152745111247515</v>
      </c>
    </row>
    <row r="82" spans="1:7" x14ac:dyDescent="0.35">
      <c r="A82" s="6">
        <v>2</v>
      </c>
      <c r="B82" s="6">
        <v>47.202500000000001</v>
      </c>
      <c r="C82" s="6">
        <f t="shared" si="4"/>
        <v>94.405000000000001</v>
      </c>
      <c r="D82" s="6">
        <f t="shared" si="5"/>
        <v>4</v>
      </c>
      <c r="E82" s="6">
        <f t="shared" si="5"/>
        <v>2228.0760062499999</v>
      </c>
      <c r="F82" s="15">
        <f t="shared" si="6"/>
        <v>35.800572542151293</v>
      </c>
      <c r="G82" s="6">
        <f t="shared" si="7"/>
        <v>0.24155346555476315</v>
      </c>
    </row>
    <row r="83" spans="1:7" x14ac:dyDescent="0.35">
      <c r="A83" s="6">
        <v>2</v>
      </c>
      <c r="B83" s="6">
        <v>44.571399999999997</v>
      </c>
      <c r="C83" s="6">
        <f t="shared" si="4"/>
        <v>89.142799999999994</v>
      </c>
      <c r="D83" s="6">
        <f t="shared" si="5"/>
        <v>4</v>
      </c>
      <c r="E83" s="6">
        <f t="shared" si="5"/>
        <v>1986.6096979599997</v>
      </c>
      <c r="F83" s="15">
        <f t="shared" si="6"/>
        <v>35.800572542151293</v>
      </c>
      <c r="G83" s="6">
        <f t="shared" si="7"/>
        <v>0.19678151141424105</v>
      </c>
    </row>
    <row r="84" spans="1:7" x14ac:dyDescent="0.35">
      <c r="A84" s="6">
        <v>2</v>
      </c>
      <c r="B84" s="6">
        <v>47.7592</v>
      </c>
      <c r="C84" s="6">
        <f t="shared" si="4"/>
        <v>95.5184</v>
      </c>
      <c r="D84" s="6">
        <f t="shared" si="5"/>
        <v>4</v>
      </c>
      <c r="E84" s="6">
        <f t="shared" si="5"/>
        <v>2280.9411846399998</v>
      </c>
      <c r="F84" s="15">
        <f t="shared" si="6"/>
        <v>35.800572542151293</v>
      </c>
      <c r="G84" s="6">
        <f t="shared" si="7"/>
        <v>0.25039421635724018</v>
      </c>
    </row>
    <row r="85" spans="1:7" x14ac:dyDescent="0.35">
      <c r="A85" s="6">
        <v>2</v>
      </c>
      <c r="B85" s="6">
        <v>44.571399999999997</v>
      </c>
      <c r="C85" s="6">
        <f t="shared" si="4"/>
        <v>89.142799999999994</v>
      </c>
      <c r="D85" s="6">
        <f t="shared" si="5"/>
        <v>4</v>
      </c>
      <c r="E85" s="6">
        <f t="shared" si="5"/>
        <v>1986.6096979599997</v>
      </c>
      <c r="F85" s="15">
        <f t="shared" si="6"/>
        <v>35.800572542151293</v>
      </c>
      <c r="G85" s="6">
        <f t="shared" si="7"/>
        <v>0.19678151141424105</v>
      </c>
    </row>
    <row r="86" spans="1:7" x14ac:dyDescent="0.35">
      <c r="A86" s="6">
        <v>2</v>
      </c>
      <c r="B86" s="6">
        <v>47.7592</v>
      </c>
      <c r="C86" s="6">
        <f t="shared" si="4"/>
        <v>95.5184</v>
      </c>
      <c r="D86" s="6">
        <f t="shared" si="5"/>
        <v>4</v>
      </c>
      <c r="E86" s="6">
        <f t="shared" si="5"/>
        <v>2280.9411846399998</v>
      </c>
      <c r="F86" s="15">
        <f t="shared" si="6"/>
        <v>35.800572542151293</v>
      </c>
      <c r="G86" s="6">
        <f t="shared" si="7"/>
        <v>0.25039421635724018</v>
      </c>
    </row>
    <row r="87" spans="1:7" x14ac:dyDescent="0.35">
      <c r="A87" s="6">
        <v>2</v>
      </c>
      <c r="B87" s="6">
        <v>46.5047</v>
      </c>
      <c r="C87" s="6">
        <f t="shared" si="4"/>
        <v>93.009399999999999</v>
      </c>
      <c r="D87" s="6">
        <f t="shared" si="5"/>
        <v>4</v>
      </c>
      <c r="E87" s="6">
        <f t="shared" si="5"/>
        <v>2162.6871220899998</v>
      </c>
      <c r="F87" s="15">
        <f t="shared" si="6"/>
        <v>35.800572542151293</v>
      </c>
      <c r="G87" s="6">
        <f t="shared" si="7"/>
        <v>0.23017302461576369</v>
      </c>
    </row>
    <row r="88" spans="1:7" x14ac:dyDescent="0.35">
      <c r="A88" s="6">
        <v>2</v>
      </c>
      <c r="B88" s="6">
        <v>46.5047</v>
      </c>
      <c r="C88" s="6">
        <f t="shared" si="4"/>
        <v>93.009399999999999</v>
      </c>
      <c r="D88" s="6">
        <f t="shared" si="5"/>
        <v>4</v>
      </c>
      <c r="E88" s="6">
        <f t="shared" si="5"/>
        <v>2162.6871220899998</v>
      </c>
      <c r="F88" s="15">
        <f t="shared" si="6"/>
        <v>35.800572542151293</v>
      </c>
      <c r="G88" s="6">
        <f t="shared" si="7"/>
        <v>0.23017302461576369</v>
      </c>
    </row>
    <row r="89" spans="1:7" x14ac:dyDescent="0.35">
      <c r="A89" s="6">
        <v>2</v>
      </c>
      <c r="B89" s="6">
        <v>36.262799999999999</v>
      </c>
      <c r="C89" s="6">
        <f t="shared" si="4"/>
        <v>72.525599999999997</v>
      </c>
      <c r="D89" s="6">
        <f t="shared" si="5"/>
        <v>4</v>
      </c>
      <c r="E89" s="6">
        <f t="shared" si="5"/>
        <v>1314.9906638399998</v>
      </c>
      <c r="F89" s="15">
        <f t="shared" si="6"/>
        <v>35.800572542151293</v>
      </c>
      <c r="G89" s="6">
        <f t="shared" si="7"/>
        <v>1.2746601416567534E-2</v>
      </c>
    </row>
    <row r="90" spans="1:7" x14ac:dyDescent="0.35">
      <c r="A90" s="6">
        <v>2</v>
      </c>
      <c r="B90" s="6">
        <v>33.200000000000003</v>
      </c>
      <c r="C90" s="6">
        <f t="shared" si="4"/>
        <v>66.400000000000006</v>
      </c>
      <c r="D90" s="6">
        <f t="shared" si="5"/>
        <v>4</v>
      </c>
      <c r="E90" s="6">
        <f t="shared" si="5"/>
        <v>1102.2400000000002</v>
      </c>
      <c r="F90" s="15">
        <f t="shared" si="6"/>
        <v>35.800572542151293</v>
      </c>
      <c r="G90" s="6">
        <f t="shared" si="7"/>
        <v>7.8330498257568992E-2</v>
      </c>
    </row>
    <row r="91" spans="1:7" x14ac:dyDescent="0.35">
      <c r="A91" s="6">
        <v>2</v>
      </c>
      <c r="B91" s="6">
        <v>35.242699999999999</v>
      </c>
      <c r="C91" s="6">
        <f t="shared" si="4"/>
        <v>70.485399999999998</v>
      </c>
      <c r="D91" s="6">
        <f t="shared" si="5"/>
        <v>4</v>
      </c>
      <c r="E91" s="6">
        <f t="shared" si="5"/>
        <v>1242.04790329</v>
      </c>
      <c r="F91" s="15">
        <f t="shared" si="6"/>
        <v>35.800572542151293</v>
      </c>
      <c r="G91" s="6">
        <f t="shared" si="7"/>
        <v>1.5829449564059912E-2</v>
      </c>
    </row>
    <row r="92" spans="1:7" x14ac:dyDescent="0.35">
      <c r="A92" s="6">
        <v>2</v>
      </c>
      <c r="B92" s="6">
        <v>37.690800000000003</v>
      </c>
      <c r="C92" s="6">
        <f t="shared" si="4"/>
        <v>75.381600000000006</v>
      </c>
      <c r="D92" s="6">
        <f t="shared" si="5"/>
        <v>4</v>
      </c>
      <c r="E92" s="6">
        <f t="shared" si="5"/>
        <v>1420.5964046400002</v>
      </c>
      <c r="F92" s="15">
        <f t="shared" si="6"/>
        <v>35.800572542151293</v>
      </c>
      <c r="G92" s="6">
        <f t="shared" si="7"/>
        <v>5.0150897774754302E-2</v>
      </c>
    </row>
    <row r="93" spans="1:7" x14ac:dyDescent="0.35">
      <c r="A93" s="6">
        <v>2</v>
      </c>
      <c r="B93" s="6">
        <v>34.875399999999999</v>
      </c>
      <c r="C93" s="6">
        <f t="shared" si="4"/>
        <v>69.750799999999998</v>
      </c>
      <c r="D93" s="6">
        <f t="shared" si="5"/>
        <v>4</v>
      </c>
      <c r="E93" s="6">
        <f t="shared" si="5"/>
        <v>1216.2935251599999</v>
      </c>
      <c r="F93" s="15">
        <f t="shared" si="6"/>
        <v>35.800572542151293</v>
      </c>
      <c r="G93" s="6">
        <f t="shared" si="7"/>
        <v>2.6527940673119001E-2</v>
      </c>
    </row>
    <row r="94" spans="1:7" x14ac:dyDescent="0.35">
      <c r="A94" s="6">
        <v>2</v>
      </c>
      <c r="B94" s="6">
        <v>36.756300000000003</v>
      </c>
      <c r="C94" s="6">
        <f t="shared" si="4"/>
        <v>73.512600000000006</v>
      </c>
      <c r="D94" s="6">
        <f t="shared" si="5"/>
        <v>4</v>
      </c>
      <c r="E94" s="6">
        <f t="shared" si="5"/>
        <v>1351.0255896900003</v>
      </c>
      <c r="F94" s="15">
        <f t="shared" si="6"/>
        <v>35.800572542151293</v>
      </c>
      <c r="G94" s="6">
        <f t="shared" si="7"/>
        <v>2.6001731889464107E-2</v>
      </c>
    </row>
    <row r="95" spans="1:7" x14ac:dyDescent="0.35">
      <c r="A95" s="6">
        <v>2</v>
      </c>
      <c r="B95" s="6">
        <v>34.875399999999999</v>
      </c>
      <c r="C95" s="6">
        <f t="shared" si="4"/>
        <v>69.750799999999998</v>
      </c>
      <c r="D95" s="6">
        <f t="shared" si="5"/>
        <v>4</v>
      </c>
      <c r="E95" s="6">
        <f t="shared" si="5"/>
        <v>1216.2935251599999</v>
      </c>
      <c r="F95" s="15">
        <f t="shared" si="6"/>
        <v>35.800572542151293</v>
      </c>
      <c r="G95" s="6">
        <f t="shared" si="7"/>
        <v>2.6527940673119001E-2</v>
      </c>
    </row>
    <row r="96" spans="1:7" x14ac:dyDescent="0.35">
      <c r="A96" s="6">
        <v>2</v>
      </c>
      <c r="B96" s="6">
        <v>36.439500000000002</v>
      </c>
      <c r="C96" s="6">
        <f t="shared" si="4"/>
        <v>72.879000000000005</v>
      </c>
      <c r="D96" s="6">
        <f t="shared" si="5"/>
        <v>4</v>
      </c>
      <c r="E96" s="6">
        <f t="shared" si="5"/>
        <v>1327.8371602500001</v>
      </c>
      <c r="F96" s="15">
        <f t="shared" si="6"/>
        <v>35.800572542151293</v>
      </c>
      <c r="G96" s="6">
        <f t="shared" si="7"/>
        <v>1.7533924939933557E-2</v>
      </c>
    </row>
    <row r="97" spans="1:7" x14ac:dyDescent="0.35">
      <c r="A97" s="6">
        <v>2</v>
      </c>
      <c r="B97" s="6">
        <v>34.875399999999999</v>
      </c>
      <c r="C97" s="6">
        <f t="shared" si="4"/>
        <v>69.750799999999998</v>
      </c>
      <c r="D97" s="6">
        <f t="shared" si="5"/>
        <v>4</v>
      </c>
      <c r="E97" s="6">
        <f t="shared" si="5"/>
        <v>1216.2935251599999</v>
      </c>
      <c r="F97" s="15">
        <f t="shared" si="6"/>
        <v>35.800572542151293</v>
      </c>
      <c r="G97" s="6">
        <f t="shared" si="7"/>
        <v>2.6527940673119001E-2</v>
      </c>
    </row>
    <row r="98" spans="1:7" x14ac:dyDescent="0.35">
      <c r="A98" s="6">
        <v>2</v>
      </c>
      <c r="B98" s="6">
        <v>36.439500000000002</v>
      </c>
      <c r="C98" s="6">
        <f t="shared" si="4"/>
        <v>72.879000000000005</v>
      </c>
      <c r="D98" s="6">
        <f t="shared" si="5"/>
        <v>4</v>
      </c>
      <c r="E98" s="6">
        <f t="shared" si="5"/>
        <v>1327.8371602500001</v>
      </c>
      <c r="F98" s="15">
        <f t="shared" si="6"/>
        <v>35.800572542151293</v>
      </c>
      <c r="G98" s="6">
        <f t="shared" si="7"/>
        <v>1.7533924939933557E-2</v>
      </c>
    </row>
    <row r="99" spans="1:7" x14ac:dyDescent="0.35">
      <c r="A99" s="6">
        <v>2</v>
      </c>
      <c r="B99" s="6">
        <v>34.514800000000001</v>
      </c>
      <c r="C99" s="6">
        <f t="shared" si="4"/>
        <v>69.029600000000002</v>
      </c>
      <c r="D99" s="6">
        <f t="shared" si="5"/>
        <v>4</v>
      </c>
      <c r="E99" s="6">
        <f t="shared" si="5"/>
        <v>1191.2714190400002</v>
      </c>
      <c r="F99" s="15">
        <f t="shared" si="6"/>
        <v>35.800572542151293</v>
      </c>
      <c r="G99" s="6">
        <f t="shared" si="7"/>
        <v>3.7252788431377047E-2</v>
      </c>
    </row>
    <row r="100" spans="1:7" x14ac:dyDescent="0.35">
      <c r="A100" s="6">
        <v>2</v>
      </c>
      <c r="B100" s="6">
        <v>36.012999999999998</v>
      </c>
      <c r="C100" s="6">
        <f t="shared" si="4"/>
        <v>72.025999999999996</v>
      </c>
      <c r="D100" s="6">
        <f t="shared" si="5"/>
        <v>4</v>
      </c>
      <c r="E100" s="6">
        <f t="shared" si="5"/>
        <v>1296.9361689999998</v>
      </c>
      <c r="F100" s="15">
        <f t="shared" si="6"/>
        <v>35.800572542151293</v>
      </c>
      <c r="G100" s="6">
        <f t="shared" si="7"/>
        <v>5.8986326562270475E-3</v>
      </c>
    </row>
    <row r="101" spans="1:7" x14ac:dyDescent="0.35">
      <c r="A101" s="6">
        <v>2</v>
      </c>
      <c r="B101" s="6">
        <v>34.514800000000001</v>
      </c>
      <c r="C101" s="6">
        <f t="shared" si="4"/>
        <v>69.029600000000002</v>
      </c>
      <c r="D101" s="6">
        <f t="shared" si="5"/>
        <v>4</v>
      </c>
      <c r="E101" s="6">
        <f t="shared" si="5"/>
        <v>1191.2714190400002</v>
      </c>
      <c r="F101" s="15">
        <f t="shared" si="6"/>
        <v>35.800572542151293</v>
      </c>
      <c r="G101" s="6">
        <f t="shared" si="7"/>
        <v>3.7252788431377047E-2</v>
      </c>
    </row>
    <row r="102" spans="1:7" x14ac:dyDescent="0.35">
      <c r="A102" s="6">
        <v>2</v>
      </c>
      <c r="B102" s="6">
        <v>37.076900000000002</v>
      </c>
      <c r="C102" s="6">
        <f t="shared" si="4"/>
        <v>74.153800000000004</v>
      </c>
      <c r="D102" s="6">
        <f t="shared" si="5"/>
        <v>4</v>
      </c>
      <c r="E102" s="6">
        <f t="shared" si="5"/>
        <v>1374.6965136100002</v>
      </c>
      <c r="F102" s="15">
        <f t="shared" si="6"/>
        <v>35.800572542151293</v>
      </c>
      <c r="G102" s="6">
        <f t="shared" si="7"/>
        <v>3.4423791035623486E-2</v>
      </c>
    </row>
    <row r="103" spans="1:7" x14ac:dyDescent="0.35">
      <c r="A103" s="6">
        <v>2</v>
      </c>
      <c r="B103" s="6">
        <v>34.514800000000001</v>
      </c>
      <c r="C103" s="6">
        <f t="shared" si="4"/>
        <v>69.029600000000002</v>
      </c>
      <c r="D103" s="6">
        <f t="shared" si="5"/>
        <v>4</v>
      </c>
      <c r="E103" s="6">
        <f t="shared" si="5"/>
        <v>1191.2714190400002</v>
      </c>
      <c r="F103" s="15">
        <f t="shared" si="6"/>
        <v>35.800572542151293</v>
      </c>
      <c r="G103" s="6">
        <f t="shared" si="7"/>
        <v>3.7252788431377047E-2</v>
      </c>
    </row>
    <row r="104" spans="1:7" x14ac:dyDescent="0.35">
      <c r="A104" s="6">
        <v>2</v>
      </c>
      <c r="B104" s="6">
        <v>37.076900000000002</v>
      </c>
      <c r="C104" s="6">
        <f t="shared" si="4"/>
        <v>74.153800000000004</v>
      </c>
      <c r="D104" s="6">
        <f t="shared" si="5"/>
        <v>4</v>
      </c>
      <c r="E104" s="6">
        <f t="shared" si="5"/>
        <v>1374.6965136100002</v>
      </c>
      <c r="F104" s="15">
        <f t="shared" si="6"/>
        <v>35.800572542151293</v>
      </c>
      <c r="G104" s="6">
        <f t="shared" si="7"/>
        <v>3.4423791035623486E-2</v>
      </c>
    </row>
    <row r="105" spans="1:7" x14ac:dyDescent="0.35">
      <c r="A105" s="6">
        <v>2</v>
      </c>
      <c r="B105" s="6">
        <v>35.242699999999999</v>
      </c>
      <c r="C105" s="6">
        <f t="shared" si="4"/>
        <v>70.485399999999998</v>
      </c>
      <c r="D105" s="6">
        <f t="shared" si="5"/>
        <v>4</v>
      </c>
      <c r="E105" s="6">
        <f t="shared" si="5"/>
        <v>1242.04790329</v>
      </c>
      <c r="F105" s="15">
        <f t="shared" si="6"/>
        <v>35.800572542151293</v>
      </c>
      <c r="G105" s="6">
        <f t="shared" si="7"/>
        <v>1.5829449564059912E-2</v>
      </c>
    </row>
    <row r="106" spans="1:7" x14ac:dyDescent="0.35">
      <c r="A106" s="6">
        <v>2</v>
      </c>
      <c r="B106" s="6">
        <v>37.690800000000003</v>
      </c>
      <c r="C106" s="6">
        <f t="shared" si="4"/>
        <v>75.381600000000006</v>
      </c>
      <c r="D106" s="6">
        <f t="shared" si="5"/>
        <v>4</v>
      </c>
      <c r="E106" s="6">
        <f t="shared" si="5"/>
        <v>1420.5964046400002</v>
      </c>
      <c r="F106" s="15">
        <f t="shared" si="6"/>
        <v>35.800572542151293</v>
      </c>
      <c r="G106" s="6">
        <f t="shared" si="7"/>
        <v>5.0150897774754302E-2</v>
      </c>
    </row>
    <row r="107" spans="1:7" x14ac:dyDescent="0.35">
      <c r="A107" s="6">
        <v>2</v>
      </c>
      <c r="B107" s="6">
        <v>35.359400000000001</v>
      </c>
      <c r="C107" s="6">
        <f t="shared" si="4"/>
        <v>70.718800000000002</v>
      </c>
      <c r="D107" s="6">
        <f t="shared" si="5"/>
        <v>4</v>
      </c>
      <c r="E107" s="6">
        <f t="shared" si="5"/>
        <v>1250.2871683600001</v>
      </c>
      <c r="F107" s="15">
        <f t="shared" si="6"/>
        <v>35.800572542151293</v>
      </c>
      <c r="G107" s="6">
        <f t="shared" si="7"/>
        <v>1.2476810753329882E-2</v>
      </c>
    </row>
    <row r="108" spans="1:7" x14ac:dyDescent="0.35">
      <c r="A108" s="6">
        <v>2</v>
      </c>
      <c r="B108" s="6">
        <v>36.934699999999999</v>
      </c>
      <c r="C108" s="6">
        <f t="shared" si="4"/>
        <v>73.869399999999999</v>
      </c>
      <c r="D108" s="6">
        <f t="shared" si="5"/>
        <v>4</v>
      </c>
      <c r="E108" s="6">
        <f t="shared" si="5"/>
        <v>1364.17206409</v>
      </c>
      <c r="F108" s="15">
        <f t="shared" si="6"/>
        <v>35.800572542151293</v>
      </c>
      <c r="G108" s="6">
        <f t="shared" si="7"/>
        <v>3.0706285900486695E-2</v>
      </c>
    </row>
    <row r="109" spans="1:7" x14ac:dyDescent="0.35">
      <c r="A109" s="6">
        <v>2</v>
      </c>
      <c r="B109" s="6">
        <v>36.934699999999999</v>
      </c>
      <c r="C109" s="6">
        <f t="shared" si="4"/>
        <v>73.869399999999999</v>
      </c>
      <c r="D109" s="6">
        <f t="shared" si="5"/>
        <v>4</v>
      </c>
      <c r="E109" s="6">
        <f t="shared" si="5"/>
        <v>1364.17206409</v>
      </c>
      <c r="F109" s="15">
        <f t="shared" si="6"/>
        <v>35.800572542151293</v>
      </c>
      <c r="G109" s="6">
        <f t="shared" si="7"/>
        <v>3.0706285900486695E-2</v>
      </c>
    </row>
    <row r="110" spans="1:7" x14ac:dyDescent="0.35">
      <c r="A110" s="6">
        <v>2</v>
      </c>
      <c r="B110" s="6">
        <v>35.359400000000001</v>
      </c>
      <c r="C110" s="6">
        <f t="shared" si="4"/>
        <v>70.718800000000002</v>
      </c>
      <c r="D110" s="6">
        <f t="shared" si="5"/>
        <v>4</v>
      </c>
      <c r="E110" s="6">
        <f t="shared" si="5"/>
        <v>1250.2871683600001</v>
      </c>
      <c r="F110" s="15">
        <f t="shared" si="6"/>
        <v>35.800572542151293</v>
      </c>
      <c r="G110" s="6">
        <f t="shared" si="7"/>
        <v>1.2476810753329882E-2</v>
      </c>
    </row>
    <row r="111" spans="1:7" x14ac:dyDescent="0.35">
      <c r="A111" s="6">
        <v>2</v>
      </c>
      <c r="B111" s="6">
        <v>33.848199999999999</v>
      </c>
      <c r="C111" s="6">
        <f t="shared" si="4"/>
        <v>67.696399999999997</v>
      </c>
      <c r="D111" s="6">
        <f t="shared" si="5"/>
        <v>4</v>
      </c>
      <c r="E111" s="6">
        <f t="shared" si="5"/>
        <v>1145.7006432399999</v>
      </c>
      <c r="F111" s="15">
        <f t="shared" si="6"/>
        <v>35.800572542151293</v>
      </c>
      <c r="G111" s="6">
        <f t="shared" si="7"/>
        <v>5.7680247166800452E-2</v>
      </c>
    </row>
    <row r="112" spans="1:7" x14ac:dyDescent="0.35">
      <c r="A112" s="6">
        <v>2</v>
      </c>
      <c r="B112" s="6">
        <v>33.164900000000003</v>
      </c>
      <c r="C112" s="6">
        <f t="shared" si="4"/>
        <v>66.329800000000006</v>
      </c>
      <c r="D112" s="6">
        <f t="shared" si="5"/>
        <v>4</v>
      </c>
      <c r="E112" s="6">
        <f t="shared" si="5"/>
        <v>1099.9105920100003</v>
      </c>
      <c r="F112" s="15">
        <f t="shared" si="6"/>
        <v>35.800572542151293</v>
      </c>
      <c r="G112" s="6">
        <f t="shared" si="7"/>
        <v>7.9471747002140519E-2</v>
      </c>
    </row>
    <row r="113" spans="1:7" x14ac:dyDescent="0.35">
      <c r="A113" s="6">
        <v>2</v>
      </c>
      <c r="B113" s="6">
        <v>34.255000000000003</v>
      </c>
      <c r="C113" s="6">
        <f t="shared" si="4"/>
        <v>68.510000000000005</v>
      </c>
      <c r="D113" s="6">
        <f t="shared" si="5"/>
        <v>4</v>
      </c>
      <c r="E113" s="6">
        <f t="shared" si="5"/>
        <v>1173.4050250000003</v>
      </c>
      <c r="F113" s="15">
        <f t="shared" si="6"/>
        <v>35.800572542151293</v>
      </c>
      <c r="G113" s="6">
        <f t="shared" si="7"/>
        <v>4.5119618804591761E-2</v>
      </c>
    </row>
    <row r="114" spans="1:7" x14ac:dyDescent="0.35">
      <c r="A114" s="6">
        <v>2</v>
      </c>
      <c r="B114" s="6">
        <v>33.235700000000001</v>
      </c>
      <c r="C114" s="6">
        <f t="shared" si="4"/>
        <v>66.471400000000003</v>
      </c>
      <c r="D114" s="6">
        <f t="shared" si="5"/>
        <v>4</v>
      </c>
      <c r="E114" s="6">
        <f t="shared" si="5"/>
        <v>1104.6117544900001</v>
      </c>
      <c r="F114" s="15">
        <f t="shared" si="6"/>
        <v>35.800572542151293</v>
      </c>
      <c r="G114" s="6">
        <f t="shared" si="7"/>
        <v>7.7172213678402796E-2</v>
      </c>
    </row>
    <row r="115" spans="1:7" x14ac:dyDescent="0.35">
      <c r="A115" s="6">
        <v>2</v>
      </c>
      <c r="B115" s="6">
        <v>33.848199999999999</v>
      </c>
      <c r="C115" s="6">
        <f t="shared" si="4"/>
        <v>67.696399999999997</v>
      </c>
      <c r="D115" s="6">
        <f t="shared" si="5"/>
        <v>4</v>
      </c>
      <c r="E115" s="6">
        <f t="shared" si="5"/>
        <v>1145.7006432399999</v>
      </c>
      <c r="F115" s="15">
        <f t="shared" si="6"/>
        <v>35.800572542151293</v>
      </c>
      <c r="G115" s="6">
        <f t="shared" si="7"/>
        <v>5.7680247166800452E-2</v>
      </c>
    </row>
    <row r="116" spans="1:7" x14ac:dyDescent="0.35">
      <c r="A116" s="6">
        <v>2</v>
      </c>
      <c r="B116" s="6">
        <v>34.255000000000003</v>
      </c>
      <c r="C116" s="6">
        <f t="shared" si="4"/>
        <v>68.510000000000005</v>
      </c>
      <c r="D116" s="6">
        <f t="shared" si="5"/>
        <v>4</v>
      </c>
      <c r="E116" s="6">
        <f t="shared" si="5"/>
        <v>1173.4050250000003</v>
      </c>
      <c r="F116" s="15">
        <f t="shared" si="6"/>
        <v>35.800572542151293</v>
      </c>
      <c r="G116" s="6">
        <f t="shared" si="7"/>
        <v>4.5119618804591761E-2</v>
      </c>
    </row>
    <row r="117" spans="1:7" x14ac:dyDescent="0.35">
      <c r="A117" s="6">
        <v>2</v>
      </c>
      <c r="B117" s="6">
        <v>39.726700000000001</v>
      </c>
      <c r="C117" s="6">
        <f t="shared" si="4"/>
        <v>79.453400000000002</v>
      </c>
      <c r="D117" s="6">
        <f t="shared" si="5"/>
        <v>4</v>
      </c>
      <c r="E117" s="6">
        <f t="shared" si="5"/>
        <v>1578.21069289</v>
      </c>
      <c r="F117" s="15">
        <f t="shared" si="6"/>
        <v>35.800572542151293</v>
      </c>
      <c r="G117" s="6">
        <f t="shared" si="7"/>
        <v>9.8828431705847888E-2</v>
      </c>
    </row>
    <row r="118" spans="1:7" x14ac:dyDescent="0.35">
      <c r="A118" s="6">
        <v>2</v>
      </c>
      <c r="B118" s="6">
        <v>26.620799999999999</v>
      </c>
      <c r="C118" s="6">
        <f t="shared" si="4"/>
        <v>53.241599999999998</v>
      </c>
      <c r="D118" s="6">
        <f t="shared" si="5"/>
        <v>4</v>
      </c>
      <c r="E118" s="6">
        <f t="shared" si="5"/>
        <v>708.66699263999999</v>
      </c>
      <c r="F118" s="15">
        <f t="shared" si="6"/>
        <v>35.800572542151293</v>
      </c>
      <c r="G118" s="6">
        <f t="shared" si="7"/>
        <v>0.34483458581828097</v>
      </c>
    </row>
    <row r="119" spans="1:7" x14ac:dyDescent="0.35">
      <c r="A119" s="6">
        <v>2</v>
      </c>
      <c r="B119" s="6">
        <v>42.774299999999997</v>
      </c>
      <c r="C119" s="6">
        <f t="shared" si="4"/>
        <v>85.548599999999993</v>
      </c>
      <c r="D119" s="6">
        <f t="shared" si="5"/>
        <v>4</v>
      </c>
      <c r="E119" s="6">
        <f t="shared" si="5"/>
        <v>1829.6407404899996</v>
      </c>
      <c r="F119" s="15">
        <f t="shared" si="6"/>
        <v>35.800572542151293</v>
      </c>
      <c r="G119" s="6">
        <f t="shared" si="7"/>
        <v>0.16303545488409404</v>
      </c>
    </row>
    <row r="120" spans="1:7" x14ac:dyDescent="0.35">
      <c r="A120" s="6">
        <v>2</v>
      </c>
      <c r="B120" s="6">
        <v>37</v>
      </c>
      <c r="C120" s="6">
        <f t="shared" si="4"/>
        <v>74</v>
      </c>
      <c r="D120" s="6">
        <f t="shared" si="5"/>
        <v>4</v>
      </c>
      <c r="E120" s="6">
        <f t="shared" si="5"/>
        <v>1369</v>
      </c>
      <c r="F120" s="15">
        <f t="shared" si="6"/>
        <v>35.800572542151293</v>
      </c>
      <c r="G120" s="6">
        <f t="shared" si="7"/>
        <v>3.2416958320235313E-2</v>
      </c>
    </row>
    <row r="121" spans="1:7" x14ac:dyDescent="0.35">
      <c r="A121" s="6">
        <v>2</v>
      </c>
      <c r="B121" s="6">
        <v>37.798900000000003</v>
      </c>
      <c r="C121" s="6">
        <f t="shared" si="4"/>
        <v>75.597800000000007</v>
      </c>
      <c r="D121" s="6">
        <f t="shared" si="5"/>
        <v>4</v>
      </c>
      <c r="E121" s="6">
        <f t="shared" si="5"/>
        <v>1428.7568412100002</v>
      </c>
      <c r="F121" s="15">
        <f t="shared" si="6"/>
        <v>35.800572542151293</v>
      </c>
      <c r="G121" s="6">
        <f t="shared" si="7"/>
        <v>5.2867344230882636E-2</v>
      </c>
    </row>
    <row r="122" spans="1:7" x14ac:dyDescent="0.35">
      <c r="A122" s="6">
        <v>2</v>
      </c>
      <c r="B122" s="6">
        <v>42.575000000000003</v>
      </c>
      <c r="C122" s="6">
        <f t="shared" si="4"/>
        <v>85.15</v>
      </c>
      <c r="D122" s="6">
        <f t="shared" si="5"/>
        <v>4</v>
      </c>
      <c r="E122" s="6">
        <f t="shared" si="5"/>
        <v>1812.6306250000002</v>
      </c>
      <c r="F122" s="15">
        <f t="shared" si="6"/>
        <v>35.800572542151293</v>
      </c>
      <c r="G122" s="6">
        <f t="shared" si="7"/>
        <v>0.15911749754195439</v>
      </c>
    </row>
    <row r="123" spans="1:7" x14ac:dyDescent="0.35">
      <c r="A123" s="6">
        <v>2</v>
      </c>
      <c r="B123" s="6">
        <v>36.200000000000003</v>
      </c>
      <c r="C123" s="6">
        <f t="shared" si="4"/>
        <v>72.400000000000006</v>
      </c>
      <c r="D123" s="6">
        <f t="shared" si="5"/>
        <v>4</v>
      </c>
      <c r="E123" s="6">
        <f t="shared" si="5"/>
        <v>1310.4400000000003</v>
      </c>
      <c r="F123" s="15">
        <f t="shared" si="6"/>
        <v>35.800572542151293</v>
      </c>
      <c r="G123" s="6">
        <f t="shared" si="7"/>
        <v>1.103390767537871E-2</v>
      </c>
    </row>
    <row r="124" spans="1:7" x14ac:dyDescent="0.35">
      <c r="A124" s="6">
        <v>2</v>
      </c>
      <c r="B124" s="6">
        <v>31</v>
      </c>
      <c r="C124" s="6">
        <f t="shared" si="4"/>
        <v>62</v>
      </c>
      <c r="D124" s="6">
        <f t="shared" si="5"/>
        <v>4</v>
      </c>
      <c r="E124" s="6">
        <f t="shared" si="5"/>
        <v>961</v>
      </c>
      <c r="F124" s="15">
        <f t="shared" si="6"/>
        <v>35.800572542151293</v>
      </c>
      <c r="G124" s="6">
        <f t="shared" si="7"/>
        <v>0.15485717877907398</v>
      </c>
    </row>
    <row r="125" spans="1:7" x14ac:dyDescent="0.35">
      <c r="A125" s="6">
        <v>2</v>
      </c>
      <c r="B125" s="6">
        <v>29.3</v>
      </c>
      <c r="C125" s="6">
        <f t="shared" si="4"/>
        <v>58.6</v>
      </c>
      <c r="D125" s="6">
        <f t="shared" si="5"/>
        <v>4</v>
      </c>
      <c r="E125" s="6">
        <f t="shared" si="5"/>
        <v>858.49</v>
      </c>
      <c r="F125" s="15">
        <f t="shared" si="6"/>
        <v>35.800572542151293</v>
      </c>
      <c r="G125" s="6">
        <f t="shared" si="7"/>
        <v>0.2218625441007267</v>
      </c>
    </row>
    <row r="126" spans="1:7" x14ac:dyDescent="0.35">
      <c r="A126" s="6">
        <v>2</v>
      </c>
      <c r="B126" s="6">
        <v>34</v>
      </c>
      <c r="C126" s="6">
        <f t="shared" si="4"/>
        <v>68</v>
      </c>
      <c r="D126" s="6">
        <f t="shared" si="5"/>
        <v>4</v>
      </c>
      <c r="E126" s="6">
        <f t="shared" si="5"/>
        <v>1156</v>
      </c>
      <c r="F126" s="15">
        <f t="shared" si="6"/>
        <v>35.800572542151293</v>
      </c>
      <c r="G126" s="6">
        <f t="shared" si="7"/>
        <v>5.2958015945626276E-2</v>
      </c>
    </row>
    <row r="127" spans="1:7" x14ac:dyDescent="0.35">
      <c r="A127" s="6">
        <v>2</v>
      </c>
      <c r="B127" s="6">
        <v>39.7256</v>
      </c>
      <c r="C127" s="6">
        <f t="shared" si="4"/>
        <v>79.4512</v>
      </c>
      <c r="D127" s="6">
        <f t="shared" si="5"/>
        <v>4</v>
      </c>
      <c r="E127" s="6">
        <f t="shared" si="5"/>
        <v>1578.1232953599999</v>
      </c>
      <c r="F127" s="15">
        <f t="shared" si="6"/>
        <v>35.800572542151293</v>
      </c>
      <c r="G127" s="6">
        <f t="shared" si="7"/>
        <v>9.8803478307406475E-2</v>
      </c>
    </row>
    <row r="128" spans="1:7" x14ac:dyDescent="0.35">
      <c r="A128" s="6">
        <v>2</v>
      </c>
      <c r="B128" s="6">
        <v>23.2715</v>
      </c>
      <c r="C128" s="6">
        <f t="shared" si="4"/>
        <v>46.542999999999999</v>
      </c>
      <c r="D128" s="6">
        <f t="shared" si="5"/>
        <v>4</v>
      </c>
      <c r="E128" s="6">
        <f t="shared" si="5"/>
        <v>541.56271225</v>
      </c>
      <c r="F128" s="15">
        <f t="shared" si="6"/>
        <v>35.800572542151293</v>
      </c>
      <c r="G128" s="6">
        <f t="shared" si="7"/>
        <v>0.53838697729631924</v>
      </c>
    </row>
    <row r="129" spans="1:7" x14ac:dyDescent="0.35">
      <c r="A129" s="6">
        <v>2</v>
      </c>
      <c r="B129" s="6">
        <v>38.169600000000003</v>
      </c>
      <c r="C129" s="6">
        <f t="shared" si="4"/>
        <v>76.339200000000005</v>
      </c>
      <c r="D129" s="6">
        <f t="shared" si="5"/>
        <v>4</v>
      </c>
      <c r="E129" s="6">
        <f t="shared" si="5"/>
        <v>1456.9183641600002</v>
      </c>
      <c r="F129" s="15">
        <f t="shared" si="6"/>
        <v>35.800572542151293</v>
      </c>
      <c r="G129" s="6">
        <f t="shared" si="7"/>
        <v>6.2065818291224144E-2</v>
      </c>
    </row>
    <row r="130" spans="1:7" x14ac:dyDescent="0.35">
      <c r="A130" s="6">
        <v>2</v>
      </c>
      <c r="B130" s="6">
        <v>38.7896</v>
      </c>
      <c r="C130" s="6">
        <f t="shared" si="4"/>
        <v>77.5792</v>
      </c>
      <c r="D130" s="6">
        <f t="shared" si="5"/>
        <v>4</v>
      </c>
      <c r="E130" s="6">
        <f t="shared" si="5"/>
        <v>1504.63306816</v>
      </c>
      <c r="F130" s="15">
        <f t="shared" si="6"/>
        <v>35.800572542151293</v>
      </c>
      <c r="G130" s="6">
        <f t="shared" si="7"/>
        <v>7.705744472355236E-2</v>
      </c>
    </row>
    <row r="131" spans="1:7" x14ac:dyDescent="0.35">
      <c r="A131" s="6">
        <v>2</v>
      </c>
      <c r="B131" s="6">
        <v>39.710299999999997</v>
      </c>
      <c r="C131" s="6">
        <f t="shared" ref="C131:C194" si="8">A131*B131</f>
        <v>79.420599999999993</v>
      </c>
      <c r="D131" s="6">
        <f t="shared" ref="D131:E194" si="9">A131^2</f>
        <v>4</v>
      </c>
      <c r="E131" s="6">
        <f t="shared" si="9"/>
        <v>1576.9079260899998</v>
      </c>
      <c r="F131" s="15">
        <f t="shared" ref="F131:F194" si="10">$J$14+($J$11*A131)</f>
        <v>35.800572542151293</v>
      </c>
      <c r="G131" s="6">
        <f t="shared" ref="G131:G194" si="11">(ABS(B131-F131)/B131)</f>
        <v>9.8456255879424318E-2</v>
      </c>
    </row>
    <row r="132" spans="1:7" x14ac:dyDescent="0.35">
      <c r="A132" s="6">
        <v>2</v>
      </c>
      <c r="B132" s="6">
        <v>38.7896</v>
      </c>
      <c r="C132" s="6">
        <f t="shared" si="8"/>
        <v>77.5792</v>
      </c>
      <c r="D132" s="6">
        <f t="shared" si="9"/>
        <v>4</v>
      </c>
      <c r="E132" s="6">
        <f t="shared" si="9"/>
        <v>1504.63306816</v>
      </c>
      <c r="F132" s="15">
        <f t="shared" si="10"/>
        <v>35.800572542151293</v>
      </c>
      <c r="G132" s="6">
        <f t="shared" si="11"/>
        <v>7.705744472355236E-2</v>
      </c>
    </row>
    <row r="133" spans="1:7" x14ac:dyDescent="0.35">
      <c r="A133" s="6">
        <v>2</v>
      </c>
      <c r="B133" s="6">
        <v>35.5</v>
      </c>
      <c r="C133" s="6">
        <f t="shared" si="8"/>
        <v>71</v>
      </c>
      <c r="D133" s="6">
        <f t="shared" si="9"/>
        <v>4</v>
      </c>
      <c r="E133" s="6">
        <f t="shared" si="9"/>
        <v>1260.25</v>
      </c>
      <c r="F133" s="15">
        <f t="shared" si="10"/>
        <v>35.800572542151293</v>
      </c>
      <c r="G133" s="6">
        <f t="shared" si="11"/>
        <v>8.4668321732758733E-3</v>
      </c>
    </row>
    <row r="134" spans="1:7" x14ac:dyDescent="0.35">
      <c r="A134" s="6">
        <v>2</v>
      </c>
      <c r="B134" s="6">
        <v>35.267800000000001</v>
      </c>
      <c r="C134" s="6">
        <f t="shared" si="8"/>
        <v>70.535600000000002</v>
      </c>
      <c r="D134" s="6">
        <f t="shared" si="9"/>
        <v>4</v>
      </c>
      <c r="E134" s="6">
        <f t="shared" si="9"/>
        <v>1243.81771684</v>
      </c>
      <c r="F134" s="15">
        <f t="shared" si="10"/>
        <v>35.800572542151293</v>
      </c>
      <c r="G134" s="6">
        <f t="shared" si="11"/>
        <v>1.5106486431001999E-2</v>
      </c>
    </row>
    <row r="135" spans="1:7" x14ac:dyDescent="0.35">
      <c r="A135" s="6">
        <v>2</v>
      </c>
      <c r="B135" s="6">
        <v>36.154800000000002</v>
      </c>
      <c r="C135" s="6">
        <f t="shared" si="8"/>
        <v>72.309600000000003</v>
      </c>
      <c r="D135" s="6">
        <f t="shared" si="9"/>
        <v>4</v>
      </c>
      <c r="E135" s="6">
        <f t="shared" si="9"/>
        <v>1307.1695630400002</v>
      </c>
      <c r="F135" s="15">
        <f t="shared" si="10"/>
        <v>35.800572542151293</v>
      </c>
      <c r="G135" s="6">
        <f t="shared" si="11"/>
        <v>9.7975222611854616E-3</v>
      </c>
    </row>
    <row r="136" spans="1:7" x14ac:dyDescent="0.35">
      <c r="A136" s="6">
        <v>2</v>
      </c>
      <c r="B136" s="6">
        <v>35.708100000000002</v>
      </c>
      <c r="C136" s="6">
        <f t="shared" si="8"/>
        <v>71.416200000000003</v>
      </c>
      <c r="D136" s="6">
        <f t="shared" si="9"/>
        <v>4</v>
      </c>
      <c r="E136" s="6">
        <f t="shared" si="9"/>
        <v>1275.0684056100001</v>
      </c>
      <c r="F136" s="15">
        <f t="shared" si="10"/>
        <v>35.800572542151293</v>
      </c>
      <c r="G136" s="6">
        <f t="shared" si="11"/>
        <v>2.5896797127624191E-3</v>
      </c>
    </row>
    <row r="137" spans="1:7" x14ac:dyDescent="0.35">
      <c r="A137" s="6">
        <v>2</v>
      </c>
      <c r="B137" s="6">
        <v>39.710299999999997</v>
      </c>
      <c r="C137" s="6">
        <f t="shared" si="8"/>
        <v>79.420599999999993</v>
      </c>
      <c r="D137" s="6">
        <f t="shared" si="9"/>
        <v>4</v>
      </c>
      <c r="E137" s="6">
        <f t="shared" si="9"/>
        <v>1576.9079260899998</v>
      </c>
      <c r="F137" s="15">
        <f t="shared" si="10"/>
        <v>35.800572542151293</v>
      </c>
      <c r="G137" s="6">
        <f t="shared" si="11"/>
        <v>9.8456255879424318E-2</v>
      </c>
    </row>
    <row r="138" spans="1:7" x14ac:dyDescent="0.35">
      <c r="A138" s="6">
        <v>2</v>
      </c>
      <c r="B138" s="6">
        <v>38.7896</v>
      </c>
      <c r="C138" s="6">
        <f t="shared" si="8"/>
        <v>77.5792</v>
      </c>
      <c r="D138" s="6">
        <f t="shared" si="9"/>
        <v>4</v>
      </c>
      <c r="E138" s="6">
        <f t="shared" si="9"/>
        <v>1504.63306816</v>
      </c>
      <c r="F138" s="15">
        <f t="shared" si="10"/>
        <v>35.800572542151293</v>
      </c>
      <c r="G138" s="6">
        <f t="shared" si="11"/>
        <v>7.705744472355236E-2</v>
      </c>
    </row>
    <row r="139" spans="1:7" x14ac:dyDescent="0.35">
      <c r="A139" s="6">
        <v>2</v>
      </c>
      <c r="B139" s="6">
        <v>38.169600000000003</v>
      </c>
      <c r="C139" s="6">
        <f t="shared" si="8"/>
        <v>76.339200000000005</v>
      </c>
      <c r="D139" s="6">
        <f t="shared" si="9"/>
        <v>4</v>
      </c>
      <c r="E139" s="6">
        <f t="shared" si="9"/>
        <v>1456.9183641600002</v>
      </c>
      <c r="F139" s="15">
        <f t="shared" si="10"/>
        <v>35.800572542151293</v>
      </c>
      <c r="G139" s="6">
        <f t="shared" si="11"/>
        <v>6.2065818291224144E-2</v>
      </c>
    </row>
    <row r="140" spans="1:7" x14ac:dyDescent="0.35">
      <c r="A140" s="6">
        <v>2</v>
      </c>
      <c r="B140" s="6">
        <v>36.798000000000002</v>
      </c>
      <c r="C140" s="6">
        <f t="shared" si="8"/>
        <v>73.596000000000004</v>
      </c>
      <c r="D140" s="6">
        <f t="shared" si="9"/>
        <v>4</v>
      </c>
      <c r="E140" s="6">
        <f t="shared" si="9"/>
        <v>1354.0928040000001</v>
      </c>
      <c r="F140" s="15">
        <f t="shared" si="10"/>
        <v>35.800572542151293</v>
      </c>
      <c r="G140" s="6">
        <f t="shared" si="11"/>
        <v>2.7105480130678525E-2</v>
      </c>
    </row>
    <row r="141" spans="1:7" x14ac:dyDescent="0.35">
      <c r="A141" s="6">
        <v>2</v>
      </c>
      <c r="B141" s="6">
        <v>35.540399999999998</v>
      </c>
      <c r="C141" s="6">
        <f t="shared" si="8"/>
        <v>71.080799999999996</v>
      </c>
      <c r="D141" s="6">
        <f t="shared" si="9"/>
        <v>4</v>
      </c>
      <c r="E141" s="6">
        <f t="shared" si="9"/>
        <v>1263.1200321599999</v>
      </c>
      <c r="F141" s="15">
        <f t="shared" si="10"/>
        <v>35.800572542151293</v>
      </c>
      <c r="G141" s="6">
        <f t="shared" si="11"/>
        <v>7.3204730996639109E-3</v>
      </c>
    </row>
    <row r="142" spans="1:7" x14ac:dyDescent="0.35">
      <c r="A142" s="6">
        <v>2</v>
      </c>
      <c r="B142" s="6">
        <v>35.460599999999999</v>
      </c>
      <c r="C142" s="6">
        <f t="shared" si="8"/>
        <v>70.921199999999999</v>
      </c>
      <c r="D142" s="6">
        <f t="shared" si="9"/>
        <v>4</v>
      </c>
      <c r="E142" s="6">
        <f t="shared" si="9"/>
        <v>1257.4541523599999</v>
      </c>
      <c r="F142" s="15">
        <f t="shared" si="10"/>
        <v>35.800572542151293</v>
      </c>
      <c r="G142" s="6">
        <f t="shared" si="11"/>
        <v>9.5873319163041239E-3</v>
      </c>
    </row>
    <row r="143" spans="1:7" x14ac:dyDescent="0.35">
      <c r="A143" s="6">
        <v>2</v>
      </c>
      <c r="B143" s="6">
        <v>36.154800000000002</v>
      </c>
      <c r="C143" s="6">
        <f t="shared" si="8"/>
        <v>72.309600000000003</v>
      </c>
      <c r="D143" s="6">
        <f t="shared" si="9"/>
        <v>4</v>
      </c>
      <c r="E143" s="6">
        <f t="shared" si="9"/>
        <v>1307.1695630400002</v>
      </c>
      <c r="F143" s="15">
        <f t="shared" si="10"/>
        <v>35.800572542151293</v>
      </c>
      <c r="G143" s="6">
        <f t="shared" si="11"/>
        <v>9.7975222611854616E-3</v>
      </c>
    </row>
    <row r="144" spans="1:7" x14ac:dyDescent="0.35">
      <c r="A144" s="6">
        <v>2</v>
      </c>
      <c r="B144" s="6">
        <v>35.708100000000002</v>
      </c>
      <c r="C144" s="6">
        <f t="shared" si="8"/>
        <v>71.416200000000003</v>
      </c>
      <c r="D144" s="6">
        <f t="shared" si="9"/>
        <v>4</v>
      </c>
      <c r="E144" s="6">
        <f t="shared" si="9"/>
        <v>1275.0684056100001</v>
      </c>
      <c r="F144" s="15">
        <f t="shared" si="10"/>
        <v>35.800572542151293</v>
      </c>
      <c r="G144" s="6">
        <f t="shared" si="11"/>
        <v>2.5896797127624191E-3</v>
      </c>
    </row>
    <row r="145" spans="1:7" x14ac:dyDescent="0.35">
      <c r="A145" s="6">
        <v>2</v>
      </c>
      <c r="B145" s="6">
        <v>36.154800000000002</v>
      </c>
      <c r="C145" s="6">
        <f t="shared" si="8"/>
        <v>72.309600000000003</v>
      </c>
      <c r="D145" s="6">
        <f t="shared" si="9"/>
        <v>4</v>
      </c>
      <c r="E145" s="6">
        <f t="shared" si="9"/>
        <v>1307.1695630400002</v>
      </c>
      <c r="F145" s="15">
        <f t="shared" si="10"/>
        <v>35.800572542151293</v>
      </c>
      <c r="G145" s="6">
        <f t="shared" si="11"/>
        <v>9.7975222611854616E-3</v>
      </c>
    </row>
    <row r="146" spans="1:7" x14ac:dyDescent="0.35">
      <c r="A146" s="6">
        <v>2</v>
      </c>
      <c r="B146" s="6">
        <v>35.708100000000002</v>
      </c>
      <c r="C146" s="6">
        <f t="shared" si="8"/>
        <v>71.416200000000003</v>
      </c>
      <c r="D146" s="6">
        <f t="shared" si="9"/>
        <v>4</v>
      </c>
      <c r="E146" s="6">
        <f t="shared" si="9"/>
        <v>1275.0684056100001</v>
      </c>
      <c r="F146" s="15">
        <f t="shared" si="10"/>
        <v>35.800572542151293</v>
      </c>
      <c r="G146" s="6">
        <f t="shared" si="11"/>
        <v>2.5896797127624191E-3</v>
      </c>
    </row>
    <row r="147" spans="1:7" x14ac:dyDescent="0.35">
      <c r="A147" s="6">
        <v>2</v>
      </c>
      <c r="B147" s="6">
        <v>34.7288</v>
      </c>
      <c r="C147" s="6">
        <f t="shared" si="8"/>
        <v>69.457599999999999</v>
      </c>
      <c r="D147" s="6">
        <f t="shared" si="9"/>
        <v>4</v>
      </c>
      <c r="E147" s="6">
        <f t="shared" si="9"/>
        <v>1206.0895494399999</v>
      </c>
      <c r="F147" s="15">
        <f t="shared" si="10"/>
        <v>35.800572542151293</v>
      </c>
      <c r="G147" s="6">
        <f t="shared" si="11"/>
        <v>3.0861202867686007E-2</v>
      </c>
    </row>
    <row r="148" spans="1:7" x14ac:dyDescent="0.35">
      <c r="A148" s="6">
        <v>2</v>
      </c>
      <c r="B148" s="6">
        <v>34.285299999999999</v>
      </c>
      <c r="C148" s="6">
        <f t="shared" si="8"/>
        <v>68.570599999999999</v>
      </c>
      <c r="D148" s="6">
        <f t="shared" si="9"/>
        <v>4</v>
      </c>
      <c r="E148" s="6">
        <f t="shared" si="9"/>
        <v>1175.48179609</v>
      </c>
      <c r="F148" s="15">
        <f t="shared" si="10"/>
        <v>35.800572542151293</v>
      </c>
      <c r="G148" s="6">
        <f t="shared" si="11"/>
        <v>4.4195983180876176E-2</v>
      </c>
    </row>
    <row r="149" spans="1:7" x14ac:dyDescent="0.35">
      <c r="A149" s="6">
        <v>2</v>
      </c>
      <c r="B149" s="6">
        <v>30.537500000000001</v>
      </c>
      <c r="C149" s="6">
        <f t="shared" si="8"/>
        <v>61.075000000000003</v>
      </c>
      <c r="D149" s="6">
        <f t="shared" si="9"/>
        <v>4</v>
      </c>
      <c r="E149" s="6">
        <f t="shared" si="9"/>
        <v>932.53890625000008</v>
      </c>
      <c r="F149" s="15">
        <f t="shared" si="10"/>
        <v>35.800572542151293</v>
      </c>
      <c r="G149" s="6">
        <f t="shared" si="11"/>
        <v>0.17234785238317779</v>
      </c>
    </row>
    <row r="150" spans="1:7" x14ac:dyDescent="0.35">
      <c r="A150" s="6">
        <v>2</v>
      </c>
      <c r="B150" s="6">
        <v>31.374700000000001</v>
      </c>
      <c r="C150" s="6">
        <f t="shared" si="8"/>
        <v>62.749400000000001</v>
      </c>
      <c r="D150" s="6">
        <f t="shared" si="9"/>
        <v>4</v>
      </c>
      <c r="E150" s="6">
        <f t="shared" si="9"/>
        <v>984.37180009000008</v>
      </c>
      <c r="F150" s="15">
        <f t="shared" si="10"/>
        <v>35.800572542151293</v>
      </c>
      <c r="G150" s="6">
        <f t="shared" si="11"/>
        <v>0.1410650155109465</v>
      </c>
    </row>
    <row r="151" spans="1:7" x14ac:dyDescent="0.35">
      <c r="A151" s="6">
        <v>2</v>
      </c>
      <c r="B151" s="6">
        <v>28.8</v>
      </c>
      <c r="C151" s="6">
        <f t="shared" si="8"/>
        <v>57.6</v>
      </c>
      <c r="D151" s="6">
        <f t="shared" si="9"/>
        <v>4</v>
      </c>
      <c r="E151" s="6">
        <f t="shared" si="9"/>
        <v>829.44</v>
      </c>
      <c r="F151" s="15">
        <f t="shared" si="10"/>
        <v>35.800572542151293</v>
      </c>
      <c r="G151" s="6">
        <f t="shared" si="11"/>
        <v>0.24307543549136432</v>
      </c>
    </row>
    <row r="152" spans="1:7" x14ac:dyDescent="0.35">
      <c r="A152" s="6">
        <v>2</v>
      </c>
      <c r="B152" s="6">
        <v>31.8</v>
      </c>
      <c r="C152" s="6">
        <f t="shared" si="8"/>
        <v>63.6</v>
      </c>
      <c r="D152" s="6">
        <f t="shared" si="9"/>
        <v>4</v>
      </c>
      <c r="E152" s="6">
        <f t="shared" si="9"/>
        <v>1011.24</v>
      </c>
      <c r="F152" s="15">
        <f t="shared" si="10"/>
        <v>35.800572542151293</v>
      </c>
      <c r="G152" s="6">
        <f t="shared" si="11"/>
        <v>0.12580416799217903</v>
      </c>
    </row>
    <row r="153" spans="1:7" x14ac:dyDescent="0.35">
      <c r="A153" s="6">
        <v>2</v>
      </c>
      <c r="B153" s="6">
        <v>27.3704</v>
      </c>
      <c r="C153" s="6">
        <f t="shared" si="8"/>
        <v>54.7408</v>
      </c>
      <c r="D153" s="6">
        <f t="shared" si="9"/>
        <v>4</v>
      </c>
      <c r="E153" s="6">
        <f t="shared" si="9"/>
        <v>749.13879615999997</v>
      </c>
      <c r="F153" s="15">
        <f t="shared" si="10"/>
        <v>35.800572542151293</v>
      </c>
      <c r="G153" s="6">
        <f t="shared" si="11"/>
        <v>0.30800326418873286</v>
      </c>
    </row>
    <row r="154" spans="1:7" x14ac:dyDescent="0.35">
      <c r="A154" s="6">
        <v>2</v>
      </c>
      <c r="B154" s="6">
        <v>27.3</v>
      </c>
      <c r="C154" s="6">
        <f t="shared" si="8"/>
        <v>54.6</v>
      </c>
      <c r="D154" s="6">
        <f t="shared" si="9"/>
        <v>4</v>
      </c>
      <c r="E154" s="6">
        <f t="shared" si="9"/>
        <v>745.29000000000008</v>
      </c>
      <c r="F154" s="15">
        <f t="shared" si="10"/>
        <v>35.800572542151293</v>
      </c>
      <c r="G154" s="6">
        <f t="shared" si="11"/>
        <v>0.31137628359528546</v>
      </c>
    </row>
    <row r="155" spans="1:7" x14ac:dyDescent="0.35">
      <c r="A155" s="6">
        <v>2</v>
      </c>
      <c r="B155" s="6">
        <v>28.4</v>
      </c>
      <c r="C155" s="6">
        <f t="shared" si="8"/>
        <v>56.8</v>
      </c>
      <c r="D155" s="6">
        <f t="shared" si="9"/>
        <v>4</v>
      </c>
      <c r="E155" s="6">
        <f t="shared" si="9"/>
        <v>806.56</v>
      </c>
      <c r="F155" s="15">
        <f t="shared" si="10"/>
        <v>35.800572542151293</v>
      </c>
      <c r="G155" s="6">
        <f t="shared" si="11"/>
        <v>0.26058354021659491</v>
      </c>
    </row>
    <row r="156" spans="1:7" x14ac:dyDescent="0.35">
      <c r="A156" s="6">
        <v>2</v>
      </c>
      <c r="B156" s="6">
        <v>27.9711</v>
      </c>
      <c r="C156" s="6">
        <f t="shared" si="8"/>
        <v>55.9422</v>
      </c>
      <c r="D156" s="6">
        <f t="shared" si="9"/>
        <v>4</v>
      </c>
      <c r="E156" s="6">
        <f t="shared" si="9"/>
        <v>782.38243521000004</v>
      </c>
      <c r="F156" s="15">
        <f t="shared" si="10"/>
        <v>35.800572542151293</v>
      </c>
      <c r="G156" s="6">
        <f t="shared" si="11"/>
        <v>0.27991292949334468</v>
      </c>
    </row>
    <row r="157" spans="1:7" x14ac:dyDescent="0.35">
      <c r="A157" s="6">
        <v>2</v>
      </c>
      <c r="B157" s="6">
        <v>23.227</v>
      </c>
      <c r="C157" s="6">
        <f t="shared" si="8"/>
        <v>46.454000000000001</v>
      </c>
      <c r="D157" s="6">
        <f t="shared" si="9"/>
        <v>4</v>
      </c>
      <c r="E157" s="6">
        <f t="shared" si="9"/>
        <v>539.49352899999997</v>
      </c>
      <c r="F157" s="15">
        <f t="shared" si="10"/>
        <v>35.800572542151293</v>
      </c>
      <c r="G157" s="6">
        <f t="shared" si="11"/>
        <v>0.54133433255053576</v>
      </c>
    </row>
    <row r="158" spans="1:7" x14ac:dyDescent="0.35">
      <c r="A158" s="6">
        <v>2</v>
      </c>
      <c r="B158" s="6">
        <v>23.618200000000002</v>
      </c>
      <c r="C158" s="6">
        <f t="shared" si="8"/>
        <v>47.236400000000003</v>
      </c>
      <c r="D158" s="6">
        <f t="shared" si="9"/>
        <v>4</v>
      </c>
      <c r="E158" s="6">
        <f t="shared" si="9"/>
        <v>557.81937124000012</v>
      </c>
      <c r="F158" s="15">
        <f t="shared" si="10"/>
        <v>35.800572542151293</v>
      </c>
      <c r="G158" s="6">
        <f t="shared" si="11"/>
        <v>0.51580444496834188</v>
      </c>
    </row>
    <row r="159" spans="1:7" x14ac:dyDescent="0.35">
      <c r="A159" s="6">
        <v>2</v>
      </c>
      <c r="B159" s="6">
        <v>23.7</v>
      </c>
      <c r="C159" s="6">
        <f t="shared" si="8"/>
        <v>47.4</v>
      </c>
      <c r="D159" s="6">
        <f t="shared" si="9"/>
        <v>4</v>
      </c>
      <c r="E159" s="6">
        <f t="shared" si="9"/>
        <v>561.68999999999994</v>
      </c>
      <c r="F159" s="15">
        <f t="shared" si="10"/>
        <v>35.800572542151293</v>
      </c>
      <c r="G159" s="6">
        <f t="shared" si="11"/>
        <v>0.51057268110343013</v>
      </c>
    </row>
    <row r="160" spans="1:7" x14ac:dyDescent="0.35">
      <c r="A160" s="6">
        <v>2</v>
      </c>
      <c r="B160" s="6">
        <v>24.0505</v>
      </c>
      <c r="C160" s="6">
        <f t="shared" si="8"/>
        <v>48.100999999999999</v>
      </c>
      <c r="D160" s="6">
        <f t="shared" si="9"/>
        <v>4</v>
      </c>
      <c r="E160" s="6">
        <f t="shared" si="9"/>
        <v>578.42655024999999</v>
      </c>
      <c r="F160" s="15">
        <f t="shared" si="10"/>
        <v>35.800572542151293</v>
      </c>
      <c r="G160" s="6">
        <f t="shared" si="11"/>
        <v>0.48855834773294915</v>
      </c>
    </row>
    <row r="161" spans="1:7" x14ac:dyDescent="0.35">
      <c r="A161" s="6">
        <v>2</v>
      </c>
      <c r="B161" s="6">
        <v>47.9</v>
      </c>
      <c r="C161" s="6">
        <f t="shared" si="8"/>
        <v>95.8</v>
      </c>
      <c r="D161" s="6">
        <f t="shared" si="9"/>
        <v>4</v>
      </c>
      <c r="E161" s="6">
        <f t="shared" si="9"/>
        <v>2294.41</v>
      </c>
      <c r="F161" s="15">
        <f t="shared" si="10"/>
        <v>35.800572542151293</v>
      </c>
      <c r="G161" s="6">
        <f t="shared" si="11"/>
        <v>0.25259765047700844</v>
      </c>
    </row>
    <row r="162" spans="1:7" x14ac:dyDescent="0.35">
      <c r="A162" s="6">
        <v>2</v>
      </c>
      <c r="B162" s="6">
        <v>48.9</v>
      </c>
      <c r="C162" s="6">
        <f t="shared" si="8"/>
        <v>97.8</v>
      </c>
      <c r="D162" s="6">
        <f t="shared" si="9"/>
        <v>4</v>
      </c>
      <c r="E162" s="6">
        <f t="shared" si="9"/>
        <v>2391.21</v>
      </c>
      <c r="F162" s="15">
        <f t="shared" si="10"/>
        <v>35.800572542151293</v>
      </c>
      <c r="G162" s="6">
        <f t="shared" si="11"/>
        <v>0.2678819521032455</v>
      </c>
    </row>
    <row r="163" spans="1:7" x14ac:dyDescent="0.35">
      <c r="A163" s="6">
        <v>2</v>
      </c>
      <c r="B163" s="6">
        <v>51.9</v>
      </c>
      <c r="C163" s="6">
        <f t="shared" si="8"/>
        <v>103.8</v>
      </c>
      <c r="D163" s="6">
        <f t="shared" si="9"/>
        <v>4</v>
      </c>
      <c r="E163" s="6">
        <f t="shared" si="9"/>
        <v>2693.6099999999997</v>
      </c>
      <c r="F163" s="15">
        <f t="shared" si="10"/>
        <v>35.800572542151293</v>
      </c>
      <c r="G163" s="6">
        <f t="shared" si="11"/>
        <v>0.31020091440941627</v>
      </c>
    </row>
    <row r="164" spans="1:7" x14ac:dyDescent="0.35">
      <c r="A164" s="6">
        <v>2</v>
      </c>
      <c r="B164" s="6">
        <v>46.8</v>
      </c>
      <c r="C164" s="6">
        <f t="shared" si="8"/>
        <v>93.6</v>
      </c>
      <c r="D164" s="6">
        <f t="shared" si="9"/>
        <v>4</v>
      </c>
      <c r="E164" s="6">
        <f t="shared" si="9"/>
        <v>2190.2399999999998</v>
      </c>
      <c r="F164" s="15">
        <f t="shared" si="10"/>
        <v>35.800572542151293</v>
      </c>
      <c r="G164" s="6">
        <f t="shared" si="11"/>
        <v>0.23503050123608343</v>
      </c>
    </row>
    <row r="165" spans="1:7" x14ac:dyDescent="0.35">
      <c r="A165" s="6">
        <v>2</v>
      </c>
      <c r="B165" s="6">
        <v>41.9</v>
      </c>
      <c r="C165" s="6">
        <f t="shared" si="8"/>
        <v>83.8</v>
      </c>
      <c r="D165" s="6">
        <f t="shared" si="9"/>
        <v>4</v>
      </c>
      <c r="E165" s="6">
        <f t="shared" si="9"/>
        <v>1755.61</v>
      </c>
      <c r="F165" s="15">
        <f t="shared" si="10"/>
        <v>35.800572542151293</v>
      </c>
      <c r="G165" s="6">
        <f t="shared" si="11"/>
        <v>0.14557106104650849</v>
      </c>
    </row>
    <row r="166" spans="1:7" x14ac:dyDescent="0.35">
      <c r="A166" s="6">
        <v>2</v>
      </c>
      <c r="B166" s="6">
        <v>51.9</v>
      </c>
      <c r="C166" s="6">
        <f t="shared" si="8"/>
        <v>103.8</v>
      </c>
      <c r="D166" s="6">
        <f t="shared" si="9"/>
        <v>4</v>
      </c>
      <c r="E166" s="6">
        <f t="shared" si="9"/>
        <v>2693.6099999999997</v>
      </c>
      <c r="F166" s="15">
        <f t="shared" si="10"/>
        <v>35.800572542151293</v>
      </c>
      <c r="G166" s="6">
        <f t="shared" si="11"/>
        <v>0.31020091440941627</v>
      </c>
    </row>
    <row r="167" spans="1:7" x14ac:dyDescent="0.35">
      <c r="A167" s="6">
        <v>1</v>
      </c>
      <c r="B167" s="6">
        <v>32.756799999999998</v>
      </c>
      <c r="C167" s="6">
        <f t="shared" si="8"/>
        <v>32.756799999999998</v>
      </c>
      <c r="D167" s="6">
        <f t="shared" si="9"/>
        <v>1</v>
      </c>
      <c r="E167" s="6">
        <f t="shared" si="9"/>
        <v>1073.0079462399999</v>
      </c>
      <c r="F167" s="15">
        <f t="shared" si="10"/>
        <v>29.071959185698624</v>
      </c>
      <c r="G167" s="6">
        <f t="shared" si="11"/>
        <v>0.11249086645525126</v>
      </c>
    </row>
    <row r="168" spans="1:7" x14ac:dyDescent="0.35">
      <c r="A168" s="6">
        <v>1</v>
      </c>
      <c r="B168" s="6">
        <v>36.392600000000002</v>
      </c>
      <c r="C168" s="6">
        <f t="shared" si="8"/>
        <v>36.392600000000002</v>
      </c>
      <c r="D168" s="6">
        <f t="shared" si="9"/>
        <v>1</v>
      </c>
      <c r="E168" s="6">
        <f t="shared" si="9"/>
        <v>1324.42133476</v>
      </c>
      <c r="F168" s="15">
        <f t="shared" si="10"/>
        <v>29.071959185698624</v>
      </c>
      <c r="G168" s="6">
        <f t="shared" si="11"/>
        <v>0.20115740052377068</v>
      </c>
    </row>
    <row r="169" spans="1:7" x14ac:dyDescent="0.35">
      <c r="A169" s="6">
        <v>1</v>
      </c>
      <c r="B169" s="6">
        <v>32.110900000000001</v>
      </c>
      <c r="C169" s="6">
        <f t="shared" si="8"/>
        <v>32.110900000000001</v>
      </c>
      <c r="D169" s="6">
        <f t="shared" si="9"/>
        <v>1</v>
      </c>
      <c r="E169" s="6">
        <f t="shared" si="9"/>
        <v>1031.10989881</v>
      </c>
      <c r="F169" s="15">
        <f t="shared" si="10"/>
        <v>29.071959185698624</v>
      </c>
      <c r="G169" s="6">
        <f t="shared" si="11"/>
        <v>9.463891744863509E-2</v>
      </c>
    </row>
    <row r="170" spans="1:7" x14ac:dyDescent="0.35">
      <c r="A170" s="6">
        <v>1</v>
      </c>
      <c r="B170" s="6">
        <v>33.799999999999997</v>
      </c>
      <c r="C170" s="6">
        <f t="shared" si="8"/>
        <v>33.799999999999997</v>
      </c>
      <c r="D170" s="6">
        <f t="shared" si="9"/>
        <v>1</v>
      </c>
      <c r="E170" s="6">
        <f t="shared" si="9"/>
        <v>1142.4399999999998</v>
      </c>
      <c r="F170" s="15">
        <f t="shared" si="10"/>
        <v>29.071959185698624</v>
      </c>
      <c r="G170" s="6">
        <f t="shared" si="11"/>
        <v>0.13988286432844299</v>
      </c>
    </row>
    <row r="171" spans="1:7" x14ac:dyDescent="0.35">
      <c r="A171" s="6">
        <v>2</v>
      </c>
      <c r="B171" s="6">
        <v>30.4</v>
      </c>
      <c r="C171" s="6">
        <f t="shared" si="8"/>
        <v>60.8</v>
      </c>
      <c r="D171" s="6">
        <f t="shared" si="9"/>
        <v>4</v>
      </c>
      <c r="E171" s="6">
        <f t="shared" si="9"/>
        <v>924.16</v>
      </c>
      <c r="F171" s="15">
        <f t="shared" si="10"/>
        <v>35.800572542151293</v>
      </c>
      <c r="G171" s="6">
        <f t="shared" si="11"/>
        <v>0.17765041257076628</v>
      </c>
    </row>
    <row r="172" spans="1:7" x14ac:dyDescent="0.35">
      <c r="A172" s="6">
        <v>2</v>
      </c>
      <c r="B172" s="6">
        <v>50.5</v>
      </c>
      <c r="C172" s="6">
        <f t="shared" si="8"/>
        <v>101</v>
      </c>
      <c r="D172" s="6">
        <f t="shared" si="9"/>
        <v>4</v>
      </c>
      <c r="E172" s="6">
        <f t="shared" si="9"/>
        <v>2550.25</v>
      </c>
      <c r="F172" s="15">
        <f t="shared" si="10"/>
        <v>35.800572542151293</v>
      </c>
      <c r="G172" s="6">
        <f t="shared" si="11"/>
        <v>0.29107777144254865</v>
      </c>
    </row>
    <row r="173" spans="1:7" x14ac:dyDescent="0.35">
      <c r="A173" s="6">
        <v>2</v>
      </c>
      <c r="B173" s="6">
        <v>48.6</v>
      </c>
      <c r="C173" s="6">
        <f t="shared" si="8"/>
        <v>97.2</v>
      </c>
      <c r="D173" s="6">
        <f t="shared" si="9"/>
        <v>4</v>
      </c>
      <c r="E173" s="6">
        <f t="shared" si="9"/>
        <v>2361.96</v>
      </c>
      <c r="F173" s="15">
        <f t="shared" si="10"/>
        <v>35.800572542151293</v>
      </c>
      <c r="G173" s="6">
        <f t="shared" si="11"/>
        <v>0.26336270489400632</v>
      </c>
    </row>
    <row r="174" spans="1:7" x14ac:dyDescent="0.35">
      <c r="A174" s="6">
        <v>2</v>
      </c>
      <c r="B174" s="6">
        <v>51.191499999999998</v>
      </c>
      <c r="C174" s="6">
        <f t="shared" si="8"/>
        <v>102.383</v>
      </c>
      <c r="D174" s="6">
        <f t="shared" si="9"/>
        <v>4</v>
      </c>
      <c r="E174" s="6">
        <f t="shared" si="9"/>
        <v>2620.5696722499997</v>
      </c>
      <c r="F174" s="15">
        <f t="shared" si="10"/>
        <v>35.800572542151293</v>
      </c>
      <c r="G174" s="6">
        <f t="shared" si="11"/>
        <v>0.30065396516704346</v>
      </c>
    </row>
    <row r="175" spans="1:7" x14ac:dyDescent="0.35">
      <c r="A175" s="6">
        <v>2</v>
      </c>
      <c r="B175" s="6">
        <v>40.5</v>
      </c>
      <c r="C175" s="6">
        <f t="shared" si="8"/>
        <v>81</v>
      </c>
      <c r="D175" s="6">
        <f t="shared" si="9"/>
        <v>4</v>
      </c>
      <c r="E175" s="6">
        <f t="shared" si="9"/>
        <v>1640.25</v>
      </c>
      <c r="F175" s="15">
        <f t="shared" si="10"/>
        <v>35.800572542151293</v>
      </c>
      <c r="G175" s="6">
        <f t="shared" si="11"/>
        <v>0.11603524587280757</v>
      </c>
    </row>
    <row r="176" spans="1:7" x14ac:dyDescent="0.35">
      <c r="A176" s="6">
        <v>2</v>
      </c>
      <c r="B176" s="6">
        <v>41.799799999999998</v>
      </c>
      <c r="C176" s="6">
        <f t="shared" si="8"/>
        <v>83.599599999999995</v>
      </c>
      <c r="D176" s="6">
        <f t="shared" si="9"/>
        <v>4</v>
      </c>
      <c r="E176" s="6">
        <f t="shared" si="9"/>
        <v>1747.2232800399997</v>
      </c>
      <c r="F176" s="15">
        <f t="shared" si="10"/>
        <v>35.800572542151293</v>
      </c>
      <c r="G176" s="6">
        <f t="shared" si="11"/>
        <v>0.14352287469913025</v>
      </c>
    </row>
    <row r="177" spans="1:7" x14ac:dyDescent="0.35">
      <c r="A177" s="6">
        <v>2</v>
      </c>
      <c r="B177" s="6">
        <v>42</v>
      </c>
      <c r="C177" s="6">
        <f t="shared" si="8"/>
        <v>84</v>
      </c>
      <c r="D177" s="6">
        <f t="shared" si="9"/>
        <v>4</v>
      </c>
      <c r="E177" s="6">
        <f t="shared" si="9"/>
        <v>1764</v>
      </c>
      <c r="F177" s="15">
        <f t="shared" si="10"/>
        <v>35.800572542151293</v>
      </c>
      <c r="G177" s="6">
        <f t="shared" si="11"/>
        <v>0.14760541566306445</v>
      </c>
    </row>
    <row r="178" spans="1:7" x14ac:dyDescent="0.35">
      <c r="A178" s="6">
        <v>2</v>
      </c>
      <c r="B178" s="6">
        <v>38.048400000000001</v>
      </c>
      <c r="C178" s="6">
        <f t="shared" si="8"/>
        <v>76.096800000000002</v>
      </c>
      <c r="D178" s="6">
        <f t="shared" si="9"/>
        <v>4</v>
      </c>
      <c r="E178" s="6">
        <f t="shared" si="9"/>
        <v>1447.68074256</v>
      </c>
      <c r="F178" s="15">
        <f t="shared" si="10"/>
        <v>35.800572542151293</v>
      </c>
      <c r="G178" s="6">
        <f t="shared" si="11"/>
        <v>5.9078107301455705E-2</v>
      </c>
    </row>
    <row r="179" spans="1:7" x14ac:dyDescent="0.35">
      <c r="A179" s="6">
        <v>2</v>
      </c>
      <c r="B179" s="6">
        <v>36.4</v>
      </c>
      <c r="C179" s="6">
        <f t="shared" si="8"/>
        <v>72.8</v>
      </c>
      <c r="D179" s="6">
        <f t="shared" si="9"/>
        <v>4</v>
      </c>
      <c r="E179" s="6">
        <f t="shared" si="9"/>
        <v>1324.9599999999998</v>
      </c>
      <c r="F179" s="15">
        <f t="shared" si="10"/>
        <v>35.800572542151293</v>
      </c>
      <c r="G179" s="6">
        <f t="shared" si="11"/>
        <v>1.6467787303535854E-2</v>
      </c>
    </row>
    <row r="180" spans="1:7" x14ac:dyDescent="0.35">
      <c r="A180" s="6">
        <v>2</v>
      </c>
      <c r="B180" s="6">
        <v>32.974800000000002</v>
      </c>
      <c r="C180" s="6">
        <f t="shared" si="8"/>
        <v>65.949600000000004</v>
      </c>
      <c r="D180" s="6">
        <f t="shared" si="9"/>
        <v>4</v>
      </c>
      <c r="E180" s="6">
        <f t="shared" si="9"/>
        <v>1087.3374350400002</v>
      </c>
      <c r="F180" s="15">
        <f t="shared" si="10"/>
        <v>35.800572542151293</v>
      </c>
      <c r="G180" s="6">
        <f t="shared" si="11"/>
        <v>8.5694910724289197E-2</v>
      </c>
    </row>
    <row r="181" spans="1:7" x14ac:dyDescent="0.35">
      <c r="A181" s="6">
        <v>2</v>
      </c>
      <c r="B181" s="6">
        <v>35.2288</v>
      </c>
      <c r="C181" s="6">
        <f t="shared" si="8"/>
        <v>70.457599999999999</v>
      </c>
      <c r="D181" s="6">
        <f t="shared" si="9"/>
        <v>4</v>
      </c>
      <c r="E181" s="6">
        <f t="shared" si="9"/>
        <v>1241.06834944</v>
      </c>
      <c r="F181" s="15">
        <f t="shared" si="10"/>
        <v>35.800572542151293</v>
      </c>
      <c r="G181" s="6">
        <f t="shared" si="11"/>
        <v>1.6230258826621793E-2</v>
      </c>
    </row>
    <row r="182" spans="1:7" x14ac:dyDescent="0.35">
      <c r="A182" s="6">
        <v>2</v>
      </c>
      <c r="B182" s="6">
        <v>34.730499999999999</v>
      </c>
      <c r="C182" s="6">
        <f t="shared" si="8"/>
        <v>69.460999999999999</v>
      </c>
      <c r="D182" s="6">
        <f t="shared" si="9"/>
        <v>4</v>
      </c>
      <c r="E182" s="6">
        <f t="shared" si="9"/>
        <v>1206.20763025</v>
      </c>
      <c r="F182" s="15">
        <f t="shared" si="10"/>
        <v>35.800572542151293</v>
      </c>
      <c r="G182" s="6">
        <f t="shared" si="11"/>
        <v>3.0810743932603742E-2</v>
      </c>
    </row>
    <row r="183" spans="1:7" x14ac:dyDescent="0.35">
      <c r="A183" s="6">
        <v>2</v>
      </c>
      <c r="B183" s="6">
        <v>37.064999999999998</v>
      </c>
      <c r="C183" s="6">
        <f t="shared" si="8"/>
        <v>74.13</v>
      </c>
      <c r="D183" s="6">
        <f t="shared" si="9"/>
        <v>4</v>
      </c>
      <c r="E183" s="6">
        <f t="shared" si="9"/>
        <v>1373.8142249999999</v>
      </c>
      <c r="F183" s="15">
        <f t="shared" si="10"/>
        <v>35.800572542151293</v>
      </c>
      <c r="G183" s="6">
        <f t="shared" si="11"/>
        <v>3.4113785453897323E-2</v>
      </c>
    </row>
    <row r="184" spans="1:7" x14ac:dyDescent="0.35">
      <c r="A184" s="6">
        <v>2</v>
      </c>
      <c r="B184" s="6">
        <v>35.161999999999999</v>
      </c>
      <c r="C184" s="6">
        <f t="shared" si="8"/>
        <v>70.323999999999998</v>
      </c>
      <c r="D184" s="6">
        <f t="shared" si="9"/>
        <v>4</v>
      </c>
      <c r="E184" s="6">
        <f t="shared" si="9"/>
        <v>1236.3662439999998</v>
      </c>
      <c r="F184" s="15">
        <f t="shared" si="10"/>
        <v>35.800572542151293</v>
      </c>
      <c r="G184" s="6">
        <f t="shared" si="11"/>
        <v>1.8160870887642754E-2</v>
      </c>
    </row>
    <row r="185" spans="1:7" x14ac:dyDescent="0.35">
      <c r="A185" s="6">
        <v>2</v>
      </c>
      <c r="B185" s="6">
        <v>36.290100000000002</v>
      </c>
      <c r="C185" s="6">
        <f t="shared" si="8"/>
        <v>72.580200000000005</v>
      </c>
      <c r="D185" s="6">
        <f t="shared" si="9"/>
        <v>4</v>
      </c>
      <c r="E185" s="6">
        <f t="shared" si="9"/>
        <v>1316.9713580100001</v>
      </c>
      <c r="F185" s="15">
        <f t="shared" si="10"/>
        <v>35.800572542151293</v>
      </c>
      <c r="G185" s="6">
        <f t="shared" si="11"/>
        <v>1.3489283794993923E-2</v>
      </c>
    </row>
    <row r="186" spans="1:7" x14ac:dyDescent="0.35">
      <c r="A186" s="6">
        <v>2</v>
      </c>
      <c r="B186" s="6">
        <v>36.704700000000003</v>
      </c>
      <c r="C186" s="6">
        <f t="shared" si="8"/>
        <v>73.409400000000005</v>
      </c>
      <c r="D186" s="6">
        <f t="shared" si="9"/>
        <v>4</v>
      </c>
      <c r="E186" s="6">
        <f t="shared" si="9"/>
        <v>1347.2350020900001</v>
      </c>
      <c r="F186" s="15">
        <f t="shared" si="10"/>
        <v>35.800572542151293</v>
      </c>
      <c r="G186" s="6">
        <f t="shared" si="11"/>
        <v>2.4632470987331567E-2</v>
      </c>
    </row>
    <row r="187" spans="1:7" x14ac:dyDescent="0.35">
      <c r="A187" s="6">
        <v>2</v>
      </c>
      <c r="B187" s="6">
        <v>40.8247</v>
      </c>
      <c r="C187" s="6">
        <f t="shared" si="8"/>
        <v>81.6494</v>
      </c>
      <c r="D187" s="6">
        <f t="shared" si="9"/>
        <v>4</v>
      </c>
      <c r="E187" s="6">
        <f t="shared" si="9"/>
        <v>1666.65613009</v>
      </c>
      <c r="F187" s="15">
        <f t="shared" si="10"/>
        <v>35.800572542151293</v>
      </c>
      <c r="G187" s="6">
        <f t="shared" si="11"/>
        <v>0.12306587575288261</v>
      </c>
    </row>
    <row r="188" spans="1:7" x14ac:dyDescent="0.35">
      <c r="A188" s="6">
        <v>2</v>
      </c>
      <c r="B188" s="6">
        <v>36.556399999999996</v>
      </c>
      <c r="C188" s="6">
        <f t="shared" si="8"/>
        <v>73.112799999999993</v>
      </c>
      <c r="D188" s="6">
        <f t="shared" si="9"/>
        <v>4</v>
      </c>
      <c r="E188" s="6">
        <f t="shared" si="9"/>
        <v>1336.3703809599997</v>
      </c>
      <c r="F188" s="15">
        <f t="shared" si="10"/>
        <v>35.800572542151293</v>
      </c>
      <c r="G188" s="6">
        <f t="shared" si="11"/>
        <v>2.067565345189086E-2</v>
      </c>
    </row>
    <row r="189" spans="1:7" x14ac:dyDescent="0.35">
      <c r="A189" s="6">
        <v>2</v>
      </c>
      <c r="B189" s="6">
        <v>32.088799999999999</v>
      </c>
      <c r="C189" s="6">
        <f t="shared" si="8"/>
        <v>64.177599999999998</v>
      </c>
      <c r="D189" s="6">
        <f t="shared" si="9"/>
        <v>4</v>
      </c>
      <c r="E189" s="6">
        <f t="shared" si="9"/>
        <v>1029.6910854400001</v>
      </c>
      <c r="F189" s="15">
        <f t="shared" si="10"/>
        <v>35.800572542151293</v>
      </c>
      <c r="G189" s="6">
        <f t="shared" si="11"/>
        <v>0.11567190241303178</v>
      </c>
    </row>
    <row r="190" spans="1:7" x14ac:dyDescent="0.35">
      <c r="A190" s="6">
        <v>2</v>
      </c>
      <c r="B190" s="6">
        <v>26.881699999999999</v>
      </c>
      <c r="C190" s="6">
        <f t="shared" si="8"/>
        <v>53.763399999999997</v>
      </c>
      <c r="D190" s="6">
        <f t="shared" si="9"/>
        <v>4</v>
      </c>
      <c r="E190" s="6">
        <f t="shared" si="9"/>
        <v>722.62579488999995</v>
      </c>
      <c r="F190" s="15">
        <f t="shared" si="10"/>
        <v>35.800572542151293</v>
      </c>
      <c r="G190" s="6">
        <f t="shared" si="11"/>
        <v>0.33178231072258435</v>
      </c>
    </row>
    <row r="191" spans="1:7" x14ac:dyDescent="0.35">
      <c r="A191" s="6">
        <v>2</v>
      </c>
      <c r="B191" s="6">
        <v>26.702200000000001</v>
      </c>
      <c r="C191" s="6">
        <f t="shared" si="8"/>
        <v>53.404400000000003</v>
      </c>
      <c r="D191" s="6">
        <f t="shared" si="9"/>
        <v>4</v>
      </c>
      <c r="E191" s="6">
        <f t="shared" si="9"/>
        <v>713.00748484000007</v>
      </c>
      <c r="F191" s="15">
        <f t="shared" si="10"/>
        <v>35.800572542151293</v>
      </c>
      <c r="G191" s="6">
        <f t="shared" si="11"/>
        <v>0.34073494102176194</v>
      </c>
    </row>
    <row r="192" spans="1:7" x14ac:dyDescent="0.35">
      <c r="A192" s="6">
        <v>2</v>
      </c>
      <c r="B192" s="6">
        <v>26.560400000000001</v>
      </c>
      <c r="C192" s="6">
        <f t="shared" si="8"/>
        <v>53.120800000000003</v>
      </c>
      <c r="D192" s="6">
        <f t="shared" si="9"/>
        <v>4</v>
      </c>
      <c r="E192" s="6">
        <f t="shared" si="9"/>
        <v>705.4548481600001</v>
      </c>
      <c r="F192" s="15">
        <f t="shared" si="10"/>
        <v>35.800572542151293</v>
      </c>
      <c r="G192" s="6">
        <f t="shared" si="11"/>
        <v>0.34789282323124998</v>
      </c>
    </row>
    <row r="193" spans="1:7" x14ac:dyDescent="0.35">
      <c r="A193" s="6">
        <v>0</v>
      </c>
      <c r="B193" s="6">
        <v>30.2</v>
      </c>
      <c r="C193" s="6">
        <f t="shared" si="8"/>
        <v>0</v>
      </c>
      <c r="D193" s="6">
        <f t="shared" si="9"/>
        <v>0</v>
      </c>
      <c r="E193" s="6">
        <f t="shared" si="9"/>
        <v>912.04</v>
      </c>
      <c r="F193" s="15">
        <f t="shared" si="10"/>
        <v>22.343345829245955</v>
      </c>
      <c r="G193" s="6">
        <f t="shared" si="11"/>
        <v>0.26015411161437235</v>
      </c>
    </row>
    <row r="194" spans="1:7" x14ac:dyDescent="0.35">
      <c r="A194" s="6">
        <v>0</v>
      </c>
      <c r="B194" s="6">
        <v>32.1</v>
      </c>
      <c r="C194" s="6">
        <f t="shared" si="8"/>
        <v>0</v>
      </c>
      <c r="D194" s="6">
        <f t="shared" si="9"/>
        <v>0</v>
      </c>
      <c r="E194" s="6">
        <f t="shared" si="9"/>
        <v>1030.4100000000001</v>
      </c>
      <c r="F194" s="15">
        <f t="shared" si="10"/>
        <v>22.343345829245955</v>
      </c>
      <c r="G194" s="6">
        <f t="shared" si="11"/>
        <v>0.30394561279607618</v>
      </c>
    </row>
    <row r="195" spans="1:7" x14ac:dyDescent="0.35">
      <c r="A195" s="6">
        <v>2</v>
      </c>
      <c r="B195" s="6">
        <v>36.087600000000002</v>
      </c>
      <c r="C195" s="6">
        <f t="shared" ref="C195:C258" si="12">A195*B195</f>
        <v>72.175200000000004</v>
      </c>
      <c r="D195" s="6">
        <f t="shared" ref="D195:E258" si="13">A195^2</f>
        <v>4</v>
      </c>
      <c r="E195" s="6">
        <f t="shared" si="13"/>
        <v>1302.3148737600002</v>
      </c>
      <c r="F195" s="15">
        <f t="shared" ref="F195:F258" si="14">$J$14+($J$11*A195)</f>
        <v>35.800572542151293</v>
      </c>
      <c r="G195" s="6">
        <f t="shared" ref="G195:G258" si="15">(ABS(B195-F195)/B195)</f>
        <v>7.953631104554151E-3</v>
      </c>
    </row>
    <row r="196" spans="1:7" x14ac:dyDescent="0.35">
      <c r="A196" s="6">
        <v>2</v>
      </c>
      <c r="B196" s="6">
        <v>31.7</v>
      </c>
      <c r="C196" s="6">
        <f t="shared" si="12"/>
        <v>63.4</v>
      </c>
      <c r="D196" s="6">
        <f t="shared" si="13"/>
        <v>4</v>
      </c>
      <c r="E196" s="6">
        <f t="shared" si="13"/>
        <v>1004.89</v>
      </c>
      <c r="F196" s="15">
        <f t="shared" si="14"/>
        <v>35.800572542151293</v>
      </c>
      <c r="G196" s="6">
        <f t="shared" si="15"/>
        <v>0.12935560069877899</v>
      </c>
    </row>
    <row r="197" spans="1:7" x14ac:dyDescent="0.35">
      <c r="A197" s="6">
        <v>2</v>
      </c>
      <c r="B197" s="6">
        <v>51.655500000000004</v>
      </c>
      <c r="C197" s="6">
        <f t="shared" si="12"/>
        <v>103.31100000000001</v>
      </c>
      <c r="D197" s="6">
        <f t="shared" si="13"/>
        <v>4</v>
      </c>
      <c r="E197" s="6">
        <f t="shared" si="13"/>
        <v>2668.2906802500002</v>
      </c>
      <c r="F197" s="15">
        <f t="shared" si="14"/>
        <v>35.800572542151293</v>
      </c>
      <c r="G197" s="6">
        <f t="shared" si="15"/>
        <v>0.30693590145964533</v>
      </c>
    </row>
    <row r="198" spans="1:7" x14ac:dyDescent="0.35">
      <c r="A198" s="6">
        <v>2</v>
      </c>
      <c r="B198" s="6">
        <v>47.202500000000001</v>
      </c>
      <c r="C198" s="6">
        <f t="shared" si="12"/>
        <v>94.405000000000001</v>
      </c>
      <c r="D198" s="6">
        <f t="shared" si="13"/>
        <v>4</v>
      </c>
      <c r="E198" s="6">
        <f t="shared" si="13"/>
        <v>2228.0760062499999</v>
      </c>
      <c r="F198" s="15">
        <f t="shared" si="14"/>
        <v>35.800572542151293</v>
      </c>
      <c r="G198" s="6">
        <f t="shared" si="15"/>
        <v>0.24155346555476315</v>
      </c>
    </row>
    <row r="199" spans="1:7" x14ac:dyDescent="0.35">
      <c r="A199" s="6">
        <v>2</v>
      </c>
      <c r="B199" s="6">
        <v>44.571399999999997</v>
      </c>
      <c r="C199" s="6">
        <f t="shared" si="12"/>
        <v>89.142799999999994</v>
      </c>
      <c r="D199" s="6">
        <f t="shared" si="13"/>
        <v>4</v>
      </c>
      <c r="E199" s="6">
        <f t="shared" si="13"/>
        <v>1986.6096979599997</v>
      </c>
      <c r="F199" s="15">
        <f t="shared" si="14"/>
        <v>35.800572542151293</v>
      </c>
      <c r="G199" s="6">
        <f t="shared" si="15"/>
        <v>0.19678151141424105</v>
      </c>
    </row>
    <row r="200" spans="1:7" x14ac:dyDescent="0.35">
      <c r="A200" s="6">
        <v>2</v>
      </c>
      <c r="B200" s="6">
        <v>47.7592</v>
      </c>
      <c r="C200" s="6">
        <f t="shared" si="12"/>
        <v>95.5184</v>
      </c>
      <c r="D200" s="6">
        <f t="shared" si="13"/>
        <v>4</v>
      </c>
      <c r="E200" s="6">
        <f t="shared" si="13"/>
        <v>2280.9411846399998</v>
      </c>
      <c r="F200" s="15">
        <f t="shared" si="14"/>
        <v>35.800572542151293</v>
      </c>
      <c r="G200" s="6">
        <f t="shared" si="15"/>
        <v>0.25039421635724018</v>
      </c>
    </row>
    <row r="201" spans="1:7" x14ac:dyDescent="0.35">
      <c r="A201" s="6">
        <v>2</v>
      </c>
      <c r="B201" s="6">
        <v>46.5047</v>
      </c>
      <c r="C201" s="6">
        <f t="shared" si="12"/>
        <v>93.009399999999999</v>
      </c>
      <c r="D201" s="6">
        <f t="shared" si="13"/>
        <v>4</v>
      </c>
      <c r="E201" s="6">
        <f t="shared" si="13"/>
        <v>2162.6871220899998</v>
      </c>
      <c r="F201" s="15">
        <f t="shared" si="14"/>
        <v>35.800572542151293</v>
      </c>
      <c r="G201" s="6">
        <f t="shared" si="15"/>
        <v>0.23017302461576369</v>
      </c>
    </row>
    <row r="202" spans="1:7" x14ac:dyDescent="0.35">
      <c r="A202" s="6">
        <v>2</v>
      </c>
      <c r="B202" s="6">
        <v>38.599499999999999</v>
      </c>
      <c r="C202" s="6">
        <f t="shared" si="12"/>
        <v>77.198999999999998</v>
      </c>
      <c r="D202" s="6">
        <f t="shared" si="13"/>
        <v>4</v>
      </c>
      <c r="E202" s="6">
        <f t="shared" si="13"/>
        <v>1489.92140025</v>
      </c>
      <c r="F202" s="15">
        <f t="shared" si="14"/>
        <v>35.800572542151293</v>
      </c>
      <c r="G202" s="6">
        <f t="shared" si="15"/>
        <v>7.2512013312315077E-2</v>
      </c>
    </row>
    <row r="203" spans="1:7" x14ac:dyDescent="0.35">
      <c r="A203" s="6">
        <v>2</v>
      </c>
      <c r="B203" s="6">
        <v>37.490200000000002</v>
      </c>
      <c r="C203" s="6">
        <f t="shared" si="12"/>
        <v>74.980400000000003</v>
      </c>
      <c r="D203" s="6">
        <f t="shared" si="13"/>
        <v>4</v>
      </c>
      <c r="E203" s="6">
        <f t="shared" si="13"/>
        <v>1405.5150960400001</v>
      </c>
      <c r="F203" s="15">
        <f t="shared" si="14"/>
        <v>35.800572542151293</v>
      </c>
      <c r="G203" s="6">
        <f t="shared" si="15"/>
        <v>4.5068510113275145E-2</v>
      </c>
    </row>
    <row r="204" spans="1:7" x14ac:dyDescent="0.35">
      <c r="A204" s="6">
        <v>2</v>
      </c>
      <c r="B204" s="6">
        <v>34.6</v>
      </c>
      <c r="C204" s="6">
        <f t="shared" si="12"/>
        <v>69.2</v>
      </c>
      <c r="D204" s="6">
        <f t="shared" si="13"/>
        <v>4</v>
      </c>
      <c r="E204" s="6">
        <f t="shared" si="13"/>
        <v>1197.1600000000001</v>
      </c>
      <c r="F204" s="15">
        <f t="shared" si="14"/>
        <v>35.800572542151293</v>
      </c>
      <c r="G204" s="6">
        <f t="shared" si="15"/>
        <v>3.4698628385875493E-2</v>
      </c>
    </row>
    <row r="205" spans="1:7" x14ac:dyDescent="0.35">
      <c r="A205" s="6">
        <v>2</v>
      </c>
      <c r="B205" s="6">
        <v>33.200000000000003</v>
      </c>
      <c r="C205" s="6">
        <f t="shared" si="12"/>
        <v>66.400000000000006</v>
      </c>
      <c r="D205" s="6">
        <f t="shared" si="13"/>
        <v>4</v>
      </c>
      <c r="E205" s="6">
        <f t="shared" si="13"/>
        <v>1102.2400000000002</v>
      </c>
      <c r="F205" s="15">
        <f t="shared" si="14"/>
        <v>35.800572542151293</v>
      </c>
      <c r="G205" s="6">
        <f t="shared" si="15"/>
        <v>7.8330498257568992E-2</v>
      </c>
    </row>
    <row r="206" spans="1:7" x14ac:dyDescent="0.35">
      <c r="A206" s="6">
        <v>2</v>
      </c>
      <c r="B206" s="6">
        <v>44.736499999999999</v>
      </c>
      <c r="C206" s="6">
        <f t="shared" si="12"/>
        <v>89.472999999999999</v>
      </c>
      <c r="D206" s="6">
        <f t="shared" si="13"/>
        <v>4</v>
      </c>
      <c r="E206" s="6">
        <f t="shared" si="13"/>
        <v>2001.3544322499999</v>
      </c>
      <c r="F206" s="15">
        <f t="shared" si="14"/>
        <v>35.800572542151293</v>
      </c>
      <c r="G206" s="6">
        <f t="shared" si="15"/>
        <v>0.1997457882902933</v>
      </c>
    </row>
    <row r="207" spans="1:7" x14ac:dyDescent="0.35">
      <c r="A207" s="6">
        <v>2</v>
      </c>
      <c r="B207" s="6">
        <v>43.8</v>
      </c>
      <c r="C207" s="6">
        <f t="shared" si="12"/>
        <v>87.6</v>
      </c>
      <c r="D207" s="6">
        <f t="shared" si="13"/>
        <v>4</v>
      </c>
      <c r="E207" s="6">
        <f t="shared" si="13"/>
        <v>1918.4399999999998</v>
      </c>
      <c r="F207" s="15">
        <f t="shared" si="14"/>
        <v>35.800572542151293</v>
      </c>
      <c r="G207" s="6">
        <f t="shared" si="15"/>
        <v>0.18263533008786995</v>
      </c>
    </row>
    <row r="208" spans="1:7" x14ac:dyDescent="0.35">
      <c r="A208" s="6">
        <v>2</v>
      </c>
      <c r="B208" s="6">
        <v>37.962800000000001</v>
      </c>
      <c r="C208" s="6">
        <f t="shared" si="12"/>
        <v>75.925600000000003</v>
      </c>
      <c r="D208" s="6">
        <f t="shared" si="13"/>
        <v>4</v>
      </c>
      <c r="E208" s="6">
        <f t="shared" si="13"/>
        <v>1441.1741838400001</v>
      </c>
      <c r="F208" s="15">
        <f t="shared" si="14"/>
        <v>35.800572542151293</v>
      </c>
      <c r="G208" s="6">
        <f t="shared" si="15"/>
        <v>5.6956479971148277E-2</v>
      </c>
    </row>
    <row r="209" spans="1:7" x14ac:dyDescent="0.35">
      <c r="A209" s="6">
        <v>2</v>
      </c>
      <c r="B209" s="6">
        <v>38.0169</v>
      </c>
      <c r="C209" s="6">
        <f t="shared" si="12"/>
        <v>76.033799999999999</v>
      </c>
      <c r="D209" s="6">
        <f t="shared" si="13"/>
        <v>4</v>
      </c>
      <c r="E209" s="6">
        <f t="shared" si="13"/>
        <v>1445.28468561</v>
      </c>
      <c r="F209" s="15">
        <f t="shared" si="14"/>
        <v>35.800572542151293</v>
      </c>
      <c r="G209" s="6">
        <f t="shared" si="15"/>
        <v>5.8298479303907108E-2</v>
      </c>
    </row>
    <row r="210" spans="1:7" x14ac:dyDescent="0.35">
      <c r="A210" s="6">
        <v>2</v>
      </c>
      <c r="B210" s="6">
        <v>29.0307</v>
      </c>
      <c r="C210" s="6">
        <f t="shared" si="12"/>
        <v>58.061399999999999</v>
      </c>
      <c r="D210" s="6">
        <f t="shared" si="13"/>
        <v>4</v>
      </c>
      <c r="E210" s="6">
        <f t="shared" si="13"/>
        <v>842.78154248999999</v>
      </c>
      <c r="F210" s="15">
        <f t="shared" si="14"/>
        <v>35.800572542151293</v>
      </c>
      <c r="G210" s="6">
        <f t="shared" si="15"/>
        <v>0.2331970135804956</v>
      </c>
    </row>
    <row r="211" spans="1:7" x14ac:dyDescent="0.35">
      <c r="A211" s="6">
        <v>2</v>
      </c>
      <c r="B211" s="6">
        <v>51.9</v>
      </c>
      <c r="C211" s="6">
        <f t="shared" si="12"/>
        <v>103.8</v>
      </c>
      <c r="D211" s="6">
        <f t="shared" si="13"/>
        <v>4</v>
      </c>
      <c r="E211" s="6">
        <f t="shared" si="13"/>
        <v>2693.6099999999997</v>
      </c>
      <c r="F211" s="15">
        <f t="shared" si="14"/>
        <v>35.800572542151293</v>
      </c>
      <c r="G211" s="6">
        <f t="shared" si="15"/>
        <v>0.31020091440941627</v>
      </c>
    </row>
    <row r="212" spans="1:7" x14ac:dyDescent="0.35">
      <c r="A212" s="6">
        <v>2</v>
      </c>
      <c r="B212" s="6">
        <v>46.8</v>
      </c>
      <c r="C212" s="6">
        <f t="shared" si="12"/>
        <v>93.6</v>
      </c>
      <c r="D212" s="6">
        <f t="shared" si="13"/>
        <v>4</v>
      </c>
      <c r="E212" s="6">
        <f t="shared" si="13"/>
        <v>2190.2399999999998</v>
      </c>
      <c r="F212" s="15">
        <f t="shared" si="14"/>
        <v>35.800572542151293</v>
      </c>
      <c r="G212" s="6">
        <f t="shared" si="15"/>
        <v>0.23503050123608343</v>
      </c>
    </row>
    <row r="213" spans="1:7" x14ac:dyDescent="0.35">
      <c r="A213" s="6">
        <v>2</v>
      </c>
      <c r="B213" s="6">
        <v>46.8</v>
      </c>
      <c r="C213" s="6">
        <f t="shared" si="12"/>
        <v>93.6</v>
      </c>
      <c r="D213" s="6">
        <f t="shared" si="13"/>
        <v>4</v>
      </c>
      <c r="E213" s="6">
        <f t="shared" si="13"/>
        <v>2190.2399999999998</v>
      </c>
      <c r="F213" s="15">
        <f t="shared" si="14"/>
        <v>35.800572542151293</v>
      </c>
      <c r="G213" s="6">
        <f t="shared" si="15"/>
        <v>0.23503050123608343</v>
      </c>
    </row>
    <row r="214" spans="1:7" x14ac:dyDescent="0.35">
      <c r="A214" s="6">
        <v>2</v>
      </c>
      <c r="B214" s="6">
        <v>51.9</v>
      </c>
      <c r="C214" s="6">
        <f t="shared" si="12"/>
        <v>103.8</v>
      </c>
      <c r="D214" s="6">
        <f t="shared" si="13"/>
        <v>4</v>
      </c>
      <c r="E214" s="6">
        <f t="shared" si="13"/>
        <v>2693.6099999999997</v>
      </c>
      <c r="F214" s="15">
        <f t="shared" si="14"/>
        <v>35.800572542151293</v>
      </c>
      <c r="G214" s="6">
        <f t="shared" si="15"/>
        <v>0.31020091440941627</v>
      </c>
    </row>
    <row r="215" spans="1:7" x14ac:dyDescent="0.35">
      <c r="A215" s="6">
        <v>2</v>
      </c>
      <c r="B215" s="6">
        <v>51.9</v>
      </c>
      <c r="C215" s="6">
        <f t="shared" si="12"/>
        <v>103.8</v>
      </c>
      <c r="D215" s="6">
        <f t="shared" si="13"/>
        <v>4</v>
      </c>
      <c r="E215" s="6">
        <f t="shared" si="13"/>
        <v>2693.6099999999997</v>
      </c>
      <c r="F215" s="15">
        <f t="shared" si="14"/>
        <v>35.800572542151293</v>
      </c>
      <c r="G215" s="6">
        <f t="shared" si="15"/>
        <v>0.31020091440941627</v>
      </c>
    </row>
    <row r="216" spans="1:7" x14ac:dyDescent="0.35">
      <c r="A216" s="6">
        <v>1</v>
      </c>
      <c r="B216" s="6">
        <v>29.14</v>
      </c>
      <c r="C216" s="6">
        <f t="shared" si="12"/>
        <v>29.14</v>
      </c>
      <c r="D216" s="6">
        <f t="shared" si="13"/>
        <v>1</v>
      </c>
      <c r="E216" s="6">
        <f t="shared" si="13"/>
        <v>849.13960000000009</v>
      </c>
      <c r="F216" s="15">
        <f t="shared" si="14"/>
        <v>29.071959185698624</v>
      </c>
      <c r="G216" s="6">
        <f t="shared" si="15"/>
        <v>2.3349627419827186E-3</v>
      </c>
    </row>
    <row r="217" spans="1:7" x14ac:dyDescent="0.35">
      <c r="A217" s="6">
        <v>1</v>
      </c>
      <c r="B217" s="6">
        <v>31.61</v>
      </c>
      <c r="C217" s="6">
        <f t="shared" si="12"/>
        <v>31.61</v>
      </c>
      <c r="D217" s="6">
        <f t="shared" si="13"/>
        <v>1</v>
      </c>
      <c r="E217" s="6">
        <f t="shared" si="13"/>
        <v>999.19209999999998</v>
      </c>
      <c r="F217" s="15">
        <f t="shared" si="14"/>
        <v>29.071959185698624</v>
      </c>
      <c r="G217" s="6">
        <f t="shared" si="15"/>
        <v>8.0292338320195361E-2</v>
      </c>
    </row>
    <row r="218" spans="1:7" x14ac:dyDescent="0.35">
      <c r="A218" s="6">
        <v>2</v>
      </c>
      <c r="B218" s="6">
        <v>41.2</v>
      </c>
      <c r="C218" s="6">
        <f t="shared" si="12"/>
        <v>82.4</v>
      </c>
      <c r="D218" s="6">
        <f t="shared" si="13"/>
        <v>4</v>
      </c>
      <c r="E218" s="6">
        <f t="shared" si="13"/>
        <v>1697.4400000000003</v>
      </c>
      <c r="F218" s="15">
        <f t="shared" si="14"/>
        <v>35.800572542151293</v>
      </c>
      <c r="G218" s="6">
        <f t="shared" si="15"/>
        <v>0.13105406451089099</v>
      </c>
    </row>
    <row r="219" spans="1:7" x14ac:dyDescent="0.35">
      <c r="A219" s="6">
        <v>2</v>
      </c>
      <c r="B219" s="6">
        <v>37.5</v>
      </c>
      <c r="C219" s="6">
        <f t="shared" si="12"/>
        <v>75</v>
      </c>
      <c r="D219" s="6">
        <f t="shared" si="13"/>
        <v>4</v>
      </c>
      <c r="E219" s="6">
        <f t="shared" si="13"/>
        <v>1406.25</v>
      </c>
      <c r="F219" s="15">
        <f t="shared" si="14"/>
        <v>35.800572542151293</v>
      </c>
      <c r="G219" s="6">
        <f t="shared" si="15"/>
        <v>4.5318065542632173E-2</v>
      </c>
    </row>
    <row r="220" spans="1:7" x14ac:dyDescent="0.35">
      <c r="A220" s="6">
        <v>2</v>
      </c>
      <c r="B220" s="6">
        <v>48.9</v>
      </c>
      <c r="C220" s="6">
        <f t="shared" si="12"/>
        <v>97.8</v>
      </c>
      <c r="D220" s="6">
        <f t="shared" si="13"/>
        <v>4</v>
      </c>
      <c r="E220" s="6">
        <f t="shared" si="13"/>
        <v>2391.21</v>
      </c>
      <c r="F220" s="15">
        <f t="shared" si="14"/>
        <v>35.800572542151293</v>
      </c>
      <c r="G220" s="6">
        <f t="shared" si="15"/>
        <v>0.2678819521032455</v>
      </c>
    </row>
    <row r="221" spans="1:7" x14ac:dyDescent="0.35">
      <c r="A221" s="6">
        <v>2</v>
      </c>
      <c r="B221" s="6">
        <v>42.1</v>
      </c>
      <c r="C221" s="6">
        <f t="shared" si="12"/>
        <v>84.2</v>
      </c>
      <c r="D221" s="6">
        <f t="shared" si="13"/>
        <v>4</v>
      </c>
      <c r="E221" s="6">
        <f t="shared" si="13"/>
        <v>1772.41</v>
      </c>
      <c r="F221" s="15">
        <f t="shared" si="14"/>
        <v>35.800572542151293</v>
      </c>
      <c r="G221" s="6">
        <f t="shared" si="15"/>
        <v>0.14963010588714271</v>
      </c>
    </row>
    <row r="222" spans="1:7" x14ac:dyDescent="0.35">
      <c r="A222" s="6">
        <v>2</v>
      </c>
      <c r="B222" s="6">
        <v>40.200000000000003</v>
      </c>
      <c r="C222" s="6">
        <f t="shared" si="12"/>
        <v>80.400000000000006</v>
      </c>
      <c r="D222" s="6">
        <f t="shared" si="13"/>
        <v>4</v>
      </c>
      <c r="E222" s="6">
        <f t="shared" si="13"/>
        <v>1616.0400000000002</v>
      </c>
      <c r="F222" s="15">
        <f t="shared" si="14"/>
        <v>35.800572542151293</v>
      </c>
      <c r="G222" s="6">
        <f t="shared" si="15"/>
        <v>0.10943849397633605</v>
      </c>
    </row>
    <row r="223" spans="1:7" x14ac:dyDescent="0.35">
      <c r="A223" s="6">
        <v>2</v>
      </c>
      <c r="B223" s="6">
        <v>38.200000000000003</v>
      </c>
      <c r="C223" s="6">
        <f t="shared" si="12"/>
        <v>76.400000000000006</v>
      </c>
      <c r="D223" s="6">
        <f t="shared" si="13"/>
        <v>4</v>
      </c>
      <c r="E223" s="6">
        <f t="shared" si="13"/>
        <v>1459.2400000000002</v>
      </c>
      <c r="F223" s="15">
        <f t="shared" si="14"/>
        <v>35.800572542151293</v>
      </c>
      <c r="G223" s="6">
        <f t="shared" si="15"/>
        <v>6.281223711645835E-2</v>
      </c>
    </row>
    <row r="224" spans="1:7" x14ac:dyDescent="0.35">
      <c r="A224" s="6">
        <v>2</v>
      </c>
      <c r="B224" s="6">
        <v>47.2</v>
      </c>
      <c r="C224" s="6">
        <f t="shared" si="12"/>
        <v>94.4</v>
      </c>
      <c r="D224" s="6">
        <f t="shared" si="13"/>
        <v>4</v>
      </c>
      <c r="E224" s="6">
        <f t="shared" si="13"/>
        <v>2227.84</v>
      </c>
      <c r="F224" s="15">
        <f t="shared" si="14"/>
        <v>35.800572542151293</v>
      </c>
      <c r="G224" s="6">
        <f t="shared" si="15"/>
        <v>0.24151329359848958</v>
      </c>
    </row>
    <row r="225" spans="1:7" x14ac:dyDescent="0.35">
      <c r="A225" s="6">
        <v>2</v>
      </c>
      <c r="B225" s="6">
        <v>46.9</v>
      </c>
      <c r="C225" s="6">
        <f t="shared" si="12"/>
        <v>93.8</v>
      </c>
      <c r="D225" s="6">
        <f t="shared" si="13"/>
        <v>4</v>
      </c>
      <c r="E225" s="6">
        <f t="shared" si="13"/>
        <v>2199.6099999999997</v>
      </c>
      <c r="F225" s="15">
        <f t="shared" si="14"/>
        <v>35.800572542151293</v>
      </c>
      <c r="G225" s="6">
        <f t="shared" si="15"/>
        <v>0.23666156626543081</v>
      </c>
    </row>
    <row r="226" spans="1:7" x14ac:dyDescent="0.35">
      <c r="A226" s="6">
        <v>2</v>
      </c>
      <c r="B226" s="6">
        <v>48.862200000000001</v>
      </c>
      <c r="C226" s="6">
        <f t="shared" si="12"/>
        <v>97.724400000000003</v>
      </c>
      <c r="D226" s="6">
        <f t="shared" si="13"/>
        <v>4</v>
      </c>
      <c r="E226" s="6">
        <f t="shared" si="13"/>
        <v>2387.5145888400002</v>
      </c>
      <c r="F226" s="15">
        <f t="shared" si="14"/>
        <v>35.800572542151293</v>
      </c>
      <c r="G226" s="6">
        <f t="shared" si="15"/>
        <v>0.26731558255356302</v>
      </c>
    </row>
    <row r="227" spans="1:7" x14ac:dyDescent="0.35">
      <c r="A227" s="6">
        <v>2</v>
      </c>
      <c r="B227" s="6">
        <v>50.672499999999999</v>
      </c>
      <c r="C227" s="6">
        <f t="shared" si="12"/>
        <v>101.345</v>
      </c>
      <c r="D227" s="6">
        <f t="shared" si="13"/>
        <v>4</v>
      </c>
      <c r="E227" s="6">
        <f t="shared" si="13"/>
        <v>2567.7022562500001</v>
      </c>
      <c r="F227" s="15">
        <f t="shared" si="14"/>
        <v>35.800572542151293</v>
      </c>
      <c r="G227" s="6">
        <f t="shared" si="15"/>
        <v>0.29349109394343492</v>
      </c>
    </row>
    <row r="228" spans="1:7" x14ac:dyDescent="0.35">
      <c r="A228" s="6">
        <v>2</v>
      </c>
      <c r="B228" s="6">
        <v>41.521000000000001</v>
      </c>
      <c r="C228" s="6">
        <f t="shared" si="12"/>
        <v>83.042000000000002</v>
      </c>
      <c r="D228" s="6">
        <f t="shared" si="13"/>
        <v>4</v>
      </c>
      <c r="E228" s="6">
        <f t="shared" si="13"/>
        <v>1723.9934410000001</v>
      </c>
      <c r="F228" s="15">
        <f t="shared" si="14"/>
        <v>35.800572542151293</v>
      </c>
      <c r="G228" s="6">
        <f t="shared" si="15"/>
        <v>0.1377719095842756</v>
      </c>
    </row>
    <row r="229" spans="1:7" x14ac:dyDescent="0.35">
      <c r="A229" s="6">
        <v>2</v>
      </c>
      <c r="B229" s="6">
        <v>41.315600000000003</v>
      </c>
      <c r="C229" s="6">
        <f t="shared" si="12"/>
        <v>82.631200000000007</v>
      </c>
      <c r="D229" s="6">
        <f t="shared" si="13"/>
        <v>4</v>
      </c>
      <c r="E229" s="6">
        <f t="shared" si="13"/>
        <v>1706.9788033600003</v>
      </c>
      <c r="F229" s="15">
        <f t="shared" si="14"/>
        <v>35.800572542151293</v>
      </c>
      <c r="G229" s="6">
        <f t="shared" si="15"/>
        <v>0.13348535318012347</v>
      </c>
    </row>
    <row r="230" spans="1:7" x14ac:dyDescent="0.35">
      <c r="A230" s="6">
        <v>2</v>
      </c>
      <c r="B230" s="6">
        <v>40.799999999999997</v>
      </c>
      <c r="C230" s="6">
        <f t="shared" si="12"/>
        <v>81.599999999999994</v>
      </c>
      <c r="D230" s="6">
        <f t="shared" si="13"/>
        <v>4</v>
      </c>
      <c r="E230" s="6">
        <f t="shared" si="13"/>
        <v>1664.6399999999999</v>
      </c>
      <c r="F230" s="15">
        <f t="shared" si="14"/>
        <v>35.800572542151293</v>
      </c>
      <c r="G230" s="6">
        <f t="shared" si="15"/>
        <v>0.12253498671197804</v>
      </c>
    </row>
    <row r="231" spans="1:7" x14ac:dyDescent="0.35">
      <c r="A231" s="6">
        <v>2</v>
      </c>
      <c r="B231" s="6">
        <v>39.375300000000003</v>
      </c>
      <c r="C231" s="6">
        <f t="shared" si="12"/>
        <v>78.750600000000006</v>
      </c>
      <c r="D231" s="6">
        <f t="shared" si="13"/>
        <v>4</v>
      </c>
      <c r="E231" s="6">
        <f t="shared" si="13"/>
        <v>1550.4142500900002</v>
      </c>
      <c r="F231" s="15">
        <f t="shared" si="14"/>
        <v>35.800572542151293</v>
      </c>
      <c r="G231" s="6">
        <f t="shared" si="15"/>
        <v>9.0786037385079205E-2</v>
      </c>
    </row>
    <row r="232" spans="1:7" x14ac:dyDescent="0.35">
      <c r="A232" s="6">
        <v>2</v>
      </c>
      <c r="B232" s="6">
        <v>38.4</v>
      </c>
      <c r="C232" s="6">
        <f t="shared" si="12"/>
        <v>76.8</v>
      </c>
      <c r="D232" s="6">
        <f t="shared" si="13"/>
        <v>4</v>
      </c>
      <c r="E232" s="6">
        <f t="shared" si="13"/>
        <v>1474.56</v>
      </c>
      <c r="F232" s="15">
        <f t="shared" si="14"/>
        <v>35.800572542151293</v>
      </c>
      <c r="G232" s="6">
        <f t="shared" si="15"/>
        <v>6.76934233814767E-2</v>
      </c>
    </row>
    <row r="233" spans="1:7" x14ac:dyDescent="0.35">
      <c r="A233" s="6">
        <v>2</v>
      </c>
      <c r="B233" s="6">
        <v>38.6</v>
      </c>
      <c r="C233" s="6">
        <f t="shared" si="12"/>
        <v>77.2</v>
      </c>
      <c r="D233" s="6">
        <f t="shared" si="13"/>
        <v>4</v>
      </c>
      <c r="E233" s="6">
        <f t="shared" si="13"/>
        <v>1489.96</v>
      </c>
      <c r="F233" s="15">
        <f t="shared" si="14"/>
        <v>35.800572542151293</v>
      </c>
      <c r="G233" s="6">
        <f t="shared" si="15"/>
        <v>7.2524027405406935E-2</v>
      </c>
    </row>
    <row r="234" spans="1:7" x14ac:dyDescent="0.35">
      <c r="A234" s="6">
        <v>2</v>
      </c>
      <c r="B234" s="6">
        <v>39.299999999999997</v>
      </c>
      <c r="C234" s="6">
        <f t="shared" si="12"/>
        <v>78.599999999999994</v>
      </c>
      <c r="D234" s="6">
        <f t="shared" si="13"/>
        <v>4</v>
      </c>
      <c r="E234" s="6">
        <f t="shared" si="13"/>
        <v>1544.4899999999998</v>
      </c>
      <c r="F234" s="15">
        <f t="shared" si="14"/>
        <v>35.800572542151293</v>
      </c>
      <c r="G234" s="6">
        <f t="shared" si="15"/>
        <v>8.9043955670450481E-2</v>
      </c>
    </row>
    <row r="235" spans="1:7" x14ac:dyDescent="0.35">
      <c r="A235" s="6">
        <v>2</v>
      </c>
      <c r="B235" s="6">
        <v>42.3</v>
      </c>
      <c r="C235" s="6">
        <f t="shared" si="12"/>
        <v>84.6</v>
      </c>
      <c r="D235" s="6">
        <f t="shared" si="13"/>
        <v>4</v>
      </c>
      <c r="E235" s="6">
        <f t="shared" si="13"/>
        <v>1789.2899999999997</v>
      </c>
      <c r="F235" s="15">
        <f t="shared" si="14"/>
        <v>35.800572542151293</v>
      </c>
      <c r="G235" s="6">
        <f t="shared" si="15"/>
        <v>0.15365076732502847</v>
      </c>
    </row>
    <row r="236" spans="1:7" x14ac:dyDescent="0.35">
      <c r="A236" s="6">
        <v>2</v>
      </c>
      <c r="B236" s="6">
        <v>37.6</v>
      </c>
      <c r="C236" s="6">
        <f t="shared" si="12"/>
        <v>75.2</v>
      </c>
      <c r="D236" s="6">
        <f t="shared" si="13"/>
        <v>4</v>
      </c>
      <c r="E236" s="6">
        <f t="shared" si="13"/>
        <v>1413.7600000000002</v>
      </c>
      <c r="F236" s="15">
        <f t="shared" si="14"/>
        <v>35.800572542151293</v>
      </c>
      <c r="G236" s="6">
        <f t="shared" si="15"/>
        <v>4.7857113240657126E-2</v>
      </c>
    </row>
    <row r="237" spans="1:7" x14ac:dyDescent="0.35">
      <c r="A237" s="6">
        <v>2</v>
      </c>
      <c r="B237" s="6">
        <v>42.774299999999997</v>
      </c>
      <c r="C237" s="6">
        <f t="shared" si="12"/>
        <v>85.548599999999993</v>
      </c>
      <c r="D237" s="6">
        <f t="shared" si="13"/>
        <v>4</v>
      </c>
      <c r="E237" s="6">
        <f t="shared" si="13"/>
        <v>1829.6407404899996</v>
      </c>
      <c r="F237" s="15">
        <f t="shared" si="14"/>
        <v>35.800572542151293</v>
      </c>
      <c r="G237" s="6">
        <f t="shared" si="15"/>
        <v>0.16303545488409404</v>
      </c>
    </row>
    <row r="238" spans="1:7" x14ac:dyDescent="0.35">
      <c r="A238" s="6">
        <v>2</v>
      </c>
      <c r="B238" s="6">
        <v>37.798900000000003</v>
      </c>
      <c r="C238" s="6">
        <f t="shared" si="12"/>
        <v>75.597800000000007</v>
      </c>
      <c r="D238" s="6">
        <f t="shared" si="13"/>
        <v>4</v>
      </c>
      <c r="E238" s="6">
        <f t="shared" si="13"/>
        <v>1428.7568412100002</v>
      </c>
      <c r="F238" s="15">
        <f t="shared" si="14"/>
        <v>35.800572542151293</v>
      </c>
      <c r="G238" s="6">
        <f t="shared" si="15"/>
        <v>5.2867344230882636E-2</v>
      </c>
    </row>
    <row r="239" spans="1:7" x14ac:dyDescent="0.35">
      <c r="A239" s="6">
        <v>2</v>
      </c>
      <c r="B239" s="6">
        <v>42.575000000000003</v>
      </c>
      <c r="C239" s="6">
        <f t="shared" si="12"/>
        <v>85.15</v>
      </c>
      <c r="D239" s="6">
        <f t="shared" si="13"/>
        <v>4</v>
      </c>
      <c r="E239" s="6">
        <f t="shared" si="13"/>
        <v>1812.6306250000002</v>
      </c>
      <c r="F239" s="15">
        <f t="shared" si="14"/>
        <v>35.800572542151293</v>
      </c>
      <c r="G239" s="6">
        <f t="shared" si="15"/>
        <v>0.15911749754195439</v>
      </c>
    </row>
    <row r="240" spans="1:7" x14ac:dyDescent="0.35">
      <c r="A240" s="6">
        <v>2</v>
      </c>
      <c r="B240" s="6">
        <v>34.1</v>
      </c>
      <c r="C240" s="6">
        <f t="shared" si="12"/>
        <v>68.2</v>
      </c>
      <c r="D240" s="6">
        <f t="shared" si="13"/>
        <v>4</v>
      </c>
      <c r="E240" s="6">
        <f t="shared" si="13"/>
        <v>1162.8100000000002</v>
      </c>
      <c r="F240" s="15">
        <f t="shared" si="14"/>
        <v>35.800572542151293</v>
      </c>
      <c r="G240" s="6">
        <f t="shared" si="15"/>
        <v>4.9870162526430853E-2</v>
      </c>
    </row>
    <row r="241" spans="1:7" x14ac:dyDescent="0.35">
      <c r="A241" s="6">
        <v>2</v>
      </c>
      <c r="B241" s="6">
        <v>35</v>
      </c>
      <c r="C241" s="6">
        <f t="shared" si="12"/>
        <v>70</v>
      </c>
      <c r="D241" s="6">
        <f t="shared" si="13"/>
        <v>4</v>
      </c>
      <c r="E241" s="6">
        <f t="shared" si="13"/>
        <v>1225</v>
      </c>
      <c r="F241" s="15">
        <f t="shared" si="14"/>
        <v>35.800572542151293</v>
      </c>
      <c r="G241" s="6">
        <f t="shared" si="15"/>
        <v>2.2873501204322671E-2</v>
      </c>
    </row>
    <row r="242" spans="1:7" x14ac:dyDescent="0.35">
      <c r="A242" s="6">
        <v>1</v>
      </c>
      <c r="B242" s="6">
        <v>21.006</v>
      </c>
      <c r="C242" s="6">
        <f t="shared" si="12"/>
        <v>21.006</v>
      </c>
      <c r="D242" s="6">
        <f t="shared" si="13"/>
        <v>1</v>
      </c>
      <c r="E242" s="6">
        <f t="shared" si="13"/>
        <v>441.25203600000003</v>
      </c>
      <c r="F242" s="15">
        <f t="shared" si="14"/>
        <v>29.071959185698624</v>
      </c>
      <c r="G242" s="6">
        <f t="shared" si="15"/>
        <v>0.38398358496137408</v>
      </c>
    </row>
    <row r="243" spans="1:7" x14ac:dyDescent="0.35">
      <c r="A243" s="6">
        <v>1</v>
      </c>
      <c r="B243" s="6">
        <v>21.006</v>
      </c>
      <c r="C243" s="6">
        <f t="shared" si="12"/>
        <v>21.006</v>
      </c>
      <c r="D243" s="6">
        <f t="shared" si="13"/>
        <v>1</v>
      </c>
      <c r="E243" s="6">
        <f t="shared" si="13"/>
        <v>441.25203600000003</v>
      </c>
      <c r="F243" s="15">
        <f t="shared" si="14"/>
        <v>29.071959185698624</v>
      </c>
      <c r="G243" s="6">
        <f t="shared" si="15"/>
        <v>0.38398358496137408</v>
      </c>
    </row>
    <row r="244" spans="1:7" x14ac:dyDescent="0.35">
      <c r="A244" s="6">
        <v>2</v>
      </c>
      <c r="B244" s="6">
        <v>23.8</v>
      </c>
      <c r="C244" s="6">
        <f t="shared" si="12"/>
        <v>47.6</v>
      </c>
      <c r="D244" s="6">
        <f t="shared" si="13"/>
        <v>4</v>
      </c>
      <c r="E244" s="6">
        <f t="shared" si="13"/>
        <v>566.44000000000005</v>
      </c>
      <c r="F244" s="15">
        <f t="shared" si="14"/>
        <v>35.800572542151293</v>
      </c>
      <c r="G244" s="6">
        <f t="shared" si="15"/>
        <v>0.50422573706518037</v>
      </c>
    </row>
    <row r="245" spans="1:7" x14ac:dyDescent="0.35">
      <c r="A245" s="6">
        <v>2</v>
      </c>
      <c r="B245" s="6">
        <v>39.710299999999997</v>
      </c>
      <c r="C245" s="6">
        <f t="shared" si="12"/>
        <v>79.420599999999993</v>
      </c>
      <c r="D245" s="6">
        <f t="shared" si="13"/>
        <v>4</v>
      </c>
      <c r="E245" s="6">
        <f t="shared" si="13"/>
        <v>1576.9079260899998</v>
      </c>
      <c r="F245" s="15">
        <f t="shared" si="14"/>
        <v>35.800572542151293</v>
      </c>
      <c r="G245" s="6">
        <f t="shared" si="15"/>
        <v>9.8456255879424318E-2</v>
      </c>
    </row>
    <row r="246" spans="1:7" x14ac:dyDescent="0.35">
      <c r="A246" s="6">
        <v>2</v>
      </c>
      <c r="B246" s="6">
        <v>38.7896</v>
      </c>
      <c r="C246" s="6">
        <f t="shared" si="12"/>
        <v>77.5792</v>
      </c>
      <c r="D246" s="6">
        <f t="shared" si="13"/>
        <v>4</v>
      </c>
      <c r="E246" s="6">
        <f t="shared" si="13"/>
        <v>1504.63306816</v>
      </c>
      <c r="F246" s="15">
        <f t="shared" si="14"/>
        <v>35.800572542151293</v>
      </c>
      <c r="G246" s="6">
        <f t="shared" si="15"/>
        <v>7.705744472355236E-2</v>
      </c>
    </row>
    <row r="247" spans="1:7" x14ac:dyDescent="0.35">
      <c r="A247" s="6">
        <v>2</v>
      </c>
      <c r="B247" s="6">
        <v>35.540399999999998</v>
      </c>
      <c r="C247" s="6">
        <f t="shared" si="12"/>
        <v>71.080799999999996</v>
      </c>
      <c r="D247" s="6">
        <f t="shared" si="13"/>
        <v>4</v>
      </c>
      <c r="E247" s="6">
        <f t="shared" si="13"/>
        <v>1263.1200321599999</v>
      </c>
      <c r="F247" s="15">
        <f t="shared" si="14"/>
        <v>35.800572542151293</v>
      </c>
      <c r="G247" s="6">
        <f t="shared" si="15"/>
        <v>7.3204730996639109E-3</v>
      </c>
    </row>
    <row r="248" spans="1:7" x14ac:dyDescent="0.35">
      <c r="A248" s="6">
        <v>2</v>
      </c>
      <c r="B248" s="6">
        <v>35.460599999999999</v>
      </c>
      <c r="C248" s="6">
        <f t="shared" si="12"/>
        <v>70.921199999999999</v>
      </c>
      <c r="D248" s="6">
        <f t="shared" si="13"/>
        <v>4</v>
      </c>
      <c r="E248" s="6">
        <f t="shared" si="13"/>
        <v>1257.4541523599999</v>
      </c>
      <c r="F248" s="15">
        <f t="shared" si="14"/>
        <v>35.800572542151293</v>
      </c>
      <c r="G248" s="6">
        <f t="shared" si="15"/>
        <v>9.5873319163041239E-3</v>
      </c>
    </row>
    <row r="249" spans="1:7" x14ac:dyDescent="0.35">
      <c r="A249" s="6">
        <v>2</v>
      </c>
      <c r="B249" s="6">
        <v>51.1</v>
      </c>
      <c r="C249" s="6">
        <f t="shared" si="12"/>
        <v>102.2</v>
      </c>
      <c r="D249" s="6">
        <f t="shared" si="13"/>
        <v>4</v>
      </c>
      <c r="E249" s="6">
        <f t="shared" si="13"/>
        <v>2611.21</v>
      </c>
      <c r="F249" s="15">
        <f t="shared" si="14"/>
        <v>35.800572542151293</v>
      </c>
      <c r="G249" s="6">
        <f t="shared" si="15"/>
        <v>0.29940171150388861</v>
      </c>
    </row>
    <row r="250" spans="1:7" x14ac:dyDescent="0.35">
      <c r="A250" s="6">
        <v>2</v>
      </c>
      <c r="B250" s="6">
        <v>36.154800000000002</v>
      </c>
      <c r="C250" s="6">
        <f t="shared" si="12"/>
        <v>72.309600000000003</v>
      </c>
      <c r="D250" s="6">
        <f t="shared" si="13"/>
        <v>4</v>
      </c>
      <c r="E250" s="6">
        <f t="shared" si="13"/>
        <v>1307.1695630400002</v>
      </c>
      <c r="F250" s="15">
        <f t="shared" si="14"/>
        <v>35.800572542151293</v>
      </c>
      <c r="G250" s="6">
        <f t="shared" si="15"/>
        <v>9.7975222611854616E-3</v>
      </c>
    </row>
    <row r="251" spans="1:7" x14ac:dyDescent="0.35">
      <c r="A251" s="6">
        <v>2</v>
      </c>
      <c r="B251" s="6">
        <v>35.708100000000002</v>
      </c>
      <c r="C251" s="6">
        <f t="shared" si="12"/>
        <v>71.416200000000003</v>
      </c>
      <c r="D251" s="6">
        <f t="shared" si="13"/>
        <v>4</v>
      </c>
      <c r="E251" s="6">
        <f t="shared" si="13"/>
        <v>1275.0684056100001</v>
      </c>
      <c r="F251" s="15">
        <f t="shared" si="14"/>
        <v>35.800572542151293</v>
      </c>
      <c r="G251" s="6">
        <f t="shared" si="15"/>
        <v>2.5896797127624191E-3</v>
      </c>
    </row>
    <row r="252" spans="1:7" x14ac:dyDescent="0.35">
      <c r="A252" s="6">
        <v>2</v>
      </c>
      <c r="B252" s="6">
        <v>34.7288</v>
      </c>
      <c r="C252" s="6">
        <f t="shared" si="12"/>
        <v>69.457599999999999</v>
      </c>
      <c r="D252" s="6">
        <f t="shared" si="13"/>
        <v>4</v>
      </c>
      <c r="E252" s="6">
        <f t="shared" si="13"/>
        <v>1206.0895494399999</v>
      </c>
      <c r="F252" s="15">
        <f t="shared" si="14"/>
        <v>35.800572542151293</v>
      </c>
      <c r="G252" s="6">
        <f t="shared" si="15"/>
        <v>3.0861202867686007E-2</v>
      </c>
    </row>
    <row r="253" spans="1:7" x14ac:dyDescent="0.35">
      <c r="A253" s="6">
        <v>2</v>
      </c>
      <c r="B253" s="6">
        <v>34.285299999999999</v>
      </c>
      <c r="C253" s="6">
        <f t="shared" si="12"/>
        <v>68.570599999999999</v>
      </c>
      <c r="D253" s="6">
        <f t="shared" si="13"/>
        <v>4</v>
      </c>
      <c r="E253" s="6">
        <f t="shared" si="13"/>
        <v>1175.48179609</v>
      </c>
      <c r="F253" s="15">
        <f t="shared" si="14"/>
        <v>35.800572542151293</v>
      </c>
      <c r="G253" s="6">
        <f t="shared" si="15"/>
        <v>4.4195983180876176E-2</v>
      </c>
    </row>
    <row r="254" spans="1:7" x14ac:dyDescent="0.35">
      <c r="A254" s="6">
        <v>2</v>
      </c>
      <c r="B254" s="6">
        <v>28.4</v>
      </c>
      <c r="C254" s="6">
        <f t="shared" si="12"/>
        <v>56.8</v>
      </c>
      <c r="D254" s="6">
        <f t="shared" si="13"/>
        <v>4</v>
      </c>
      <c r="E254" s="6">
        <f t="shared" si="13"/>
        <v>806.56</v>
      </c>
      <c r="F254" s="15">
        <f t="shared" si="14"/>
        <v>35.800572542151293</v>
      </c>
      <c r="G254" s="6">
        <f t="shared" si="15"/>
        <v>0.26058354021659491</v>
      </c>
    </row>
    <row r="255" spans="1:7" x14ac:dyDescent="0.35">
      <c r="A255" s="6">
        <v>2</v>
      </c>
      <c r="B255" s="6">
        <v>27.9711</v>
      </c>
      <c r="C255" s="6">
        <f t="shared" si="12"/>
        <v>55.9422</v>
      </c>
      <c r="D255" s="6">
        <f t="shared" si="13"/>
        <v>4</v>
      </c>
      <c r="E255" s="6">
        <f t="shared" si="13"/>
        <v>782.38243521000004</v>
      </c>
      <c r="F255" s="15">
        <f t="shared" si="14"/>
        <v>35.800572542151293</v>
      </c>
      <c r="G255" s="6">
        <f t="shared" si="15"/>
        <v>0.27991292949334468</v>
      </c>
    </row>
    <row r="256" spans="1:7" x14ac:dyDescent="0.35">
      <c r="A256" s="6">
        <v>2</v>
      </c>
      <c r="B256" s="6">
        <v>47.9</v>
      </c>
      <c r="C256" s="6">
        <f t="shared" si="12"/>
        <v>95.8</v>
      </c>
      <c r="D256" s="6">
        <f t="shared" si="13"/>
        <v>4</v>
      </c>
      <c r="E256" s="6">
        <f t="shared" si="13"/>
        <v>2294.41</v>
      </c>
      <c r="F256" s="15">
        <f t="shared" si="14"/>
        <v>35.800572542151293</v>
      </c>
      <c r="G256" s="6">
        <f t="shared" si="15"/>
        <v>0.25259765047700844</v>
      </c>
    </row>
    <row r="257" spans="1:7" x14ac:dyDescent="0.35">
      <c r="A257" s="6">
        <v>2</v>
      </c>
      <c r="B257" s="6">
        <v>48.9</v>
      </c>
      <c r="C257" s="6">
        <f t="shared" si="12"/>
        <v>97.8</v>
      </c>
      <c r="D257" s="6">
        <f t="shared" si="13"/>
        <v>4</v>
      </c>
      <c r="E257" s="6">
        <f t="shared" si="13"/>
        <v>2391.21</v>
      </c>
      <c r="F257" s="15">
        <f t="shared" si="14"/>
        <v>35.800572542151293</v>
      </c>
      <c r="G257" s="6">
        <f t="shared" si="15"/>
        <v>0.2678819521032455</v>
      </c>
    </row>
    <row r="258" spans="1:7" x14ac:dyDescent="0.35">
      <c r="A258" s="6">
        <v>2</v>
      </c>
      <c r="B258" s="6">
        <v>40.4</v>
      </c>
      <c r="C258" s="6">
        <f t="shared" si="12"/>
        <v>80.8</v>
      </c>
      <c r="D258" s="6">
        <f t="shared" si="13"/>
        <v>4</v>
      </c>
      <c r="E258" s="6">
        <f t="shared" si="13"/>
        <v>1632.1599999999999</v>
      </c>
      <c r="F258" s="15">
        <f t="shared" si="14"/>
        <v>35.800572542151293</v>
      </c>
      <c r="G258" s="6">
        <f t="shared" si="15"/>
        <v>0.11384721430318577</v>
      </c>
    </row>
    <row r="259" spans="1:7" x14ac:dyDescent="0.35">
      <c r="A259" s="6">
        <v>2</v>
      </c>
      <c r="B259" s="6">
        <v>40</v>
      </c>
      <c r="C259" s="6">
        <f t="shared" ref="C259:C322" si="16">A259*B259</f>
        <v>80</v>
      </c>
      <c r="D259" s="6">
        <f t="shared" ref="D259:E322" si="17">A259^2</f>
        <v>4</v>
      </c>
      <c r="E259" s="6">
        <f t="shared" si="17"/>
        <v>1600</v>
      </c>
      <c r="F259" s="15">
        <f t="shared" ref="F259:F322" si="18">$J$14+($J$11*A259)</f>
        <v>35.800572542151293</v>
      </c>
      <c r="G259" s="6">
        <f t="shared" ref="G259:G322" si="19">(ABS(B259-F259)/B259)</f>
        <v>0.10498568644621767</v>
      </c>
    </row>
    <row r="260" spans="1:7" x14ac:dyDescent="0.35">
      <c r="A260" s="6">
        <v>1</v>
      </c>
      <c r="B260" s="6">
        <v>33.799999999999997</v>
      </c>
      <c r="C260" s="6">
        <f t="shared" si="16"/>
        <v>33.799999999999997</v>
      </c>
      <c r="D260" s="6">
        <f t="shared" si="17"/>
        <v>1</v>
      </c>
      <c r="E260" s="6">
        <f t="shared" si="17"/>
        <v>1142.4399999999998</v>
      </c>
      <c r="F260" s="15">
        <f t="shared" si="18"/>
        <v>29.071959185698624</v>
      </c>
      <c r="G260" s="6">
        <f t="shared" si="19"/>
        <v>0.13988286432844299</v>
      </c>
    </row>
    <row r="261" spans="1:7" x14ac:dyDescent="0.35">
      <c r="A261" s="6">
        <v>1</v>
      </c>
      <c r="B261" s="6">
        <v>35.200000000000003</v>
      </c>
      <c r="C261" s="6">
        <f t="shared" si="16"/>
        <v>35.200000000000003</v>
      </c>
      <c r="D261" s="6">
        <f t="shared" si="17"/>
        <v>1</v>
      </c>
      <c r="E261" s="6">
        <f t="shared" si="17"/>
        <v>1239.0400000000002</v>
      </c>
      <c r="F261" s="15">
        <f t="shared" si="18"/>
        <v>29.071959185698624</v>
      </c>
      <c r="G261" s="6">
        <f t="shared" si="19"/>
        <v>0.17409206858810733</v>
      </c>
    </row>
    <row r="262" spans="1:7" x14ac:dyDescent="0.35">
      <c r="A262" s="6">
        <v>2</v>
      </c>
      <c r="B262" s="6">
        <v>51.9</v>
      </c>
      <c r="C262" s="6">
        <f t="shared" si="16"/>
        <v>103.8</v>
      </c>
      <c r="D262" s="6">
        <f t="shared" si="17"/>
        <v>4</v>
      </c>
      <c r="E262" s="6">
        <f t="shared" si="17"/>
        <v>2693.6099999999997</v>
      </c>
      <c r="F262" s="15">
        <f t="shared" si="18"/>
        <v>35.800572542151293</v>
      </c>
      <c r="G262" s="6">
        <f t="shared" si="19"/>
        <v>0.31020091440941627</v>
      </c>
    </row>
    <row r="263" spans="1:7" x14ac:dyDescent="0.35">
      <c r="A263" s="6">
        <v>2</v>
      </c>
      <c r="B263" s="6">
        <v>46.8</v>
      </c>
      <c r="C263" s="6">
        <f t="shared" si="16"/>
        <v>93.6</v>
      </c>
      <c r="D263" s="6">
        <f t="shared" si="17"/>
        <v>4</v>
      </c>
      <c r="E263" s="6">
        <f t="shared" si="17"/>
        <v>2190.2399999999998</v>
      </c>
      <c r="F263" s="15">
        <f t="shared" si="18"/>
        <v>35.800572542151293</v>
      </c>
      <c r="G263" s="6">
        <f t="shared" si="19"/>
        <v>0.23503050123608343</v>
      </c>
    </row>
    <row r="264" spans="1:7" x14ac:dyDescent="0.35">
      <c r="A264" s="6">
        <v>2</v>
      </c>
      <c r="B264" s="6">
        <v>51.9</v>
      </c>
      <c r="C264" s="6">
        <f t="shared" si="16"/>
        <v>103.8</v>
      </c>
      <c r="D264" s="6">
        <f t="shared" si="17"/>
        <v>4</v>
      </c>
      <c r="E264" s="6">
        <f t="shared" si="17"/>
        <v>2693.6099999999997</v>
      </c>
      <c r="F264" s="15">
        <f t="shared" si="18"/>
        <v>35.800572542151293</v>
      </c>
      <c r="G264" s="6">
        <f t="shared" si="19"/>
        <v>0.31020091440941627</v>
      </c>
    </row>
    <row r="265" spans="1:7" x14ac:dyDescent="0.35">
      <c r="A265" s="6">
        <v>2</v>
      </c>
      <c r="B265" s="6">
        <v>40.1</v>
      </c>
      <c r="C265" s="6">
        <f t="shared" si="16"/>
        <v>80.2</v>
      </c>
      <c r="D265" s="6">
        <f t="shared" si="17"/>
        <v>4</v>
      </c>
      <c r="E265" s="6">
        <f t="shared" si="17"/>
        <v>1608.0100000000002</v>
      </c>
      <c r="F265" s="15">
        <f t="shared" si="18"/>
        <v>35.800572542151293</v>
      </c>
      <c r="G265" s="6">
        <f t="shared" si="19"/>
        <v>0.10721764234036678</v>
      </c>
    </row>
    <row r="266" spans="1:7" x14ac:dyDescent="0.35">
      <c r="A266" s="6">
        <v>2</v>
      </c>
      <c r="B266" s="6">
        <v>36.5</v>
      </c>
      <c r="C266" s="6">
        <f t="shared" si="16"/>
        <v>73</v>
      </c>
      <c r="D266" s="6">
        <f t="shared" si="17"/>
        <v>4</v>
      </c>
      <c r="E266" s="6">
        <f t="shared" si="17"/>
        <v>1332.25</v>
      </c>
      <c r="F266" s="15">
        <f t="shared" si="18"/>
        <v>35.800572542151293</v>
      </c>
      <c r="G266" s="6">
        <f t="shared" si="19"/>
        <v>1.9162396105444013E-2</v>
      </c>
    </row>
    <row r="267" spans="1:7" x14ac:dyDescent="0.35">
      <c r="A267" s="6">
        <v>2</v>
      </c>
      <c r="B267" s="6">
        <v>37.6</v>
      </c>
      <c r="C267" s="6">
        <f t="shared" si="16"/>
        <v>75.2</v>
      </c>
      <c r="D267" s="6">
        <f t="shared" si="17"/>
        <v>4</v>
      </c>
      <c r="E267" s="6">
        <f t="shared" si="17"/>
        <v>1413.7600000000002</v>
      </c>
      <c r="F267" s="15">
        <f t="shared" si="18"/>
        <v>35.800572542151293</v>
      </c>
      <c r="G267" s="6">
        <f t="shared" si="19"/>
        <v>4.7857113240657126E-2</v>
      </c>
    </row>
    <row r="268" spans="1:7" x14ac:dyDescent="0.35">
      <c r="A268" s="6">
        <v>2</v>
      </c>
      <c r="B268" s="6">
        <v>34.700000000000003</v>
      </c>
      <c r="C268" s="6">
        <f t="shared" si="16"/>
        <v>69.400000000000006</v>
      </c>
      <c r="D268" s="6">
        <f t="shared" si="17"/>
        <v>4</v>
      </c>
      <c r="E268" s="6">
        <f t="shared" si="17"/>
        <v>1204.0900000000001</v>
      </c>
      <c r="F268" s="15">
        <f t="shared" si="18"/>
        <v>35.800572542151293</v>
      </c>
      <c r="G268" s="6">
        <f t="shared" si="19"/>
        <v>3.1716787958250447E-2</v>
      </c>
    </row>
    <row r="269" spans="1:7" x14ac:dyDescent="0.35">
      <c r="A269" s="6">
        <v>1</v>
      </c>
      <c r="B269" s="6">
        <v>34.5</v>
      </c>
      <c r="C269" s="6">
        <f t="shared" si="16"/>
        <v>34.5</v>
      </c>
      <c r="D269" s="6">
        <f t="shared" si="17"/>
        <v>1</v>
      </c>
      <c r="E269" s="6">
        <f t="shared" si="17"/>
        <v>1190.25</v>
      </c>
      <c r="F269" s="15">
        <f t="shared" si="18"/>
        <v>29.071959185698624</v>
      </c>
      <c r="G269" s="6">
        <f t="shared" si="19"/>
        <v>0.15733451635656162</v>
      </c>
    </row>
    <row r="270" spans="1:7" x14ac:dyDescent="0.35">
      <c r="A270" s="6">
        <v>1</v>
      </c>
      <c r="B270" s="6">
        <v>33.6</v>
      </c>
      <c r="C270" s="6">
        <f t="shared" si="16"/>
        <v>33.6</v>
      </c>
      <c r="D270" s="6">
        <f t="shared" si="17"/>
        <v>1</v>
      </c>
      <c r="E270" s="6">
        <f t="shared" si="17"/>
        <v>1128.96</v>
      </c>
      <c r="F270" s="15">
        <f t="shared" si="18"/>
        <v>29.071959185698624</v>
      </c>
      <c r="G270" s="6">
        <f t="shared" si="19"/>
        <v>0.13476311947325528</v>
      </c>
    </row>
    <row r="271" spans="1:7" x14ac:dyDescent="0.35">
      <c r="A271" s="6">
        <v>1</v>
      </c>
      <c r="B271" s="6">
        <v>30.1</v>
      </c>
      <c r="C271" s="6">
        <f t="shared" si="16"/>
        <v>30.1</v>
      </c>
      <c r="D271" s="6">
        <f t="shared" si="17"/>
        <v>1</v>
      </c>
      <c r="E271" s="6">
        <f t="shared" si="17"/>
        <v>906.0100000000001</v>
      </c>
      <c r="F271" s="15">
        <f t="shared" si="18"/>
        <v>29.071959185698624</v>
      </c>
      <c r="G271" s="6">
        <f t="shared" si="19"/>
        <v>3.4154179877122166E-2</v>
      </c>
    </row>
    <row r="272" spans="1:7" x14ac:dyDescent="0.35">
      <c r="A272" s="6">
        <v>1</v>
      </c>
      <c r="B272" s="6">
        <v>26</v>
      </c>
      <c r="C272" s="6">
        <f t="shared" si="16"/>
        <v>26</v>
      </c>
      <c r="D272" s="6">
        <f t="shared" si="17"/>
        <v>1</v>
      </c>
      <c r="E272" s="6">
        <f t="shared" si="17"/>
        <v>676</v>
      </c>
      <c r="F272" s="15">
        <f t="shared" si="18"/>
        <v>29.071959185698624</v>
      </c>
      <c r="G272" s="6">
        <f t="shared" si="19"/>
        <v>0.118152276373024</v>
      </c>
    </row>
    <row r="273" spans="1:7" x14ac:dyDescent="0.35">
      <c r="A273" s="6">
        <v>2</v>
      </c>
      <c r="B273" s="6">
        <v>47.327800000000003</v>
      </c>
      <c r="C273" s="6">
        <f t="shared" si="16"/>
        <v>94.655600000000007</v>
      </c>
      <c r="D273" s="6">
        <f t="shared" si="17"/>
        <v>4</v>
      </c>
      <c r="E273" s="6">
        <f t="shared" si="17"/>
        <v>2239.9206528400005</v>
      </c>
      <c r="F273" s="15">
        <f t="shared" si="18"/>
        <v>35.800572542151293</v>
      </c>
      <c r="G273" s="6">
        <f t="shared" si="19"/>
        <v>0.24356144713780714</v>
      </c>
    </row>
    <row r="274" spans="1:7" x14ac:dyDescent="0.35">
      <c r="A274" s="6">
        <v>2</v>
      </c>
      <c r="B274" s="6">
        <v>49.3</v>
      </c>
      <c r="C274" s="6">
        <f t="shared" si="16"/>
        <v>98.6</v>
      </c>
      <c r="D274" s="6">
        <f t="shared" si="17"/>
        <v>4</v>
      </c>
      <c r="E274" s="6">
        <f t="shared" si="17"/>
        <v>2430.4899999999998</v>
      </c>
      <c r="F274" s="15">
        <f t="shared" si="18"/>
        <v>35.800572542151293</v>
      </c>
      <c r="G274" s="6">
        <f t="shared" si="19"/>
        <v>0.27382205796853354</v>
      </c>
    </row>
    <row r="275" spans="1:7" x14ac:dyDescent="0.35">
      <c r="A275" s="6">
        <v>2</v>
      </c>
      <c r="B275" s="6">
        <v>43.5</v>
      </c>
      <c r="C275" s="6">
        <f t="shared" si="16"/>
        <v>87</v>
      </c>
      <c r="D275" s="6">
        <f t="shared" si="17"/>
        <v>4</v>
      </c>
      <c r="E275" s="6">
        <f t="shared" si="17"/>
        <v>1892.25</v>
      </c>
      <c r="F275" s="15">
        <f t="shared" si="18"/>
        <v>35.800572542151293</v>
      </c>
      <c r="G275" s="6">
        <f t="shared" si="19"/>
        <v>0.17699833236433807</v>
      </c>
    </row>
    <row r="276" spans="1:7" x14ac:dyDescent="0.35">
      <c r="A276" s="6">
        <v>2</v>
      </c>
      <c r="B276" s="6">
        <v>43.3</v>
      </c>
      <c r="C276" s="6">
        <f t="shared" si="16"/>
        <v>86.6</v>
      </c>
      <c r="D276" s="6">
        <f t="shared" si="17"/>
        <v>4</v>
      </c>
      <c r="E276" s="6">
        <f t="shared" si="17"/>
        <v>1874.8899999999996</v>
      </c>
      <c r="F276" s="15">
        <f t="shared" si="18"/>
        <v>35.800572542151293</v>
      </c>
      <c r="G276" s="6">
        <f t="shared" si="19"/>
        <v>0.17319693898033958</v>
      </c>
    </row>
    <row r="277" spans="1:7" x14ac:dyDescent="0.35">
      <c r="A277" s="6">
        <v>2</v>
      </c>
      <c r="B277" s="6">
        <v>35.5</v>
      </c>
      <c r="C277" s="6">
        <f t="shared" si="16"/>
        <v>71</v>
      </c>
      <c r="D277" s="6">
        <f t="shared" si="17"/>
        <v>4</v>
      </c>
      <c r="E277" s="6">
        <f t="shared" si="17"/>
        <v>1260.25</v>
      </c>
      <c r="F277" s="15">
        <f t="shared" si="18"/>
        <v>35.800572542151293</v>
      </c>
      <c r="G277" s="6">
        <f t="shared" si="19"/>
        <v>8.4668321732758733E-3</v>
      </c>
    </row>
    <row r="278" spans="1:7" x14ac:dyDescent="0.35">
      <c r="A278" s="6">
        <v>2</v>
      </c>
      <c r="B278" s="6">
        <v>39.9</v>
      </c>
      <c r="C278" s="6">
        <f t="shared" si="16"/>
        <v>79.8</v>
      </c>
      <c r="D278" s="6">
        <f t="shared" si="17"/>
        <v>4</v>
      </c>
      <c r="E278" s="6">
        <f t="shared" si="17"/>
        <v>1592.01</v>
      </c>
      <c r="F278" s="15">
        <f t="shared" si="18"/>
        <v>35.800572542151293</v>
      </c>
      <c r="G278" s="6">
        <f t="shared" si="19"/>
        <v>0.1027425428032257</v>
      </c>
    </row>
    <row r="279" spans="1:7" x14ac:dyDescent="0.35">
      <c r="A279" s="6">
        <v>1</v>
      </c>
      <c r="B279" s="6">
        <v>65</v>
      </c>
      <c r="C279" s="6">
        <f t="shared" si="16"/>
        <v>65</v>
      </c>
      <c r="D279" s="6">
        <f t="shared" si="17"/>
        <v>1</v>
      </c>
      <c r="E279" s="6">
        <f t="shared" si="17"/>
        <v>4225</v>
      </c>
      <c r="F279" s="15">
        <f t="shared" si="18"/>
        <v>29.071959185698624</v>
      </c>
      <c r="G279" s="6">
        <f t="shared" si="19"/>
        <v>0.55273908945079042</v>
      </c>
    </row>
    <row r="280" spans="1:7" x14ac:dyDescent="0.35">
      <c r="A280" s="6">
        <v>1</v>
      </c>
      <c r="B280" s="6">
        <v>62.267400000000002</v>
      </c>
      <c r="C280" s="6">
        <f t="shared" si="16"/>
        <v>62.267400000000002</v>
      </c>
      <c r="D280" s="6">
        <f t="shared" si="17"/>
        <v>1</v>
      </c>
      <c r="E280" s="6">
        <f t="shared" si="17"/>
        <v>3877.2291027600004</v>
      </c>
      <c r="F280" s="15">
        <f t="shared" si="18"/>
        <v>29.071959185698624</v>
      </c>
      <c r="G280" s="6">
        <f t="shared" si="19"/>
        <v>0.53311107922125189</v>
      </c>
    </row>
    <row r="281" spans="1:7" x14ac:dyDescent="0.35">
      <c r="A281" s="6">
        <v>1</v>
      </c>
      <c r="B281" s="6">
        <v>61.2</v>
      </c>
      <c r="C281" s="6">
        <f t="shared" si="16"/>
        <v>61.2</v>
      </c>
      <c r="D281" s="6">
        <f t="shared" si="17"/>
        <v>1</v>
      </c>
      <c r="E281" s="6">
        <f t="shared" si="17"/>
        <v>3745.4400000000005</v>
      </c>
      <c r="F281" s="15">
        <f t="shared" si="18"/>
        <v>29.071959185698624</v>
      </c>
      <c r="G281" s="6">
        <f t="shared" si="19"/>
        <v>0.52496798716178716</v>
      </c>
    </row>
    <row r="282" spans="1:7" x14ac:dyDescent="0.35">
      <c r="A282" s="6">
        <v>2</v>
      </c>
      <c r="B282" s="6">
        <v>50.4</v>
      </c>
      <c r="C282" s="6">
        <f t="shared" si="16"/>
        <v>100.8</v>
      </c>
      <c r="D282" s="6">
        <f t="shared" si="17"/>
        <v>4</v>
      </c>
      <c r="E282" s="6">
        <f t="shared" si="17"/>
        <v>2540.16</v>
      </c>
      <c r="F282" s="15">
        <f t="shared" si="18"/>
        <v>35.800572542151293</v>
      </c>
      <c r="G282" s="6">
        <f t="shared" si="19"/>
        <v>0.28967117971922035</v>
      </c>
    </row>
    <row r="283" spans="1:7" x14ac:dyDescent="0.35">
      <c r="A283" s="6">
        <v>2</v>
      </c>
      <c r="B283" s="6">
        <v>48.2</v>
      </c>
      <c r="C283" s="6">
        <f t="shared" si="16"/>
        <v>96.4</v>
      </c>
      <c r="D283" s="6">
        <f t="shared" si="17"/>
        <v>4</v>
      </c>
      <c r="E283" s="6">
        <f t="shared" si="17"/>
        <v>2323.2400000000002</v>
      </c>
      <c r="F283" s="15">
        <f t="shared" si="18"/>
        <v>35.800572542151293</v>
      </c>
      <c r="G283" s="6">
        <f t="shared" si="19"/>
        <v>0.25724953232051262</v>
      </c>
    </row>
    <row r="284" spans="1:7" x14ac:dyDescent="0.35">
      <c r="A284" s="6">
        <v>2</v>
      </c>
      <c r="B284" s="6">
        <v>50.820500000000003</v>
      </c>
      <c r="C284" s="6">
        <f t="shared" si="16"/>
        <v>101.64100000000001</v>
      </c>
      <c r="D284" s="6">
        <f t="shared" si="17"/>
        <v>4</v>
      </c>
      <c r="E284" s="6">
        <f t="shared" si="17"/>
        <v>2582.7232202500004</v>
      </c>
      <c r="F284" s="15">
        <f t="shared" si="18"/>
        <v>35.800572542151293</v>
      </c>
      <c r="G284" s="6">
        <f t="shared" si="19"/>
        <v>0.29554859668536732</v>
      </c>
    </row>
    <row r="285" spans="1:7" x14ac:dyDescent="0.35">
      <c r="A285" s="6">
        <v>2</v>
      </c>
      <c r="B285" s="6">
        <v>47.296399999999998</v>
      </c>
      <c r="C285" s="6">
        <f t="shared" si="16"/>
        <v>94.592799999999997</v>
      </c>
      <c r="D285" s="6">
        <f t="shared" si="17"/>
        <v>4</v>
      </c>
      <c r="E285" s="6">
        <f t="shared" si="17"/>
        <v>2236.9494529599997</v>
      </c>
      <c r="F285" s="15">
        <f t="shared" si="18"/>
        <v>35.800572542151293</v>
      </c>
      <c r="G285" s="6">
        <f t="shared" si="19"/>
        <v>0.24305924886140817</v>
      </c>
    </row>
    <row r="286" spans="1:7" x14ac:dyDescent="0.35">
      <c r="A286" s="6">
        <v>2</v>
      </c>
      <c r="B286" s="6">
        <v>50.9</v>
      </c>
      <c r="C286" s="6">
        <f t="shared" si="16"/>
        <v>101.8</v>
      </c>
      <c r="D286" s="6">
        <f t="shared" si="17"/>
        <v>4</v>
      </c>
      <c r="E286" s="6">
        <f t="shared" si="17"/>
        <v>2590.81</v>
      </c>
      <c r="F286" s="15">
        <f t="shared" si="18"/>
        <v>35.800572542151293</v>
      </c>
      <c r="G286" s="6">
        <f t="shared" si="19"/>
        <v>0.2966488695058685</v>
      </c>
    </row>
    <row r="287" spans="1:7" x14ac:dyDescent="0.35">
      <c r="A287" s="6">
        <v>2</v>
      </c>
      <c r="B287" s="6">
        <v>47.4</v>
      </c>
      <c r="C287" s="6">
        <f t="shared" si="16"/>
        <v>94.8</v>
      </c>
      <c r="D287" s="6">
        <f t="shared" si="17"/>
        <v>4</v>
      </c>
      <c r="E287" s="6">
        <f t="shared" si="17"/>
        <v>2246.7599999999998</v>
      </c>
      <c r="F287" s="15">
        <f t="shared" si="18"/>
        <v>35.800572542151293</v>
      </c>
      <c r="G287" s="6">
        <f t="shared" si="19"/>
        <v>0.24471365944828494</v>
      </c>
    </row>
    <row r="288" spans="1:7" x14ac:dyDescent="0.35">
      <c r="A288" s="6">
        <v>2</v>
      </c>
      <c r="B288" s="6">
        <v>44.344000000000001</v>
      </c>
      <c r="C288" s="6">
        <f t="shared" si="16"/>
        <v>88.688000000000002</v>
      </c>
      <c r="D288" s="6">
        <f t="shared" si="17"/>
        <v>4</v>
      </c>
      <c r="E288" s="6">
        <f t="shared" si="17"/>
        <v>1966.3903360000002</v>
      </c>
      <c r="F288" s="15">
        <f t="shared" si="18"/>
        <v>35.800572542151293</v>
      </c>
      <c r="G288" s="6">
        <f t="shared" si="19"/>
        <v>0.19266253513099196</v>
      </c>
    </row>
    <row r="289" spans="1:7" x14ac:dyDescent="0.35">
      <c r="A289" s="6">
        <v>2</v>
      </c>
      <c r="B289" s="6">
        <v>44.6</v>
      </c>
      <c r="C289" s="6">
        <f t="shared" si="16"/>
        <v>89.2</v>
      </c>
      <c r="D289" s="6">
        <f t="shared" si="17"/>
        <v>4</v>
      </c>
      <c r="E289" s="6">
        <f t="shared" si="17"/>
        <v>1989.16</v>
      </c>
      <c r="F289" s="15">
        <f t="shared" si="18"/>
        <v>35.800572542151293</v>
      </c>
      <c r="G289" s="6">
        <f t="shared" si="19"/>
        <v>0.19729657977239254</v>
      </c>
    </row>
    <row r="290" spans="1:7" x14ac:dyDescent="0.35">
      <c r="A290" s="6">
        <v>2</v>
      </c>
      <c r="B290" s="6">
        <v>50.2669</v>
      </c>
      <c r="C290" s="6">
        <f t="shared" si="16"/>
        <v>100.5338</v>
      </c>
      <c r="D290" s="6">
        <f t="shared" si="17"/>
        <v>4</v>
      </c>
      <c r="E290" s="6">
        <f t="shared" si="17"/>
        <v>2526.7612356099999</v>
      </c>
      <c r="F290" s="15">
        <f t="shared" si="18"/>
        <v>35.800572542151293</v>
      </c>
      <c r="G290" s="6">
        <f t="shared" si="19"/>
        <v>0.28779032440529861</v>
      </c>
    </row>
    <row r="291" spans="1:7" x14ac:dyDescent="0.35">
      <c r="A291" s="6">
        <v>2</v>
      </c>
      <c r="B291" s="6">
        <v>48.318800000000003</v>
      </c>
      <c r="C291" s="6">
        <f t="shared" si="16"/>
        <v>96.637600000000006</v>
      </c>
      <c r="D291" s="6">
        <f t="shared" si="17"/>
        <v>4</v>
      </c>
      <c r="E291" s="6">
        <f t="shared" si="17"/>
        <v>2334.7064334400002</v>
      </c>
      <c r="F291" s="15">
        <f t="shared" si="18"/>
        <v>35.800572542151293</v>
      </c>
      <c r="G291" s="6">
        <f t="shared" si="19"/>
        <v>0.25907571085889364</v>
      </c>
    </row>
    <row r="292" spans="1:7" x14ac:dyDescent="0.35">
      <c r="A292" s="6">
        <v>2</v>
      </c>
      <c r="B292" s="6">
        <v>35.349400000000003</v>
      </c>
      <c r="C292" s="6">
        <f t="shared" si="16"/>
        <v>70.698800000000006</v>
      </c>
      <c r="D292" s="6">
        <f t="shared" si="17"/>
        <v>4</v>
      </c>
      <c r="E292" s="6">
        <f t="shared" si="17"/>
        <v>1249.5800803600002</v>
      </c>
      <c r="F292" s="15">
        <f t="shared" si="18"/>
        <v>35.800572542151293</v>
      </c>
      <c r="G292" s="6">
        <f t="shared" si="19"/>
        <v>1.2763230554161899E-2</v>
      </c>
    </row>
    <row r="293" spans="1:7" x14ac:dyDescent="0.35">
      <c r="A293" s="6">
        <v>2</v>
      </c>
      <c r="B293" s="6">
        <v>47.408099999999997</v>
      </c>
      <c r="C293" s="6">
        <f t="shared" si="16"/>
        <v>94.816199999999995</v>
      </c>
      <c r="D293" s="6">
        <f t="shared" si="17"/>
        <v>4</v>
      </c>
      <c r="E293" s="6">
        <f t="shared" si="17"/>
        <v>2247.5279456099997</v>
      </c>
      <c r="F293" s="15">
        <f t="shared" si="18"/>
        <v>35.800572542151293</v>
      </c>
      <c r="G293" s="6">
        <f t="shared" si="19"/>
        <v>0.24484270531509816</v>
      </c>
    </row>
    <row r="294" spans="1:7" x14ac:dyDescent="0.35">
      <c r="A294" s="6">
        <v>2</v>
      </c>
      <c r="B294" s="6">
        <v>46.624000000000002</v>
      </c>
      <c r="C294" s="6">
        <f t="shared" si="16"/>
        <v>93.248000000000005</v>
      </c>
      <c r="D294" s="6">
        <f t="shared" si="17"/>
        <v>4</v>
      </c>
      <c r="E294" s="6">
        <f t="shared" si="17"/>
        <v>2173.7973760000004</v>
      </c>
      <c r="F294" s="15">
        <f t="shared" si="18"/>
        <v>35.800572542151293</v>
      </c>
      <c r="G294" s="6">
        <f t="shared" si="19"/>
        <v>0.23214283325859447</v>
      </c>
    </row>
    <row r="295" spans="1:7" x14ac:dyDescent="0.35">
      <c r="A295" s="6">
        <v>2</v>
      </c>
      <c r="B295" s="6">
        <v>46.438699999999997</v>
      </c>
      <c r="C295" s="6">
        <f t="shared" si="16"/>
        <v>92.877399999999994</v>
      </c>
      <c r="D295" s="6">
        <f t="shared" si="17"/>
        <v>4</v>
      </c>
      <c r="E295" s="6">
        <f t="shared" si="17"/>
        <v>2156.5528576899997</v>
      </c>
      <c r="F295" s="15">
        <f t="shared" si="18"/>
        <v>35.800572542151293</v>
      </c>
      <c r="G295" s="6">
        <f t="shared" si="19"/>
        <v>0.22907892464364213</v>
      </c>
    </row>
    <row r="296" spans="1:7" x14ac:dyDescent="0.35">
      <c r="A296" s="6">
        <v>2</v>
      </c>
      <c r="B296" s="6">
        <v>40.187600000000003</v>
      </c>
      <c r="C296" s="6">
        <f t="shared" si="16"/>
        <v>80.375200000000007</v>
      </c>
      <c r="D296" s="6">
        <f t="shared" si="17"/>
        <v>4</v>
      </c>
      <c r="E296" s="6">
        <f t="shared" si="17"/>
        <v>1615.0431937600003</v>
      </c>
      <c r="F296" s="15">
        <f t="shared" si="18"/>
        <v>35.800572542151293</v>
      </c>
      <c r="G296" s="6">
        <f t="shared" si="19"/>
        <v>0.10916370865263687</v>
      </c>
    </row>
    <row r="297" spans="1:7" x14ac:dyDescent="0.35">
      <c r="A297" s="6">
        <v>2</v>
      </c>
      <c r="B297" s="6">
        <v>40.887300000000003</v>
      </c>
      <c r="C297" s="6">
        <f t="shared" si="16"/>
        <v>81.774600000000007</v>
      </c>
      <c r="D297" s="6">
        <f t="shared" si="17"/>
        <v>4</v>
      </c>
      <c r="E297" s="6">
        <f t="shared" si="17"/>
        <v>1671.7713012900003</v>
      </c>
      <c r="F297" s="15">
        <f t="shared" si="18"/>
        <v>35.800572542151293</v>
      </c>
      <c r="G297" s="6">
        <f t="shared" si="19"/>
        <v>0.12440849500575263</v>
      </c>
    </row>
    <row r="298" spans="1:7" x14ac:dyDescent="0.35">
      <c r="A298" s="6">
        <v>2</v>
      </c>
      <c r="B298" s="6">
        <v>35.799999999999997</v>
      </c>
      <c r="C298" s="6">
        <f t="shared" si="16"/>
        <v>71.599999999999994</v>
      </c>
      <c r="D298" s="6">
        <f t="shared" si="17"/>
        <v>4</v>
      </c>
      <c r="E298" s="6">
        <f t="shared" si="17"/>
        <v>1281.6399999999999</v>
      </c>
      <c r="F298" s="15">
        <f t="shared" si="18"/>
        <v>35.800572542151293</v>
      </c>
      <c r="G298" s="6">
        <f t="shared" si="19"/>
        <v>1.5992797522243523E-5</v>
      </c>
    </row>
    <row r="299" spans="1:7" x14ac:dyDescent="0.35">
      <c r="A299" s="6">
        <v>2</v>
      </c>
      <c r="B299" s="6">
        <v>35.731099999999998</v>
      </c>
      <c r="C299" s="6">
        <f t="shared" si="16"/>
        <v>71.462199999999996</v>
      </c>
      <c r="D299" s="6">
        <f t="shared" si="17"/>
        <v>4</v>
      </c>
      <c r="E299" s="6">
        <f t="shared" si="17"/>
        <v>1276.7115072099998</v>
      </c>
      <c r="F299" s="15">
        <f t="shared" si="18"/>
        <v>35.800572542151293</v>
      </c>
      <c r="G299" s="6">
        <f t="shared" si="19"/>
        <v>1.9443157963593514E-3</v>
      </c>
    </row>
    <row r="300" spans="1:7" x14ac:dyDescent="0.35">
      <c r="A300" s="6">
        <v>2</v>
      </c>
      <c r="B300" s="6">
        <v>35.9</v>
      </c>
      <c r="C300" s="6">
        <f t="shared" si="16"/>
        <v>71.8</v>
      </c>
      <c r="D300" s="6">
        <f t="shared" si="17"/>
        <v>4</v>
      </c>
      <c r="E300" s="6">
        <f t="shared" si="17"/>
        <v>1288.81</v>
      </c>
      <c r="F300" s="15">
        <f t="shared" si="18"/>
        <v>35.800572542151293</v>
      </c>
      <c r="G300" s="6">
        <f t="shared" si="19"/>
        <v>2.769567070994571E-3</v>
      </c>
    </row>
    <row r="301" spans="1:7" x14ac:dyDescent="0.35">
      <c r="A301" s="6">
        <v>2</v>
      </c>
      <c r="B301" s="6">
        <v>34.9</v>
      </c>
      <c r="C301" s="6">
        <f t="shared" si="16"/>
        <v>69.8</v>
      </c>
      <c r="D301" s="6">
        <f t="shared" si="17"/>
        <v>4</v>
      </c>
      <c r="E301" s="6">
        <f t="shared" si="17"/>
        <v>1218.01</v>
      </c>
      <c r="F301" s="15">
        <f t="shared" si="18"/>
        <v>35.800572542151293</v>
      </c>
      <c r="G301" s="6">
        <f t="shared" si="19"/>
        <v>2.5804370835280657E-2</v>
      </c>
    </row>
    <row r="302" spans="1:7" x14ac:dyDescent="0.35">
      <c r="A302" s="6">
        <v>2</v>
      </c>
      <c r="B302" s="6">
        <v>33.9</v>
      </c>
      <c r="C302" s="6">
        <f t="shared" si="16"/>
        <v>67.8</v>
      </c>
      <c r="D302" s="6">
        <f t="shared" si="17"/>
        <v>4</v>
      </c>
      <c r="E302" s="6">
        <f t="shared" si="17"/>
        <v>1149.2099999999998</v>
      </c>
      <c r="F302" s="15">
        <f t="shared" si="18"/>
        <v>35.800572542151293</v>
      </c>
      <c r="G302" s="6">
        <f t="shared" si="19"/>
        <v>5.6064086789123745E-2</v>
      </c>
    </row>
    <row r="303" spans="1:7" x14ac:dyDescent="0.35">
      <c r="A303" s="6">
        <v>2</v>
      </c>
      <c r="B303" s="6">
        <v>34.6</v>
      </c>
      <c r="C303" s="6">
        <f t="shared" si="16"/>
        <v>69.2</v>
      </c>
      <c r="D303" s="6">
        <f t="shared" si="17"/>
        <v>4</v>
      </c>
      <c r="E303" s="6">
        <f t="shared" si="17"/>
        <v>1197.1600000000001</v>
      </c>
      <c r="F303" s="15">
        <f t="shared" si="18"/>
        <v>35.800572542151293</v>
      </c>
      <c r="G303" s="6">
        <f t="shared" si="19"/>
        <v>3.4698628385875493E-2</v>
      </c>
    </row>
    <row r="304" spans="1:7" x14ac:dyDescent="0.35">
      <c r="A304" s="6">
        <v>2</v>
      </c>
      <c r="B304" s="6">
        <v>26.6722</v>
      </c>
      <c r="C304" s="6">
        <f t="shared" si="16"/>
        <v>53.3444</v>
      </c>
      <c r="D304" s="6">
        <f t="shared" si="17"/>
        <v>4</v>
      </c>
      <c r="E304" s="6">
        <f t="shared" si="17"/>
        <v>711.40625283999998</v>
      </c>
      <c r="F304" s="15">
        <f t="shared" si="18"/>
        <v>35.800572542151293</v>
      </c>
      <c r="G304" s="6">
        <f t="shared" si="19"/>
        <v>0.3422429549175281</v>
      </c>
    </row>
    <row r="305" spans="1:7" x14ac:dyDescent="0.35">
      <c r="A305" s="6">
        <v>2</v>
      </c>
      <c r="B305" s="6">
        <v>29.2</v>
      </c>
      <c r="C305" s="6">
        <f t="shared" si="16"/>
        <v>58.4</v>
      </c>
      <c r="D305" s="6">
        <f t="shared" si="17"/>
        <v>4</v>
      </c>
      <c r="E305" s="6">
        <f t="shared" si="17"/>
        <v>852.64</v>
      </c>
      <c r="F305" s="15">
        <f t="shared" si="18"/>
        <v>35.800572542151293</v>
      </c>
      <c r="G305" s="6">
        <f t="shared" si="19"/>
        <v>0.22604700486819501</v>
      </c>
    </row>
    <row r="306" spans="1:7" x14ac:dyDescent="0.35">
      <c r="A306" s="6">
        <v>1</v>
      </c>
      <c r="B306" s="6">
        <v>23.9</v>
      </c>
      <c r="C306" s="6">
        <f t="shared" si="16"/>
        <v>23.9</v>
      </c>
      <c r="D306" s="6">
        <f t="shared" si="17"/>
        <v>1</v>
      </c>
      <c r="E306" s="6">
        <f t="shared" si="17"/>
        <v>571.20999999999992</v>
      </c>
      <c r="F306" s="15">
        <f t="shared" si="18"/>
        <v>29.071959185698624</v>
      </c>
      <c r="G306" s="6">
        <f t="shared" si="19"/>
        <v>0.2163999659288128</v>
      </c>
    </row>
    <row r="307" spans="1:7" x14ac:dyDescent="0.35">
      <c r="A307" s="6">
        <v>2</v>
      </c>
      <c r="B307" s="6">
        <v>24.7</v>
      </c>
      <c r="C307" s="6">
        <f t="shared" si="16"/>
        <v>49.4</v>
      </c>
      <c r="D307" s="6">
        <f t="shared" si="17"/>
        <v>4</v>
      </c>
      <c r="E307" s="6">
        <f t="shared" si="17"/>
        <v>610.08999999999992</v>
      </c>
      <c r="F307" s="15">
        <f t="shared" si="18"/>
        <v>35.800572542151293</v>
      </c>
      <c r="G307" s="6">
        <f t="shared" si="19"/>
        <v>0.44941589239478924</v>
      </c>
    </row>
    <row r="308" spans="1:7" x14ac:dyDescent="0.35">
      <c r="A308" s="6">
        <v>1</v>
      </c>
      <c r="B308" s="6">
        <v>23.4</v>
      </c>
      <c r="C308" s="6">
        <f t="shared" si="16"/>
        <v>23.4</v>
      </c>
      <c r="D308" s="6">
        <f t="shared" si="17"/>
        <v>1</v>
      </c>
      <c r="E308" s="6">
        <f t="shared" si="17"/>
        <v>547.55999999999995</v>
      </c>
      <c r="F308" s="15">
        <f t="shared" si="18"/>
        <v>29.071959185698624</v>
      </c>
      <c r="G308" s="6">
        <f t="shared" si="19"/>
        <v>0.24239141819224896</v>
      </c>
    </row>
    <row r="309" spans="1:7" x14ac:dyDescent="0.35">
      <c r="A309" s="6">
        <v>2</v>
      </c>
      <c r="B309" s="6">
        <v>29</v>
      </c>
      <c r="C309" s="6">
        <f t="shared" si="16"/>
        <v>58</v>
      </c>
      <c r="D309" s="6">
        <f t="shared" si="17"/>
        <v>4</v>
      </c>
      <c r="E309" s="6">
        <f t="shared" si="17"/>
        <v>841</v>
      </c>
      <c r="F309" s="15">
        <f t="shared" si="18"/>
        <v>35.800572542151293</v>
      </c>
      <c r="G309" s="6">
        <f t="shared" si="19"/>
        <v>0.23450250145349288</v>
      </c>
    </row>
    <row r="310" spans="1:7" x14ac:dyDescent="0.35">
      <c r="A310" s="6">
        <v>2</v>
      </c>
      <c r="B310" s="6">
        <v>24.8202</v>
      </c>
      <c r="C310" s="6">
        <f t="shared" si="16"/>
        <v>49.6404</v>
      </c>
      <c r="D310" s="6">
        <f t="shared" si="17"/>
        <v>4</v>
      </c>
      <c r="E310" s="6">
        <f t="shared" si="17"/>
        <v>616.04232804000003</v>
      </c>
      <c r="F310" s="15">
        <f t="shared" si="18"/>
        <v>35.800572542151293</v>
      </c>
      <c r="G310" s="6">
        <f t="shared" si="19"/>
        <v>0.44239661816388642</v>
      </c>
    </row>
    <row r="311" spans="1:7" x14ac:dyDescent="0.35">
      <c r="A311" s="6">
        <v>2</v>
      </c>
      <c r="B311" s="6">
        <v>42.936300000000003</v>
      </c>
      <c r="C311" s="6">
        <f t="shared" si="16"/>
        <v>85.872600000000006</v>
      </c>
      <c r="D311" s="6">
        <f t="shared" si="17"/>
        <v>4</v>
      </c>
      <c r="E311" s="6">
        <f t="shared" si="17"/>
        <v>1843.5258576900003</v>
      </c>
      <c r="F311" s="15">
        <f t="shared" si="18"/>
        <v>35.800572542151293</v>
      </c>
      <c r="G311" s="6">
        <f t="shared" si="19"/>
        <v>0.16619334823561202</v>
      </c>
    </row>
    <row r="312" spans="1:7" x14ac:dyDescent="0.35">
      <c r="A312" s="6">
        <v>2</v>
      </c>
      <c r="B312" s="6">
        <v>42.457900000000002</v>
      </c>
      <c r="C312" s="6">
        <f t="shared" si="16"/>
        <v>84.915800000000004</v>
      </c>
      <c r="D312" s="6">
        <f t="shared" si="17"/>
        <v>4</v>
      </c>
      <c r="E312" s="6">
        <f t="shared" si="17"/>
        <v>1802.6732724100002</v>
      </c>
      <c r="F312" s="15">
        <f t="shared" si="18"/>
        <v>35.800572542151293</v>
      </c>
      <c r="G312" s="6">
        <f t="shared" si="19"/>
        <v>0.15679832158087678</v>
      </c>
    </row>
    <row r="313" spans="1:7" x14ac:dyDescent="0.35">
      <c r="A313" s="6">
        <v>2</v>
      </c>
      <c r="B313" s="6">
        <v>34.9</v>
      </c>
      <c r="C313" s="6">
        <f t="shared" si="16"/>
        <v>69.8</v>
      </c>
      <c r="D313" s="6">
        <f t="shared" si="17"/>
        <v>4</v>
      </c>
      <c r="E313" s="6">
        <f t="shared" si="17"/>
        <v>1218.01</v>
      </c>
      <c r="F313" s="15">
        <f t="shared" si="18"/>
        <v>35.800572542151293</v>
      </c>
      <c r="G313" s="6">
        <f t="shared" si="19"/>
        <v>2.5804370835280657E-2</v>
      </c>
    </row>
    <row r="314" spans="1:7" x14ac:dyDescent="0.35">
      <c r="A314" s="6">
        <v>2</v>
      </c>
      <c r="B314" s="6">
        <v>38.876899999999999</v>
      </c>
      <c r="C314" s="6">
        <f t="shared" si="16"/>
        <v>77.753799999999998</v>
      </c>
      <c r="D314" s="6">
        <f t="shared" si="17"/>
        <v>4</v>
      </c>
      <c r="E314" s="6">
        <f t="shared" si="17"/>
        <v>1511.4133536099998</v>
      </c>
      <c r="F314" s="15">
        <f t="shared" si="18"/>
        <v>35.800572542151293</v>
      </c>
      <c r="G314" s="6">
        <f t="shared" si="19"/>
        <v>7.9129957837397166E-2</v>
      </c>
    </row>
    <row r="315" spans="1:7" x14ac:dyDescent="0.35">
      <c r="A315" s="6">
        <v>2</v>
      </c>
      <c r="B315" s="6">
        <v>40.370600000000003</v>
      </c>
      <c r="C315" s="6">
        <f t="shared" si="16"/>
        <v>80.741200000000006</v>
      </c>
      <c r="D315" s="6">
        <f t="shared" si="17"/>
        <v>4</v>
      </c>
      <c r="E315" s="6">
        <f t="shared" si="17"/>
        <v>1629.7853443600002</v>
      </c>
      <c r="F315" s="15">
        <f t="shared" si="18"/>
        <v>35.800572542151293</v>
      </c>
      <c r="G315" s="6">
        <f t="shared" si="19"/>
        <v>0.11320187111038006</v>
      </c>
    </row>
    <row r="316" spans="1:7" x14ac:dyDescent="0.35">
      <c r="A316" s="6">
        <v>2</v>
      </c>
      <c r="B316" s="6">
        <v>30.6</v>
      </c>
      <c r="C316" s="6">
        <f t="shared" si="16"/>
        <v>61.2</v>
      </c>
      <c r="D316" s="6">
        <f t="shared" si="17"/>
        <v>4</v>
      </c>
      <c r="E316" s="6">
        <f t="shared" si="17"/>
        <v>936.36000000000013</v>
      </c>
      <c r="F316" s="15">
        <f t="shared" si="18"/>
        <v>35.800572542151293</v>
      </c>
      <c r="G316" s="6">
        <f t="shared" si="19"/>
        <v>0.16995335105069581</v>
      </c>
    </row>
    <row r="317" spans="1:7" x14ac:dyDescent="0.35">
      <c r="A317" s="6">
        <v>2</v>
      </c>
      <c r="B317" s="6">
        <v>31.1</v>
      </c>
      <c r="C317" s="6">
        <f t="shared" si="16"/>
        <v>62.2</v>
      </c>
      <c r="D317" s="6">
        <f t="shared" si="17"/>
        <v>4</v>
      </c>
      <c r="E317" s="6">
        <f t="shared" si="17"/>
        <v>967.21</v>
      </c>
      <c r="F317" s="15">
        <f t="shared" si="18"/>
        <v>35.800572542151293</v>
      </c>
      <c r="G317" s="6">
        <f t="shared" si="19"/>
        <v>0.15114381164473606</v>
      </c>
    </row>
    <row r="318" spans="1:7" x14ac:dyDescent="0.35">
      <c r="A318" s="6">
        <v>2</v>
      </c>
      <c r="B318" s="6">
        <v>47.9</v>
      </c>
      <c r="C318" s="6">
        <f t="shared" si="16"/>
        <v>95.8</v>
      </c>
      <c r="D318" s="6">
        <f t="shared" si="17"/>
        <v>4</v>
      </c>
      <c r="E318" s="6">
        <f t="shared" si="17"/>
        <v>2294.41</v>
      </c>
      <c r="F318" s="15">
        <f t="shared" si="18"/>
        <v>35.800572542151293</v>
      </c>
      <c r="G318" s="6">
        <f t="shared" si="19"/>
        <v>0.25259765047700844</v>
      </c>
    </row>
    <row r="319" spans="1:7" x14ac:dyDescent="0.35">
      <c r="A319" s="6">
        <v>2</v>
      </c>
      <c r="B319" s="6">
        <v>48.9</v>
      </c>
      <c r="C319" s="6">
        <f t="shared" si="16"/>
        <v>97.8</v>
      </c>
      <c r="D319" s="6">
        <f t="shared" si="17"/>
        <v>4</v>
      </c>
      <c r="E319" s="6">
        <f t="shared" si="17"/>
        <v>2391.21</v>
      </c>
      <c r="F319" s="15">
        <f t="shared" si="18"/>
        <v>35.800572542151293</v>
      </c>
      <c r="G319" s="6">
        <f t="shared" si="19"/>
        <v>0.2678819521032455</v>
      </c>
    </row>
    <row r="320" spans="1:7" x14ac:dyDescent="0.35">
      <c r="A320" s="6">
        <v>2</v>
      </c>
      <c r="B320" s="6">
        <v>42.8</v>
      </c>
      <c r="C320" s="6">
        <f t="shared" si="16"/>
        <v>85.6</v>
      </c>
      <c r="D320" s="6">
        <f t="shared" si="17"/>
        <v>4</v>
      </c>
      <c r="E320" s="6">
        <f t="shared" si="17"/>
        <v>1831.8399999999997</v>
      </c>
      <c r="F320" s="15">
        <f t="shared" si="18"/>
        <v>35.800572542151293</v>
      </c>
      <c r="G320" s="6">
        <f t="shared" si="19"/>
        <v>0.16353802471609122</v>
      </c>
    </row>
    <row r="321" spans="1:7" x14ac:dyDescent="0.35">
      <c r="A321" s="6">
        <v>2</v>
      </c>
      <c r="B321" s="6">
        <v>46.9</v>
      </c>
      <c r="C321" s="6">
        <f t="shared" si="16"/>
        <v>93.8</v>
      </c>
      <c r="D321" s="6">
        <f t="shared" si="17"/>
        <v>4</v>
      </c>
      <c r="E321" s="6">
        <f t="shared" si="17"/>
        <v>2199.6099999999997</v>
      </c>
      <c r="F321" s="15">
        <f t="shared" si="18"/>
        <v>35.800572542151293</v>
      </c>
      <c r="G321" s="6">
        <f t="shared" si="19"/>
        <v>0.23666156626543081</v>
      </c>
    </row>
    <row r="322" spans="1:7" x14ac:dyDescent="0.35">
      <c r="A322" s="6">
        <v>2</v>
      </c>
      <c r="B322" s="6">
        <v>42.6</v>
      </c>
      <c r="C322" s="6">
        <f t="shared" si="16"/>
        <v>85.2</v>
      </c>
      <c r="D322" s="6">
        <f t="shared" si="17"/>
        <v>4</v>
      </c>
      <c r="E322" s="6">
        <f t="shared" si="17"/>
        <v>1814.7600000000002</v>
      </c>
      <c r="F322" s="15">
        <f t="shared" si="18"/>
        <v>35.800572542151293</v>
      </c>
      <c r="G322" s="6">
        <f t="shared" si="19"/>
        <v>0.1596109731889368</v>
      </c>
    </row>
    <row r="323" spans="1:7" x14ac:dyDescent="0.35">
      <c r="A323" s="6">
        <v>2</v>
      </c>
      <c r="B323" s="6">
        <v>46.8</v>
      </c>
      <c r="C323" s="6">
        <f t="shared" ref="C323:C386" si="20">A323*B323</f>
        <v>93.6</v>
      </c>
      <c r="D323" s="6">
        <f t="shared" ref="D323:E386" si="21">A323^2</f>
        <v>4</v>
      </c>
      <c r="E323" s="6">
        <f t="shared" si="21"/>
        <v>2190.2399999999998</v>
      </c>
      <c r="F323" s="15">
        <f t="shared" ref="F323:F386" si="22">$J$14+($J$11*A323)</f>
        <v>35.800572542151293</v>
      </c>
      <c r="G323" s="6">
        <f t="shared" ref="G323:G386" si="23">(ABS(B323-F323)/B323)</f>
        <v>0.23503050123608343</v>
      </c>
    </row>
    <row r="324" spans="1:7" x14ac:dyDescent="0.35">
      <c r="A324" s="6">
        <v>1</v>
      </c>
      <c r="B324" s="6">
        <v>40.299999999999997</v>
      </c>
      <c r="C324" s="6">
        <f t="shared" si="20"/>
        <v>40.299999999999997</v>
      </c>
      <c r="D324" s="6">
        <f t="shared" si="21"/>
        <v>1</v>
      </c>
      <c r="E324" s="6">
        <f t="shared" si="21"/>
        <v>1624.0899999999997</v>
      </c>
      <c r="F324" s="15">
        <f t="shared" si="22"/>
        <v>29.071959185698624</v>
      </c>
      <c r="G324" s="6">
        <f t="shared" si="23"/>
        <v>0.27861143459804899</v>
      </c>
    </row>
    <row r="325" spans="1:7" x14ac:dyDescent="0.35">
      <c r="A325" s="6">
        <v>1</v>
      </c>
      <c r="B325" s="6">
        <v>41.2</v>
      </c>
      <c r="C325" s="6">
        <f t="shared" si="20"/>
        <v>41.2</v>
      </c>
      <c r="D325" s="6">
        <f t="shared" si="21"/>
        <v>1</v>
      </c>
      <c r="E325" s="6">
        <f t="shared" si="21"/>
        <v>1697.4400000000003</v>
      </c>
      <c r="F325" s="15">
        <f t="shared" si="22"/>
        <v>29.071959185698624</v>
      </c>
      <c r="G325" s="6">
        <f t="shared" si="23"/>
        <v>0.2943699226772179</v>
      </c>
    </row>
    <row r="326" spans="1:7" x14ac:dyDescent="0.35">
      <c r="A326" s="6">
        <v>2</v>
      </c>
      <c r="B326" s="6">
        <v>35.6</v>
      </c>
      <c r="C326" s="6">
        <f t="shared" si="20"/>
        <v>71.2</v>
      </c>
      <c r="D326" s="6">
        <f t="shared" si="21"/>
        <v>4</v>
      </c>
      <c r="E326" s="6">
        <f t="shared" si="21"/>
        <v>1267.3600000000001</v>
      </c>
      <c r="F326" s="15">
        <f t="shared" si="22"/>
        <v>35.800572542151293</v>
      </c>
      <c r="G326" s="6">
        <f t="shared" si="23"/>
        <v>5.6340601727891022E-3</v>
      </c>
    </row>
    <row r="327" spans="1:7" x14ac:dyDescent="0.35">
      <c r="A327" s="6">
        <v>2</v>
      </c>
      <c r="B327" s="6">
        <v>31</v>
      </c>
      <c r="C327" s="6">
        <f t="shared" si="20"/>
        <v>62</v>
      </c>
      <c r="D327" s="6">
        <f t="shared" si="21"/>
        <v>4</v>
      </c>
      <c r="E327" s="6">
        <f t="shared" si="21"/>
        <v>961</v>
      </c>
      <c r="F327" s="15">
        <f t="shared" si="22"/>
        <v>35.800572542151293</v>
      </c>
      <c r="G327" s="6">
        <f t="shared" si="23"/>
        <v>0.15485717877907398</v>
      </c>
    </row>
    <row r="328" spans="1:7" x14ac:dyDescent="0.35">
      <c r="A328" s="6">
        <v>2</v>
      </c>
      <c r="B328" s="6">
        <v>24.2</v>
      </c>
      <c r="C328" s="6">
        <f t="shared" si="20"/>
        <v>48.4</v>
      </c>
      <c r="D328" s="6">
        <f t="shared" si="21"/>
        <v>4</v>
      </c>
      <c r="E328" s="6">
        <f t="shared" si="21"/>
        <v>585.64</v>
      </c>
      <c r="F328" s="15">
        <f t="shared" si="22"/>
        <v>35.800572542151293</v>
      </c>
      <c r="G328" s="6">
        <f t="shared" si="23"/>
        <v>0.47936250174178902</v>
      </c>
    </row>
    <row r="329" spans="1:7" x14ac:dyDescent="0.35">
      <c r="A329" s="6">
        <v>2</v>
      </c>
      <c r="B329" s="6">
        <v>24.2</v>
      </c>
      <c r="C329" s="6">
        <f t="shared" si="20"/>
        <v>48.4</v>
      </c>
      <c r="D329" s="6">
        <f t="shared" si="21"/>
        <v>4</v>
      </c>
      <c r="E329" s="6">
        <f t="shared" si="21"/>
        <v>585.64</v>
      </c>
      <c r="F329" s="15">
        <f t="shared" si="22"/>
        <v>35.800572542151293</v>
      </c>
      <c r="G329" s="6">
        <f t="shared" si="23"/>
        <v>0.47936250174178902</v>
      </c>
    </row>
    <row r="330" spans="1:7" x14ac:dyDescent="0.35">
      <c r="A330" s="6">
        <v>2</v>
      </c>
      <c r="B330" s="6">
        <v>37.1</v>
      </c>
      <c r="C330" s="6">
        <f t="shared" si="20"/>
        <v>74.2</v>
      </c>
      <c r="D330" s="6">
        <f t="shared" si="21"/>
        <v>4</v>
      </c>
      <c r="E330" s="6">
        <f t="shared" si="21"/>
        <v>1376.41</v>
      </c>
      <c r="F330" s="15">
        <f t="shared" si="22"/>
        <v>35.800572542151293</v>
      </c>
      <c r="G330" s="6">
        <f t="shared" si="23"/>
        <v>3.5024998863846572E-2</v>
      </c>
    </row>
    <row r="331" spans="1:7" x14ac:dyDescent="0.35">
      <c r="A331" s="6">
        <v>2</v>
      </c>
      <c r="B331" s="6">
        <v>41.113199999999999</v>
      </c>
      <c r="C331" s="6">
        <f t="shared" si="20"/>
        <v>82.226399999999998</v>
      </c>
      <c r="D331" s="6">
        <f t="shared" si="21"/>
        <v>4</v>
      </c>
      <c r="E331" s="6">
        <f t="shared" si="21"/>
        <v>1690.29521424</v>
      </c>
      <c r="F331" s="15">
        <f t="shared" si="22"/>
        <v>35.800572542151293</v>
      </c>
      <c r="G331" s="6">
        <f t="shared" si="23"/>
        <v>0.12921950755107134</v>
      </c>
    </row>
    <row r="332" spans="1:7" x14ac:dyDescent="0.35">
      <c r="A332" s="6">
        <v>2</v>
      </c>
      <c r="B332" s="6">
        <v>38.462699999999998</v>
      </c>
      <c r="C332" s="6">
        <f t="shared" si="20"/>
        <v>76.925399999999996</v>
      </c>
      <c r="D332" s="6">
        <f t="shared" si="21"/>
        <v>4</v>
      </c>
      <c r="E332" s="6">
        <f t="shared" si="21"/>
        <v>1479.3792912899999</v>
      </c>
      <c r="F332" s="15">
        <f t="shared" si="22"/>
        <v>35.800572542151293</v>
      </c>
      <c r="G332" s="6">
        <f t="shared" si="23"/>
        <v>6.9213223664711651E-2</v>
      </c>
    </row>
    <row r="333" spans="1:7" x14ac:dyDescent="0.35">
      <c r="A333" s="6">
        <v>2</v>
      </c>
      <c r="B333" s="6">
        <v>43.1</v>
      </c>
      <c r="C333" s="6">
        <f t="shared" si="20"/>
        <v>86.2</v>
      </c>
      <c r="D333" s="6">
        <f t="shared" si="21"/>
        <v>4</v>
      </c>
      <c r="E333" s="6">
        <f t="shared" si="21"/>
        <v>1857.6100000000001</v>
      </c>
      <c r="F333" s="15">
        <f t="shared" si="22"/>
        <v>35.800572542151293</v>
      </c>
      <c r="G333" s="6">
        <f t="shared" si="23"/>
        <v>0.16936026584335748</v>
      </c>
    </row>
    <row r="334" spans="1:7" x14ac:dyDescent="0.35">
      <c r="A334" s="6">
        <v>2</v>
      </c>
      <c r="B334" s="6">
        <v>38.499699999999997</v>
      </c>
      <c r="C334" s="6">
        <f t="shared" si="20"/>
        <v>76.999399999999994</v>
      </c>
      <c r="D334" s="6">
        <f t="shared" si="21"/>
        <v>4</v>
      </c>
      <c r="E334" s="6">
        <f t="shared" si="21"/>
        <v>1482.2269000899998</v>
      </c>
      <c r="F334" s="15">
        <f t="shared" si="22"/>
        <v>35.800572542151293</v>
      </c>
      <c r="G334" s="6">
        <f t="shared" si="23"/>
        <v>7.0107752991548089E-2</v>
      </c>
    </row>
    <row r="335" spans="1:7" x14ac:dyDescent="0.35">
      <c r="A335" s="6">
        <v>2</v>
      </c>
      <c r="B335" s="6">
        <v>37.070999999999998</v>
      </c>
      <c r="C335" s="6">
        <f t="shared" si="20"/>
        <v>74.141999999999996</v>
      </c>
      <c r="D335" s="6">
        <f t="shared" si="21"/>
        <v>4</v>
      </c>
      <c r="E335" s="6">
        <f t="shared" si="21"/>
        <v>1374.2590409999998</v>
      </c>
      <c r="F335" s="15">
        <f t="shared" si="22"/>
        <v>35.800572542151293</v>
      </c>
      <c r="G335" s="6">
        <f t="shared" si="23"/>
        <v>3.4270115665849442E-2</v>
      </c>
    </row>
    <row r="336" spans="1:7" x14ac:dyDescent="0.35">
      <c r="A336" s="6">
        <v>2</v>
      </c>
      <c r="B336" s="6">
        <v>35.922600000000003</v>
      </c>
      <c r="C336" s="6">
        <f t="shared" si="20"/>
        <v>71.845200000000006</v>
      </c>
      <c r="D336" s="6">
        <f t="shared" si="21"/>
        <v>4</v>
      </c>
      <c r="E336" s="6">
        <f t="shared" si="21"/>
        <v>1290.4331907600001</v>
      </c>
      <c r="F336" s="15">
        <f t="shared" si="22"/>
        <v>35.800572542151293</v>
      </c>
      <c r="G336" s="6">
        <f t="shared" si="23"/>
        <v>3.3969550602882103E-3</v>
      </c>
    </row>
    <row r="337" spans="1:7" x14ac:dyDescent="0.35">
      <c r="A337" s="6">
        <v>2</v>
      </c>
      <c r="B337" s="6">
        <v>34.143500000000003</v>
      </c>
      <c r="C337" s="6">
        <f t="shared" si="20"/>
        <v>68.287000000000006</v>
      </c>
      <c r="D337" s="6">
        <f t="shared" si="21"/>
        <v>4</v>
      </c>
      <c r="E337" s="6">
        <f t="shared" si="21"/>
        <v>1165.7785922500002</v>
      </c>
      <c r="F337" s="15">
        <f t="shared" si="22"/>
        <v>35.800572542151293</v>
      </c>
      <c r="G337" s="6">
        <f t="shared" si="23"/>
        <v>4.8532591625090875E-2</v>
      </c>
    </row>
    <row r="338" spans="1:7" x14ac:dyDescent="0.35">
      <c r="A338" s="6">
        <v>2</v>
      </c>
      <c r="B338" s="6">
        <v>32.910299999999999</v>
      </c>
      <c r="C338" s="6">
        <f t="shared" si="20"/>
        <v>65.820599999999999</v>
      </c>
      <c r="D338" s="6">
        <f t="shared" si="21"/>
        <v>4</v>
      </c>
      <c r="E338" s="6">
        <f t="shared" si="21"/>
        <v>1083.0878460899999</v>
      </c>
      <c r="F338" s="15">
        <f t="shared" si="22"/>
        <v>35.800572542151293</v>
      </c>
      <c r="G338" s="6">
        <f t="shared" si="23"/>
        <v>8.7822734589210499E-2</v>
      </c>
    </row>
    <row r="339" spans="1:7" x14ac:dyDescent="0.35">
      <c r="A339" s="6">
        <v>2</v>
      </c>
      <c r="B339" s="6">
        <v>42.3947</v>
      </c>
      <c r="C339" s="6">
        <f t="shared" si="20"/>
        <v>84.789400000000001</v>
      </c>
      <c r="D339" s="6">
        <f t="shared" si="21"/>
        <v>4</v>
      </c>
      <c r="E339" s="6">
        <f t="shared" si="21"/>
        <v>1797.31058809</v>
      </c>
      <c r="F339" s="15">
        <f t="shared" si="22"/>
        <v>35.800572542151293</v>
      </c>
      <c r="G339" s="6">
        <f t="shared" si="23"/>
        <v>0.15554131667044954</v>
      </c>
    </row>
    <row r="340" spans="1:7" x14ac:dyDescent="0.35">
      <c r="A340" s="6">
        <v>2</v>
      </c>
      <c r="B340" s="6">
        <v>41.395899999999997</v>
      </c>
      <c r="C340" s="6">
        <f t="shared" si="20"/>
        <v>82.791799999999995</v>
      </c>
      <c r="D340" s="6">
        <f t="shared" si="21"/>
        <v>4</v>
      </c>
      <c r="E340" s="6">
        <f t="shared" si="21"/>
        <v>1713.6205368099997</v>
      </c>
      <c r="F340" s="15">
        <f t="shared" si="22"/>
        <v>35.800572542151293</v>
      </c>
      <c r="G340" s="6">
        <f t="shared" si="23"/>
        <v>0.13516622317303656</v>
      </c>
    </row>
    <row r="341" spans="1:7" x14ac:dyDescent="0.35">
      <c r="A341" s="6">
        <v>2</v>
      </c>
      <c r="B341" s="6">
        <v>40.832099999999997</v>
      </c>
      <c r="C341" s="6">
        <f t="shared" si="20"/>
        <v>81.664199999999994</v>
      </c>
      <c r="D341" s="6">
        <f t="shared" si="21"/>
        <v>4</v>
      </c>
      <c r="E341" s="6">
        <f t="shared" si="21"/>
        <v>1667.2603904099997</v>
      </c>
      <c r="F341" s="15">
        <f t="shared" si="22"/>
        <v>35.800572542151293</v>
      </c>
      <c r="G341" s="6">
        <f t="shared" si="23"/>
        <v>0.12322480249237007</v>
      </c>
    </row>
    <row r="342" spans="1:7" x14ac:dyDescent="0.35">
      <c r="A342" s="6">
        <v>2</v>
      </c>
      <c r="B342" s="6">
        <v>44.081800000000001</v>
      </c>
      <c r="C342" s="6">
        <f t="shared" si="20"/>
        <v>88.163600000000002</v>
      </c>
      <c r="D342" s="6">
        <f t="shared" si="21"/>
        <v>4</v>
      </c>
      <c r="E342" s="6">
        <f t="shared" si="21"/>
        <v>1943.20509124</v>
      </c>
      <c r="F342" s="15">
        <f t="shared" si="22"/>
        <v>35.800572542151293</v>
      </c>
      <c r="G342" s="6">
        <f t="shared" si="23"/>
        <v>0.18786046526794975</v>
      </c>
    </row>
    <row r="343" spans="1:7" x14ac:dyDescent="0.35">
      <c r="A343" s="6">
        <v>2</v>
      </c>
      <c r="B343" s="6">
        <v>43.003500000000003</v>
      </c>
      <c r="C343" s="6">
        <f t="shared" si="20"/>
        <v>86.007000000000005</v>
      </c>
      <c r="D343" s="6">
        <f t="shared" si="21"/>
        <v>4</v>
      </c>
      <c r="E343" s="6">
        <f t="shared" si="21"/>
        <v>1849.3010122500002</v>
      </c>
      <c r="F343" s="15">
        <f t="shared" si="22"/>
        <v>35.800572542151293</v>
      </c>
      <c r="G343" s="6">
        <f t="shared" si="23"/>
        <v>0.16749630745982788</v>
      </c>
    </row>
    <row r="344" spans="1:7" x14ac:dyDescent="0.35">
      <c r="A344" s="6">
        <v>2</v>
      </c>
      <c r="B344" s="6">
        <v>41.585799999999999</v>
      </c>
      <c r="C344" s="6">
        <f t="shared" si="20"/>
        <v>83.171599999999998</v>
      </c>
      <c r="D344" s="6">
        <f t="shared" si="21"/>
        <v>4</v>
      </c>
      <c r="E344" s="6">
        <f t="shared" si="21"/>
        <v>1729.37876164</v>
      </c>
      <c r="F344" s="15">
        <f t="shared" si="22"/>
        <v>35.800572542151293</v>
      </c>
      <c r="G344" s="6">
        <f t="shared" si="23"/>
        <v>0.13911545426200062</v>
      </c>
    </row>
    <row r="345" spans="1:7" x14ac:dyDescent="0.35">
      <c r="A345" s="6">
        <v>2</v>
      </c>
      <c r="B345" s="6">
        <v>46.362900000000003</v>
      </c>
      <c r="C345" s="6">
        <f t="shared" si="20"/>
        <v>92.725800000000007</v>
      </c>
      <c r="D345" s="6">
        <f t="shared" si="21"/>
        <v>4</v>
      </c>
      <c r="E345" s="6">
        <f t="shared" si="21"/>
        <v>2149.5184964100004</v>
      </c>
      <c r="F345" s="15">
        <f t="shared" si="22"/>
        <v>35.800572542151293</v>
      </c>
      <c r="G345" s="6">
        <f t="shared" si="23"/>
        <v>0.22781852424780824</v>
      </c>
    </row>
    <row r="346" spans="1:7" x14ac:dyDescent="0.35">
      <c r="A346" s="6">
        <v>2</v>
      </c>
      <c r="B346" s="6">
        <v>45.190100000000001</v>
      </c>
      <c r="C346" s="6">
        <f t="shared" si="20"/>
        <v>90.380200000000002</v>
      </c>
      <c r="D346" s="6">
        <f t="shared" si="21"/>
        <v>4</v>
      </c>
      <c r="E346" s="6">
        <f t="shared" si="21"/>
        <v>2042.14513801</v>
      </c>
      <c r="F346" s="15">
        <f t="shared" si="22"/>
        <v>35.800572542151293</v>
      </c>
      <c r="G346" s="6">
        <f t="shared" si="23"/>
        <v>0.20777841734912531</v>
      </c>
    </row>
    <row r="347" spans="1:7" x14ac:dyDescent="0.35">
      <c r="A347" s="6">
        <v>2</v>
      </c>
      <c r="B347" s="6">
        <v>44.707999999999998</v>
      </c>
      <c r="C347" s="6">
        <f t="shared" si="20"/>
        <v>89.415999999999997</v>
      </c>
      <c r="D347" s="6">
        <f t="shared" si="21"/>
        <v>4</v>
      </c>
      <c r="E347" s="6">
        <f t="shared" si="21"/>
        <v>1998.8052639999999</v>
      </c>
      <c r="F347" s="15">
        <f t="shared" si="22"/>
        <v>35.800572542151293</v>
      </c>
      <c r="G347" s="6">
        <f t="shared" si="23"/>
        <v>0.19923565039475497</v>
      </c>
    </row>
    <row r="348" spans="1:7" x14ac:dyDescent="0.35">
      <c r="A348" s="6">
        <v>2</v>
      </c>
      <c r="B348" s="6">
        <v>41.566099999999999</v>
      </c>
      <c r="C348" s="6">
        <f t="shared" si="20"/>
        <v>83.132199999999997</v>
      </c>
      <c r="D348" s="6">
        <f t="shared" si="21"/>
        <v>4</v>
      </c>
      <c r="E348" s="6">
        <f t="shared" si="21"/>
        <v>1727.7406692099999</v>
      </c>
      <c r="F348" s="15">
        <f t="shared" si="22"/>
        <v>35.800572542151293</v>
      </c>
      <c r="G348" s="6">
        <f t="shared" si="23"/>
        <v>0.13870744327345375</v>
      </c>
    </row>
    <row r="349" spans="1:7" x14ac:dyDescent="0.35">
      <c r="A349" s="6">
        <v>2</v>
      </c>
      <c r="B349" s="6">
        <v>48.4</v>
      </c>
      <c r="C349" s="6">
        <f t="shared" si="20"/>
        <v>96.8</v>
      </c>
      <c r="D349" s="6">
        <f t="shared" si="21"/>
        <v>4</v>
      </c>
      <c r="E349" s="6">
        <f t="shared" si="21"/>
        <v>2342.56</v>
      </c>
      <c r="F349" s="15">
        <f t="shared" si="22"/>
        <v>35.800572542151293</v>
      </c>
      <c r="G349" s="6">
        <f t="shared" si="23"/>
        <v>0.26031874912910546</v>
      </c>
    </row>
    <row r="350" spans="1:7" x14ac:dyDescent="0.35">
      <c r="A350" s="6">
        <v>2</v>
      </c>
      <c r="B350" s="6">
        <v>50</v>
      </c>
      <c r="C350" s="6">
        <f t="shared" si="20"/>
        <v>100</v>
      </c>
      <c r="D350" s="6">
        <f t="shared" si="21"/>
        <v>4</v>
      </c>
      <c r="E350" s="6">
        <f t="shared" si="21"/>
        <v>2500</v>
      </c>
      <c r="F350" s="15">
        <f t="shared" si="22"/>
        <v>35.800572542151293</v>
      </c>
      <c r="G350" s="6">
        <f t="shared" si="23"/>
        <v>0.28398854915697413</v>
      </c>
    </row>
    <row r="351" spans="1:7" x14ac:dyDescent="0.35">
      <c r="A351" s="6">
        <v>2</v>
      </c>
      <c r="B351" s="6">
        <v>42.2</v>
      </c>
      <c r="C351" s="6">
        <f t="shared" si="20"/>
        <v>84.4</v>
      </c>
      <c r="D351" s="6">
        <f t="shared" si="21"/>
        <v>4</v>
      </c>
      <c r="E351" s="6">
        <f t="shared" si="21"/>
        <v>1780.8400000000001</v>
      </c>
      <c r="F351" s="15">
        <f t="shared" si="22"/>
        <v>35.800572542151293</v>
      </c>
      <c r="G351" s="6">
        <f t="shared" si="23"/>
        <v>0.15164520042295518</v>
      </c>
    </row>
    <row r="352" spans="1:7" x14ac:dyDescent="0.35">
      <c r="A352" s="6">
        <v>2</v>
      </c>
      <c r="B352" s="6">
        <v>42.6</v>
      </c>
      <c r="C352" s="6">
        <f t="shared" si="20"/>
        <v>85.2</v>
      </c>
      <c r="D352" s="6">
        <f t="shared" si="21"/>
        <v>4</v>
      </c>
      <c r="E352" s="6">
        <f t="shared" si="21"/>
        <v>1814.7600000000002</v>
      </c>
      <c r="F352" s="15">
        <f t="shared" si="22"/>
        <v>35.800572542151293</v>
      </c>
      <c r="G352" s="6">
        <f t="shared" si="23"/>
        <v>0.1596109731889368</v>
      </c>
    </row>
    <row r="353" spans="1:7" x14ac:dyDescent="0.35">
      <c r="A353" s="6">
        <v>2</v>
      </c>
      <c r="B353" s="6">
        <v>42</v>
      </c>
      <c r="C353" s="6">
        <f t="shared" si="20"/>
        <v>84</v>
      </c>
      <c r="D353" s="6">
        <f t="shared" si="21"/>
        <v>4</v>
      </c>
      <c r="E353" s="6">
        <f t="shared" si="21"/>
        <v>1764</v>
      </c>
      <c r="F353" s="15">
        <f t="shared" si="22"/>
        <v>35.800572542151293</v>
      </c>
      <c r="G353" s="6">
        <f t="shared" si="23"/>
        <v>0.14760541566306445</v>
      </c>
    </row>
    <row r="354" spans="1:7" x14ac:dyDescent="0.35">
      <c r="A354" s="6">
        <v>2</v>
      </c>
      <c r="B354" s="6">
        <v>41.521000000000001</v>
      </c>
      <c r="C354" s="6">
        <f t="shared" si="20"/>
        <v>83.042000000000002</v>
      </c>
      <c r="D354" s="6">
        <f t="shared" si="21"/>
        <v>4</v>
      </c>
      <c r="E354" s="6">
        <f t="shared" si="21"/>
        <v>1723.9934410000001</v>
      </c>
      <c r="F354" s="15">
        <f t="shared" si="22"/>
        <v>35.800572542151293</v>
      </c>
      <c r="G354" s="6">
        <f t="shared" si="23"/>
        <v>0.1377719095842756</v>
      </c>
    </row>
    <row r="355" spans="1:7" x14ac:dyDescent="0.35">
      <c r="A355" s="6">
        <v>2</v>
      </c>
      <c r="B355" s="6">
        <v>35.1</v>
      </c>
      <c r="C355" s="6">
        <f t="shared" si="20"/>
        <v>70.2</v>
      </c>
      <c r="D355" s="6">
        <f t="shared" si="21"/>
        <v>4</v>
      </c>
      <c r="E355" s="6">
        <f t="shared" si="21"/>
        <v>1232.01</v>
      </c>
      <c r="F355" s="15">
        <f t="shared" si="22"/>
        <v>35.800572542151293</v>
      </c>
      <c r="G355" s="6">
        <f t="shared" si="23"/>
        <v>1.9959331685221994E-2</v>
      </c>
    </row>
    <row r="356" spans="1:7" x14ac:dyDescent="0.35">
      <c r="A356" s="6">
        <v>2</v>
      </c>
      <c r="B356" s="6">
        <v>33.5</v>
      </c>
      <c r="C356" s="6">
        <f t="shared" si="20"/>
        <v>67</v>
      </c>
      <c r="D356" s="6">
        <f t="shared" si="21"/>
        <v>4</v>
      </c>
      <c r="E356" s="6">
        <f t="shared" si="21"/>
        <v>1122.25</v>
      </c>
      <c r="F356" s="15">
        <f t="shared" si="22"/>
        <v>35.800572542151293</v>
      </c>
      <c r="G356" s="6">
        <f t="shared" si="23"/>
        <v>6.8673807228396819E-2</v>
      </c>
    </row>
    <row r="357" spans="1:7" x14ac:dyDescent="0.35">
      <c r="A357" s="6">
        <v>2</v>
      </c>
      <c r="B357" s="6">
        <v>60.1</v>
      </c>
      <c r="C357" s="6">
        <f t="shared" si="20"/>
        <v>120.2</v>
      </c>
      <c r="D357" s="6">
        <f t="shared" si="21"/>
        <v>4</v>
      </c>
      <c r="E357" s="6">
        <f t="shared" si="21"/>
        <v>3612.01</v>
      </c>
      <c r="F357" s="15">
        <f t="shared" si="22"/>
        <v>35.800572542151293</v>
      </c>
      <c r="G357" s="6">
        <f t="shared" si="23"/>
        <v>0.40431659663641778</v>
      </c>
    </row>
    <row r="358" spans="1:7" x14ac:dyDescent="0.35">
      <c r="A358" s="6">
        <v>2</v>
      </c>
      <c r="B358" s="6">
        <v>58.534999999999997</v>
      </c>
      <c r="C358" s="6">
        <f t="shared" si="20"/>
        <v>117.07</v>
      </c>
      <c r="D358" s="6">
        <f t="shared" si="21"/>
        <v>4</v>
      </c>
      <c r="E358" s="6">
        <f t="shared" si="21"/>
        <v>3426.3462249999998</v>
      </c>
      <c r="F358" s="15">
        <f t="shared" si="22"/>
        <v>35.800572542151293</v>
      </c>
      <c r="G358" s="6">
        <f t="shared" si="23"/>
        <v>0.38839032130945084</v>
      </c>
    </row>
    <row r="359" spans="1:7" x14ac:dyDescent="0.35">
      <c r="A359" s="6">
        <v>2</v>
      </c>
      <c r="B359" s="6">
        <v>39.614699999999999</v>
      </c>
      <c r="C359" s="6">
        <f t="shared" si="20"/>
        <v>79.229399999999998</v>
      </c>
      <c r="D359" s="6">
        <f t="shared" si="21"/>
        <v>4</v>
      </c>
      <c r="E359" s="6">
        <f t="shared" si="21"/>
        <v>1569.32445609</v>
      </c>
      <c r="F359" s="15">
        <f t="shared" si="22"/>
        <v>35.800572542151293</v>
      </c>
      <c r="G359" s="6">
        <f t="shared" si="23"/>
        <v>9.6280609416421317E-2</v>
      </c>
    </row>
    <row r="360" spans="1:7" x14ac:dyDescent="0.35">
      <c r="A360" s="6">
        <v>2</v>
      </c>
      <c r="B360" s="6">
        <v>40.240900000000003</v>
      </c>
      <c r="C360" s="6">
        <f t="shared" si="20"/>
        <v>80.481800000000007</v>
      </c>
      <c r="D360" s="6">
        <f t="shared" si="21"/>
        <v>4</v>
      </c>
      <c r="E360" s="6">
        <f t="shared" si="21"/>
        <v>1619.3300328100004</v>
      </c>
      <c r="F360" s="15">
        <f t="shared" si="22"/>
        <v>35.800572542151293</v>
      </c>
      <c r="G360" s="6">
        <f t="shared" si="23"/>
        <v>0.11034364186309724</v>
      </c>
    </row>
    <row r="361" spans="1:7" x14ac:dyDescent="0.35">
      <c r="A361" s="6">
        <v>2</v>
      </c>
      <c r="B361" s="6">
        <v>43.541400000000003</v>
      </c>
      <c r="C361" s="6">
        <f t="shared" si="20"/>
        <v>87.082800000000006</v>
      </c>
      <c r="D361" s="6">
        <f t="shared" si="21"/>
        <v>4</v>
      </c>
      <c r="E361" s="6">
        <f t="shared" si="21"/>
        <v>1895.8535139600003</v>
      </c>
      <c r="F361" s="15">
        <f t="shared" si="22"/>
        <v>35.800572542151293</v>
      </c>
      <c r="G361" s="6">
        <f t="shared" si="23"/>
        <v>0.17778085816828831</v>
      </c>
    </row>
    <row r="362" spans="1:7" x14ac:dyDescent="0.35">
      <c r="A362" s="6">
        <v>2</v>
      </c>
      <c r="B362" s="6">
        <v>41.521000000000001</v>
      </c>
      <c r="C362" s="6">
        <f t="shared" si="20"/>
        <v>83.042000000000002</v>
      </c>
      <c r="D362" s="6">
        <f t="shared" si="21"/>
        <v>4</v>
      </c>
      <c r="E362" s="6">
        <f t="shared" si="21"/>
        <v>1723.9934410000001</v>
      </c>
      <c r="F362" s="15">
        <f t="shared" si="22"/>
        <v>35.800572542151293</v>
      </c>
      <c r="G362" s="6">
        <f t="shared" si="23"/>
        <v>0.1377719095842756</v>
      </c>
    </row>
    <row r="363" spans="1:7" x14ac:dyDescent="0.35">
      <c r="A363" s="6">
        <v>2</v>
      </c>
      <c r="B363" s="6">
        <v>43.541400000000003</v>
      </c>
      <c r="C363" s="6">
        <f t="shared" si="20"/>
        <v>87.082800000000006</v>
      </c>
      <c r="D363" s="6">
        <f t="shared" si="21"/>
        <v>4</v>
      </c>
      <c r="E363" s="6">
        <f t="shared" si="21"/>
        <v>1895.8535139600003</v>
      </c>
      <c r="F363" s="15">
        <f t="shared" si="22"/>
        <v>35.800572542151293</v>
      </c>
      <c r="G363" s="6">
        <f t="shared" si="23"/>
        <v>0.17778085816828831</v>
      </c>
    </row>
    <row r="364" spans="1:7" x14ac:dyDescent="0.35">
      <c r="A364" s="6">
        <v>2</v>
      </c>
      <c r="B364" s="6">
        <v>41.521000000000001</v>
      </c>
      <c r="C364" s="6">
        <f t="shared" si="20"/>
        <v>83.042000000000002</v>
      </c>
      <c r="D364" s="6">
        <f t="shared" si="21"/>
        <v>4</v>
      </c>
      <c r="E364" s="6">
        <f t="shared" si="21"/>
        <v>1723.9934410000001</v>
      </c>
      <c r="F364" s="15">
        <f t="shared" si="22"/>
        <v>35.800572542151293</v>
      </c>
      <c r="G364" s="6">
        <f t="shared" si="23"/>
        <v>0.1377719095842756</v>
      </c>
    </row>
    <row r="365" spans="1:7" x14ac:dyDescent="0.35">
      <c r="A365" s="6">
        <v>2</v>
      </c>
      <c r="B365" s="6">
        <v>60.1</v>
      </c>
      <c r="C365" s="6">
        <f t="shared" si="20"/>
        <v>120.2</v>
      </c>
      <c r="D365" s="6">
        <f t="shared" si="21"/>
        <v>4</v>
      </c>
      <c r="E365" s="6">
        <f t="shared" si="21"/>
        <v>3612.01</v>
      </c>
      <c r="F365" s="15">
        <f t="shared" si="22"/>
        <v>35.800572542151293</v>
      </c>
      <c r="G365" s="6">
        <f t="shared" si="23"/>
        <v>0.40431659663641778</v>
      </c>
    </row>
    <row r="366" spans="1:7" x14ac:dyDescent="0.35">
      <c r="A366" s="6">
        <v>2</v>
      </c>
      <c r="B366" s="6">
        <v>58.534999999999997</v>
      </c>
      <c r="C366" s="6">
        <f t="shared" si="20"/>
        <v>117.07</v>
      </c>
      <c r="D366" s="6">
        <f t="shared" si="21"/>
        <v>4</v>
      </c>
      <c r="E366" s="6">
        <f t="shared" si="21"/>
        <v>3426.3462249999998</v>
      </c>
      <c r="F366" s="15">
        <f t="shared" si="22"/>
        <v>35.800572542151293</v>
      </c>
      <c r="G366" s="6">
        <f t="shared" si="23"/>
        <v>0.38839032130945084</v>
      </c>
    </row>
    <row r="367" spans="1:7" x14ac:dyDescent="0.35">
      <c r="A367" s="6">
        <v>2</v>
      </c>
      <c r="B367" s="6">
        <v>39.571399999999997</v>
      </c>
      <c r="C367" s="6">
        <f t="shared" si="20"/>
        <v>79.142799999999994</v>
      </c>
      <c r="D367" s="6">
        <f t="shared" si="21"/>
        <v>4</v>
      </c>
      <c r="E367" s="6">
        <f t="shared" si="21"/>
        <v>1565.8956979599998</v>
      </c>
      <c r="F367" s="15">
        <f t="shared" si="22"/>
        <v>35.800572542151293</v>
      </c>
      <c r="G367" s="6">
        <f t="shared" si="23"/>
        <v>9.529173741259353E-2</v>
      </c>
    </row>
    <row r="368" spans="1:7" x14ac:dyDescent="0.35">
      <c r="A368" s="6">
        <v>2</v>
      </c>
      <c r="B368" s="6">
        <v>40.0169</v>
      </c>
      <c r="C368" s="6">
        <f t="shared" si="20"/>
        <v>80.033799999999999</v>
      </c>
      <c r="D368" s="6">
        <f t="shared" si="21"/>
        <v>4</v>
      </c>
      <c r="E368" s="6">
        <f t="shared" si="21"/>
        <v>1601.3522856100001</v>
      </c>
      <c r="F368" s="15">
        <f t="shared" si="22"/>
        <v>35.800572542151293</v>
      </c>
      <c r="G368" s="6">
        <f t="shared" si="23"/>
        <v>0.1053636702955178</v>
      </c>
    </row>
    <row r="369" spans="1:7" x14ac:dyDescent="0.35">
      <c r="A369" s="6">
        <v>2</v>
      </c>
      <c r="B369" s="6">
        <v>39.347999999999999</v>
      </c>
      <c r="C369" s="6">
        <f t="shared" si="20"/>
        <v>78.695999999999998</v>
      </c>
      <c r="D369" s="6">
        <f t="shared" si="21"/>
        <v>4</v>
      </c>
      <c r="E369" s="6">
        <f t="shared" si="21"/>
        <v>1548.2651039999998</v>
      </c>
      <c r="F369" s="15">
        <f t="shared" si="22"/>
        <v>35.800572542151293</v>
      </c>
      <c r="G369" s="6">
        <f t="shared" si="23"/>
        <v>9.0155216474756161E-2</v>
      </c>
    </row>
    <row r="370" spans="1:7" x14ac:dyDescent="0.35">
      <c r="A370" s="6">
        <v>2</v>
      </c>
      <c r="B370" s="6">
        <v>39.299999999999997</v>
      </c>
      <c r="C370" s="6">
        <f t="shared" si="20"/>
        <v>78.599999999999994</v>
      </c>
      <c r="D370" s="6">
        <f t="shared" si="21"/>
        <v>4</v>
      </c>
      <c r="E370" s="6">
        <f t="shared" si="21"/>
        <v>1544.4899999999998</v>
      </c>
      <c r="F370" s="15">
        <f t="shared" si="22"/>
        <v>35.800572542151293</v>
      </c>
      <c r="G370" s="6">
        <f t="shared" si="23"/>
        <v>8.9043955670450481E-2</v>
      </c>
    </row>
    <row r="371" spans="1:7" x14ac:dyDescent="0.35">
      <c r="A371" s="6">
        <v>2</v>
      </c>
      <c r="B371" s="6">
        <v>40.6</v>
      </c>
      <c r="C371" s="6">
        <f t="shared" si="20"/>
        <v>81.2</v>
      </c>
      <c r="D371" s="6">
        <f t="shared" si="21"/>
        <v>4</v>
      </c>
      <c r="E371" s="6">
        <f t="shared" si="21"/>
        <v>1648.3600000000001</v>
      </c>
      <c r="F371" s="15">
        <f t="shared" si="22"/>
        <v>35.800572542151293</v>
      </c>
      <c r="G371" s="6">
        <f t="shared" si="23"/>
        <v>0.11821249896179083</v>
      </c>
    </row>
    <row r="372" spans="1:7" x14ac:dyDescent="0.35">
      <c r="A372" s="6">
        <v>2</v>
      </c>
      <c r="B372" s="6">
        <v>40.4</v>
      </c>
      <c r="C372" s="6">
        <f t="shared" si="20"/>
        <v>80.8</v>
      </c>
      <c r="D372" s="6">
        <f t="shared" si="21"/>
        <v>4</v>
      </c>
      <c r="E372" s="6">
        <f t="shared" si="21"/>
        <v>1632.1599999999999</v>
      </c>
      <c r="F372" s="15">
        <f t="shared" si="22"/>
        <v>35.800572542151293</v>
      </c>
      <c r="G372" s="6">
        <f t="shared" si="23"/>
        <v>0.11384721430318577</v>
      </c>
    </row>
    <row r="373" spans="1:7" x14ac:dyDescent="0.35">
      <c r="A373" s="6">
        <v>2</v>
      </c>
      <c r="B373" s="6">
        <v>37.799999999999997</v>
      </c>
      <c r="C373" s="6">
        <f t="shared" si="20"/>
        <v>75.599999999999994</v>
      </c>
      <c r="D373" s="6">
        <f t="shared" si="21"/>
        <v>4</v>
      </c>
      <c r="E373" s="6">
        <f t="shared" si="21"/>
        <v>1428.8399999999997</v>
      </c>
      <c r="F373" s="15">
        <f t="shared" si="22"/>
        <v>35.800572542151293</v>
      </c>
      <c r="G373" s="6">
        <f t="shared" si="23"/>
        <v>5.289490629229375E-2</v>
      </c>
    </row>
    <row r="374" spans="1:7" x14ac:dyDescent="0.35">
      <c r="A374" s="6">
        <v>2</v>
      </c>
      <c r="B374" s="6">
        <v>37.799999999999997</v>
      </c>
      <c r="C374" s="6">
        <f t="shared" si="20"/>
        <v>75.599999999999994</v>
      </c>
      <c r="D374" s="6">
        <f t="shared" si="21"/>
        <v>4</v>
      </c>
      <c r="E374" s="6">
        <f t="shared" si="21"/>
        <v>1428.8399999999997</v>
      </c>
      <c r="F374" s="15">
        <f t="shared" si="22"/>
        <v>35.800572542151293</v>
      </c>
      <c r="G374" s="6">
        <f t="shared" si="23"/>
        <v>5.289490629229375E-2</v>
      </c>
    </row>
    <row r="375" spans="1:7" x14ac:dyDescent="0.35">
      <c r="A375" s="6">
        <v>2</v>
      </c>
      <c r="B375" s="6">
        <v>39.347999999999999</v>
      </c>
      <c r="C375" s="6">
        <f t="shared" si="20"/>
        <v>78.695999999999998</v>
      </c>
      <c r="D375" s="6">
        <f t="shared" si="21"/>
        <v>4</v>
      </c>
      <c r="E375" s="6">
        <f t="shared" si="21"/>
        <v>1548.2651039999998</v>
      </c>
      <c r="F375" s="15">
        <f t="shared" si="22"/>
        <v>35.800572542151293</v>
      </c>
      <c r="G375" s="6">
        <f t="shared" si="23"/>
        <v>9.0155216474756161E-2</v>
      </c>
    </row>
    <row r="376" spans="1:7" x14ac:dyDescent="0.35">
      <c r="A376" s="6">
        <v>2</v>
      </c>
      <c r="B376" s="6">
        <v>39.299999999999997</v>
      </c>
      <c r="C376" s="6">
        <f t="shared" si="20"/>
        <v>78.599999999999994</v>
      </c>
      <c r="D376" s="6">
        <f t="shared" si="21"/>
        <v>4</v>
      </c>
      <c r="E376" s="6">
        <f t="shared" si="21"/>
        <v>1544.4899999999998</v>
      </c>
      <c r="F376" s="15">
        <f t="shared" si="22"/>
        <v>35.800572542151293</v>
      </c>
      <c r="G376" s="6">
        <f t="shared" si="23"/>
        <v>8.9043955670450481E-2</v>
      </c>
    </row>
    <row r="377" spans="1:7" x14ac:dyDescent="0.35">
      <c r="A377" s="6">
        <v>2</v>
      </c>
      <c r="B377" s="6">
        <v>40.6</v>
      </c>
      <c r="C377" s="6">
        <f t="shared" si="20"/>
        <v>81.2</v>
      </c>
      <c r="D377" s="6">
        <f t="shared" si="21"/>
        <v>4</v>
      </c>
      <c r="E377" s="6">
        <f t="shared" si="21"/>
        <v>1648.3600000000001</v>
      </c>
      <c r="F377" s="15">
        <f t="shared" si="22"/>
        <v>35.800572542151293</v>
      </c>
      <c r="G377" s="6">
        <f t="shared" si="23"/>
        <v>0.11821249896179083</v>
      </c>
    </row>
    <row r="378" spans="1:7" x14ac:dyDescent="0.35">
      <c r="A378" s="6">
        <v>2</v>
      </c>
      <c r="B378" s="6">
        <v>40.4</v>
      </c>
      <c r="C378" s="6">
        <f t="shared" si="20"/>
        <v>80.8</v>
      </c>
      <c r="D378" s="6">
        <f t="shared" si="21"/>
        <v>4</v>
      </c>
      <c r="E378" s="6">
        <f t="shared" si="21"/>
        <v>1632.1599999999999</v>
      </c>
      <c r="F378" s="15">
        <f t="shared" si="22"/>
        <v>35.800572542151293</v>
      </c>
      <c r="G378" s="6">
        <f t="shared" si="23"/>
        <v>0.11384721430318577</v>
      </c>
    </row>
    <row r="379" spans="1:7" x14ac:dyDescent="0.35">
      <c r="A379" s="6">
        <v>2</v>
      </c>
      <c r="B379" s="6">
        <v>30.9</v>
      </c>
      <c r="C379" s="6">
        <f t="shared" si="20"/>
        <v>61.8</v>
      </c>
      <c r="D379" s="6">
        <f t="shared" si="21"/>
        <v>4</v>
      </c>
      <c r="E379" s="6">
        <f t="shared" si="21"/>
        <v>954.81</v>
      </c>
      <c r="F379" s="15">
        <f t="shared" si="22"/>
        <v>35.800572542151293</v>
      </c>
      <c r="G379" s="6">
        <f t="shared" si="23"/>
        <v>0.15859458065214546</v>
      </c>
    </row>
    <row r="380" spans="1:7" x14ac:dyDescent="0.35">
      <c r="A380" s="6">
        <v>2</v>
      </c>
      <c r="B380" s="6">
        <v>36.799999999999997</v>
      </c>
      <c r="C380" s="6">
        <f t="shared" si="20"/>
        <v>73.599999999999994</v>
      </c>
      <c r="D380" s="6">
        <f t="shared" si="21"/>
        <v>4</v>
      </c>
      <c r="E380" s="6">
        <f t="shared" si="21"/>
        <v>1354.2399999999998</v>
      </c>
      <c r="F380" s="15">
        <f t="shared" si="22"/>
        <v>35.800572542151293</v>
      </c>
      <c r="G380" s="6">
        <f t="shared" si="23"/>
        <v>2.7158354832845212E-2</v>
      </c>
    </row>
    <row r="381" spans="1:7" x14ac:dyDescent="0.35">
      <c r="A381" s="6">
        <v>2</v>
      </c>
      <c r="B381" s="6">
        <v>34.299999999999997</v>
      </c>
      <c r="C381" s="6">
        <f t="shared" si="20"/>
        <v>68.599999999999994</v>
      </c>
      <c r="D381" s="6">
        <f t="shared" si="21"/>
        <v>4</v>
      </c>
      <c r="E381" s="6">
        <f t="shared" si="21"/>
        <v>1176.4899999999998</v>
      </c>
      <c r="F381" s="15">
        <f t="shared" si="22"/>
        <v>35.800572542151293</v>
      </c>
      <c r="G381" s="6">
        <f t="shared" si="23"/>
        <v>4.374847061665587E-2</v>
      </c>
    </row>
    <row r="382" spans="1:7" x14ac:dyDescent="0.35">
      <c r="A382" s="6">
        <v>2</v>
      </c>
      <c r="B382" s="6">
        <v>34.4</v>
      </c>
      <c r="C382" s="6">
        <f t="shared" si="20"/>
        <v>68.8</v>
      </c>
      <c r="D382" s="6">
        <f t="shared" si="21"/>
        <v>4</v>
      </c>
      <c r="E382" s="6">
        <f t="shared" si="21"/>
        <v>1183.3599999999999</v>
      </c>
      <c r="F382" s="15">
        <f t="shared" si="22"/>
        <v>35.800572542151293</v>
      </c>
      <c r="G382" s="6">
        <f t="shared" si="23"/>
        <v>4.0714318085793455E-2</v>
      </c>
    </row>
    <row r="383" spans="1:7" x14ac:dyDescent="0.35">
      <c r="A383" s="6">
        <v>2</v>
      </c>
      <c r="B383" s="6">
        <v>38.9</v>
      </c>
      <c r="C383" s="6">
        <f t="shared" si="20"/>
        <v>77.8</v>
      </c>
      <c r="D383" s="6">
        <f t="shared" si="21"/>
        <v>4</v>
      </c>
      <c r="E383" s="6">
        <f t="shared" si="21"/>
        <v>1513.2099999999998</v>
      </c>
      <c r="F383" s="15">
        <f t="shared" si="22"/>
        <v>35.800572542151293</v>
      </c>
      <c r="G383" s="6">
        <f t="shared" si="23"/>
        <v>7.9676798402280341E-2</v>
      </c>
    </row>
    <row r="384" spans="1:7" x14ac:dyDescent="0.35">
      <c r="A384" s="6">
        <v>2</v>
      </c>
      <c r="B384" s="6">
        <v>34.7286</v>
      </c>
      <c r="C384" s="6">
        <f t="shared" si="20"/>
        <v>69.4572</v>
      </c>
      <c r="D384" s="6">
        <f t="shared" si="21"/>
        <v>4</v>
      </c>
      <c r="E384" s="6">
        <f t="shared" si="21"/>
        <v>1206.0756579599999</v>
      </c>
      <c r="F384" s="15">
        <f t="shared" si="22"/>
        <v>35.800572542151293</v>
      </c>
      <c r="G384" s="6">
        <f t="shared" si="23"/>
        <v>3.0867139537766951E-2</v>
      </c>
    </row>
    <row r="385" spans="1:7" x14ac:dyDescent="0.35">
      <c r="A385" s="6">
        <v>2</v>
      </c>
      <c r="B385" s="6">
        <v>31.5002</v>
      </c>
      <c r="C385" s="6">
        <f t="shared" si="20"/>
        <v>63.000399999999999</v>
      </c>
      <c r="D385" s="6">
        <f t="shared" si="21"/>
        <v>4</v>
      </c>
      <c r="E385" s="6">
        <f t="shared" si="21"/>
        <v>992.26260003999994</v>
      </c>
      <c r="F385" s="15">
        <f t="shared" si="22"/>
        <v>35.800572542151293</v>
      </c>
      <c r="G385" s="6">
        <f t="shared" si="23"/>
        <v>0.13651889645625406</v>
      </c>
    </row>
    <row r="386" spans="1:7" x14ac:dyDescent="0.35">
      <c r="A386" s="6">
        <v>2</v>
      </c>
      <c r="B386" s="6">
        <v>31.5002</v>
      </c>
      <c r="C386" s="6">
        <f t="shared" si="20"/>
        <v>63.000399999999999</v>
      </c>
      <c r="D386" s="6">
        <f t="shared" si="21"/>
        <v>4</v>
      </c>
      <c r="E386" s="6">
        <f t="shared" si="21"/>
        <v>992.26260003999994</v>
      </c>
      <c r="F386" s="15">
        <f t="shared" si="22"/>
        <v>35.800572542151293</v>
      </c>
      <c r="G386" s="6">
        <f t="shared" si="23"/>
        <v>0.13651889645625406</v>
      </c>
    </row>
    <row r="387" spans="1:7" x14ac:dyDescent="0.35">
      <c r="A387" s="6">
        <v>2</v>
      </c>
      <c r="B387" s="6">
        <v>26.7</v>
      </c>
      <c r="C387" s="6">
        <f t="shared" ref="C387:C450" si="24">A387*B387</f>
        <v>53.4</v>
      </c>
      <c r="D387" s="6">
        <f t="shared" ref="D387:E450" si="25">A387^2</f>
        <v>4</v>
      </c>
      <c r="E387" s="6">
        <f t="shared" si="25"/>
        <v>712.89</v>
      </c>
      <c r="F387" s="15">
        <f t="shared" ref="F387:F450" si="26">$J$14+($J$11*A387)</f>
        <v>35.800572542151293</v>
      </c>
      <c r="G387" s="6">
        <f t="shared" ref="G387:G450" si="27">(ABS(B387-F387)/B387)</f>
        <v>0.34084541356371889</v>
      </c>
    </row>
    <row r="388" spans="1:7" x14ac:dyDescent="0.35">
      <c r="A388" s="6">
        <v>2</v>
      </c>
      <c r="B388" s="6">
        <v>23.2715</v>
      </c>
      <c r="C388" s="6">
        <f t="shared" si="24"/>
        <v>46.542999999999999</v>
      </c>
      <c r="D388" s="6">
        <f t="shared" si="25"/>
        <v>4</v>
      </c>
      <c r="E388" s="6">
        <f t="shared" si="25"/>
        <v>541.56271225</v>
      </c>
      <c r="F388" s="15">
        <f t="shared" si="26"/>
        <v>35.800572542151293</v>
      </c>
      <c r="G388" s="6">
        <f t="shared" si="27"/>
        <v>0.53838697729631924</v>
      </c>
    </row>
    <row r="389" spans="1:7" x14ac:dyDescent="0.35">
      <c r="A389" s="6">
        <v>2</v>
      </c>
      <c r="B389" s="6">
        <v>38.169600000000003</v>
      </c>
      <c r="C389" s="6">
        <f t="shared" si="24"/>
        <v>76.339200000000005</v>
      </c>
      <c r="D389" s="6">
        <f t="shared" si="25"/>
        <v>4</v>
      </c>
      <c r="E389" s="6">
        <f t="shared" si="25"/>
        <v>1456.9183641600002</v>
      </c>
      <c r="F389" s="15">
        <f t="shared" si="26"/>
        <v>35.800572542151293</v>
      </c>
      <c r="G389" s="6">
        <f t="shared" si="27"/>
        <v>6.2065818291224144E-2</v>
      </c>
    </row>
    <row r="390" spans="1:7" x14ac:dyDescent="0.35">
      <c r="A390" s="6">
        <v>2</v>
      </c>
      <c r="B390" s="6">
        <v>38.7896</v>
      </c>
      <c r="C390" s="6">
        <f t="shared" si="24"/>
        <v>77.5792</v>
      </c>
      <c r="D390" s="6">
        <f t="shared" si="25"/>
        <v>4</v>
      </c>
      <c r="E390" s="6">
        <f t="shared" si="25"/>
        <v>1504.63306816</v>
      </c>
      <c r="F390" s="15">
        <f t="shared" si="26"/>
        <v>35.800572542151293</v>
      </c>
      <c r="G390" s="6">
        <f t="shared" si="27"/>
        <v>7.705744472355236E-2</v>
      </c>
    </row>
    <row r="391" spans="1:7" x14ac:dyDescent="0.35">
      <c r="A391" s="6">
        <v>2</v>
      </c>
      <c r="B391" s="6">
        <v>34.781799999999997</v>
      </c>
      <c r="C391" s="6">
        <f t="shared" si="24"/>
        <v>69.563599999999994</v>
      </c>
      <c r="D391" s="6">
        <f t="shared" si="25"/>
        <v>4</v>
      </c>
      <c r="E391" s="6">
        <f t="shared" si="25"/>
        <v>1209.7736112399998</v>
      </c>
      <c r="F391" s="15">
        <f t="shared" si="26"/>
        <v>35.800572542151293</v>
      </c>
      <c r="G391" s="6">
        <f t="shared" si="27"/>
        <v>2.9290391588454208E-2</v>
      </c>
    </row>
    <row r="392" spans="1:7" x14ac:dyDescent="0.35">
      <c r="A392" s="6">
        <v>2</v>
      </c>
      <c r="B392" s="6">
        <v>35.460599999999999</v>
      </c>
      <c r="C392" s="6">
        <f t="shared" si="24"/>
        <v>70.921199999999999</v>
      </c>
      <c r="D392" s="6">
        <f t="shared" si="25"/>
        <v>4</v>
      </c>
      <c r="E392" s="6">
        <f t="shared" si="25"/>
        <v>1257.4541523599999</v>
      </c>
      <c r="F392" s="15">
        <f t="shared" si="26"/>
        <v>35.800572542151293</v>
      </c>
      <c r="G392" s="6">
        <f t="shared" si="27"/>
        <v>9.5873319163041239E-3</v>
      </c>
    </row>
    <row r="393" spans="1:7" x14ac:dyDescent="0.35">
      <c r="A393" s="6">
        <v>2</v>
      </c>
      <c r="B393" s="6">
        <v>35.883099999999999</v>
      </c>
      <c r="C393" s="6">
        <f t="shared" si="24"/>
        <v>71.766199999999998</v>
      </c>
      <c r="D393" s="6">
        <f t="shared" si="25"/>
        <v>4</v>
      </c>
      <c r="E393" s="6">
        <f t="shared" si="25"/>
        <v>1287.5968656099999</v>
      </c>
      <c r="F393" s="15">
        <f t="shared" si="26"/>
        <v>35.800572542151293</v>
      </c>
      <c r="G393" s="6">
        <f t="shared" si="27"/>
        <v>2.2998976634879768E-3</v>
      </c>
    </row>
    <row r="394" spans="1:7" x14ac:dyDescent="0.35">
      <c r="A394" s="6">
        <v>2</v>
      </c>
      <c r="B394" s="6">
        <v>35.708100000000002</v>
      </c>
      <c r="C394" s="6">
        <f t="shared" si="24"/>
        <v>71.416200000000003</v>
      </c>
      <c r="D394" s="6">
        <f t="shared" si="25"/>
        <v>4</v>
      </c>
      <c r="E394" s="6">
        <f t="shared" si="25"/>
        <v>1275.0684056100001</v>
      </c>
      <c r="F394" s="15">
        <f t="shared" si="26"/>
        <v>35.800572542151293</v>
      </c>
      <c r="G394" s="6">
        <f t="shared" si="27"/>
        <v>2.5896797127624191E-3</v>
      </c>
    </row>
    <row r="395" spans="1:7" x14ac:dyDescent="0.35">
      <c r="A395" s="6">
        <v>2</v>
      </c>
      <c r="B395" s="6">
        <v>34.7288</v>
      </c>
      <c r="C395" s="6">
        <f t="shared" si="24"/>
        <v>69.457599999999999</v>
      </c>
      <c r="D395" s="6">
        <f t="shared" si="25"/>
        <v>4</v>
      </c>
      <c r="E395" s="6">
        <f t="shared" si="25"/>
        <v>1206.0895494399999</v>
      </c>
      <c r="F395" s="15">
        <f t="shared" si="26"/>
        <v>35.800572542151293</v>
      </c>
      <c r="G395" s="6">
        <f t="shared" si="27"/>
        <v>3.0861202867686007E-2</v>
      </c>
    </row>
    <row r="396" spans="1:7" x14ac:dyDescent="0.35">
      <c r="A396" s="6">
        <v>2</v>
      </c>
      <c r="B396" s="6">
        <v>34.285299999999999</v>
      </c>
      <c r="C396" s="6">
        <f t="shared" si="24"/>
        <v>68.570599999999999</v>
      </c>
      <c r="D396" s="6">
        <f t="shared" si="25"/>
        <v>4</v>
      </c>
      <c r="E396" s="6">
        <f t="shared" si="25"/>
        <v>1175.48179609</v>
      </c>
      <c r="F396" s="15">
        <f t="shared" si="26"/>
        <v>35.800572542151293</v>
      </c>
      <c r="G396" s="6">
        <f t="shared" si="27"/>
        <v>4.4195983180876176E-2</v>
      </c>
    </row>
    <row r="397" spans="1:7" x14ac:dyDescent="0.35">
      <c r="A397" s="6">
        <v>2</v>
      </c>
      <c r="B397" s="6">
        <v>30.537500000000001</v>
      </c>
      <c r="C397" s="6">
        <f t="shared" si="24"/>
        <v>61.075000000000003</v>
      </c>
      <c r="D397" s="6">
        <f t="shared" si="25"/>
        <v>4</v>
      </c>
      <c r="E397" s="6">
        <f t="shared" si="25"/>
        <v>932.53890625000008</v>
      </c>
      <c r="F397" s="15">
        <f t="shared" si="26"/>
        <v>35.800572542151293</v>
      </c>
      <c r="G397" s="6">
        <f t="shared" si="27"/>
        <v>0.17234785238317779</v>
      </c>
    </row>
    <row r="398" spans="1:7" x14ac:dyDescent="0.35">
      <c r="A398" s="6">
        <v>2</v>
      </c>
      <c r="B398" s="6">
        <v>31.374700000000001</v>
      </c>
      <c r="C398" s="6">
        <f t="shared" si="24"/>
        <v>62.749400000000001</v>
      </c>
      <c r="D398" s="6">
        <f t="shared" si="25"/>
        <v>4</v>
      </c>
      <c r="E398" s="6">
        <f t="shared" si="25"/>
        <v>984.37180009000008</v>
      </c>
      <c r="F398" s="15">
        <f t="shared" si="26"/>
        <v>35.800572542151293</v>
      </c>
      <c r="G398" s="6">
        <f t="shared" si="27"/>
        <v>0.1410650155109465</v>
      </c>
    </row>
    <row r="399" spans="1:7" x14ac:dyDescent="0.35">
      <c r="A399" s="6">
        <v>2</v>
      </c>
      <c r="B399" s="6">
        <v>23.227</v>
      </c>
      <c r="C399" s="6">
        <f t="shared" si="24"/>
        <v>46.454000000000001</v>
      </c>
      <c r="D399" s="6">
        <f t="shared" si="25"/>
        <v>4</v>
      </c>
      <c r="E399" s="6">
        <f t="shared" si="25"/>
        <v>539.49352899999997</v>
      </c>
      <c r="F399" s="15">
        <f t="shared" si="26"/>
        <v>35.800572542151293</v>
      </c>
      <c r="G399" s="6">
        <f t="shared" si="27"/>
        <v>0.54133433255053576</v>
      </c>
    </row>
    <row r="400" spans="1:7" x14ac:dyDescent="0.35">
      <c r="A400" s="6">
        <v>2</v>
      </c>
      <c r="B400" s="6">
        <v>23.618200000000002</v>
      </c>
      <c r="C400" s="6">
        <f t="shared" si="24"/>
        <v>47.236400000000003</v>
      </c>
      <c r="D400" s="6">
        <f t="shared" si="25"/>
        <v>4</v>
      </c>
      <c r="E400" s="6">
        <f t="shared" si="25"/>
        <v>557.81937124000012</v>
      </c>
      <c r="F400" s="15">
        <f t="shared" si="26"/>
        <v>35.800572542151293</v>
      </c>
      <c r="G400" s="6">
        <f t="shared" si="27"/>
        <v>0.51580444496834188</v>
      </c>
    </row>
    <row r="401" spans="1:7" x14ac:dyDescent="0.35">
      <c r="A401" s="6">
        <v>2</v>
      </c>
      <c r="B401" s="6">
        <v>41.695999999999998</v>
      </c>
      <c r="C401" s="6">
        <f t="shared" si="24"/>
        <v>83.391999999999996</v>
      </c>
      <c r="D401" s="6">
        <f t="shared" si="25"/>
        <v>4</v>
      </c>
      <c r="E401" s="6">
        <f t="shared" si="25"/>
        <v>1738.5564159999999</v>
      </c>
      <c r="F401" s="15">
        <f t="shared" si="26"/>
        <v>35.800572542151293</v>
      </c>
      <c r="G401" s="6">
        <f t="shared" si="27"/>
        <v>0.14139071992154414</v>
      </c>
    </row>
    <row r="402" spans="1:7" x14ac:dyDescent="0.35">
      <c r="A402" s="6">
        <v>2</v>
      </c>
      <c r="B402" s="6">
        <v>36.1</v>
      </c>
      <c r="C402" s="6">
        <f t="shared" si="24"/>
        <v>72.2</v>
      </c>
      <c r="D402" s="6">
        <f t="shared" si="25"/>
        <v>4</v>
      </c>
      <c r="E402" s="6">
        <f t="shared" si="25"/>
        <v>1303.21</v>
      </c>
      <c r="F402" s="15">
        <f t="shared" si="26"/>
        <v>35.800572542151293</v>
      </c>
      <c r="G402" s="6">
        <f t="shared" si="27"/>
        <v>8.2943894140916317E-3</v>
      </c>
    </row>
    <row r="403" spans="1:7" x14ac:dyDescent="0.35">
      <c r="A403" s="6">
        <v>2</v>
      </c>
      <c r="B403" s="6">
        <v>38.1</v>
      </c>
      <c r="C403" s="6">
        <f t="shared" si="24"/>
        <v>76.2</v>
      </c>
      <c r="D403" s="6">
        <f t="shared" si="25"/>
        <v>4</v>
      </c>
      <c r="E403" s="6">
        <f t="shared" si="25"/>
        <v>1451.6100000000001</v>
      </c>
      <c r="F403" s="15">
        <f t="shared" si="26"/>
        <v>35.800572542151293</v>
      </c>
      <c r="G403" s="6">
        <f t="shared" si="27"/>
        <v>6.0352426715189179E-2</v>
      </c>
    </row>
    <row r="404" spans="1:7" x14ac:dyDescent="0.35">
      <c r="A404" s="6">
        <v>2</v>
      </c>
      <c r="B404" s="6">
        <v>34.4</v>
      </c>
      <c r="C404" s="6">
        <f t="shared" si="24"/>
        <v>68.8</v>
      </c>
      <c r="D404" s="6">
        <f t="shared" si="25"/>
        <v>4</v>
      </c>
      <c r="E404" s="6">
        <f t="shared" si="25"/>
        <v>1183.3599999999999</v>
      </c>
      <c r="F404" s="15">
        <f t="shared" si="26"/>
        <v>35.800572542151293</v>
      </c>
      <c r="G404" s="6">
        <f t="shared" si="27"/>
        <v>4.0714318085793455E-2</v>
      </c>
    </row>
    <row r="405" spans="1:7" x14ac:dyDescent="0.35">
      <c r="A405" s="6">
        <v>2</v>
      </c>
      <c r="B405" s="6">
        <v>38.299999999999997</v>
      </c>
      <c r="C405" s="6">
        <f t="shared" si="24"/>
        <v>76.599999999999994</v>
      </c>
      <c r="D405" s="6">
        <f t="shared" si="25"/>
        <v>4</v>
      </c>
      <c r="E405" s="6">
        <f t="shared" si="25"/>
        <v>1466.8899999999999</v>
      </c>
      <c r="F405" s="15">
        <f t="shared" si="26"/>
        <v>35.800572542151293</v>
      </c>
      <c r="G405" s="6">
        <f t="shared" si="27"/>
        <v>6.5259202554796447E-2</v>
      </c>
    </row>
    <row r="406" spans="1:7" x14ac:dyDescent="0.35">
      <c r="A406" s="6">
        <v>2</v>
      </c>
      <c r="B406" s="6">
        <v>36</v>
      </c>
      <c r="C406" s="6">
        <f t="shared" si="24"/>
        <v>72</v>
      </c>
      <c r="D406" s="6">
        <f t="shared" si="25"/>
        <v>4</v>
      </c>
      <c r="E406" s="6">
        <f t="shared" si="25"/>
        <v>1296</v>
      </c>
      <c r="F406" s="15">
        <f t="shared" si="26"/>
        <v>35.800572542151293</v>
      </c>
      <c r="G406" s="6">
        <f t="shared" si="27"/>
        <v>5.5396516069085144E-3</v>
      </c>
    </row>
    <row r="407" spans="1:7" x14ac:dyDescent="0.35">
      <c r="A407" s="6">
        <v>2</v>
      </c>
      <c r="B407" s="6">
        <v>34.9</v>
      </c>
      <c r="C407" s="6">
        <f t="shared" si="24"/>
        <v>69.8</v>
      </c>
      <c r="D407" s="6">
        <f t="shared" si="25"/>
        <v>4</v>
      </c>
      <c r="E407" s="6">
        <f t="shared" si="25"/>
        <v>1218.01</v>
      </c>
      <c r="F407" s="15">
        <f t="shared" si="26"/>
        <v>35.800572542151293</v>
      </c>
      <c r="G407" s="6">
        <f t="shared" si="27"/>
        <v>2.5804370835280657E-2</v>
      </c>
    </row>
    <row r="408" spans="1:7" x14ac:dyDescent="0.35">
      <c r="A408" s="6">
        <v>2</v>
      </c>
      <c r="B408" s="6">
        <v>40</v>
      </c>
      <c r="C408" s="6">
        <f t="shared" si="24"/>
        <v>80</v>
      </c>
      <c r="D408" s="6">
        <f t="shared" si="25"/>
        <v>4</v>
      </c>
      <c r="E408" s="6">
        <f t="shared" si="25"/>
        <v>1600</v>
      </c>
      <c r="F408" s="15">
        <f t="shared" si="26"/>
        <v>35.800572542151293</v>
      </c>
      <c r="G408" s="6">
        <f t="shared" si="27"/>
        <v>0.10498568644621767</v>
      </c>
    </row>
    <row r="409" spans="1:7" x14ac:dyDescent="0.35">
      <c r="A409" s="6">
        <v>1</v>
      </c>
      <c r="B409" s="6">
        <v>24.9754</v>
      </c>
      <c r="C409" s="6">
        <f t="shared" si="24"/>
        <v>24.9754</v>
      </c>
      <c r="D409" s="6">
        <f t="shared" si="25"/>
        <v>1</v>
      </c>
      <c r="E409" s="6">
        <f t="shared" si="25"/>
        <v>623.77060516000006</v>
      </c>
      <c r="F409" s="15">
        <f t="shared" si="26"/>
        <v>29.071959185698624</v>
      </c>
      <c r="G409" s="6">
        <f t="shared" si="27"/>
        <v>0.16402376681449041</v>
      </c>
    </row>
    <row r="410" spans="1:7" x14ac:dyDescent="0.35">
      <c r="A410" s="6">
        <v>1</v>
      </c>
      <c r="B410" s="6">
        <v>26.299900000000001</v>
      </c>
      <c r="C410" s="6">
        <f t="shared" si="24"/>
        <v>26.299900000000001</v>
      </c>
      <c r="D410" s="6">
        <f t="shared" si="25"/>
        <v>1</v>
      </c>
      <c r="E410" s="6">
        <f t="shared" si="25"/>
        <v>691.68474001000004</v>
      </c>
      <c r="F410" s="15">
        <f t="shared" si="26"/>
        <v>29.071959185698624</v>
      </c>
      <c r="G410" s="6">
        <f t="shared" si="27"/>
        <v>0.1054018907181633</v>
      </c>
    </row>
    <row r="411" spans="1:7" x14ac:dyDescent="0.35">
      <c r="A411" s="6">
        <v>2</v>
      </c>
      <c r="B411" s="6">
        <v>36.1</v>
      </c>
      <c r="C411" s="6">
        <f t="shared" si="24"/>
        <v>72.2</v>
      </c>
      <c r="D411" s="6">
        <f t="shared" si="25"/>
        <v>4</v>
      </c>
      <c r="E411" s="6">
        <f t="shared" si="25"/>
        <v>1303.21</v>
      </c>
      <c r="F411" s="15">
        <f t="shared" si="26"/>
        <v>35.800572542151293</v>
      </c>
      <c r="G411" s="6">
        <f t="shared" si="27"/>
        <v>8.2943894140916317E-3</v>
      </c>
    </row>
    <row r="412" spans="1:7" x14ac:dyDescent="0.35">
      <c r="A412" s="6">
        <v>2</v>
      </c>
      <c r="B412" s="6">
        <v>37.200000000000003</v>
      </c>
      <c r="C412" s="6">
        <f t="shared" si="24"/>
        <v>74.400000000000006</v>
      </c>
      <c r="D412" s="6">
        <f t="shared" si="25"/>
        <v>4</v>
      </c>
      <c r="E412" s="6">
        <f t="shared" si="25"/>
        <v>1383.8400000000001</v>
      </c>
      <c r="F412" s="15">
        <f t="shared" si="26"/>
        <v>35.800572542151293</v>
      </c>
      <c r="G412" s="6">
        <f t="shared" si="27"/>
        <v>3.761901768410509E-2</v>
      </c>
    </row>
    <row r="413" spans="1:7" x14ac:dyDescent="0.35">
      <c r="A413" s="6">
        <v>2</v>
      </c>
      <c r="B413" s="6">
        <v>40</v>
      </c>
      <c r="C413" s="6">
        <f t="shared" si="24"/>
        <v>80</v>
      </c>
      <c r="D413" s="6">
        <f t="shared" si="25"/>
        <v>4</v>
      </c>
      <c r="E413" s="6">
        <f t="shared" si="25"/>
        <v>1600</v>
      </c>
      <c r="F413" s="15">
        <f t="shared" si="26"/>
        <v>35.800572542151293</v>
      </c>
      <c r="G413" s="6">
        <f t="shared" si="27"/>
        <v>0.10498568644621767</v>
      </c>
    </row>
    <row r="414" spans="1:7" x14ac:dyDescent="0.35">
      <c r="A414" s="6">
        <v>2</v>
      </c>
      <c r="B414" s="6">
        <v>34.1</v>
      </c>
      <c r="C414" s="6">
        <f t="shared" si="24"/>
        <v>68.2</v>
      </c>
      <c r="D414" s="6">
        <f t="shared" si="25"/>
        <v>4</v>
      </c>
      <c r="E414" s="6">
        <f t="shared" si="25"/>
        <v>1162.8100000000002</v>
      </c>
      <c r="F414" s="15">
        <f t="shared" si="26"/>
        <v>35.800572542151293</v>
      </c>
      <c r="G414" s="6">
        <f t="shared" si="27"/>
        <v>4.9870162526430853E-2</v>
      </c>
    </row>
    <row r="415" spans="1:7" x14ac:dyDescent="0.35">
      <c r="A415" s="6">
        <v>2</v>
      </c>
      <c r="B415" s="6">
        <v>37.200000000000003</v>
      </c>
      <c r="C415" s="6">
        <f t="shared" si="24"/>
        <v>74.400000000000006</v>
      </c>
      <c r="D415" s="6">
        <f t="shared" si="25"/>
        <v>4</v>
      </c>
      <c r="E415" s="6">
        <f t="shared" si="25"/>
        <v>1383.8400000000001</v>
      </c>
      <c r="F415" s="15">
        <f t="shared" si="26"/>
        <v>35.800572542151293</v>
      </c>
      <c r="G415" s="6">
        <f t="shared" si="27"/>
        <v>3.761901768410509E-2</v>
      </c>
    </row>
    <row r="416" spans="1:7" x14ac:dyDescent="0.35">
      <c r="A416" s="6">
        <v>2</v>
      </c>
      <c r="B416" s="6">
        <v>30.299900000000001</v>
      </c>
      <c r="C416" s="6">
        <f t="shared" si="24"/>
        <v>60.599800000000002</v>
      </c>
      <c r="D416" s="6">
        <f t="shared" si="25"/>
        <v>4</v>
      </c>
      <c r="E416" s="6">
        <f t="shared" si="25"/>
        <v>918.08394001000011</v>
      </c>
      <c r="F416" s="15">
        <f t="shared" si="26"/>
        <v>35.800572542151293</v>
      </c>
      <c r="G416" s="6">
        <f t="shared" si="27"/>
        <v>0.18154094707082508</v>
      </c>
    </row>
    <row r="417" spans="1:7" x14ac:dyDescent="0.35">
      <c r="A417" s="6">
        <v>2</v>
      </c>
      <c r="B417" s="6">
        <v>42.8</v>
      </c>
      <c r="C417" s="6">
        <f t="shared" si="24"/>
        <v>85.6</v>
      </c>
      <c r="D417" s="6">
        <f t="shared" si="25"/>
        <v>4</v>
      </c>
      <c r="E417" s="6">
        <f t="shared" si="25"/>
        <v>1831.8399999999997</v>
      </c>
      <c r="F417" s="15">
        <f t="shared" si="26"/>
        <v>35.800572542151293</v>
      </c>
      <c r="G417" s="6">
        <f t="shared" si="27"/>
        <v>0.16353802471609122</v>
      </c>
    </row>
    <row r="418" spans="1:7" x14ac:dyDescent="0.35">
      <c r="A418" s="6">
        <v>2</v>
      </c>
      <c r="B418" s="6">
        <v>46.9</v>
      </c>
      <c r="C418" s="6">
        <f t="shared" si="24"/>
        <v>93.8</v>
      </c>
      <c r="D418" s="6">
        <f t="shared" si="25"/>
        <v>4</v>
      </c>
      <c r="E418" s="6">
        <f t="shared" si="25"/>
        <v>2199.6099999999997</v>
      </c>
      <c r="F418" s="15">
        <f t="shared" si="26"/>
        <v>35.800572542151293</v>
      </c>
      <c r="G418" s="6">
        <f t="shared" si="27"/>
        <v>0.23666156626543081</v>
      </c>
    </row>
    <row r="419" spans="1:7" x14ac:dyDescent="0.35">
      <c r="A419" s="6">
        <v>2</v>
      </c>
      <c r="B419" s="6">
        <v>42.6</v>
      </c>
      <c r="C419" s="6">
        <f t="shared" si="24"/>
        <v>85.2</v>
      </c>
      <c r="D419" s="6">
        <f t="shared" si="25"/>
        <v>4</v>
      </c>
      <c r="E419" s="6">
        <f t="shared" si="25"/>
        <v>1814.7600000000002</v>
      </c>
      <c r="F419" s="15">
        <f t="shared" si="26"/>
        <v>35.800572542151293</v>
      </c>
      <c r="G419" s="6">
        <f t="shared" si="27"/>
        <v>0.1596109731889368</v>
      </c>
    </row>
    <row r="420" spans="1:7" x14ac:dyDescent="0.35">
      <c r="A420" s="6">
        <v>2</v>
      </c>
      <c r="B420" s="6">
        <v>46.8</v>
      </c>
      <c r="C420" s="6">
        <f t="shared" si="24"/>
        <v>93.6</v>
      </c>
      <c r="D420" s="6">
        <f t="shared" si="25"/>
        <v>4</v>
      </c>
      <c r="E420" s="6">
        <f t="shared" si="25"/>
        <v>2190.2399999999998</v>
      </c>
      <c r="F420" s="15">
        <f t="shared" si="26"/>
        <v>35.800572542151293</v>
      </c>
      <c r="G420" s="6">
        <f t="shared" si="27"/>
        <v>0.23503050123608343</v>
      </c>
    </row>
    <row r="421" spans="1:7" x14ac:dyDescent="0.35">
      <c r="A421" s="6">
        <v>1</v>
      </c>
      <c r="B421" s="6">
        <v>40.299999999999997</v>
      </c>
      <c r="C421" s="6">
        <f t="shared" si="24"/>
        <v>40.299999999999997</v>
      </c>
      <c r="D421" s="6">
        <f t="shared" si="25"/>
        <v>1</v>
      </c>
      <c r="E421" s="6">
        <f t="shared" si="25"/>
        <v>1624.0899999999997</v>
      </c>
      <c r="F421" s="15">
        <f t="shared" si="26"/>
        <v>29.071959185698624</v>
      </c>
      <c r="G421" s="6">
        <f t="shared" si="27"/>
        <v>0.27861143459804899</v>
      </c>
    </row>
    <row r="422" spans="1:7" x14ac:dyDescent="0.35">
      <c r="A422" s="6">
        <v>1</v>
      </c>
      <c r="B422" s="6">
        <v>41.2</v>
      </c>
      <c r="C422" s="6">
        <f t="shared" si="24"/>
        <v>41.2</v>
      </c>
      <c r="D422" s="6">
        <f t="shared" si="25"/>
        <v>1</v>
      </c>
      <c r="E422" s="6">
        <f t="shared" si="25"/>
        <v>1697.4400000000003</v>
      </c>
      <c r="F422" s="15">
        <f t="shared" si="26"/>
        <v>29.071959185698624</v>
      </c>
      <c r="G422" s="6">
        <f t="shared" si="27"/>
        <v>0.2943699226772179</v>
      </c>
    </row>
    <row r="423" spans="1:7" x14ac:dyDescent="0.35">
      <c r="A423" s="6">
        <v>2</v>
      </c>
      <c r="B423" s="6">
        <v>35.6</v>
      </c>
      <c r="C423" s="6">
        <f t="shared" si="24"/>
        <v>71.2</v>
      </c>
      <c r="D423" s="6">
        <f t="shared" si="25"/>
        <v>4</v>
      </c>
      <c r="E423" s="6">
        <f t="shared" si="25"/>
        <v>1267.3600000000001</v>
      </c>
      <c r="F423" s="15">
        <f t="shared" si="26"/>
        <v>35.800572542151293</v>
      </c>
      <c r="G423" s="6">
        <f t="shared" si="27"/>
        <v>5.6340601727891022E-3</v>
      </c>
    </row>
    <row r="424" spans="1:7" x14ac:dyDescent="0.35">
      <c r="A424" s="6">
        <v>2</v>
      </c>
      <c r="B424" s="6">
        <v>48.1</v>
      </c>
      <c r="C424" s="6">
        <f t="shared" si="24"/>
        <v>96.2</v>
      </c>
      <c r="D424" s="6">
        <f t="shared" si="25"/>
        <v>4</v>
      </c>
      <c r="E424" s="6">
        <f t="shared" si="25"/>
        <v>2313.61</v>
      </c>
      <c r="F424" s="15">
        <f t="shared" si="26"/>
        <v>35.800572542151293</v>
      </c>
      <c r="G424" s="6">
        <f t="shared" si="27"/>
        <v>0.25570535255402721</v>
      </c>
    </row>
    <row r="425" spans="1:7" x14ac:dyDescent="0.35">
      <c r="A425" s="6">
        <v>2</v>
      </c>
      <c r="B425" s="6">
        <v>41.699800000000003</v>
      </c>
      <c r="C425" s="6">
        <f t="shared" si="24"/>
        <v>83.399600000000007</v>
      </c>
      <c r="D425" s="6">
        <f t="shared" si="25"/>
        <v>4</v>
      </c>
      <c r="E425" s="6">
        <f t="shared" si="25"/>
        <v>1738.8733200400002</v>
      </c>
      <c r="F425" s="15">
        <f t="shared" si="26"/>
        <v>35.800572542151293</v>
      </c>
      <c r="G425" s="6">
        <f t="shared" si="27"/>
        <v>0.14146896286909552</v>
      </c>
    </row>
    <row r="426" spans="1:7" x14ac:dyDescent="0.35">
      <c r="A426" s="6">
        <v>2</v>
      </c>
      <c r="B426" s="6">
        <v>38.299999999999997</v>
      </c>
      <c r="C426" s="6">
        <f t="shared" si="24"/>
        <v>76.599999999999994</v>
      </c>
      <c r="D426" s="6">
        <f t="shared" si="25"/>
        <v>4</v>
      </c>
      <c r="E426" s="6">
        <f t="shared" si="25"/>
        <v>1466.8899999999999</v>
      </c>
      <c r="F426" s="15">
        <f t="shared" si="26"/>
        <v>35.800572542151293</v>
      </c>
      <c r="G426" s="6">
        <f t="shared" si="27"/>
        <v>6.5259202554796447E-2</v>
      </c>
    </row>
    <row r="427" spans="1:7" x14ac:dyDescent="0.35">
      <c r="A427" s="6">
        <v>2</v>
      </c>
      <c r="B427" s="6">
        <v>37.6</v>
      </c>
      <c r="C427" s="6">
        <f t="shared" si="24"/>
        <v>75.2</v>
      </c>
      <c r="D427" s="6">
        <f t="shared" si="25"/>
        <v>4</v>
      </c>
      <c r="E427" s="6">
        <f t="shared" si="25"/>
        <v>1413.7600000000002</v>
      </c>
      <c r="F427" s="15">
        <f t="shared" si="26"/>
        <v>35.800572542151293</v>
      </c>
      <c r="G427" s="6">
        <f t="shared" si="27"/>
        <v>4.7857113240657126E-2</v>
      </c>
    </row>
    <row r="428" spans="1:7" x14ac:dyDescent="0.35">
      <c r="A428" s="6">
        <v>2</v>
      </c>
      <c r="B428" s="6">
        <v>41.699800000000003</v>
      </c>
      <c r="C428" s="6">
        <f t="shared" si="24"/>
        <v>83.399600000000007</v>
      </c>
      <c r="D428" s="6">
        <f t="shared" si="25"/>
        <v>4</v>
      </c>
      <c r="E428" s="6">
        <f t="shared" si="25"/>
        <v>1738.8733200400002</v>
      </c>
      <c r="F428" s="15">
        <f t="shared" si="26"/>
        <v>35.800572542151293</v>
      </c>
      <c r="G428" s="6">
        <f t="shared" si="27"/>
        <v>0.14146896286909552</v>
      </c>
    </row>
    <row r="429" spans="1:7" x14ac:dyDescent="0.35">
      <c r="A429" s="6">
        <v>2</v>
      </c>
      <c r="B429" s="6">
        <v>38.299999999999997</v>
      </c>
      <c r="C429" s="6">
        <f t="shared" si="24"/>
        <v>76.599999999999994</v>
      </c>
      <c r="D429" s="6">
        <f t="shared" si="25"/>
        <v>4</v>
      </c>
      <c r="E429" s="6">
        <f t="shared" si="25"/>
        <v>1466.8899999999999</v>
      </c>
      <c r="F429" s="15">
        <f t="shared" si="26"/>
        <v>35.800572542151293</v>
      </c>
      <c r="G429" s="6">
        <f t="shared" si="27"/>
        <v>6.5259202554796447E-2</v>
      </c>
    </row>
    <row r="430" spans="1:7" x14ac:dyDescent="0.35">
      <c r="A430" s="6">
        <v>2</v>
      </c>
      <c r="B430" s="6">
        <v>37.6</v>
      </c>
      <c r="C430" s="6">
        <f t="shared" si="24"/>
        <v>75.2</v>
      </c>
      <c r="D430" s="6">
        <f t="shared" si="25"/>
        <v>4</v>
      </c>
      <c r="E430" s="6">
        <f t="shared" si="25"/>
        <v>1413.7600000000002</v>
      </c>
      <c r="F430" s="15">
        <f t="shared" si="26"/>
        <v>35.800572542151293</v>
      </c>
      <c r="G430" s="6">
        <f t="shared" si="27"/>
        <v>4.7857113240657126E-2</v>
      </c>
    </row>
    <row r="431" spans="1:7" x14ac:dyDescent="0.35">
      <c r="A431" s="6">
        <v>2</v>
      </c>
      <c r="B431" s="6">
        <v>21.7</v>
      </c>
      <c r="C431" s="6">
        <f t="shared" si="24"/>
        <v>43.4</v>
      </c>
      <c r="D431" s="6">
        <f t="shared" si="25"/>
        <v>4</v>
      </c>
      <c r="E431" s="6">
        <f t="shared" si="25"/>
        <v>470.89</v>
      </c>
      <c r="F431" s="15">
        <f t="shared" si="26"/>
        <v>35.800572542151293</v>
      </c>
      <c r="G431" s="6">
        <f t="shared" si="27"/>
        <v>0.64979596968439146</v>
      </c>
    </row>
    <row r="432" spans="1:7" x14ac:dyDescent="0.35">
      <c r="A432" s="6">
        <v>2</v>
      </c>
      <c r="B432" s="6">
        <v>21.3</v>
      </c>
      <c r="C432" s="6">
        <f t="shared" si="24"/>
        <v>42.6</v>
      </c>
      <c r="D432" s="6">
        <f t="shared" si="25"/>
        <v>4</v>
      </c>
      <c r="E432" s="6">
        <f t="shared" si="25"/>
        <v>453.69000000000005</v>
      </c>
      <c r="F432" s="15">
        <f t="shared" si="26"/>
        <v>35.800572542151293</v>
      </c>
      <c r="G432" s="6">
        <f t="shared" si="27"/>
        <v>0.6807780536221264</v>
      </c>
    </row>
    <row r="433" spans="1:7" x14ac:dyDescent="0.35">
      <c r="A433" s="6">
        <v>2</v>
      </c>
      <c r="B433" s="6">
        <v>33.5</v>
      </c>
      <c r="C433" s="6">
        <f t="shared" si="24"/>
        <v>67</v>
      </c>
      <c r="D433" s="6">
        <f t="shared" si="25"/>
        <v>4</v>
      </c>
      <c r="E433" s="6">
        <f t="shared" si="25"/>
        <v>1122.25</v>
      </c>
      <c r="F433" s="15">
        <f t="shared" si="26"/>
        <v>35.800572542151293</v>
      </c>
      <c r="G433" s="6">
        <f t="shared" si="27"/>
        <v>6.8673807228396819E-2</v>
      </c>
    </row>
    <row r="434" spans="1:7" x14ac:dyDescent="0.35">
      <c r="A434" s="6">
        <v>2</v>
      </c>
      <c r="B434" s="6">
        <v>35.465499999999999</v>
      </c>
      <c r="C434" s="6">
        <f t="shared" si="24"/>
        <v>70.930999999999997</v>
      </c>
      <c r="D434" s="6">
        <f t="shared" si="25"/>
        <v>4</v>
      </c>
      <c r="E434" s="6">
        <f t="shared" si="25"/>
        <v>1257.8016902499999</v>
      </c>
      <c r="F434" s="15">
        <f t="shared" si="26"/>
        <v>35.800572542151293</v>
      </c>
      <c r="G434" s="6">
        <f t="shared" si="27"/>
        <v>9.4478448675838437E-3</v>
      </c>
    </row>
    <row r="435" spans="1:7" x14ac:dyDescent="0.35">
      <c r="A435" s="6">
        <v>2</v>
      </c>
      <c r="B435" s="6">
        <v>42.908000000000001</v>
      </c>
      <c r="C435" s="6">
        <f t="shared" si="24"/>
        <v>85.816000000000003</v>
      </c>
      <c r="D435" s="6">
        <f t="shared" si="25"/>
        <v>4</v>
      </c>
      <c r="E435" s="6">
        <f t="shared" si="25"/>
        <v>1841.0964640000002</v>
      </c>
      <c r="F435" s="15">
        <f t="shared" si="26"/>
        <v>35.800572542151293</v>
      </c>
      <c r="G435" s="6">
        <f t="shared" si="27"/>
        <v>0.16564341050267334</v>
      </c>
    </row>
    <row r="436" spans="1:7" x14ac:dyDescent="0.35">
      <c r="A436" s="6">
        <v>2</v>
      </c>
      <c r="B436" s="6">
        <v>40.200000000000003</v>
      </c>
      <c r="C436" s="6">
        <f t="shared" si="24"/>
        <v>80.400000000000006</v>
      </c>
      <c r="D436" s="6">
        <f t="shared" si="25"/>
        <v>4</v>
      </c>
      <c r="E436" s="6">
        <f t="shared" si="25"/>
        <v>1616.0400000000002</v>
      </c>
      <c r="F436" s="15">
        <f t="shared" si="26"/>
        <v>35.800572542151293</v>
      </c>
      <c r="G436" s="6">
        <f t="shared" si="27"/>
        <v>0.10943849397633605</v>
      </c>
    </row>
    <row r="437" spans="1:7" x14ac:dyDescent="0.35">
      <c r="A437" s="6">
        <v>2</v>
      </c>
      <c r="B437" s="6">
        <v>37.9</v>
      </c>
      <c r="C437" s="6">
        <f t="shared" si="24"/>
        <v>75.8</v>
      </c>
      <c r="D437" s="6">
        <f t="shared" si="25"/>
        <v>4</v>
      </c>
      <c r="E437" s="6">
        <f t="shared" si="25"/>
        <v>1436.4099999999999</v>
      </c>
      <c r="F437" s="15">
        <f t="shared" si="26"/>
        <v>35.800572542151293</v>
      </c>
      <c r="G437" s="6">
        <f t="shared" si="27"/>
        <v>5.5393864323184834E-2</v>
      </c>
    </row>
    <row r="438" spans="1:7" x14ac:dyDescent="0.35">
      <c r="A438" s="6">
        <v>2</v>
      </c>
      <c r="B438" s="6">
        <v>37.4</v>
      </c>
      <c r="C438" s="6">
        <f t="shared" si="24"/>
        <v>74.8</v>
      </c>
      <c r="D438" s="6">
        <f t="shared" si="25"/>
        <v>4</v>
      </c>
      <c r="E438" s="6">
        <f t="shared" si="25"/>
        <v>1398.76</v>
      </c>
      <c r="F438" s="15">
        <f t="shared" si="26"/>
        <v>35.800572542151293</v>
      </c>
      <c r="G438" s="6">
        <f t="shared" si="27"/>
        <v>4.2765440049430621E-2</v>
      </c>
    </row>
    <row r="439" spans="1:7" x14ac:dyDescent="0.35">
      <c r="A439" s="6">
        <v>2</v>
      </c>
      <c r="B439" s="6">
        <v>51.6</v>
      </c>
      <c r="C439" s="6">
        <f t="shared" si="24"/>
        <v>103.2</v>
      </c>
      <c r="D439" s="6">
        <f t="shared" si="25"/>
        <v>4</v>
      </c>
      <c r="E439" s="6">
        <f t="shared" si="25"/>
        <v>2662.56</v>
      </c>
      <c r="F439" s="15">
        <f t="shared" si="26"/>
        <v>35.800572542151293</v>
      </c>
      <c r="G439" s="6">
        <f t="shared" si="27"/>
        <v>0.30619045460947109</v>
      </c>
    </row>
    <row r="440" spans="1:7" x14ac:dyDescent="0.35">
      <c r="A440" s="6">
        <v>2</v>
      </c>
      <c r="B440" s="6">
        <v>44.2</v>
      </c>
      <c r="C440" s="6">
        <f t="shared" si="24"/>
        <v>88.4</v>
      </c>
      <c r="D440" s="6">
        <f t="shared" si="25"/>
        <v>4</v>
      </c>
      <c r="E440" s="6">
        <f t="shared" si="25"/>
        <v>1953.6400000000003</v>
      </c>
      <c r="F440" s="15">
        <f t="shared" si="26"/>
        <v>35.800572542151293</v>
      </c>
      <c r="G440" s="6">
        <f t="shared" si="27"/>
        <v>0.19003229542644137</v>
      </c>
    </row>
    <row r="441" spans="1:7" x14ac:dyDescent="0.35">
      <c r="A441" s="6">
        <v>2</v>
      </c>
      <c r="B441" s="6">
        <v>47.649299999999997</v>
      </c>
      <c r="C441" s="6">
        <f t="shared" si="24"/>
        <v>95.298599999999993</v>
      </c>
      <c r="D441" s="6">
        <f t="shared" si="25"/>
        <v>4</v>
      </c>
      <c r="E441" s="6">
        <f t="shared" si="25"/>
        <v>2270.4557904899998</v>
      </c>
      <c r="F441" s="15">
        <f t="shared" si="26"/>
        <v>35.800572542151293</v>
      </c>
      <c r="G441" s="6">
        <f t="shared" si="27"/>
        <v>0.24866529955001865</v>
      </c>
    </row>
    <row r="442" spans="1:7" x14ac:dyDescent="0.35">
      <c r="A442" s="6">
        <v>2</v>
      </c>
      <c r="B442" s="6">
        <v>47.7</v>
      </c>
      <c r="C442" s="6">
        <f t="shared" si="24"/>
        <v>95.4</v>
      </c>
      <c r="D442" s="6">
        <f t="shared" si="25"/>
        <v>4</v>
      </c>
      <c r="E442" s="6">
        <f t="shared" si="25"/>
        <v>2275.2900000000004</v>
      </c>
      <c r="F442" s="15">
        <f t="shared" si="26"/>
        <v>35.800572542151293</v>
      </c>
      <c r="G442" s="6">
        <f t="shared" si="27"/>
        <v>0.24946388800521402</v>
      </c>
    </row>
    <row r="443" spans="1:7" x14ac:dyDescent="0.35">
      <c r="A443" s="6">
        <v>2</v>
      </c>
      <c r="B443" s="6">
        <v>48.2</v>
      </c>
      <c r="C443" s="6">
        <f t="shared" si="24"/>
        <v>96.4</v>
      </c>
      <c r="D443" s="6">
        <f t="shared" si="25"/>
        <v>4</v>
      </c>
      <c r="E443" s="6">
        <f t="shared" si="25"/>
        <v>2323.2400000000002</v>
      </c>
      <c r="F443" s="15">
        <f t="shared" si="26"/>
        <v>35.800572542151293</v>
      </c>
      <c r="G443" s="6">
        <f t="shared" si="27"/>
        <v>0.25724953232051262</v>
      </c>
    </row>
    <row r="444" spans="1:7" x14ac:dyDescent="0.35">
      <c r="A444" s="6">
        <v>2</v>
      </c>
      <c r="B444" s="6">
        <v>49.216999999999999</v>
      </c>
      <c r="C444" s="6">
        <f t="shared" si="24"/>
        <v>98.433999999999997</v>
      </c>
      <c r="D444" s="6">
        <f t="shared" si="25"/>
        <v>4</v>
      </c>
      <c r="E444" s="6">
        <f t="shared" si="25"/>
        <v>2422.3130889999998</v>
      </c>
      <c r="F444" s="15">
        <f t="shared" si="26"/>
        <v>35.800572542151293</v>
      </c>
      <c r="G444" s="6">
        <f t="shared" si="27"/>
        <v>0.27259742482980892</v>
      </c>
    </row>
    <row r="445" spans="1:7" x14ac:dyDescent="0.35">
      <c r="A445" s="6">
        <v>2</v>
      </c>
      <c r="B445" s="6">
        <v>34.730499999999999</v>
      </c>
      <c r="C445" s="6">
        <f t="shared" si="24"/>
        <v>69.460999999999999</v>
      </c>
      <c r="D445" s="6">
        <f t="shared" si="25"/>
        <v>4</v>
      </c>
      <c r="E445" s="6">
        <f t="shared" si="25"/>
        <v>1206.20763025</v>
      </c>
      <c r="F445" s="15">
        <f t="shared" si="26"/>
        <v>35.800572542151293</v>
      </c>
      <c r="G445" s="6">
        <f t="shared" si="27"/>
        <v>3.0810743932603742E-2</v>
      </c>
    </row>
    <row r="446" spans="1:7" x14ac:dyDescent="0.35">
      <c r="A446" s="6">
        <v>2</v>
      </c>
      <c r="B446" s="6">
        <v>37.064999999999998</v>
      </c>
      <c r="C446" s="6">
        <f t="shared" si="24"/>
        <v>74.13</v>
      </c>
      <c r="D446" s="6">
        <f t="shared" si="25"/>
        <v>4</v>
      </c>
      <c r="E446" s="6">
        <f t="shared" si="25"/>
        <v>1373.8142249999999</v>
      </c>
      <c r="F446" s="15">
        <f t="shared" si="26"/>
        <v>35.800572542151293</v>
      </c>
      <c r="G446" s="6">
        <f t="shared" si="27"/>
        <v>3.4113785453897323E-2</v>
      </c>
    </row>
    <row r="447" spans="1:7" x14ac:dyDescent="0.35">
      <c r="A447" s="6">
        <v>2</v>
      </c>
      <c r="B447" s="6">
        <v>35.161999999999999</v>
      </c>
      <c r="C447" s="6">
        <f t="shared" si="24"/>
        <v>70.323999999999998</v>
      </c>
      <c r="D447" s="6">
        <f t="shared" si="25"/>
        <v>4</v>
      </c>
      <c r="E447" s="6">
        <f t="shared" si="25"/>
        <v>1236.3662439999998</v>
      </c>
      <c r="F447" s="15">
        <f t="shared" si="26"/>
        <v>35.800572542151293</v>
      </c>
      <c r="G447" s="6">
        <f t="shared" si="27"/>
        <v>1.8160870887642754E-2</v>
      </c>
    </row>
    <row r="448" spans="1:7" x14ac:dyDescent="0.35">
      <c r="A448" s="6">
        <v>2</v>
      </c>
      <c r="B448" s="6">
        <v>34.485500000000002</v>
      </c>
      <c r="C448" s="6">
        <f t="shared" si="24"/>
        <v>68.971000000000004</v>
      </c>
      <c r="D448" s="6">
        <f t="shared" si="25"/>
        <v>4</v>
      </c>
      <c r="E448" s="6">
        <f t="shared" si="25"/>
        <v>1189.2497102500001</v>
      </c>
      <c r="F448" s="15">
        <f t="shared" si="26"/>
        <v>35.800572542151293</v>
      </c>
      <c r="G448" s="6">
        <f t="shared" si="27"/>
        <v>3.8134072063658396E-2</v>
      </c>
    </row>
    <row r="449" spans="1:7" x14ac:dyDescent="0.35">
      <c r="A449" s="6">
        <v>2</v>
      </c>
      <c r="B449" s="6">
        <v>29.7559</v>
      </c>
      <c r="C449" s="6">
        <f t="shared" si="24"/>
        <v>59.511800000000001</v>
      </c>
      <c r="D449" s="6">
        <f t="shared" si="25"/>
        <v>4</v>
      </c>
      <c r="E449" s="6">
        <f t="shared" si="25"/>
        <v>885.41358480999997</v>
      </c>
      <c r="F449" s="15">
        <f t="shared" si="26"/>
        <v>35.800572542151293</v>
      </c>
      <c r="G449" s="6">
        <f t="shared" si="27"/>
        <v>0.2031419833428427</v>
      </c>
    </row>
    <row r="450" spans="1:7" x14ac:dyDescent="0.35">
      <c r="A450" s="6">
        <v>2</v>
      </c>
      <c r="B450" s="6">
        <v>32.670099999999998</v>
      </c>
      <c r="C450" s="6">
        <f t="shared" si="24"/>
        <v>65.340199999999996</v>
      </c>
      <c r="D450" s="6">
        <f t="shared" si="25"/>
        <v>4</v>
      </c>
      <c r="E450" s="6">
        <f t="shared" si="25"/>
        <v>1067.33543401</v>
      </c>
      <c r="F450" s="15">
        <f t="shared" si="26"/>
        <v>35.800572542151293</v>
      </c>
      <c r="G450" s="6">
        <f t="shared" si="27"/>
        <v>9.5820721153326613E-2</v>
      </c>
    </row>
    <row r="451" spans="1:7" x14ac:dyDescent="0.35">
      <c r="A451" s="6">
        <v>2</v>
      </c>
      <c r="B451" s="6">
        <v>44.6</v>
      </c>
      <c r="C451" s="6">
        <f t="shared" ref="C451:C514" si="28">A451*B451</f>
        <v>89.2</v>
      </c>
      <c r="D451" s="6">
        <f t="shared" ref="D451:E514" si="29">A451^2</f>
        <v>4</v>
      </c>
      <c r="E451" s="6">
        <f t="shared" si="29"/>
        <v>1989.16</v>
      </c>
      <c r="F451" s="15">
        <f t="shared" ref="F451:F514" si="30">$J$14+($J$11*A451)</f>
        <v>35.800572542151293</v>
      </c>
      <c r="G451" s="6">
        <f t="shared" ref="G451:G514" si="31">(ABS(B451-F451)/B451)</f>
        <v>0.19729657977239254</v>
      </c>
    </row>
    <row r="452" spans="1:7" x14ac:dyDescent="0.35">
      <c r="A452" s="6">
        <v>2</v>
      </c>
      <c r="B452" s="6">
        <v>44.6</v>
      </c>
      <c r="C452" s="6">
        <f t="shared" si="28"/>
        <v>89.2</v>
      </c>
      <c r="D452" s="6">
        <f t="shared" si="29"/>
        <v>4</v>
      </c>
      <c r="E452" s="6">
        <f t="shared" si="29"/>
        <v>1989.16</v>
      </c>
      <c r="F452" s="15">
        <f t="shared" si="30"/>
        <v>35.800572542151293</v>
      </c>
      <c r="G452" s="6">
        <f t="shared" si="31"/>
        <v>0.19729657977239254</v>
      </c>
    </row>
    <row r="453" spans="1:7" x14ac:dyDescent="0.35">
      <c r="A453" s="6">
        <v>2</v>
      </c>
      <c r="B453" s="6">
        <v>39.799999999999997</v>
      </c>
      <c r="C453" s="6">
        <f t="shared" si="28"/>
        <v>79.599999999999994</v>
      </c>
      <c r="D453" s="6">
        <f t="shared" si="29"/>
        <v>4</v>
      </c>
      <c r="E453" s="6">
        <f t="shared" si="29"/>
        <v>1584.0399999999997</v>
      </c>
      <c r="F453" s="15">
        <f t="shared" si="30"/>
        <v>35.800572542151293</v>
      </c>
      <c r="G453" s="6">
        <f t="shared" si="31"/>
        <v>0.10048812708162573</v>
      </c>
    </row>
    <row r="454" spans="1:7" x14ac:dyDescent="0.35">
      <c r="A454" s="6">
        <v>2</v>
      </c>
      <c r="B454" s="6">
        <v>38.299999999999997</v>
      </c>
      <c r="C454" s="6">
        <f t="shared" si="28"/>
        <v>76.599999999999994</v>
      </c>
      <c r="D454" s="6">
        <f t="shared" si="29"/>
        <v>4</v>
      </c>
      <c r="E454" s="6">
        <f t="shared" si="29"/>
        <v>1466.8899999999999</v>
      </c>
      <c r="F454" s="15">
        <f t="shared" si="30"/>
        <v>35.800572542151293</v>
      </c>
      <c r="G454" s="6">
        <f t="shared" si="31"/>
        <v>6.5259202554796447E-2</v>
      </c>
    </row>
    <row r="455" spans="1:7" x14ac:dyDescent="0.35">
      <c r="A455" s="6">
        <v>2</v>
      </c>
      <c r="B455" s="6">
        <v>36.556399999999996</v>
      </c>
      <c r="C455" s="6">
        <f t="shared" si="28"/>
        <v>73.112799999999993</v>
      </c>
      <c r="D455" s="6">
        <f t="shared" si="29"/>
        <v>4</v>
      </c>
      <c r="E455" s="6">
        <f t="shared" si="29"/>
        <v>1336.3703809599997</v>
      </c>
      <c r="F455" s="15">
        <f t="shared" si="30"/>
        <v>35.800572542151293</v>
      </c>
      <c r="G455" s="6">
        <f t="shared" si="31"/>
        <v>2.067565345189086E-2</v>
      </c>
    </row>
    <row r="456" spans="1:7" x14ac:dyDescent="0.35">
      <c r="A456" s="6">
        <v>2</v>
      </c>
      <c r="B456" s="6">
        <v>34.749400000000001</v>
      </c>
      <c r="C456" s="6">
        <f t="shared" si="28"/>
        <v>69.498800000000003</v>
      </c>
      <c r="D456" s="6">
        <f t="shared" si="29"/>
        <v>4</v>
      </c>
      <c r="E456" s="6">
        <f t="shared" si="29"/>
        <v>1207.5208003600001</v>
      </c>
      <c r="F456" s="15">
        <f t="shared" si="30"/>
        <v>35.800572542151293</v>
      </c>
      <c r="G456" s="6">
        <f t="shared" si="31"/>
        <v>3.0250091862054945E-2</v>
      </c>
    </row>
    <row r="457" spans="1:7" x14ac:dyDescent="0.35">
      <c r="A457" s="6">
        <v>2</v>
      </c>
      <c r="B457" s="6">
        <v>34.049900000000001</v>
      </c>
      <c r="C457" s="6">
        <f t="shared" si="28"/>
        <v>68.099800000000002</v>
      </c>
      <c r="D457" s="6">
        <f t="shared" si="29"/>
        <v>4</v>
      </c>
      <c r="E457" s="6">
        <f t="shared" si="29"/>
        <v>1159.39569001</v>
      </c>
      <c r="F457" s="15">
        <f t="shared" si="30"/>
        <v>35.800572542151293</v>
      </c>
      <c r="G457" s="6">
        <f t="shared" si="31"/>
        <v>5.1414909945441616E-2</v>
      </c>
    </row>
    <row r="458" spans="1:7" x14ac:dyDescent="0.35">
      <c r="A458" s="6">
        <v>2</v>
      </c>
      <c r="B458" s="6">
        <v>33.550899999999999</v>
      </c>
      <c r="C458" s="6">
        <f t="shared" si="28"/>
        <v>67.101799999999997</v>
      </c>
      <c r="D458" s="6">
        <f t="shared" si="29"/>
        <v>4</v>
      </c>
      <c r="E458" s="6">
        <f t="shared" si="29"/>
        <v>1125.6628908099999</v>
      </c>
      <c r="F458" s="15">
        <f t="shared" si="30"/>
        <v>35.800572542151293</v>
      </c>
      <c r="G458" s="6">
        <f t="shared" si="31"/>
        <v>6.7052524437535052E-2</v>
      </c>
    </row>
    <row r="459" spans="1:7" x14ac:dyDescent="0.35">
      <c r="A459" s="6">
        <v>2</v>
      </c>
      <c r="B459" s="6">
        <v>32.149900000000002</v>
      </c>
      <c r="C459" s="6">
        <f t="shared" si="28"/>
        <v>64.299800000000005</v>
      </c>
      <c r="D459" s="6">
        <f t="shared" si="29"/>
        <v>4</v>
      </c>
      <c r="E459" s="6">
        <f t="shared" si="29"/>
        <v>1033.6160700100002</v>
      </c>
      <c r="F459" s="15">
        <f t="shared" si="30"/>
        <v>35.800572542151293</v>
      </c>
      <c r="G459" s="6">
        <f t="shared" si="31"/>
        <v>0.11355159867219776</v>
      </c>
    </row>
    <row r="460" spans="1:7" x14ac:dyDescent="0.35">
      <c r="A460" s="6">
        <v>2</v>
      </c>
      <c r="B460" s="6">
        <v>33.550899999999999</v>
      </c>
      <c r="C460" s="6">
        <f t="shared" si="28"/>
        <v>67.101799999999997</v>
      </c>
      <c r="D460" s="6">
        <f t="shared" si="29"/>
        <v>4</v>
      </c>
      <c r="E460" s="6">
        <f t="shared" si="29"/>
        <v>1125.6628908099999</v>
      </c>
      <c r="F460" s="15">
        <f t="shared" si="30"/>
        <v>35.800572542151293</v>
      </c>
      <c r="G460" s="6">
        <f t="shared" si="31"/>
        <v>6.7052524437535052E-2</v>
      </c>
    </row>
    <row r="461" spans="1:7" x14ac:dyDescent="0.35">
      <c r="A461" s="6">
        <v>2</v>
      </c>
      <c r="B461" s="6">
        <v>32.149900000000002</v>
      </c>
      <c r="C461" s="6">
        <f t="shared" si="28"/>
        <v>64.299800000000005</v>
      </c>
      <c r="D461" s="6">
        <f t="shared" si="29"/>
        <v>4</v>
      </c>
      <c r="E461" s="6">
        <f t="shared" si="29"/>
        <v>1033.6160700100002</v>
      </c>
      <c r="F461" s="15">
        <f t="shared" si="30"/>
        <v>35.800572542151293</v>
      </c>
      <c r="G461" s="6">
        <f t="shared" si="31"/>
        <v>0.11355159867219776</v>
      </c>
    </row>
    <row r="462" spans="1:7" x14ac:dyDescent="0.35">
      <c r="A462" s="6">
        <v>2</v>
      </c>
      <c r="B462" s="6">
        <v>30.3</v>
      </c>
      <c r="C462" s="6">
        <f t="shared" si="28"/>
        <v>60.6</v>
      </c>
      <c r="D462" s="6">
        <f t="shared" si="29"/>
        <v>4</v>
      </c>
      <c r="E462" s="6">
        <f t="shared" si="29"/>
        <v>918.09</v>
      </c>
      <c r="F462" s="15">
        <f t="shared" si="30"/>
        <v>35.800572542151293</v>
      </c>
      <c r="G462" s="6">
        <f t="shared" si="31"/>
        <v>0.18153704759575223</v>
      </c>
    </row>
    <row r="463" spans="1:7" x14ac:dyDescent="0.35">
      <c r="A463" s="6">
        <v>2</v>
      </c>
      <c r="B463" s="6">
        <v>35.465499999999999</v>
      </c>
      <c r="C463" s="6">
        <f t="shared" si="28"/>
        <v>70.930999999999997</v>
      </c>
      <c r="D463" s="6">
        <f t="shared" si="29"/>
        <v>4</v>
      </c>
      <c r="E463" s="6">
        <f t="shared" si="29"/>
        <v>1257.8016902499999</v>
      </c>
      <c r="F463" s="15">
        <f t="shared" si="30"/>
        <v>35.800572542151293</v>
      </c>
      <c r="G463" s="6">
        <f t="shared" si="31"/>
        <v>9.4478448675838437E-3</v>
      </c>
    </row>
    <row r="464" spans="1:7" x14ac:dyDescent="0.35">
      <c r="A464" s="6">
        <v>2</v>
      </c>
      <c r="B464" s="6">
        <v>42.908000000000001</v>
      </c>
      <c r="C464" s="6">
        <f t="shared" si="28"/>
        <v>85.816000000000003</v>
      </c>
      <c r="D464" s="6">
        <f t="shared" si="29"/>
        <v>4</v>
      </c>
      <c r="E464" s="6">
        <f t="shared" si="29"/>
        <v>1841.0964640000002</v>
      </c>
      <c r="F464" s="15">
        <f t="shared" si="30"/>
        <v>35.800572542151293</v>
      </c>
      <c r="G464" s="6">
        <f t="shared" si="31"/>
        <v>0.16564341050267334</v>
      </c>
    </row>
    <row r="465" spans="1:7" x14ac:dyDescent="0.35">
      <c r="A465" s="6">
        <v>2</v>
      </c>
      <c r="B465" s="6">
        <v>40.200000000000003</v>
      </c>
      <c r="C465" s="6">
        <f t="shared" si="28"/>
        <v>80.400000000000006</v>
      </c>
      <c r="D465" s="6">
        <f t="shared" si="29"/>
        <v>4</v>
      </c>
      <c r="E465" s="6">
        <f t="shared" si="29"/>
        <v>1616.0400000000002</v>
      </c>
      <c r="F465" s="15">
        <f t="shared" si="30"/>
        <v>35.800572542151293</v>
      </c>
      <c r="G465" s="6">
        <f t="shared" si="31"/>
        <v>0.10943849397633605</v>
      </c>
    </row>
    <row r="466" spans="1:7" x14ac:dyDescent="0.35">
      <c r="A466" s="6">
        <v>2</v>
      </c>
      <c r="B466" s="6">
        <v>37.9</v>
      </c>
      <c r="C466" s="6">
        <f t="shared" si="28"/>
        <v>75.8</v>
      </c>
      <c r="D466" s="6">
        <f t="shared" si="29"/>
        <v>4</v>
      </c>
      <c r="E466" s="6">
        <f t="shared" si="29"/>
        <v>1436.4099999999999</v>
      </c>
      <c r="F466" s="15">
        <f t="shared" si="30"/>
        <v>35.800572542151293</v>
      </c>
      <c r="G466" s="6">
        <f t="shared" si="31"/>
        <v>5.5393864323184834E-2</v>
      </c>
    </row>
    <row r="467" spans="1:7" x14ac:dyDescent="0.35">
      <c r="A467" s="6">
        <v>2</v>
      </c>
      <c r="B467" s="6">
        <v>51.6</v>
      </c>
      <c r="C467" s="6">
        <f t="shared" si="28"/>
        <v>103.2</v>
      </c>
      <c r="D467" s="6">
        <f t="shared" si="29"/>
        <v>4</v>
      </c>
      <c r="E467" s="6">
        <f t="shared" si="29"/>
        <v>2662.56</v>
      </c>
      <c r="F467" s="15">
        <f t="shared" si="30"/>
        <v>35.800572542151293</v>
      </c>
      <c r="G467" s="6">
        <f t="shared" si="31"/>
        <v>0.30619045460947109</v>
      </c>
    </row>
    <row r="468" spans="1:7" x14ac:dyDescent="0.35">
      <c r="A468" s="6">
        <v>2</v>
      </c>
      <c r="B468" s="6">
        <v>47.649299999999997</v>
      </c>
      <c r="C468" s="6">
        <f t="shared" si="28"/>
        <v>95.298599999999993</v>
      </c>
      <c r="D468" s="6">
        <f t="shared" si="29"/>
        <v>4</v>
      </c>
      <c r="E468" s="6">
        <f t="shared" si="29"/>
        <v>2270.4557904899998</v>
      </c>
      <c r="F468" s="15">
        <f t="shared" si="30"/>
        <v>35.800572542151293</v>
      </c>
      <c r="G468" s="6">
        <f t="shared" si="31"/>
        <v>0.24866529955001865</v>
      </c>
    </row>
    <row r="469" spans="1:7" x14ac:dyDescent="0.35">
      <c r="A469" s="6">
        <v>2</v>
      </c>
      <c r="B469" s="6">
        <v>44.2</v>
      </c>
      <c r="C469" s="6">
        <f t="shared" si="28"/>
        <v>88.4</v>
      </c>
      <c r="D469" s="6">
        <f t="shared" si="29"/>
        <v>4</v>
      </c>
      <c r="E469" s="6">
        <f t="shared" si="29"/>
        <v>1953.6400000000003</v>
      </c>
      <c r="F469" s="15">
        <f t="shared" si="30"/>
        <v>35.800572542151293</v>
      </c>
      <c r="G469" s="6">
        <f t="shared" si="31"/>
        <v>0.19003229542644137</v>
      </c>
    </row>
    <row r="470" spans="1:7" x14ac:dyDescent="0.35">
      <c r="A470" s="6">
        <v>2</v>
      </c>
      <c r="B470" s="6">
        <v>33.5</v>
      </c>
      <c r="C470" s="6">
        <f t="shared" si="28"/>
        <v>67</v>
      </c>
      <c r="D470" s="6">
        <f t="shared" si="29"/>
        <v>4</v>
      </c>
      <c r="E470" s="6">
        <f t="shared" si="29"/>
        <v>1122.25</v>
      </c>
      <c r="F470" s="15">
        <f t="shared" si="30"/>
        <v>35.800572542151293</v>
      </c>
      <c r="G470" s="6">
        <f t="shared" si="31"/>
        <v>6.8673807228396819E-2</v>
      </c>
    </row>
    <row r="471" spans="1:7" x14ac:dyDescent="0.35">
      <c r="A471" s="6">
        <v>2</v>
      </c>
      <c r="B471" s="6">
        <v>37.4</v>
      </c>
      <c r="C471" s="6">
        <f t="shared" si="28"/>
        <v>74.8</v>
      </c>
      <c r="D471" s="6">
        <f t="shared" si="29"/>
        <v>4</v>
      </c>
      <c r="E471" s="6">
        <f t="shared" si="29"/>
        <v>1398.76</v>
      </c>
      <c r="F471" s="15">
        <f t="shared" si="30"/>
        <v>35.800572542151293</v>
      </c>
      <c r="G471" s="6">
        <f t="shared" si="31"/>
        <v>4.2765440049430621E-2</v>
      </c>
    </row>
    <row r="472" spans="1:7" x14ac:dyDescent="0.35">
      <c r="A472" s="6">
        <v>2</v>
      </c>
      <c r="B472" s="6">
        <v>40.193100000000001</v>
      </c>
      <c r="C472" s="6">
        <f t="shared" si="28"/>
        <v>80.386200000000002</v>
      </c>
      <c r="D472" s="6">
        <f t="shared" si="29"/>
        <v>4</v>
      </c>
      <c r="E472" s="6">
        <f t="shared" si="29"/>
        <v>1615.4852876100001</v>
      </c>
      <c r="F472" s="15">
        <f t="shared" si="30"/>
        <v>35.800572542151293</v>
      </c>
      <c r="G472" s="6">
        <f t="shared" si="31"/>
        <v>0.10928561016315506</v>
      </c>
    </row>
    <row r="473" spans="1:7" x14ac:dyDescent="0.35">
      <c r="A473" s="6">
        <v>2</v>
      </c>
      <c r="B473" s="6">
        <v>41.664200000000001</v>
      </c>
      <c r="C473" s="6">
        <f t="shared" si="28"/>
        <v>83.328400000000002</v>
      </c>
      <c r="D473" s="6">
        <f t="shared" si="29"/>
        <v>4</v>
      </c>
      <c r="E473" s="6">
        <f t="shared" si="29"/>
        <v>1735.9055616400001</v>
      </c>
      <c r="F473" s="15">
        <f t="shared" si="30"/>
        <v>35.800572542151293</v>
      </c>
      <c r="G473" s="6">
        <f t="shared" si="31"/>
        <v>0.14073539052348796</v>
      </c>
    </row>
    <row r="474" spans="1:7" x14ac:dyDescent="0.35">
      <c r="A474" s="6">
        <v>2</v>
      </c>
      <c r="B474" s="6">
        <v>34.823500000000003</v>
      </c>
      <c r="C474" s="6">
        <f t="shared" si="28"/>
        <v>69.647000000000006</v>
      </c>
      <c r="D474" s="6">
        <f t="shared" si="29"/>
        <v>4</v>
      </c>
      <c r="E474" s="6">
        <f t="shared" si="29"/>
        <v>1212.6761522500001</v>
      </c>
      <c r="F474" s="15">
        <f t="shared" si="30"/>
        <v>35.800572542151293</v>
      </c>
      <c r="G474" s="6">
        <f t="shared" si="31"/>
        <v>2.8057850076853005E-2</v>
      </c>
    </row>
    <row r="475" spans="1:7" x14ac:dyDescent="0.35">
      <c r="A475" s="6">
        <v>2</v>
      </c>
      <c r="B475" s="6">
        <v>34.700000000000003</v>
      </c>
      <c r="C475" s="6">
        <f t="shared" si="28"/>
        <v>69.400000000000006</v>
      </c>
      <c r="D475" s="6">
        <f t="shared" si="29"/>
        <v>4</v>
      </c>
      <c r="E475" s="6">
        <f t="shared" si="29"/>
        <v>1204.0900000000001</v>
      </c>
      <c r="F475" s="15">
        <f t="shared" si="30"/>
        <v>35.800572542151293</v>
      </c>
      <c r="G475" s="6">
        <f t="shared" si="31"/>
        <v>3.1716787958250447E-2</v>
      </c>
    </row>
    <row r="476" spans="1:7" x14ac:dyDescent="0.35">
      <c r="A476" s="6">
        <v>2</v>
      </c>
      <c r="B476" s="6">
        <v>36.200000000000003</v>
      </c>
      <c r="C476" s="6">
        <f t="shared" si="28"/>
        <v>72.400000000000006</v>
      </c>
      <c r="D476" s="6">
        <f t="shared" si="29"/>
        <v>4</v>
      </c>
      <c r="E476" s="6">
        <f t="shared" si="29"/>
        <v>1310.4400000000003</v>
      </c>
      <c r="F476" s="15">
        <f t="shared" si="30"/>
        <v>35.800572542151293</v>
      </c>
      <c r="G476" s="6">
        <f t="shared" si="31"/>
        <v>1.103390767537871E-2</v>
      </c>
    </row>
    <row r="477" spans="1:7" x14ac:dyDescent="0.35">
      <c r="A477" s="6">
        <v>2</v>
      </c>
      <c r="B477" s="6">
        <v>33.200000000000003</v>
      </c>
      <c r="C477" s="6">
        <f t="shared" si="28"/>
        <v>66.400000000000006</v>
      </c>
      <c r="D477" s="6">
        <f t="shared" si="29"/>
        <v>4</v>
      </c>
      <c r="E477" s="6">
        <f t="shared" si="29"/>
        <v>1102.2400000000002</v>
      </c>
      <c r="F477" s="15">
        <f t="shared" si="30"/>
        <v>35.800572542151293</v>
      </c>
      <c r="G477" s="6">
        <f t="shared" si="31"/>
        <v>7.8330498257568992E-2</v>
      </c>
    </row>
    <row r="478" spans="1:7" x14ac:dyDescent="0.35">
      <c r="A478" s="6">
        <v>2</v>
      </c>
      <c r="B478" s="6">
        <v>33</v>
      </c>
      <c r="C478" s="6">
        <f t="shared" si="28"/>
        <v>66</v>
      </c>
      <c r="D478" s="6">
        <f t="shared" si="29"/>
        <v>4</v>
      </c>
      <c r="E478" s="6">
        <f t="shared" si="29"/>
        <v>1089</v>
      </c>
      <c r="F478" s="15">
        <f t="shared" si="30"/>
        <v>35.800572542151293</v>
      </c>
      <c r="G478" s="6">
        <f t="shared" si="31"/>
        <v>8.4865834610645258E-2</v>
      </c>
    </row>
    <row r="479" spans="1:7" x14ac:dyDescent="0.35">
      <c r="A479" s="6">
        <v>2</v>
      </c>
      <c r="B479" s="6">
        <v>32.299999999999997</v>
      </c>
      <c r="C479" s="6">
        <f t="shared" si="28"/>
        <v>64.599999999999994</v>
      </c>
      <c r="D479" s="6">
        <f t="shared" si="29"/>
        <v>4</v>
      </c>
      <c r="E479" s="6">
        <f t="shared" si="29"/>
        <v>1043.2899999999997</v>
      </c>
      <c r="F479" s="15">
        <f t="shared" si="30"/>
        <v>35.800572542151293</v>
      </c>
      <c r="G479" s="6">
        <f t="shared" si="31"/>
        <v>0.10837685889013303</v>
      </c>
    </row>
    <row r="480" spans="1:7" x14ac:dyDescent="0.35">
      <c r="A480" s="6">
        <v>2</v>
      </c>
      <c r="B480" s="6">
        <v>27.1158</v>
      </c>
      <c r="C480" s="6">
        <f t="shared" si="28"/>
        <v>54.2316</v>
      </c>
      <c r="D480" s="6">
        <f t="shared" si="29"/>
        <v>4</v>
      </c>
      <c r="E480" s="6">
        <f t="shared" si="29"/>
        <v>735.26660963999996</v>
      </c>
      <c r="F480" s="15">
        <f t="shared" si="30"/>
        <v>35.800572542151293</v>
      </c>
      <c r="G480" s="6">
        <f t="shared" si="31"/>
        <v>0.32028457733687715</v>
      </c>
    </row>
    <row r="481" spans="1:7" x14ac:dyDescent="0.35">
      <c r="A481" s="6">
        <v>2</v>
      </c>
      <c r="B481" s="6">
        <v>42.214599999999997</v>
      </c>
      <c r="C481" s="6">
        <f t="shared" si="28"/>
        <v>84.429199999999994</v>
      </c>
      <c r="D481" s="6">
        <f t="shared" si="29"/>
        <v>4</v>
      </c>
      <c r="E481" s="6">
        <f t="shared" si="29"/>
        <v>1782.0724531599997</v>
      </c>
      <c r="F481" s="15">
        <f t="shared" si="30"/>
        <v>35.800572542151293</v>
      </c>
      <c r="G481" s="6">
        <f t="shared" si="31"/>
        <v>0.1519386055499449</v>
      </c>
    </row>
    <row r="482" spans="1:7" x14ac:dyDescent="0.35">
      <c r="A482" s="6">
        <v>2</v>
      </c>
      <c r="B482" s="6">
        <v>45.672899999999998</v>
      </c>
      <c r="C482" s="6">
        <f t="shared" si="28"/>
        <v>91.345799999999997</v>
      </c>
      <c r="D482" s="6">
        <f t="shared" si="29"/>
        <v>4</v>
      </c>
      <c r="E482" s="6">
        <f t="shared" si="29"/>
        <v>2086.0137944099997</v>
      </c>
      <c r="F482" s="15">
        <f t="shared" si="30"/>
        <v>35.800572542151293</v>
      </c>
      <c r="G482" s="6">
        <f t="shared" si="31"/>
        <v>0.21615284901656573</v>
      </c>
    </row>
    <row r="483" spans="1:7" x14ac:dyDescent="0.35">
      <c r="A483" s="6">
        <v>2</v>
      </c>
      <c r="B483" s="6">
        <v>37.9499</v>
      </c>
      <c r="C483" s="6">
        <f t="shared" si="28"/>
        <v>75.899799999999999</v>
      </c>
      <c r="D483" s="6">
        <f t="shared" si="29"/>
        <v>4</v>
      </c>
      <c r="E483" s="6">
        <f t="shared" si="29"/>
        <v>1440.1949100100001</v>
      </c>
      <c r="F483" s="15">
        <f t="shared" si="30"/>
        <v>35.800572542151293</v>
      </c>
      <c r="G483" s="6">
        <f t="shared" si="31"/>
        <v>5.6635918878540026E-2</v>
      </c>
    </row>
    <row r="484" spans="1:7" x14ac:dyDescent="0.35">
      <c r="A484" s="6">
        <v>2</v>
      </c>
      <c r="B484" s="6">
        <v>38.034700000000001</v>
      </c>
      <c r="C484" s="6">
        <f t="shared" si="28"/>
        <v>76.069400000000002</v>
      </c>
      <c r="D484" s="6">
        <f t="shared" si="29"/>
        <v>4</v>
      </c>
      <c r="E484" s="6">
        <f t="shared" si="29"/>
        <v>1446.63840409</v>
      </c>
      <c r="F484" s="15">
        <f t="shared" si="30"/>
        <v>35.800572542151293</v>
      </c>
      <c r="G484" s="6">
        <f t="shared" si="31"/>
        <v>5.8739189683334095E-2</v>
      </c>
    </row>
    <row r="485" spans="1:7" x14ac:dyDescent="0.35">
      <c r="A485" s="6">
        <v>2</v>
      </c>
      <c r="B485" s="6">
        <v>46.6</v>
      </c>
      <c r="C485" s="6">
        <f t="shared" si="28"/>
        <v>93.2</v>
      </c>
      <c r="D485" s="6">
        <f t="shared" si="29"/>
        <v>4</v>
      </c>
      <c r="E485" s="6">
        <f t="shared" si="29"/>
        <v>2171.56</v>
      </c>
      <c r="F485" s="15">
        <f t="shared" si="30"/>
        <v>35.800572542151293</v>
      </c>
      <c r="G485" s="6">
        <f t="shared" si="31"/>
        <v>0.23174737034010101</v>
      </c>
    </row>
    <row r="486" spans="1:7" x14ac:dyDescent="0.35">
      <c r="A486" s="6">
        <v>2</v>
      </c>
      <c r="B486" s="6">
        <v>36.410200000000003</v>
      </c>
      <c r="C486" s="6">
        <f t="shared" si="28"/>
        <v>72.820400000000006</v>
      </c>
      <c r="D486" s="6">
        <f t="shared" si="29"/>
        <v>4</v>
      </c>
      <c r="E486" s="6">
        <f t="shared" si="29"/>
        <v>1325.7026640400002</v>
      </c>
      <c r="F486" s="15">
        <f t="shared" si="30"/>
        <v>35.800572542151293</v>
      </c>
      <c r="G486" s="6">
        <f t="shared" si="31"/>
        <v>1.6743315275629073E-2</v>
      </c>
    </row>
    <row r="487" spans="1:7" x14ac:dyDescent="0.35">
      <c r="A487" s="6">
        <v>2</v>
      </c>
      <c r="B487" s="6">
        <v>43</v>
      </c>
      <c r="C487" s="6">
        <f t="shared" si="28"/>
        <v>86</v>
      </c>
      <c r="D487" s="6">
        <f t="shared" si="29"/>
        <v>4</v>
      </c>
      <c r="E487" s="6">
        <f t="shared" si="29"/>
        <v>1849</v>
      </c>
      <c r="F487" s="15">
        <f t="shared" si="30"/>
        <v>35.800572542151293</v>
      </c>
      <c r="G487" s="6">
        <f t="shared" si="31"/>
        <v>0.16742854553136527</v>
      </c>
    </row>
    <row r="488" spans="1:7" x14ac:dyDescent="0.35">
      <c r="A488" s="6">
        <v>2</v>
      </c>
      <c r="B488" s="6">
        <v>47.512900000000002</v>
      </c>
      <c r="C488" s="6">
        <f t="shared" si="28"/>
        <v>95.025800000000004</v>
      </c>
      <c r="D488" s="6">
        <f t="shared" si="29"/>
        <v>4</v>
      </c>
      <c r="E488" s="6">
        <f t="shared" si="29"/>
        <v>2257.47566641</v>
      </c>
      <c r="F488" s="15">
        <f t="shared" si="30"/>
        <v>35.800572542151293</v>
      </c>
      <c r="G488" s="6">
        <f t="shared" si="31"/>
        <v>0.24650836841886536</v>
      </c>
    </row>
    <row r="489" spans="1:7" x14ac:dyDescent="0.35">
      <c r="A489" s="6">
        <v>2</v>
      </c>
      <c r="B489" s="6">
        <v>39.6</v>
      </c>
      <c r="C489" s="6">
        <f t="shared" si="28"/>
        <v>79.2</v>
      </c>
      <c r="D489" s="6">
        <f t="shared" si="29"/>
        <v>4</v>
      </c>
      <c r="E489" s="6">
        <f t="shared" si="29"/>
        <v>1568.16</v>
      </c>
      <c r="F489" s="15">
        <f t="shared" si="30"/>
        <v>35.800572542151293</v>
      </c>
      <c r="G489" s="6">
        <f t="shared" si="31"/>
        <v>9.5945137824462318E-2</v>
      </c>
    </row>
    <row r="490" spans="1:7" x14ac:dyDescent="0.35">
      <c r="A490" s="6">
        <v>2</v>
      </c>
      <c r="B490" s="6">
        <v>42.699800000000003</v>
      </c>
      <c r="C490" s="6">
        <f t="shared" si="28"/>
        <v>85.399600000000007</v>
      </c>
      <c r="D490" s="6">
        <f t="shared" si="29"/>
        <v>4</v>
      </c>
      <c r="E490" s="6">
        <f t="shared" si="29"/>
        <v>1823.2729200400004</v>
      </c>
      <c r="F490" s="15">
        <f t="shared" si="30"/>
        <v>35.800572542151293</v>
      </c>
      <c r="G490" s="6">
        <f t="shared" si="31"/>
        <v>0.16157517032512353</v>
      </c>
    </row>
    <row r="491" spans="1:7" x14ac:dyDescent="0.35">
      <c r="A491" s="6">
        <v>2</v>
      </c>
      <c r="B491" s="6">
        <v>46.5</v>
      </c>
      <c r="C491" s="6">
        <f t="shared" si="28"/>
        <v>93</v>
      </c>
      <c r="D491" s="6">
        <f t="shared" si="29"/>
        <v>4</v>
      </c>
      <c r="E491" s="6">
        <f t="shared" si="29"/>
        <v>2162.25</v>
      </c>
      <c r="F491" s="15">
        <f t="shared" si="30"/>
        <v>35.800572542151293</v>
      </c>
      <c r="G491" s="6">
        <f t="shared" si="31"/>
        <v>0.23009521414728401</v>
      </c>
    </row>
    <row r="492" spans="1:7" x14ac:dyDescent="0.35">
      <c r="A492" s="6">
        <v>2</v>
      </c>
      <c r="B492" s="6">
        <v>47.3</v>
      </c>
      <c r="C492" s="6">
        <f t="shared" si="28"/>
        <v>94.6</v>
      </c>
      <c r="D492" s="6">
        <f t="shared" si="29"/>
        <v>4</v>
      </c>
      <c r="E492" s="6">
        <f t="shared" si="29"/>
        <v>2237.2899999999995</v>
      </c>
      <c r="F492" s="15">
        <f t="shared" si="30"/>
        <v>35.800572542151293</v>
      </c>
      <c r="G492" s="6">
        <f t="shared" si="31"/>
        <v>0.24311685957396839</v>
      </c>
    </row>
    <row r="493" spans="1:7" x14ac:dyDescent="0.35">
      <c r="A493" s="6">
        <v>2</v>
      </c>
      <c r="B493" s="6">
        <v>47.5</v>
      </c>
      <c r="C493" s="6">
        <f t="shared" si="28"/>
        <v>95</v>
      </c>
      <c r="D493" s="6">
        <f t="shared" si="29"/>
        <v>4</v>
      </c>
      <c r="E493" s="6">
        <f t="shared" si="29"/>
        <v>2256.25</v>
      </c>
      <c r="F493" s="15">
        <f t="shared" si="30"/>
        <v>35.800572542151293</v>
      </c>
      <c r="G493" s="6">
        <f t="shared" si="31"/>
        <v>0.24630373595470961</v>
      </c>
    </row>
    <row r="494" spans="1:7" x14ac:dyDescent="0.35">
      <c r="A494" s="6">
        <v>2</v>
      </c>
      <c r="B494" s="6">
        <v>44.9</v>
      </c>
      <c r="C494" s="6">
        <f t="shared" si="28"/>
        <v>89.8</v>
      </c>
      <c r="D494" s="6">
        <f t="shared" si="29"/>
        <v>4</v>
      </c>
      <c r="E494" s="6">
        <f t="shared" si="29"/>
        <v>2016.0099999999998</v>
      </c>
      <c r="F494" s="15">
        <f t="shared" si="30"/>
        <v>35.800572542151293</v>
      </c>
      <c r="G494" s="6">
        <f t="shared" si="31"/>
        <v>0.20265985429507138</v>
      </c>
    </row>
    <row r="495" spans="1:7" x14ac:dyDescent="0.35">
      <c r="A495" s="6">
        <v>2</v>
      </c>
      <c r="B495" s="6">
        <v>44.2</v>
      </c>
      <c r="C495" s="6">
        <f t="shared" si="28"/>
        <v>88.4</v>
      </c>
      <c r="D495" s="6">
        <f t="shared" si="29"/>
        <v>4</v>
      </c>
      <c r="E495" s="6">
        <f t="shared" si="29"/>
        <v>1953.6400000000003</v>
      </c>
      <c r="F495" s="15">
        <f t="shared" si="30"/>
        <v>35.800572542151293</v>
      </c>
      <c r="G495" s="6">
        <f t="shared" si="31"/>
        <v>0.19003229542644137</v>
      </c>
    </row>
    <row r="496" spans="1:7" x14ac:dyDescent="0.35">
      <c r="A496" s="6">
        <v>2</v>
      </c>
      <c r="B496" s="6">
        <v>24.2</v>
      </c>
      <c r="C496" s="6">
        <f t="shared" si="28"/>
        <v>48.4</v>
      </c>
      <c r="D496" s="6">
        <f t="shared" si="29"/>
        <v>4</v>
      </c>
      <c r="E496" s="6">
        <f t="shared" si="29"/>
        <v>585.64</v>
      </c>
      <c r="F496" s="15">
        <f t="shared" si="30"/>
        <v>35.800572542151293</v>
      </c>
      <c r="G496" s="6">
        <f t="shared" si="31"/>
        <v>0.47936250174178902</v>
      </c>
    </row>
    <row r="497" spans="1:7" x14ac:dyDescent="0.35">
      <c r="A497" s="6">
        <v>2</v>
      </c>
      <c r="B497" s="6">
        <v>37.118499999999997</v>
      </c>
      <c r="C497" s="6">
        <f t="shared" si="28"/>
        <v>74.236999999999995</v>
      </c>
      <c r="D497" s="6">
        <f t="shared" si="29"/>
        <v>4</v>
      </c>
      <c r="E497" s="6">
        <f t="shared" si="29"/>
        <v>1377.7830422499999</v>
      </c>
      <c r="F497" s="15">
        <f t="shared" si="30"/>
        <v>35.800572542151293</v>
      </c>
      <c r="G497" s="6">
        <f t="shared" si="31"/>
        <v>3.5505946033614073E-2</v>
      </c>
    </row>
    <row r="498" spans="1:7" x14ac:dyDescent="0.35">
      <c r="A498" s="6">
        <v>2</v>
      </c>
      <c r="B498" s="6">
        <v>46.9</v>
      </c>
      <c r="C498" s="6">
        <f t="shared" si="28"/>
        <v>93.8</v>
      </c>
      <c r="D498" s="6">
        <f t="shared" si="29"/>
        <v>4</v>
      </c>
      <c r="E498" s="6">
        <f t="shared" si="29"/>
        <v>2199.6099999999997</v>
      </c>
      <c r="F498" s="15">
        <f t="shared" si="30"/>
        <v>35.800572542151293</v>
      </c>
      <c r="G498" s="6">
        <f t="shared" si="31"/>
        <v>0.23666156626543081</v>
      </c>
    </row>
    <row r="499" spans="1:7" x14ac:dyDescent="0.35">
      <c r="A499" s="6">
        <v>2</v>
      </c>
      <c r="B499" s="6">
        <v>46.8</v>
      </c>
      <c r="C499" s="6">
        <f t="shared" si="28"/>
        <v>93.6</v>
      </c>
      <c r="D499" s="6">
        <f t="shared" si="29"/>
        <v>4</v>
      </c>
      <c r="E499" s="6">
        <f t="shared" si="29"/>
        <v>2190.2399999999998</v>
      </c>
      <c r="F499" s="15">
        <f t="shared" si="30"/>
        <v>35.800572542151293</v>
      </c>
      <c r="G499" s="6">
        <f t="shared" si="31"/>
        <v>0.23503050123608343</v>
      </c>
    </row>
    <row r="500" spans="1:7" x14ac:dyDescent="0.35">
      <c r="A500" s="6">
        <v>2</v>
      </c>
      <c r="B500" s="6">
        <v>35.6</v>
      </c>
      <c r="C500" s="6">
        <f t="shared" si="28"/>
        <v>71.2</v>
      </c>
      <c r="D500" s="6">
        <f t="shared" si="29"/>
        <v>4</v>
      </c>
      <c r="E500" s="6">
        <f t="shared" si="29"/>
        <v>1267.3600000000001</v>
      </c>
      <c r="F500" s="15">
        <f t="shared" si="30"/>
        <v>35.800572542151293</v>
      </c>
      <c r="G500" s="6">
        <f t="shared" si="31"/>
        <v>5.6340601727891022E-3</v>
      </c>
    </row>
    <row r="501" spans="1:7" x14ac:dyDescent="0.35">
      <c r="A501" s="6">
        <v>2</v>
      </c>
      <c r="B501" s="6">
        <v>37.057400000000001</v>
      </c>
      <c r="C501" s="6">
        <f t="shared" si="28"/>
        <v>74.114800000000002</v>
      </c>
      <c r="D501" s="6">
        <f t="shared" si="29"/>
        <v>4</v>
      </c>
      <c r="E501" s="6">
        <f t="shared" si="29"/>
        <v>1373.2508947600002</v>
      </c>
      <c r="F501" s="15">
        <f t="shared" si="30"/>
        <v>35.800572542151293</v>
      </c>
      <c r="G501" s="6">
        <f t="shared" si="31"/>
        <v>3.3915694513071824E-2</v>
      </c>
    </row>
    <row r="502" spans="1:7" x14ac:dyDescent="0.35">
      <c r="A502" s="6">
        <v>2</v>
      </c>
      <c r="B502" s="6">
        <v>34.6</v>
      </c>
      <c r="C502" s="6">
        <f t="shared" si="28"/>
        <v>69.2</v>
      </c>
      <c r="D502" s="6">
        <f t="shared" si="29"/>
        <v>4</v>
      </c>
      <c r="E502" s="6">
        <f t="shared" si="29"/>
        <v>1197.1600000000001</v>
      </c>
      <c r="F502" s="15">
        <f t="shared" si="30"/>
        <v>35.800572542151293</v>
      </c>
      <c r="G502" s="6">
        <f t="shared" si="31"/>
        <v>3.4698628385875493E-2</v>
      </c>
    </row>
    <row r="503" spans="1:7" x14ac:dyDescent="0.35">
      <c r="A503" s="6">
        <v>2</v>
      </c>
      <c r="B503" s="6">
        <v>42.921500000000002</v>
      </c>
      <c r="C503" s="6">
        <f t="shared" si="28"/>
        <v>85.843000000000004</v>
      </c>
      <c r="D503" s="6">
        <f t="shared" si="29"/>
        <v>4</v>
      </c>
      <c r="E503" s="6">
        <f t="shared" si="29"/>
        <v>1842.2551622500002</v>
      </c>
      <c r="F503" s="15">
        <f t="shared" si="30"/>
        <v>35.800572542151293</v>
      </c>
      <c r="G503" s="6">
        <f t="shared" si="31"/>
        <v>0.16590583874861567</v>
      </c>
    </row>
    <row r="504" spans="1:7" x14ac:dyDescent="0.35">
      <c r="A504" s="6">
        <v>2</v>
      </c>
      <c r="B504" s="6">
        <v>34.270800000000001</v>
      </c>
      <c r="C504" s="6">
        <f t="shared" si="28"/>
        <v>68.541600000000003</v>
      </c>
      <c r="D504" s="6">
        <f t="shared" si="29"/>
        <v>4</v>
      </c>
      <c r="E504" s="6">
        <f t="shared" si="29"/>
        <v>1174.4877326400001</v>
      </c>
      <c r="F504" s="15">
        <f t="shared" si="30"/>
        <v>35.800572542151293</v>
      </c>
      <c r="G504" s="6">
        <f t="shared" si="31"/>
        <v>4.4637783248459101E-2</v>
      </c>
    </row>
    <row r="505" spans="1:7" x14ac:dyDescent="0.35">
      <c r="A505" s="6">
        <v>2</v>
      </c>
      <c r="B505" s="6">
        <v>46.8</v>
      </c>
      <c r="C505" s="6">
        <f t="shared" si="28"/>
        <v>93.6</v>
      </c>
      <c r="D505" s="6">
        <f t="shared" si="29"/>
        <v>4</v>
      </c>
      <c r="E505" s="6">
        <f t="shared" si="29"/>
        <v>2190.2399999999998</v>
      </c>
      <c r="F505" s="15">
        <f t="shared" si="30"/>
        <v>35.800572542151293</v>
      </c>
      <c r="G505" s="6">
        <f t="shared" si="31"/>
        <v>0.23503050123608343</v>
      </c>
    </row>
    <row r="506" spans="1:7" x14ac:dyDescent="0.35">
      <c r="A506" s="6">
        <v>2</v>
      </c>
      <c r="B506" s="6">
        <v>45.056600000000003</v>
      </c>
      <c r="C506" s="6">
        <f t="shared" si="28"/>
        <v>90.113200000000006</v>
      </c>
      <c r="D506" s="6">
        <f t="shared" si="29"/>
        <v>4</v>
      </c>
      <c r="E506" s="6">
        <f t="shared" si="29"/>
        <v>2030.0972035600003</v>
      </c>
      <c r="F506" s="15">
        <f t="shared" si="30"/>
        <v>35.800572542151293</v>
      </c>
      <c r="G506" s="6">
        <f t="shared" si="31"/>
        <v>0.20543111237529482</v>
      </c>
    </row>
    <row r="507" spans="1:7" x14ac:dyDescent="0.35">
      <c r="A507" s="6">
        <v>2</v>
      </c>
      <c r="B507" s="6">
        <v>39.799999999999997</v>
      </c>
      <c r="C507" s="6">
        <f t="shared" si="28"/>
        <v>79.599999999999994</v>
      </c>
      <c r="D507" s="6">
        <f t="shared" si="29"/>
        <v>4</v>
      </c>
      <c r="E507" s="6">
        <f t="shared" si="29"/>
        <v>1584.0399999999997</v>
      </c>
      <c r="F507" s="15">
        <f t="shared" si="30"/>
        <v>35.800572542151293</v>
      </c>
      <c r="G507" s="6">
        <f t="shared" si="31"/>
        <v>0.10048812708162573</v>
      </c>
    </row>
    <row r="508" spans="1:7" x14ac:dyDescent="0.35">
      <c r="A508" s="6">
        <v>2</v>
      </c>
      <c r="B508" s="6">
        <v>48.2</v>
      </c>
      <c r="C508" s="6">
        <f t="shared" si="28"/>
        <v>96.4</v>
      </c>
      <c r="D508" s="6">
        <f t="shared" si="29"/>
        <v>4</v>
      </c>
      <c r="E508" s="6">
        <f t="shared" si="29"/>
        <v>2323.2400000000002</v>
      </c>
      <c r="F508" s="15">
        <f t="shared" si="30"/>
        <v>35.800572542151293</v>
      </c>
      <c r="G508" s="6">
        <f t="shared" si="31"/>
        <v>0.25724953232051262</v>
      </c>
    </row>
    <row r="509" spans="1:7" x14ac:dyDescent="0.35">
      <c r="A509" s="6">
        <v>2</v>
      </c>
      <c r="B509" s="6">
        <v>69.6404</v>
      </c>
      <c r="C509" s="6">
        <f t="shared" si="28"/>
        <v>139.2808</v>
      </c>
      <c r="D509" s="6">
        <f t="shared" si="29"/>
        <v>4</v>
      </c>
      <c r="E509" s="6">
        <f t="shared" si="29"/>
        <v>4849.7853121600001</v>
      </c>
      <c r="F509" s="15">
        <f t="shared" si="30"/>
        <v>35.800572542151293</v>
      </c>
      <c r="G509" s="6">
        <f t="shared" si="31"/>
        <v>0.48592235911695952</v>
      </c>
    </row>
    <row r="510" spans="1:7" x14ac:dyDescent="0.35">
      <c r="A510" s="6">
        <v>2</v>
      </c>
      <c r="B510" s="6">
        <v>42</v>
      </c>
      <c r="C510" s="6">
        <f t="shared" si="28"/>
        <v>84</v>
      </c>
      <c r="D510" s="6">
        <f t="shared" si="29"/>
        <v>4</v>
      </c>
      <c r="E510" s="6">
        <f t="shared" si="29"/>
        <v>1764</v>
      </c>
      <c r="F510" s="15">
        <f t="shared" si="30"/>
        <v>35.800572542151293</v>
      </c>
      <c r="G510" s="6">
        <f t="shared" si="31"/>
        <v>0.14760541566306445</v>
      </c>
    </row>
    <row r="511" spans="1:7" x14ac:dyDescent="0.35">
      <c r="A511" s="6">
        <v>2</v>
      </c>
      <c r="B511" s="6">
        <v>32</v>
      </c>
      <c r="C511" s="6">
        <f t="shared" si="28"/>
        <v>64</v>
      </c>
      <c r="D511" s="6">
        <f t="shared" si="29"/>
        <v>4</v>
      </c>
      <c r="E511" s="6">
        <f t="shared" si="29"/>
        <v>1024</v>
      </c>
      <c r="F511" s="15">
        <f t="shared" si="30"/>
        <v>35.800572542151293</v>
      </c>
      <c r="G511" s="6">
        <f t="shared" si="31"/>
        <v>0.11876789194222792</v>
      </c>
    </row>
    <row r="512" spans="1:7" x14ac:dyDescent="0.35">
      <c r="A512" s="6">
        <v>2</v>
      </c>
      <c r="B512" s="6">
        <v>30.8</v>
      </c>
      <c r="C512" s="6">
        <f t="shared" si="28"/>
        <v>61.6</v>
      </c>
      <c r="D512" s="6">
        <f t="shared" si="29"/>
        <v>4</v>
      </c>
      <c r="E512" s="6">
        <f t="shared" si="29"/>
        <v>948.6400000000001</v>
      </c>
      <c r="F512" s="15">
        <f t="shared" si="30"/>
        <v>35.800572542151293</v>
      </c>
      <c r="G512" s="6">
        <f t="shared" si="31"/>
        <v>0.16235625136854848</v>
      </c>
    </row>
    <row r="513" spans="1:7" x14ac:dyDescent="0.35">
      <c r="A513" s="6">
        <v>2</v>
      </c>
      <c r="B513" s="6">
        <v>36.4</v>
      </c>
      <c r="C513" s="6">
        <f t="shared" si="28"/>
        <v>72.8</v>
      </c>
      <c r="D513" s="6">
        <f t="shared" si="29"/>
        <v>4</v>
      </c>
      <c r="E513" s="6">
        <f t="shared" si="29"/>
        <v>1324.9599999999998</v>
      </c>
      <c r="F513" s="15">
        <f t="shared" si="30"/>
        <v>35.800572542151293</v>
      </c>
      <c r="G513" s="6">
        <f t="shared" si="31"/>
        <v>1.6467787303535854E-2</v>
      </c>
    </row>
    <row r="514" spans="1:7" x14ac:dyDescent="0.35">
      <c r="A514" s="6">
        <v>2</v>
      </c>
      <c r="B514" s="6">
        <v>31.5002</v>
      </c>
      <c r="C514" s="6">
        <f t="shared" si="28"/>
        <v>63.000399999999999</v>
      </c>
      <c r="D514" s="6">
        <f t="shared" si="29"/>
        <v>4</v>
      </c>
      <c r="E514" s="6">
        <f t="shared" si="29"/>
        <v>992.26260003999994</v>
      </c>
      <c r="F514" s="15">
        <f t="shared" si="30"/>
        <v>35.800572542151293</v>
      </c>
      <c r="G514" s="6">
        <f t="shared" si="31"/>
        <v>0.13651889645625406</v>
      </c>
    </row>
    <row r="515" spans="1:7" x14ac:dyDescent="0.35">
      <c r="A515" s="6">
        <v>2</v>
      </c>
      <c r="B515" s="6">
        <v>39.493699999999997</v>
      </c>
      <c r="C515" s="6">
        <f t="shared" ref="C515:C578" si="32">A515*B515</f>
        <v>78.987399999999994</v>
      </c>
      <c r="D515" s="6">
        <f t="shared" ref="D515:E578" si="33">A515^2</f>
        <v>4</v>
      </c>
      <c r="E515" s="6">
        <f t="shared" si="33"/>
        <v>1559.7523396899996</v>
      </c>
      <c r="F515" s="15">
        <f t="shared" ref="F515:F578" si="34">$J$14+($J$11*A515)</f>
        <v>35.800572542151293</v>
      </c>
      <c r="G515" s="6">
        <f t="shared" ref="G515:G578" si="35">(ABS(B515-F515)/B515)</f>
        <v>9.3511812209256251E-2</v>
      </c>
    </row>
    <row r="516" spans="1:7" x14ac:dyDescent="0.35">
      <c r="A516" s="6">
        <v>2</v>
      </c>
      <c r="B516" s="6">
        <v>30.953700000000001</v>
      </c>
      <c r="C516" s="6">
        <f t="shared" si="32"/>
        <v>61.907400000000003</v>
      </c>
      <c r="D516" s="6">
        <f t="shared" si="33"/>
        <v>4</v>
      </c>
      <c r="E516" s="6">
        <f t="shared" si="33"/>
        <v>958.13154369000006</v>
      </c>
      <c r="F516" s="15">
        <f t="shared" si="34"/>
        <v>35.800572542151293</v>
      </c>
      <c r="G516" s="6">
        <f t="shared" si="35"/>
        <v>0.1565845938337353</v>
      </c>
    </row>
    <row r="517" spans="1:7" x14ac:dyDescent="0.35">
      <c r="A517" s="6">
        <v>2</v>
      </c>
      <c r="B517" s="6">
        <v>30.562000000000001</v>
      </c>
      <c r="C517" s="6">
        <f t="shared" si="32"/>
        <v>61.124000000000002</v>
      </c>
      <c r="D517" s="6">
        <f t="shared" si="33"/>
        <v>4</v>
      </c>
      <c r="E517" s="6">
        <f t="shared" si="33"/>
        <v>934.03584400000011</v>
      </c>
      <c r="F517" s="15">
        <f t="shared" si="34"/>
        <v>35.800572542151293</v>
      </c>
      <c r="G517" s="6">
        <f t="shared" si="35"/>
        <v>0.17140804077453348</v>
      </c>
    </row>
    <row r="518" spans="1:7" x14ac:dyDescent="0.35">
      <c r="A518" s="6">
        <v>2</v>
      </c>
      <c r="B518" s="6">
        <v>30.172599999999999</v>
      </c>
      <c r="C518" s="6">
        <f t="shared" si="32"/>
        <v>60.345199999999998</v>
      </c>
      <c r="D518" s="6">
        <f t="shared" si="33"/>
        <v>4</v>
      </c>
      <c r="E518" s="6">
        <f t="shared" si="33"/>
        <v>910.38579075999996</v>
      </c>
      <c r="F518" s="15">
        <f t="shared" si="34"/>
        <v>35.800572542151293</v>
      </c>
      <c r="G518" s="6">
        <f t="shared" si="35"/>
        <v>0.18652593883693466</v>
      </c>
    </row>
    <row r="519" spans="1:7" x14ac:dyDescent="0.35">
      <c r="A519" s="6">
        <v>2</v>
      </c>
      <c r="B519" s="6">
        <v>27.7</v>
      </c>
      <c r="C519" s="6">
        <f t="shared" si="32"/>
        <v>55.4</v>
      </c>
      <c r="D519" s="6">
        <f t="shared" si="33"/>
        <v>4</v>
      </c>
      <c r="E519" s="6">
        <f t="shared" si="33"/>
        <v>767.29</v>
      </c>
      <c r="F519" s="15">
        <f t="shared" si="34"/>
        <v>35.800572542151293</v>
      </c>
      <c r="G519" s="6">
        <f t="shared" si="35"/>
        <v>0.29243944195492039</v>
      </c>
    </row>
    <row r="520" spans="1:7" x14ac:dyDescent="0.35">
      <c r="A520" s="6">
        <v>2</v>
      </c>
      <c r="B520" s="6">
        <v>29.452100000000002</v>
      </c>
      <c r="C520" s="6">
        <f t="shared" si="32"/>
        <v>58.904200000000003</v>
      </c>
      <c r="D520" s="6">
        <f t="shared" si="33"/>
        <v>4</v>
      </c>
      <c r="E520" s="6">
        <f t="shared" si="33"/>
        <v>867.42619441000011</v>
      </c>
      <c r="F520" s="15">
        <f t="shared" si="34"/>
        <v>35.800572542151293</v>
      </c>
      <c r="G520" s="6">
        <f t="shared" si="35"/>
        <v>0.21555245779252724</v>
      </c>
    </row>
    <row r="521" spans="1:7" x14ac:dyDescent="0.35">
      <c r="A521" s="6">
        <v>2</v>
      </c>
      <c r="B521" s="6">
        <v>27.7</v>
      </c>
      <c r="C521" s="6">
        <f t="shared" si="32"/>
        <v>55.4</v>
      </c>
      <c r="D521" s="6">
        <f t="shared" si="33"/>
        <v>4</v>
      </c>
      <c r="E521" s="6">
        <f t="shared" si="33"/>
        <v>767.29</v>
      </c>
      <c r="F521" s="15">
        <f t="shared" si="34"/>
        <v>35.800572542151293</v>
      </c>
      <c r="G521" s="6">
        <f t="shared" si="35"/>
        <v>0.29243944195492039</v>
      </c>
    </row>
    <row r="522" spans="1:7" x14ac:dyDescent="0.35">
      <c r="A522" s="6">
        <v>2</v>
      </c>
      <c r="B522" s="6">
        <v>26.749500000000001</v>
      </c>
      <c r="C522" s="6">
        <f t="shared" si="32"/>
        <v>53.499000000000002</v>
      </c>
      <c r="D522" s="6">
        <f t="shared" si="33"/>
        <v>4</v>
      </c>
      <c r="E522" s="6">
        <f t="shared" si="33"/>
        <v>715.53575025000009</v>
      </c>
      <c r="F522" s="15">
        <f t="shared" si="34"/>
        <v>35.800572542151293</v>
      </c>
      <c r="G522" s="6">
        <f t="shared" si="35"/>
        <v>0.33836417660708767</v>
      </c>
    </row>
    <row r="523" spans="1:7" x14ac:dyDescent="0.35">
      <c r="A523" s="6">
        <v>1</v>
      </c>
      <c r="B523" s="6">
        <v>37.299999999999997</v>
      </c>
      <c r="C523" s="6">
        <f t="shared" si="32"/>
        <v>37.299999999999997</v>
      </c>
      <c r="D523" s="6">
        <f t="shared" si="33"/>
        <v>1</v>
      </c>
      <c r="E523" s="6">
        <f t="shared" si="33"/>
        <v>1391.2899999999997</v>
      </c>
      <c r="F523" s="15">
        <f t="shared" si="34"/>
        <v>29.071959185698624</v>
      </c>
      <c r="G523" s="6">
        <f t="shared" si="35"/>
        <v>0.22059090654963467</v>
      </c>
    </row>
    <row r="524" spans="1:7" x14ac:dyDescent="0.35">
      <c r="A524" s="6">
        <v>1</v>
      </c>
      <c r="B524" s="6">
        <v>36.6</v>
      </c>
      <c r="C524" s="6">
        <f t="shared" si="32"/>
        <v>36.6</v>
      </c>
      <c r="D524" s="6">
        <f t="shared" si="33"/>
        <v>1</v>
      </c>
      <c r="E524" s="6">
        <f t="shared" si="33"/>
        <v>1339.5600000000002</v>
      </c>
      <c r="F524" s="15">
        <f t="shared" si="34"/>
        <v>29.071959185698624</v>
      </c>
      <c r="G524" s="6">
        <f t="shared" si="35"/>
        <v>0.20568417525413599</v>
      </c>
    </row>
    <row r="525" spans="1:7" x14ac:dyDescent="0.35">
      <c r="A525" s="6">
        <v>2</v>
      </c>
      <c r="B525" s="6">
        <v>31.9</v>
      </c>
      <c r="C525" s="6">
        <f t="shared" si="32"/>
        <v>63.8</v>
      </c>
      <c r="D525" s="6">
        <f t="shared" si="33"/>
        <v>4</v>
      </c>
      <c r="E525" s="6">
        <f t="shared" si="33"/>
        <v>1017.6099999999999</v>
      </c>
      <c r="F525" s="15">
        <f t="shared" si="34"/>
        <v>35.800572542151293</v>
      </c>
      <c r="G525" s="6">
        <f t="shared" si="35"/>
        <v>0.12227500132135721</v>
      </c>
    </row>
    <row r="526" spans="1:7" x14ac:dyDescent="0.35">
      <c r="A526" s="6">
        <v>2</v>
      </c>
      <c r="B526" s="6">
        <v>31.9</v>
      </c>
      <c r="C526" s="6">
        <f t="shared" si="32"/>
        <v>63.8</v>
      </c>
      <c r="D526" s="6">
        <f t="shared" si="33"/>
        <v>4</v>
      </c>
      <c r="E526" s="6">
        <f t="shared" si="33"/>
        <v>1017.6099999999999</v>
      </c>
      <c r="F526" s="15">
        <f t="shared" si="34"/>
        <v>35.800572542151293</v>
      </c>
      <c r="G526" s="6">
        <f t="shared" si="35"/>
        <v>0.12227500132135721</v>
      </c>
    </row>
    <row r="527" spans="1:7" x14ac:dyDescent="0.35">
      <c r="A527" s="6">
        <v>2</v>
      </c>
      <c r="B527" s="6">
        <v>31.9</v>
      </c>
      <c r="C527" s="6">
        <f t="shared" si="32"/>
        <v>63.8</v>
      </c>
      <c r="D527" s="6">
        <f t="shared" si="33"/>
        <v>4</v>
      </c>
      <c r="E527" s="6">
        <f t="shared" si="33"/>
        <v>1017.6099999999999</v>
      </c>
      <c r="F527" s="15">
        <f t="shared" si="34"/>
        <v>35.800572542151293</v>
      </c>
      <c r="G527" s="6">
        <f t="shared" si="35"/>
        <v>0.12227500132135721</v>
      </c>
    </row>
    <row r="528" spans="1:7" x14ac:dyDescent="0.35">
      <c r="A528" s="6">
        <v>2</v>
      </c>
      <c r="B528" s="6">
        <v>22.7</v>
      </c>
      <c r="C528" s="6">
        <f t="shared" si="32"/>
        <v>45.4</v>
      </c>
      <c r="D528" s="6">
        <f t="shared" si="33"/>
        <v>4</v>
      </c>
      <c r="E528" s="6">
        <f t="shared" si="33"/>
        <v>515.29</v>
      </c>
      <c r="F528" s="15">
        <f t="shared" si="34"/>
        <v>35.800572542151293</v>
      </c>
      <c r="G528" s="6">
        <f t="shared" si="35"/>
        <v>0.57711773313441828</v>
      </c>
    </row>
    <row r="529" spans="1:7" x14ac:dyDescent="0.35">
      <c r="A529" s="6">
        <v>2</v>
      </c>
      <c r="B529" s="6">
        <v>24.5</v>
      </c>
      <c r="C529" s="6">
        <f t="shared" si="32"/>
        <v>49</v>
      </c>
      <c r="D529" s="6">
        <f t="shared" si="33"/>
        <v>4</v>
      </c>
      <c r="E529" s="6">
        <f t="shared" si="33"/>
        <v>600.25</v>
      </c>
      <c r="F529" s="15">
        <f t="shared" si="34"/>
        <v>35.800572542151293</v>
      </c>
      <c r="G529" s="6">
        <f t="shared" si="35"/>
        <v>0.46124785886331809</v>
      </c>
    </row>
    <row r="530" spans="1:7" x14ac:dyDescent="0.35">
      <c r="A530" s="6">
        <v>1</v>
      </c>
      <c r="B530" s="6">
        <v>40.299999999999997</v>
      </c>
      <c r="C530" s="6">
        <f t="shared" si="32"/>
        <v>40.299999999999997</v>
      </c>
      <c r="D530" s="6">
        <f t="shared" si="33"/>
        <v>1</v>
      </c>
      <c r="E530" s="6">
        <f t="shared" si="33"/>
        <v>1624.0899999999997</v>
      </c>
      <c r="F530" s="15">
        <f t="shared" si="34"/>
        <v>29.071959185698624</v>
      </c>
      <c r="G530" s="6">
        <f t="shared" si="35"/>
        <v>0.27861143459804899</v>
      </c>
    </row>
    <row r="531" spans="1:7" x14ac:dyDescent="0.35">
      <c r="A531" s="6">
        <v>1</v>
      </c>
      <c r="B531" s="6">
        <v>41.2</v>
      </c>
      <c r="C531" s="6">
        <f t="shared" si="32"/>
        <v>41.2</v>
      </c>
      <c r="D531" s="6">
        <f t="shared" si="33"/>
        <v>1</v>
      </c>
      <c r="E531" s="6">
        <f t="shared" si="33"/>
        <v>1697.4400000000003</v>
      </c>
      <c r="F531" s="15">
        <f t="shared" si="34"/>
        <v>29.071959185698624</v>
      </c>
      <c r="G531" s="6">
        <f t="shared" si="35"/>
        <v>0.2943699226772179</v>
      </c>
    </row>
    <row r="532" spans="1:7" x14ac:dyDescent="0.35">
      <c r="A532" s="6">
        <v>1</v>
      </c>
      <c r="B532" s="6">
        <v>37.299999999999997</v>
      </c>
      <c r="C532" s="6">
        <f t="shared" si="32"/>
        <v>37.299999999999997</v>
      </c>
      <c r="D532" s="6">
        <f t="shared" si="33"/>
        <v>1</v>
      </c>
      <c r="E532" s="6">
        <f t="shared" si="33"/>
        <v>1391.2899999999997</v>
      </c>
      <c r="F532" s="15">
        <f t="shared" si="34"/>
        <v>29.071959185698624</v>
      </c>
      <c r="G532" s="6">
        <f t="shared" si="35"/>
        <v>0.22059090654963467</v>
      </c>
    </row>
    <row r="533" spans="1:7" x14ac:dyDescent="0.35">
      <c r="A533" s="6">
        <v>2</v>
      </c>
      <c r="B533" s="6">
        <v>32.1</v>
      </c>
      <c r="C533" s="6">
        <f t="shared" si="32"/>
        <v>64.2</v>
      </c>
      <c r="D533" s="6">
        <f t="shared" si="33"/>
        <v>4</v>
      </c>
      <c r="E533" s="6">
        <f t="shared" si="33"/>
        <v>1030.4100000000001</v>
      </c>
      <c r="F533" s="15">
        <f t="shared" si="34"/>
        <v>35.800572542151293</v>
      </c>
      <c r="G533" s="6">
        <f t="shared" si="35"/>
        <v>0.11528263371187825</v>
      </c>
    </row>
    <row r="534" spans="1:7" x14ac:dyDescent="0.35">
      <c r="A534" s="6">
        <v>1</v>
      </c>
      <c r="B534" s="6">
        <v>31.9</v>
      </c>
      <c r="C534" s="6">
        <f t="shared" si="32"/>
        <v>31.9</v>
      </c>
      <c r="D534" s="6">
        <f t="shared" si="33"/>
        <v>1</v>
      </c>
      <c r="E534" s="6">
        <f t="shared" si="33"/>
        <v>1017.6099999999999</v>
      </c>
      <c r="F534" s="15">
        <f t="shared" si="34"/>
        <v>29.071959185698624</v>
      </c>
      <c r="G534" s="6">
        <f t="shared" si="35"/>
        <v>8.8653317062739018E-2</v>
      </c>
    </row>
    <row r="535" spans="1:7" x14ac:dyDescent="0.35">
      <c r="A535" s="6">
        <v>2</v>
      </c>
      <c r="B535" s="6">
        <v>35.700000000000003</v>
      </c>
      <c r="C535" s="6">
        <f t="shared" si="32"/>
        <v>71.400000000000006</v>
      </c>
      <c r="D535" s="6">
        <f t="shared" si="33"/>
        <v>4</v>
      </c>
      <c r="E535" s="6">
        <f t="shared" si="33"/>
        <v>1274.4900000000002</v>
      </c>
      <c r="F535" s="15">
        <f t="shared" si="34"/>
        <v>35.800572542151293</v>
      </c>
      <c r="G535" s="6">
        <f t="shared" si="35"/>
        <v>2.8171580434535187E-3</v>
      </c>
    </row>
    <row r="536" spans="1:7" x14ac:dyDescent="0.35">
      <c r="A536" s="6">
        <v>2</v>
      </c>
      <c r="B536" s="6">
        <v>34.200000000000003</v>
      </c>
      <c r="C536" s="6">
        <f t="shared" si="32"/>
        <v>68.400000000000006</v>
      </c>
      <c r="D536" s="6">
        <f t="shared" si="33"/>
        <v>4</v>
      </c>
      <c r="E536" s="6">
        <f t="shared" si="33"/>
        <v>1169.6400000000001</v>
      </c>
      <c r="F536" s="15">
        <f t="shared" si="34"/>
        <v>35.800572542151293</v>
      </c>
      <c r="G536" s="6">
        <f t="shared" si="35"/>
        <v>4.6800366729569901E-2</v>
      </c>
    </row>
    <row r="537" spans="1:7" x14ac:dyDescent="0.35">
      <c r="A537" s="6">
        <v>1</v>
      </c>
      <c r="B537" s="6">
        <v>34.5</v>
      </c>
      <c r="C537" s="6">
        <f t="shared" si="32"/>
        <v>34.5</v>
      </c>
      <c r="D537" s="6">
        <f t="shared" si="33"/>
        <v>1</v>
      </c>
      <c r="E537" s="6">
        <f t="shared" si="33"/>
        <v>1190.25</v>
      </c>
      <c r="F537" s="15">
        <f t="shared" si="34"/>
        <v>29.071959185698624</v>
      </c>
      <c r="G537" s="6">
        <f t="shared" si="35"/>
        <v>0.15733451635656162</v>
      </c>
    </row>
    <row r="538" spans="1:7" x14ac:dyDescent="0.35">
      <c r="A538" s="6">
        <v>1</v>
      </c>
      <c r="B538" s="6">
        <v>26</v>
      </c>
      <c r="C538" s="6">
        <f t="shared" si="32"/>
        <v>26</v>
      </c>
      <c r="D538" s="6">
        <f t="shared" si="33"/>
        <v>1</v>
      </c>
      <c r="E538" s="6">
        <f t="shared" si="33"/>
        <v>676</v>
      </c>
      <c r="F538" s="15">
        <f t="shared" si="34"/>
        <v>29.071959185698624</v>
      </c>
      <c r="G538" s="6">
        <f t="shared" si="35"/>
        <v>0.118152276373024</v>
      </c>
    </row>
    <row r="539" spans="1:7" x14ac:dyDescent="0.35">
      <c r="A539" s="6">
        <v>2</v>
      </c>
      <c r="B539" s="6">
        <v>35.700000000000003</v>
      </c>
      <c r="C539" s="6">
        <f t="shared" si="32"/>
        <v>71.400000000000006</v>
      </c>
      <c r="D539" s="6">
        <f t="shared" si="33"/>
        <v>4</v>
      </c>
      <c r="E539" s="6">
        <f t="shared" si="33"/>
        <v>1274.4900000000002</v>
      </c>
      <c r="F539" s="15">
        <f t="shared" si="34"/>
        <v>35.800572542151293</v>
      </c>
      <c r="G539" s="6">
        <f t="shared" si="35"/>
        <v>2.8171580434535187E-3</v>
      </c>
    </row>
    <row r="540" spans="1:7" x14ac:dyDescent="0.35">
      <c r="A540" s="6">
        <v>2</v>
      </c>
      <c r="B540" s="6">
        <v>34.200000000000003</v>
      </c>
      <c r="C540" s="6">
        <f t="shared" si="32"/>
        <v>68.400000000000006</v>
      </c>
      <c r="D540" s="6">
        <f t="shared" si="33"/>
        <v>4</v>
      </c>
      <c r="E540" s="6">
        <f t="shared" si="33"/>
        <v>1169.6400000000001</v>
      </c>
      <c r="F540" s="15">
        <f t="shared" si="34"/>
        <v>35.800572542151293</v>
      </c>
      <c r="G540" s="6">
        <f t="shared" si="35"/>
        <v>4.6800366729569901E-2</v>
      </c>
    </row>
    <row r="541" spans="1:7" x14ac:dyDescent="0.35">
      <c r="A541" s="6">
        <v>1</v>
      </c>
      <c r="B541" s="6">
        <v>34.5</v>
      </c>
      <c r="C541" s="6">
        <f t="shared" si="32"/>
        <v>34.5</v>
      </c>
      <c r="D541" s="6">
        <f t="shared" si="33"/>
        <v>1</v>
      </c>
      <c r="E541" s="6">
        <f t="shared" si="33"/>
        <v>1190.25</v>
      </c>
      <c r="F541" s="15">
        <f t="shared" si="34"/>
        <v>29.071959185698624</v>
      </c>
      <c r="G541" s="6">
        <f t="shared" si="35"/>
        <v>0.15733451635656162</v>
      </c>
    </row>
    <row r="542" spans="1:7" x14ac:dyDescent="0.35">
      <c r="A542" s="6">
        <v>1</v>
      </c>
      <c r="B542" s="6">
        <v>26</v>
      </c>
      <c r="C542" s="6">
        <f t="shared" si="32"/>
        <v>26</v>
      </c>
      <c r="D542" s="6">
        <f t="shared" si="33"/>
        <v>1</v>
      </c>
      <c r="E542" s="6">
        <f t="shared" si="33"/>
        <v>676</v>
      </c>
      <c r="F542" s="15">
        <f t="shared" si="34"/>
        <v>29.071959185698624</v>
      </c>
      <c r="G542" s="6">
        <f t="shared" si="35"/>
        <v>0.118152276373024</v>
      </c>
    </row>
    <row r="543" spans="1:7" x14ac:dyDescent="0.35">
      <c r="A543" s="6">
        <v>2</v>
      </c>
      <c r="B543" s="6">
        <v>32.1</v>
      </c>
      <c r="C543" s="6">
        <f t="shared" si="32"/>
        <v>64.2</v>
      </c>
      <c r="D543" s="6">
        <f t="shared" si="33"/>
        <v>4</v>
      </c>
      <c r="E543" s="6">
        <f t="shared" si="33"/>
        <v>1030.4100000000001</v>
      </c>
      <c r="F543" s="15">
        <f t="shared" si="34"/>
        <v>35.800572542151293</v>
      </c>
      <c r="G543" s="6">
        <f t="shared" si="35"/>
        <v>0.11528263371187825</v>
      </c>
    </row>
    <row r="544" spans="1:7" x14ac:dyDescent="0.35">
      <c r="A544" s="6">
        <v>1</v>
      </c>
      <c r="B544" s="6">
        <v>31.9</v>
      </c>
      <c r="C544" s="6">
        <f t="shared" si="32"/>
        <v>31.9</v>
      </c>
      <c r="D544" s="6">
        <f t="shared" si="33"/>
        <v>1</v>
      </c>
      <c r="E544" s="6">
        <f t="shared" si="33"/>
        <v>1017.6099999999999</v>
      </c>
      <c r="F544" s="15">
        <f t="shared" si="34"/>
        <v>29.071959185698624</v>
      </c>
      <c r="G544" s="6">
        <f t="shared" si="35"/>
        <v>8.8653317062739018E-2</v>
      </c>
    </row>
    <row r="545" spans="1:7" x14ac:dyDescent="0.35">
      <c r="A545" s="6">
        <v>1</v>
      </c>
      <c r="B545" s="6">
        <v>33.305199999999999</v>
      </c>
      <c r="C545" s="6">
        <f t="shared" si="32"/>
        <v>33.305199999999999</v>
      </c>
      <c r="D545" s="6">
        <f t="shared" si="33"/>
        <v>1</v>
      </c>
      <c r="E545" s="6">
        <f t="shared" si="33"/>
        <v>1109.2363470400001</v>
      </c>
      <c r="F545" s="15">
        <f t="shared" si="34"/>
        <v>29.071959185698624</v>
      </c>
      <c r="G545" s="6">
        <f t="shared" si="35"/>
        <v>0.12710450062757092</v>
      </c>
    </row>
    <row r="546" spans="1:7" x14ac:dyDescent="0.35">
      <c r="A546" s="6">
        <v>2</v>
      </c>
      <c r="B546" s="6">
        <v>34.9</v>
      </c>
      <c r="C546" s="6">
        <f t="shared" si="32"/>
        <v>69.8</v>
      </c>
      <c r="D546" s="6">
        <f t="shared" si="33"/>
        <v>4</v>
      </c>
      <c r="E546" s="6">
        <f t="shared" si="33"/>
        <v>1218.01</v>
      </c>
      <c r="F546" s="15">
        <f t="shared" si="34"/>
        <v>35.800572542151293</v>
      </c>
      <c r="G546" s="6">
        <f t="shared" si="35"/>
        <v>2.5804370835280657E-2</v>
      </c>
    </row>
    <row r="547" spans="1:7" x14ac:dyDescent="0.35">
      <c r="A547" s="6">
        <v>2</v>
      </c>
      <c r="B547" s="6">
        <v>34.700000000000003</v>
      </c>
      <c r="C547" s="6">
        <f t="shared" si="32"/>
        <v>69.400000000000006</v>
      </c>
      <c r="D547" s="6">
        <f t="shared" si="33"/>
        <v>4</v>
      </c>
      <c r="E547" s="6">
        <f t="shared" si="33"/>
        <v>1204.0900000000001</v>
      </c>
      <c r="F547" s="15">
        <f t="shared" si="34"/>
        <v>35.800572542151293</v>
      </c>
      <c r="G547" s="6">
        <f t="shared" si="35"/>
        <v>3.1716787958250447E-2</v>
      </c>
    </row>
    <row r="548" spans="1:7" x14ac:dyDescent="0.35">
      <c r="A548" s="6">
        <v>2</v>
      </c>
      <c r="B548" s="6">
        <v>37.4</v>
      </c>
      <c r="C548" s="6">
        <f t="shared" si="32"/>
        <v>74.8</v>
      </c>
      <c r="D548" s="6">
        <f t="shared" si="33"/>
        <v>4</v>
      </c>
      <c r="E548" s="6">
        <f t="shared" si="33"/>
        <v>1398.76</v>
      </c>
      <c r="F548" s="15">
        <f t="shared" si="34"/>
        <v>35.800572542151293</v>
      </c>
      <c r="G548" s="6">
        <f t="shared" si="35"/>
        <v>4.2765440049430621E-2</v>
      </c>
    </row>
    <row r="549" spans="1:7" x14ac:dyDescent="0.35">
      <c r="A549" s="6">
        <v>2</v>
      </c>
      <c r="B549" s="6">
        <v>27.8</v>
      </c>
      <c r="C549" s="6">
        <f t="shared" si="32"/>
        <v>55.6</v>
      </c>
      <c r="D549" s="6">
        <f t="shared" si="33"/>
        <v>4</v>
      </c>
      <c r="E549" s="6">
        <f t="shared" si="33"/>
        <v>772.84</v>
      </c>
      <c r="F549" s="15">
        <f t="shared" si="34"/>
        <v>35.800572542151293</v>
      </c>
      <c r="G549" s="6">
        <f t="shared" si="35"/>
        <v>0.2877903792140753</v>
      </c>
    </row>
    <row r="550" spans="1:7" x14ac:dyDescent="0.35">
      <c r="A550" s="6">
        <v>2</v>
      </c>
      <c r="B550" s="6">
        <v>43.104300000000002</v>
      </c>
      <c r="C550" s="6">
        <f t="shared" si="32"/>
        <v>86.208600000000004</v>
      </c>
      <c r="D550" s="6">
        <f t="shared" si="33"/>
        <v>4</v>
      </c>
      <c r="E550" s="6">
        <f t="shared" si="33"/>
        <v>1857.9806784900002</v>
      </c>
      <c r="F550" s="15">
        <f t="shared" si="34"/>
        <v>35.800572542151293</v>
      </c>
      <c r="G550" s="6">
        <f t="shared" si="35"/>
        <v>0.16944312882586443</v>
      </c>
    </row>
    <row r="551" spans="1:7" x14ac:dyDescent="0.35">
      <c r="A551" s="6">
        <v>2</v>
      </c>
      <c r="B551" s="6">
        <v>43.291600000000003</v>
      </c>
      <c r="C551" s="6">
        <f t="shared" si="32"/>
        <v>86.583200000000005</v>
      </c>
      <c r="D551" s="6">
        <f t="shared" si="33"/>
        <v>4</v>
      </c>
      <c r="E551" s="6">
        <f t="shared" si="33"/>
        <v>1874.1626305600003</v>
      </c>
      <c r="F551" s="15">
        <f t="shared" si="34"/>
        <v>35.800572542151293</v>
      </c>
      <c r="G551" s="6">
        <f t="shared" si="35"/>
        <v>0.17303651188333785</v>
      </c>
    </row>
    <row r="552" spans="1:7" x14ac:dyDescent="0.35">
      <c r="A552" s="6">
        <v>2</v>
      </c>
      <c r="B552" s="6">
        <v>41.2</v>
      </c>
      <c r="C552" s="6">
        <f t="shared" si="32"/>
        <v>82.4</v>
      </c>
      <c r="D552" s="6">
        <f t="shared" si="33"/>
        <v>4</v>
      </c>
      <c r="E552" s="6">
        <f t="shared" si="33"/>
        <v>1697.4400000000003</v>
      </c>
      <c r="F552" s="15">
        <f t="shared" si="34"/>
        <v>35.800572542151293</v>
      </c>
      <c r="G552" s="6">
        <f t="shared" si="35"/>
        <v>0.13105406451089099</v>
      </c>
    </row>
    <row r="553" spans="1:7" x14ac:dyDescent="0.35">
      <c r="A553" s="6">
        <v>2</v>
      </c>
      <c r="B553" s="6">
        <v>36.200000000000003</v>
      </c>
      <c r="C553" s="6">
        <f t="shared" si="32"/>
        <v>72.400000000000006</v>
      </c>
      <c r="D553" s="6">
        <f t="shared" si="33"/>
        <v>4</v>
      </c>
      <c r="E553" s="6">
        <f t="shared" si="33"/>
        <v>1310.4400000000003</v>
      </c>
      <c r="F553" s="15">
        <f t="shared" si="34"/>
        <v>35.800572542151293</v>
      </c>
      <c r="G553" s="6">
        <f t="shared" si="35"/>
        <v>1.103390767537871E-2</v>
      </c>
    </row>
    <row r="554" spans="1:7" x14ac:dyDescent="0.35">
      <c r="A554" s="6">
        <v>2</v>
      </c>
      <c r="B554" s="6">
        <v>35.6</v>
      </c>
      <c r="C554" s="6">
        <f t="shared" si="32"/>
        <v>71.2</v>
      </c>
      <c r="D554" s="6">
        <f t="shared" si="33"/>
        <v>4</v>
      </c>
      <c r="E554" s="6">
        <f t="shared" si="33"/>
        <v>1267.3600000000001</v>
      </c>
      <c r="F554" s="15">
        <f t="shared" si="34"/>
        <v>35.800572542151293</v>
      </c>
      <c r="G554" s="6">
        <f t="shared" si="35"/>
        <v>5.6340601727891022E-3</v>
      </c>
    </row>
    <row r="555" spans="1:7" x14ac:dyDescent="0.35">
      <c r="A555" s="6">
        <v>2</v>
      </c>
      <c r="B555" s="6">
        <v>38.299999999999997</v>
      </c>
      <c r="C555" s="6">
        <f t="shared" si="32"/>
        <v>76.599999999999994</v>
      </c>
      <c r="D555" s="6">
        <f t="shared" si="33"/>
        <v>4</v>
      </c>
      <c r="E555" s="6">
        <f t="shared" si="33"/>
        <v>1466.8899999999999</v>
      </c>
      <c r="F555" s="15">
        <f t="shared" si="34"/>
        <v>35.800572542151293</v>
      </c>
      <c r="G555" s="6">
        <f t="shared" si="35"/>
        <v>6.5259202554796447E-2</v>
      </c>
    </row>
    <row r="556" spans="1:7" x14ac:dyDescent="0.35">
      <c r="A556" s="6">
        <v>2</v>
      </c>
      <c r="B556" s="6">
        <v>34.200000000000003</v>
      </c>
      <c r="C556" s="6">
        <f t="shared" si="32"/>
        <v>68.400000000000006</v>
      </c>
      <c r="D556" s="6">
        <f t="shared" si="33"/>
        <v>4</v>
      </c>
      <c r="E556" s="6">
        <f t="shared" si="33"/>
        <v>1169.6400000000001</v>
      </c>
      <c r="F556" s="15">
        <f t="shared" si="34"/>
        <v>35.800572542151293</v>
      </c>
      <c r="G556" s="6">
        <f t="shared" si="35"/>
        <v>4.6800366729569901E-2</v>
      </c>
    </row>
    <row r="557" spans="1:7" x14ac:dyDescent="0.35">
      <c r="A557" s="6">
        <v>2</v>
      </c>
      <c r="B557" s="6">
        <v>44.4</v>
      </c>
      <c r="C557" s="6">
        <f t="shared" si="32"/>
        <v>88.8</v>
      </c>
      <c r="D557" s="6">
        <f t="shared" si="33"/>
        <v>4</v>
      </c>
      <c r="E557" s="6">
        <f t="shared" si="33"/>
        <v>1971.36</v>
      </c>
      <c r="F557" s="15">
        <f t="shared" si="34"/>
        <v>35.800572542151293</v>
      </c>
      <c r="G557" s="6">
        <f t="shared" si="35"/>
        <v>0.19368079860019607</v>
      </c>
    </row>
    <row r="558" spans="1:7" x14ac:dyDescent="0.35">
      <c r="A558" s="6">
        <v>2</v>
      </c>
      <c r="B558" s="6">
        <v>44.8</v>
      </c>
      <c r="C558" s="6">
        <f t="shared" si="32"/>
        <v>89.6</v>
      </c>
      <c r="D558" s="6">
        <f t="shared" si="33"/>
        <v>4</v>
      </c>
      <c r="E558" s="6">
        <f t="shared" si="33"/>
        <v>2007.0399999999997</v>
      </c>
      <c r="F558" s="15">
        <f t="shared" si="34"/>
        <v>35.800572542151293</v>
      </c>
      <c r="G558" s="6">
        <f t="shared" si="35"/>
        <v>0.20088007718412287</v>
      </c>
    </row>
    <row r="559" spans="1:7" x14ac:dyDescent="0.35">
      <c r="A559" s="6">
        <v>2</v>
      </c>
      <c r="B559" s="6">
        <v>40.1</v>
      </c>
      <c r="C559" s="6">
        <f t="shared" si="32"/>
        <v>80.2</v>
      </c>
      <c r="D559" s="6">
        <f t="shared" si="33"/>
        <v>4</v>
      </c>
      <c r="E559" s="6">
        <f t="shared" si="33"/>
        <v>1608.0100000000002</v>
      </c>
      <c r="F559" s="15">
        <f t="shared" si="34"/>
        <v>35.800572542151293</v>
      </c>
      <c r="G559" s="6">
        <f t="shared" si="35"/>
        <v>0.10721764234036678</v>
      </c>
    </row>
    <row r="560" spans="1:7" x14ac:dyDescent="0.35">
      <c r="A560" s="6">
        <v>2</v>
      </c>
      <c r="B560" s="6">
        <v>34.1997</v>
      </c>
      <c r="C560" s="6">
        <f t="shared" si="32"/>
        <v>68.3994</v>
      </c>
      <c r="D560" s="6">
        <f t="shared" si="33"/>
        <v>4</v>
      </c>
      <c r="E560" s="6">
        <f t="shared" si="33"/>
        <v>1169.61948009</v>
      </c>
      <c r="F560" s="15">
        <f t="shared" si="34"/>
        <v>35.800572542151293</v>
      </c>
      <c r="G560" s="6">
        <f t="shared" si="35"/>
        <v>4.6809549269475857E-2</v>
      </c>
    </row>
    <row r="561" spans="1:7" x14ac:dyDescent="0.35">
      <c r="A561" s="6">
        <v>2</v>
      </c>
      <c r="B561" s="6">
        <v>30.549900000000001</v>
      </c>
      <c r="C561" s="6">
        <f t="shared" si="32"/>
        <v>61.099800000000002</v>
      </c>
      <c r="D561" s="6">
        <f t="shared" si="33"/>
        <v>4</v>
      </c>
      <c r="E561" s="6">
        <f t="shared" si="33"/>
        <v>933.2963900100001</v>
      </c>
      <c r="F561" s="15">
        <f t="shared" si="34"/>
        <v>35.800572542151293</v>
      </c>
      <c r="G561" s="6">
        <f t="shared" si="35"/>
        <v>0.17187200423409871</v>
      </c>
    </row>
    <row r="562" spans="1:7" x14ac:dyDescent="0.35">
      <c r="A562" s="6">
        <v>2</v>
      </c>
      <c r="B562" s="6">
        <v>29.6</v>
      </c>
      <c r="C562" s="6">
        <f t="shared" si="32"/>
        <v>59.2</v>
      </c>
      <c r="D562" s="6">
        <f t="shared" si="33"/>
        <v>4</v>
      </c>
      <c r="E562" s="6">
        <f t="shared" si="33"/>
        <v>876.16000000000008</v>
      </c>
      <c r="F562" s="15">
        <f t="shared" si="34"/>
        <v>35.800572542151293</v>
      </c>
      <c r="G562" s="6">
        <f t="shared" si="35"/>
        <v>0.20947880209970579</v>
      </c>
    </row>
    <row r="563" spans="1:7" x14ac:dyDescent="0.35">
      <c r="A563" s="6">
        <v>2</v>
      </c>
      <c r="B563" s="6">
        <v>27.2</v>
      </c>
      <c r="C563" s="6">
        <f t="shared" si="32"/>
        <v>54.4</v>
      </c>
      <c r="D563" s="6">
        <f t="shared" si="33"/>
        <v>4</v>
      </c>
      <c r="E563" s="6">
        <f t="shared" si="33"/>
        <v>739.83999999999992</v>
      </c>
      <c r="F563" s="15">
        <f t="shared" si="34"/>
        <v>35.800572542151293</v>
      </c>
      <c r="G563" s="6">
        <f t="shared" si="35"/>
        <v>0.31619751993203288</v>
      </c>
    </row>
    <row r="564" spans="1:7" x14ac:dyDescent="0.35">
      <c r="A564" s="6">
        <v>2</v>
      </c>
      <c r="B564" s="6">
        <v>29.7559</v>
      </c>
      <c r="C564" s="6">
        <f t="shared" si="32"/>
        <v>59.511800000000001</v>
      </c>
      <c r="D564" s="6">
        <f t="shared" si="33"/>
        <v>4</v>
      </c>
      <c r="E564" s="6">
        <f t="shared" si="33"/>
        <v>885.41358480999997</v>
      </c>
      <c r="F564" s="15">
        <f t="shared" si="34"/>
        <v>35.800572542151293</v>
      </c>
      <c r="G564" s="6">
        <f t="shared" si="35"/>
        <v>0.2031419833428427</v>
      </c>
    </row>
    <row r="565" spans="1:7" x14ac:dyDescent="0.35">
      <c r="A565" s="6">
        <v>2</v>
      </c>
      <c r="B565" s="6">
        <v>32.670099999999998</v>
      </c>
      <c r="C565" s="6">
        <f t="shared" si="32"/>
        <v>65.340199999999996</v>
      </c>
      <c r="D565" s="6">
        <f t="shared" si="33"/>
        <v>4</v>
      </c>
      <c r="E565" s="6">
        <f t="shared" si="33"/>
        <v>1067.33543401</v>
      </c>
      <c r="F565" s="15">
        <f t="shared" si="34"/>
        <v>35.800572542151293</v>
      </c>
      <c r="G565" s="6">
        <f t="shared" si="35"/>
        <v>9.5820721153326613E-2</v>
      </c>
    </row>
    <row r="566" spans="1:7" x14ac:dyDescent="0.35">
      <c r="A566" s="6">
        <v>2</v>
      </c>
      <c r="B566" s="6">
        <v>31.073599999999999</v>
      </c>
      <c r="C566" s="6">
        <f t="shared" si="32"/>
        <v>62.147199999999998</v>
      </c>
      <c r="D566" s="6">
        <f t="shared" si="33"/>
        <v>4</v>
      </c>
      <c r="E566" s="6">
        <f t="shared" si="33"/>
        <v>965.56861695999999</v>
      </c>
      <c r="F566" s="15">
        <f t="shared" si="34"/>
        <v>35.800572542151293</v>
      </c>
      <c r="G566" s="6">
        <f t="shared" si="35"/>
        <v>0.15212181859042062</v>
      </c>
    </row>
    <row r="567" spans="1:7" x14ac:dyDescent="0.35">
      <c r="A567" s="6">
        <v>1</v>
      </c>
      <c r="B567" s="6">
        <v>33.305199999999999</v>
      </c>
      <c r="C567" s="6">
        <f t="shared" si="32"/>
        <v>33.305199999999999</v>
      </c>
      <c r="D567" s="6">
        <f t="shared" si="33"/>
        <v>1</v>
      </c>
      <c r="E567" s="6">
        <f t="shared" si="33"/>
        <v>1109.2363470400001</v>
      </c>
      <c r="F567" s="15">
        <f t="shared" si="34"/>
        <v>29.071959185698624</v>
      </c>
      <c r="G567" s="6">
        <f t="shared" si="35"/>
        <v>0.12710450062757092</v>
      </c>
    </row>
    <row r="568" spans="1:7" x14ac:dyDescent="0.35">
      <c r="A568" s="6">
        <v>2</v>
      </c>
      <c r="B568" s="6">
        <v>31.5</v>
      </c>
      <c r="C568" s="6">
        <f t="shared" si="32"/>
        <v>63</v>
      </c>
      <c r="D568" s="6">
        <f t="shared" si="33"/>
        <v>4</v>
      </c>
      <c r="E568" s="6">
        <f t="shared" si="33"/>
        <v>992.25</v>
      </c>
      <c r="F568" s="15">
        <f t="shared" si="34"/>
        <v>35.800572542151293</v>
      </c>
      <c r="G568" s="6">
        <f t="shared" si="35"/>
        <v>0.13652611244924742</v>
      </c>
    </row>
    <row r="569" spans="1:7" x14ac:dyDescent="0.35">
      <c r="A569" s="6">
        <v>2</v>
      </c>
      <c r="B569" s="6">
        <v>34.700000000000003</v>
      </c>
      <c r="C569" s="6">
        <f t="shared" si="32"/>
        <v>69.400000000000006</v>
      </c>
      <c r="D569" s="6">
        <f t="shared" si="33"/>
        <v>4</v>
      </c>
      <c r="E569" s="6">
        <f t="shared" si="33"/>
        <v>1204.0900000000001</v>
      </c>
      <c r="F569" s="15">
        <f t="shared" si="34"/>
        <v>35.800572542151293</v>
      </c>
      <c r="G569" s="6">
        <f t="shared" si="35"/>
        <v>3.1716787958250447E-2</v>
      </c>
    </row>
    <row r="570" spans="1:7" x14ac:dyDescent="0.35">
      <c r="A570" s="6">
        <v>2</v>
      </c>
      <c r="B570" s="6">
        <v>33</v>
      </c>
      <c r="C570" s="6">
        <f t="shared" si="32"/>
        <v>66</v>
      </c>
      <c r="D570" s="6">
        <f t="shared" si="33"/>
        <v>4</v>
      </c>
      <c r="E570" s="6">
        <f t="shared" si="33"/>
        <v>1089</v>
      </c>
      <c r="F570" s="15">
        <f t="shared" si="34"/>
        <v>35.800572542151293</v>
      </c>
      <c r="G570" s="6">
        <f t="shared" si="35"/>
        <v>8.4865834610645258E-2</v>
      </c>
    </row>
    <row r="571" spans="1:7" x14ac:dyDescent="0.35">
      <c r="A571" s="6">
        <v>1</v>
      </c>
      <c r="B571" s="6">
        <v>33.305199999999999</v>
      </c>
      <c r="C571" s="6">
        <f t="shared" si="32"/>
        <v>33.305199999999999</v>
      </c>
      <c r="D571" s="6">
        <f t="shared" si="33"/>
        <v>1</v>
      </c>
      <c r="E571" s="6">
        <f t="shared" si="33"/>
        <v>1109.2363470400001</v>
      </c>
      <c r="F571" s="15">
        <f t="shared" si="34"/>
        <v>29.071959185698624</v>
      </c>
      <c r="G571" s="6">
        <f t="shared" si="35"/>
        <v>0.12710450062757092</v>
      </c>
    </row>
    <row r="572" spans="1:7" x14ac:dyDescent="0.35">
      <c r="A572" s="6">
        <v>2</v>
      </c>
      <c r="B572" s="6">
        <v>24.183700000000002</v>
      </c>
      <c r="C572" s="6">
        <f t="shared" si="32"/>
        <v>48.367400000000004</v>
      </c>
      <c r="D572" s="6">
        <f t="shared" si="33"/>
        <v>4</v>
      </c>
      <c r="E572" s="6">
        <f t="shared" si="33"/>
        <v>584.85134569000013</v>
      </c>
      <c r="F572" s="15">
        <f t="shared" si="34"/>
        <v>35.800572542151293</v>
      </c>
      <c r="G572" s="6">
        <f t="shared" si="35"/>
        <v>0.48035960345816775</v>
      </c>
    </row>
    <row r="573" spans="1:7" x14ac:dyDescent="0.35">
      <c r="A573" s="6">
        <v>2</v>
      </c>
      <c r="B573" s="6">
        <v>25.510200000000001</v>
      </c>
      <c r="C573" s="6">
        <f t="shared" si="32"/>
        <v>51.020400000000002</v>
      </c>
      <c r="D573" s="6">
        <f t="shared" si="33"/>
        <v>4</v>
      </c>
      <c r="E573" s="6">
        <f t="shared" si="33"/>
        <v>650.77030404000004</v>
      </c>
      <c r="F573" s="15">
        <f t="shared" si="34"/>
        <v>35.800572542151293</v>
      </c>
      <c r="G573" s="6">
        <f t="shared" si="35"/>
        <v>0.40338266819355756</v>
      </c>
    </row>
    <row r="574" spans="1:7" x14ac:dyDescent="0.35">
      <c r="A574" s="6">
        <v>1</v>
      </c>
      <c r="B574" s="6">
        <v>21.4</v>
      </c>
      <c r="C574" s="6">
        <f t="shared" si="32"/>
        <v>21.4</v>
      </c>
      <c r="D574" s="6">
        <f t="shared" si="33"/>
        <v>1</v>
      </c>
      <c r="E574" s="6">
        <f t="shared" si="33"/>
        <v>457.95999999999992</v>
      </c>
      <c r="F574" s="15">
        <f t="shared" si="34"/>
        <v>29.071959185698624</v>
      </c>
      <c r="G574" s="6">
        <f t="shared" si="35"/>
        <v>0.35850276568685169</v>
      </c>
    </row>
    <row r="575" spans="1:7" x14ac:dyDescent="0.35">
      <c r="A575" s="6">
        <v>1</v>
      </c>
      <c r="B575" s="6">
        <v>21.4</v>
      </c>
      <c r="C575" s="6">
        <f t="shared" si="32"/>
        <v>21.4</v>
      </c>
      <c r="D575" s="6">
        <f t="shared" si="33"/>
        <v>1</v>
      </c>
      <c r="E575" s="6">
        <f t="shared" si="33"/>
        <v>457.95999999999992</v>
      </c>
      <c r="F575" s="15">
        <f t="shared" si="34"/>
        <v>29.071959185698624</v>
      </c>
      <c r="G575" s="6">
        <f t="shared" si="35"/>
        <v>0.35850276568685169</v>
      </c>
    </row>
    <row r="576" spans="1:7" x14ac:dyDescent="0.35">
      <c r="A576" s="6">
        <v>1</v>
      </c>
      <c r="B576" s="6">
        <v>21.7</v>
      </c>
      <c r="C576" s="6">
        <f t="shared" si="32"/>
        <v>21.7</v>
      </c>
      <c r="D576" s="6">
        <f t="shared" si="33"/>
        <v>1</v>
      </c>
      <c r="E576" s="6">
        <f t="shared" si="33"/>
        <v>470.89</v>
      </c>
      <c r="F576" s="15">
        <f t="shared" si="34"/>
        <v>29.071959185698624</v>
      </c>
      <c r="G576" s="6">
        <f t="shared" si="35"/>
        <v>0.33972162146076612</v>
      </c>
    </row>
    <row r="577" spans="1:7" x14ac:dyDescent="0.35">
      <c r="A577" s="6">
        <v>2</v>
      </c>
      <c r="B577" s="6">
        <v>32</v>
      </c>
      <c r="C577" s="6">
        <f t="shared" si="32"/>
        <v>64</v>
      </c>
      <c r="D577" s="6">
        <f t="shared" si="33"/>
        <v>4</v>
      </c>
      <c r="E577" s="6">
        <f t="shared" si="33"/>
        <v>1024</v>
      </c>
      <c r="F577" s="15">
        <f t="shared" si="34"/>
        <v>35.800572542151293</v>
      </c>
      <c r="G577" s="6">
        <f t="shared" si="35"/>
        <v>0.11876789194222792</v>
      </c>
    </row>
    <row r="578" spans="1:7" x14ac:dyDescent="0.35">
      <c r="A578" s="6">
        <v>2</v>
      </c>
      <c r="B578" s="6">
        <v>29.8</v>
      </c>
      <c r="C578" s="6">
        <f t="shared" si="32"/>
        <v>59.6</v>
      </c>
      <c r="D578" s="6">
        <f t="shared" si="33"/>
        <v>4</v>
      </c>
      <c r="E578" s="6">
        <f t="shared" si="33"/>
        <v>888.04000000000008</v>
      </c>
      <c r="F578" s="15">
        <f t="shared" si="34"/>
        <v>35.800572542151293</v>
      </c>
      <c r="G578" s="6">
        <f t="shared" si="35"/>
        <v>0.2013614947030635</v>
      </c>
    </row>
    <row r="579" spans="1:7" x14ac:dyDescent="0.35">
      <c r="A579" s="6">
        <v>1</v>
      </c>
      <c r="B579" s="6">
        <v>23.9</v>
      </c>
      <c r="C579" s="6">
        <f t="shared" ref="C579:C642" si="36">A579*B579</f>
        <v>23.9</v>
      </c>
      <c r="D579" s="6">
        <f t="shared" ref="D579:E642" si="37">A579^2</f>
        <v>1</v>
      </c>
      <c r="E579" s="6">
        <f t="shared" si="37"/>
        <v>571.20999999999992</v>
      </c>
      <c r="F579" s="15">
        <f t="shared" ref="F579:F642" si="38">$J$14+($J$11*A579)</f>
        <v>29.071959185698624</v>
      </c>
      <c r="G579" s="6">
        <f t="shared" ref="G579:G642" si="39">(ABS(B579-F579)/B579)</f>
        <v>0.2163999659288128</v>
      </c>
    </row>
    <row r="580" spans="1:7" x14ac:dyDescent="0.35">
      <c r="A580" s="6">
        <v>2</v>
      </c>
      <c r="B580" s="6">
        <v>24.6</v>
      </c>
      <c r="C580" s="6">
        <f t="shared" si="36"/>
        <v>49.2</v>
      </c>
      <c r="D580" s="6">
        <f t="shared" si="37"/>
        <v>4</v>
      </c>
      <c r="E580" s="6">
        <f t="shared" si="37"/>
        <v>605.16000000000008</v>
      </c>
      <c r="F580" s="15">
        <f t="shared" si="38"/>
        <v>35.800572542151293</v>
      </c>
      <c r="G580" s="6">
        <f t="shared" si="39"/>
        <v>0.45530782691671917</v>
      </c>
    </row>
    <row r="581" spans="1:7" x14ac:dyDescent="0.35">
      <c r="A581" s="6">
        <v>1</v>
      </c>
      <c r="B581" s="6">
        <v>23.1</v>
      </c>
      <c r="C581" s="6">
        <f t="shared" si="36"/>
        <v>23.1</v>
      </c>
      <c r="D581" s="6">
        <f t="shared" si="37"/>
        <v>1</v>
      </c>
      <c r="E581" s="6">
        <f t="shared" si="37"/>
        <v>533.61</v>
      </c>
      <c r="F581" s="15">
        <f t="shared" si="38"/>
        <v>29.071959185698624</v>
      </c>
      <c r="G581" s="6">
        <f t="shared" si="39"/>
        <v>0.25852637167526504</v>
      </c>
    </row>
    <row r="582" spans="1:7" x14ac:dyDescent="0.35">
      <c r="A582" s="6">
        <v>2</v>
      </c>
      <c r="B582" s="6">
        <v>35</v>
      </c>
      <c r="C582" s="6">
        <f t="shared" si="36"/>
        <v>70</v>
      </c>
      <c r="D582" s="6">
        <f t="shared" si="37"/>
        <v>4</v>
      </c>
      <c r="E582" s="6">
        <f t="shared" si="37"/>
        <v>1225</v>
      </c>
      <c r="F582" s="15">
        <f t="shared" si="38"/>
        <v>35.800572542151293</v>
      </c>
      <c r="G582" s="6">
        <f t="shared" si="39"/>
        <v>2.2873501204322671E-2</v>
      </c>
    </row>
    <row r="583" spans="1:7" x14ac:dyDescent="0.35">
      <c r="A583" s="6">
        <v>2</v>
      </c>
      <c r="B583" s="6">
        <v>33.260300000000001</v>
      </c>
      <c r="C583" s="6">
        <f t="shared" si="36"/>
        <v>66.520600000000002</v>
      </c>
      <c r="D583" s="6">
        <f t="shared" si="37"/>
        <v>4</v>
      </c>
      <c r="E583" s="6">
        <f t="shared" si="37"/>
        <v>1106.24755609</v>
      </c>
      <c r="F583" s="15">
        <f t="shared" si="38"/>
        <v>35.800572542151293</v>
      </c>
      <c r="G583" s="6">
        <f t="shared" si="39"/>
        <v>7.6375515017943096E-2</v>
      </c>
    </row>
    <row r="584" spans="1:7" x14ac:dyDescent="0.35">
      <c r="A584" s="6">
        <v>2</v>
      </c>
      <c r="B584" s="6">
        <v>33.260300000000001</v>
      </c>
      <c r="C584" s="6">
        <f t="shared" si="36"/>
        <v>66.520600000000002</v>
      </c>
      <c r="D584" s="6">
        <f t="shared" si="37"/>
        <v>4</v>
      </c>
      <c r="E584" s="6">
        <f t="shared" si="37"/>
        <v>1106.24755609</v>
      </c>
      <c r="F584" s="15">
        <f t="shared" si="38"/>
        <v>35.800572542151293</v>
      </c>
      <c r="G584" s="6">
        <f t="shared" si="39"/>
        <v>7.6375515017943096E-2</v>
      </c>
    </row>
    <row r="585" spans="1:7" x14ac:dyDescent="0.35">
      <c r="A585" s="6">
        <v>2</v>
      </c>
      <c r="B585" s="6">
        <v>32.026299999999999</v>
      </c>
      <c r="C585" s="6">
        <f t="shared" si="36"/>
        <v>64.052599999999998</v>
      </c>
      <c r="D585" s="6">
        <f t="shared" si="37"/>
        <v>4</v>
      </c>
      <c r="E585" s="6">
        <f t="shared" si="37"/>
        <v>1025.6838916899999</v>
      </c>
      <c r="F585" s="15">
        <f t="shared" si="38"/>
        <v>35.800572542151293</v>
      </c>
      <c r="G585" s="6">
        <f t="shared" si="39"/>
        <v>0.117849159664129</v>
      </c>
    </row>
    <row r="586" spans="1:7" x14ac:dyDescent="0.35">
      <c r="A586" s="6">
        <v>2</v>
      </c>
      <c r="B586" s="6">
        <v>27.3</v>
      </c>
      <c r="C586" s="6">
        <f t="shared" si="36"/>
        <v>54.6</v>
      </c>
      <c r="D586" s="6">
        <f t="shared" si="37"/>
        <v>4</v>
      </c>
      <c r="E586" s="6">
        <f t="shared" si="37"/>
        <v>745.29000000000008</v>
      </c>
      <c r="F586" s="15">
        <f t="shared" si="38"/>
        <v>35.800572542151293</v>
      </c>
      <c r="G586" s="6">
        <f t="shared" si="39"/>
        <v>0.31137628359528546</v>
      </c>
    </row>
    <row r="587" spans="1:7" x14ac:dyDescent="0.35">
      <c r="A587" s="6">
        <v>2</v>
      </c>
      <c r="B587" s="6">
        <v>24.2</v>
      </c>
      <c r="C587" s="6">
        <f t="shared" si="36"/>
        <v>48.4</v>
      </c>
      <c r="D587" s="6">
        <f t="shared" si="37"/>
        <v>4</v>
      </c>
      <c r="E587" s="6">
        <f t="shared" si="37"/>
        <v>585.64</v>
      </c>
      <c r="F587" s="15">
        <f t="shared" si="38"/>
        <v>35.800572542151293</v>
      </c>
      <c r="G587" s="6">
        <f t="shared" si="39"/>
        <v>0.47936250174178902</v>
      </c>
    </row>
    <row r="588" spans="1:7" x14ac:dyDescent="0.35">
      <c r="A588" s="6">
        <v>2</v>
      </c>
      <c r="B588" s="6">
        <v>39.799999999999997</v>
      </c>
      <c r="C588" s="6">
        <f t="shared" si="36"/>
        <v>79.599999999999994</v>
      </c>
      <c r="D588" s="6">
        <f t="shared" si="37"/>
        <v>4</v>
      </c>
      <c r="E588" s="6">
        <f t="shared" si="37"/>
        <v>1584.0399999999997</v>
      </c>
      <c r="F588" s="15">
        <f t="shared" si="38"/>
        <v>35.800572542151293</v>
      </c>
      <c r="G588" s="6">
        <f t="shared" si="39"/>
        <v>0.10048812708162573</v>
      </c>
    </row>
    <row r="589" spans="1:7" x14ac:dyDescent="0.35">
      <c r="A589" s="6">
        <v>2</v>
      </c>
      <c r="B589" s="6">
        <v>40.400300000000001</v>
      </c>
      <c r="C589" s="6">
        <f t="shared" si="36"/>
        <v>80.800600000000003</v>
      </c>
      <c r="D589" s="6">
        <f t="shared" si="37"/>
        <v>4</v>
      </c>
      <c r="E589" s="6">
        <f t="shared" si="37"/>
        <v>1632.18424009</v>
      </c>
      <c r="F589" s="15">
        <f t="shared" si="38"/>
        <v>35.800572542151293</v>
      </c>
      <c r="G589" s="6">
        <f t="shared" si="39"/>
        <v>0.11385379459679032</v>
      </c>
    </row>
    <row r="590" spans="1:7" x14ac:dyDescent="0.35">
      <c r="A590" s="6">
        <v>2</v>
      </c>
      <c r="B590" s="6">
        <v>38.870199999999997</v>
      </c>
      <c r="C590" s="6">
        <f t="shared" si="36"/>
        <v>77.740399999999994</v>
      </c>
      <c r="D590" s="6">
        <f t="shared" si="37"/>
        <v>4</v>
      </c>
      <c r="E590" s="6">
        <f t="shared" si="37"/>
        <v>1510.8924480399999</v>
      </c>
      <c r="F590" s="15">
        <f t="shared" si="38"/>
        <v>35.800572542151293</v>
      </c>
      <c r="G590" s="6">
        <f t="shared" si="39"/>
        <v>7.8971228803780366E-2</v>
      </c>
    </row>
    <row r="591" spans="1:7" x14ac:dyDescent="0.35">
      <c r="A591" s="6">
        <v>2</v>
      </c>
      <c r="B591" s="6">
        <v>60.1</v>
      </c>
      <c r="C591" s="6">
        <f t="shared" si="36"/>
        <v>120.2</v>
      </c>
      <c r="D591" s="6">
        <f t="shared" si="37"/>
        <v>4</v>
      </c>
      <c r="E591" s="6">
        <f t="shared" si="37"/>
        <v>3612.01</v>
      </c>
      <c r="F591" s="15">
        <f t="shared" si="38"/>
        <v>35.800572542151293</v>
      </c>
      <c r="G591" s="6">
        <f t="shared" si="39"/>
        <v>0.40431659663641778</v>
      </c>
    </row>
    <row r="592" spans="1:7" x14ac:dyDescent="0.35">
      <c r="A592" s="6">
        <v>2</v>
      </c>
      <c r="B592" s="6">
        <v>37.1</v>
      </c>
      <c r="C592" s="6">
        <f t="shared" si="36"/>
        <v>74.2</v>
      </c>
      <c r="D592" s="6">
        <f t="shared" si="37"/>
        <v>4</v>
      </c>
      <c r="E592" s="6">
        <f t="shared" si="37"/>
        <v>1376.41</v>
      </c>
      <c r="F592" s="15">
        <f t="shared" si="38"/>
        <v>35.800572542151293</v>
      </c>
      <c r="G592" s="6">
        <f t="shared" si="39"/>
        <v>3.5024998863846572E-2</v>
      </c>
    </row>
    <row r="593" spans="1:7" x14ac:dyDescent="0.35">
      <c r="A593" s="6">
        <v>2</v>
      </c>
      <c r="B593" s="6">
        <v>37.798900000000003</v>
      </c>
      <c r="C593" s="6">
        <f t="shared" si="36"/>
        <v>75.597800000000007</v>
      </c>
      <c r="D593" s="6">
        <f t="shared" si="37"/>
        <v>4</v>
      </c>
      <c r="E593" s="6">
        <f t="shared" si="37"/>
        <v>1428.7568412100002</v>
      </c>
      <c r="F593" s="15">
        <f t="shared" si="38"/>
        <v>35.800572542151293</v>
      </c>
      <c r="G593" s="6">
        <f t="shared" si="39"/>
        <v>5.2867344230882636E-2</v>
      </c>
    </row>
    <row r="594" spans="1:7" x14ac:dyDescent="0.35">
      <c r="A594" s="6">
        <v>2</v>
      </c>
      <c r="B594" s="6">
        <v>38.169600000000003</v>
      </c>
      <c r="C594" s="6">
        <f t="shared" si="36"/>
        <v>76.339200000000005</v>
      </c>
      <c r="D594" s="6">
        <f t="shared" si="37"/>
        <v>4</v>
      </c>
      <c r="E594" s="6">
        <f t="shared" si="37"/>
        <v>1456.9183641600002</v>
      </c>
      <c r="F594" s="15">
        <f t="shared" si="38"/>
        <v>35.800572542151293</v>
      </c>
      <c r="G594" s="6">
        <f t="shared" si="39"/>
        <v>6.2065818291224144E-2</v>
      </c>
    </row>
    <row r="595" spans="1:7" x14ac:dyDescent="0.35">
      <c r="A595" s="6">
        <v>2</v>
      </c>
      <c r="B595" s="6">
        <v>36.798000000000002</v>
      </c>
      <c r="C595" s="6">
        <f t="shared" si="36"/>
        <v>73.596000000000004</v>
      </c>
      <c r="D595" s="6">
        <f t="shared" si="37"/>
        <v>4</v>
      </c>
      <c r="E595" s="6">
        <f t="shared" si="37"/>
        <v>1354.0928040000001</v>
      </c>
      <c r="F595" s="15">
        <f t="shared" si="38"/>
        <v>35.800572542151293</v>
      </c>
      <c r="G595" s="6">
        <f t="shared" si="39"/>
        <v>2.7105480130678525E-2</v>
      </c>
    </row>
    <row r="596" spans="1:7" x14ac:dyDescent="0.35">
      <c r="A596" s="6">
        <v>2</v>
      </c>
      <c r="B596" s="6">
        <v>35.540399999999998</v>
      </c>
      <c r="C596" s="6">
        <f t="shared" si="36"/>
        <v>71.080799999999996</v>
      </c>
      <c r="D596" s="6">
        <f t="shared" si="37"/>
        <v>4</v>
      </c>
      <c r="E596" s="6">
        <f t="shared" si="37"/>
        <v>1263.1200321599999</v>
      </c>
      <c r="F596" s="15">
        <f t="shared" si="38"/>
        <v>35.800572542151293</v>
      </c>
      <c r="G596" s="6">
        <f t="shared" si="39"/>
        <v>7.3204730996639109E-3</v>
      </c>
    </row>
    <row r="597" spans="1:7" x14ac:dyDescent="0.35">
      <c r="A597" s="6">
        <v>2</v>
      </c>
      <c r="B597" s="6">
        <v>35.460599999999999</v>
      </c>
      <c r="C597" s="6">
        <f t="shared" si="36"/>
        <v>70.921199999999999</v>
      </c>
      <c r="D597" s="6">
        <f t="shared" si="37"/>
        <v>4</v>
      </c>
      <c r="E597" s="6">
        <f t="shared" si="37"/>
        <v>1257.4541523599999</v>
      </c>
      <c r="F597" s="15">
        <f t="shared" si="38"/>
        <v>35.800572542151293</v>
      </c>
      <c r="G597" s="6">
        <f t="shared" si="39"/>
        <v>9.5873319163041239E-3</v>
      </c>
    </row>
    <row r="598" spans="1:7" x14ac:dyDescent="0.35">
      <c r="A598" s="6">
        <v>2</v>
      </c>
      <c r="B598" s="6">
        <v>38.299999999999997</v>
      </c>
      <c r="C598" s="6">
        <f t="shared" si="36"/>
        <v>76.599999999999994</v>
      </c>
      <c r="D598" s="6">
        <f t="shared" si="37"/>
        <v>4</v>
      </c>
      <c r="E598" s="6">
        <f t="shared" si="37"/>
        <v>1466.8899999999999</v>
      </c>
      <c r="F598" s="15">
        <f t="shared" si="38"/>
        <v>35.800572542151293</v>
      </c>
      <c r="G598" s="6">
        <f t="shared" si="39"/>
        <v>6.5259202554796447E-2</v>
      </c>
    </row>
    <row r="599" spans="1:7" x14ac:dyDescent="0.35">
      <c r="A599" s="6">
        <v>2</v>
      </c>
      <c r="B599" s="6">
        <v>37</v>
      </c>
      <c r="C599" s="6">
        <f t="shared" si="36"/>
        <v>74</v>
      </c>
      <c r="D599" s="6">
        <f t="shared" si="37"/>
        <v>4</v>
      </c>
      <c r="E599" s="6">
        <f t="shared" si="37"/>
        <v>1369</v>
      </c>
      <c r="F599" s="15">
        <f t="shared" si="38"/>
        <v>35.800572542151293</v>
      </c>
      <c r="G599" s="6">
        <f t="shared" si="39"/>
        <v>3.2416958320235313E-2</v>
      </c>
    </row>
    <row r="600" spans="1:7" x14ac:dyDescent="0.35">
      <c r="A600" s="6">
        <v>2</v>
      </c>
      <c r="B600" s="6">
        <v>36.1</v>
      </c>
      <c r="C600" s="6">
        <f t="shared" si="36"/>
        <v>72.2</v>
      </c>
      <c r="D600" s="6">
        <f t="shared" si="37"/>
        <v>4</v>
      </c>
      <c r="E600" s="6">
        <f t="shared" si="37"/>
        <v>1303.21</v>
      </c>
      <c r="F600" s="15">
        <f t="shared" si="38"/>
        <v>35.800572542151293</v>
      </c>
      <c r="G600" s="6">
        <f t="shared" si="39"/>
        <v>8.2943894140916317E-3</v>
      </c>
    </row>
    <row r="601" spans="1:7" x14ac:dyDescent="0.35">
      <c r="A601" s="6">
        <v>2</v>
      </c>
      <c r="B601" s="6">
        <v>37.200000000000003</v>
      </c>
      <c r="C601" s="6">
        <f t="shared" si="36"/>
        <v>74.400000000000006</v>
      </c>
      <c r="D601" s="6">
        <f t="shared" si="37"/>
        <v>4</v>
      </c>
      <c r="E601" s="6">
        <f t="shared" si="37"/>
        <v>1383.8400000000001</v>
      </c>
      <c r="F601" s="15">
        <f t="shared" si="38"/>
        <v>35.800572542151293</v>
      </c>
      <c r="G601" s="6">
        <f t="shared" si="39"/>
        <v>3.761901768410509E-2</v>
      </c>
    </row>
    <row r="602" spans="1:7" x14ac:dyDescent="0.35">
      <c r="A602" s="6">
        <v>2</v>
      </c>
      <c r="B602" s="6">
        <v>43.9</v>
      </c>
      <c r="C602" s="6">
        <f t="shared" si="36"/>
        <v>87.8</v>
      </c>
      <c r="D602" s="6">
        <f t="shared" si="37"/>
        <v>4</v>
      </c>
      <c r="E602" s="6">
        <f t="shared" si="37"/>
        <v>1927.2099999999998</v>
      </c>
      <c r="F602" s="15">
        <f t="shared" si="38"/>
        <v>35.800572542151293</v>
      </c>
      <c r="G602" s="6">
        <f t="shared" si="39"/>
        <v>0.184497208607032</v>
      </c>
    </row>
    <row r="603" spans="1:7" x14ac:dyDescent="0.35">
      <c r="A603" s="6">
        <v>2</v>
      </c>
      <c r="B603" s="6">
        <v>38</v>
      </c>
      <c r="C603" s="6">
        <f t="shared" si="36"/>
        <v>76</v>
      </c>
      <c r="D603" s="6">
        <f t="shared" si="37"/>
        <v>4</v>
      </c>
      <c r="E603" s="6">
        <f t="shared" si="37"/>
        <v>1444</v>
      </c>
      <c r="F603" s="15">
        <f t="shared" si="38"/>
        <v>35.800572542151293</v>
      </c>
      <c r="G603" s="6">
        <f t="shared" si="39"/>
        <v>5.7879669943387016E-2</v>
      </c>
    </row>
    <row r="604" spans="1:7" x14ac:dyDescent="0.35">
      <c r="A604" s="6">
        <v>2</v>
      </c>
      <c r="B604" s="6">
        <v>35.299999999999997</v>
      </c>
      <c r="C604" s="6">
        <f t="shared" si="36"/>
        <v>70.599999999999994</v>
      </c>
      <c r="D604" s="6">
        <f t="shared" si="37"/>
        <v>4</v>
      </c>
      <c r="E604" s="6">
        <f t="shared" si="37"/>
        <v>1246.0899999999997</v>
      </c>
      <c r="F604" s="15">
        <f t="shared" si="38"/>
        <v>35.800572542151293</v>
      </c>
      <c r="G604" s="6">
        <f t="shared" si="39"/>
        <v>1.4180525273407829E-2</v>
      </c>
    </row>
    <row r="605" spans="1:7" x14ac:dyDescent="0.35">
      <c r="A605" s="6">
        <v>2</v>
      </c>
      <c r="B605" s="6">
        <v>40.1</v>
      </c>
      <c r="C605" s="6">
        <f t="shared" si="36"/>
        <v>80.2</v>
      </c>
      <c r="D605" s="6">
        <f t="shared" si="37"/>
        <v>4</v>
      </c>
      <c r="E605" s="6">
        <f t="shared" si="37"/>
        <v>1608.0100000000002</v>
      </c>
      <c r="F605" s="15">
        <f t="shared" si="38"/>
        <v>35.800572542151293</v>
      </c>
      <c r="G605" s="6">
        <f t="shared" si="39"/>
        <v>0.10721764234036678</v>
      </c>
    </row>
    <row r="606" spans="1:7" x14ac:dyDescent="0.35">
      <c r="A606" s="6">
        <v>2</v>
      </c>
      <c r="B606" s="6">
        <v>46.2622</v>
      </c>
      <c r="C606" s="6">
        <f t="shared" si="36"/>
        <v>92.5244</v>
      </c>
      <c r="D606" s="6">
        <f t="shared" si="37"/>
        <v>4</v>
      </c>
      <c r="E606" s="6">
        <f t="shared" si="37"/>
        <v>2140.1911488400001</v>
      </c>
      <c r="F606" s="15">
        <f t="shared" si="38"/>
        <v>35.800572542151293</v>
      </c>
      <c r="G606" s="6">
        <f t="shared" si="39"/>
        <v>0.22613769898207839</v>
      </c>
    </row>
    <row r="607" spans="1:7" x14ac:dyDescent="0.35">
      <c r="A607" s="6">
        <v>2</v>
      </c>
      <c r="B607" s="6">
        <v>49.3</v>
      </c>
      <c r="C607" s="6">
        <f t="shared" si="36"/>
        <v>98.6</v>
      </c>
      <c r="D607" s="6">
        <f t="shared" si="37"/>
        <v>4</v>
      </c>
      <c r="E607" s="6">
        <f t="shared" si="37"/>
        <v>2430.4899999999998</v>
      </c>
      <c r="F607" s="15">
        <f t="shared" si="38"/>
        <v>35.800572542151293</v>
      </c>
      <c r="G607" s="6">
        <f t="shared" si="39"/>
        <v>0.27382205796853354</v>
      </c>
    </row>
    <row r="608" spans="1:7" x14ac:dyDescent="0.35">
      <c r="A608" s="6">
        <v>2</v>
      </c>
      <c r="B608" s="6">
        <v>47.4</v>
      </c>
      <c r="C608" s="6">
        <f t="shared" si="36"/>
        <v>94.8</v>
      </c>
      <c r="D608" s="6">
        <f t="shared" si="37"/>
        <v>4</v>
      </c>
      <c r="E608" s="6">
        <f t="shared" si="37"/>
        <v>2246.7599999999998</v>
      </c>
      <c r="F608" s="15">
        <f t="shared" si="38"/>
        <v>35.800572542151293</v>
      </c>
      <c r="G608" s="6">
        <f t="shared" si="39"/>
        <v>0.24471365944828494</v>
      </c>
    </row>
    <row r="609" spans="1:7" x14ac:dyDescent="0.35">
      <c r="A609" s="6">
        <v>2</v>
      </c>
      <c r="B609" s="6">
        <v>42.6</v>
      </c>
      <c r="C609" s="6">
        <f t="shared" si="36"/>
        <v>85.2</v>
      </c>
      <c r="D609" s="6">
        <f t="shared" si="37"/>
        <v>4</v>
      </c>
      <c r="E609" s="6">
        <f t="shared" si="37"/>
        <v>1814.7600000000002</v>
      </c>
      <c r="F609" s="15">
        <f t="shared" si="38"/>
        <v>35.800572542151293</v>
      </c>
      <c r="G609" s="6">
        <f t="shared" si="39"/>
        <v>0.1596109731889368</v>
      </c>
    </row>
    <row r="610" spans="1:7" x14ac:dyDescent="0.35">
      <c r="A610" s="6">
        <v>2</v>
      </c>
      <c r="B610" s="6">
        <v>43.5</v>
      </c>
      <c r="C610" s="6">
        <f t="shared" si="36"/>
        <v>87</v>
      </c>
      <c r="D610" s="6">
        <f t="shared" si="37"/>
        <v>4</v>
      </c>
      <c r="E610" s="6">
        <f t="shared" si="37"/>
        <v>1892.25</v>
      </c>
      <c r="F610" s="15">
        <f t="shared" si="38"/>
        <v>35.800572542151293</v>
      </c>
      <c r="G610" s="6">
        <f t="shared" si="39"/>
        <v>0.17699833236433807</v>
      </c>
    </row>
    <row r="611" spans="1:7" x14ac:dyDescent="0.35">
      <c r="A611" s="6">
        <v>2</v>
      </c>
      <c r="B611" s="6">
        <v>33.299999999999997</v>
      </c>
      <c r="C611" s="6">
        <f t="shared" si="36"/>
        <v>66.599999999999994</v>
      </c>
      <c r="D611" s="6">
        <f t="shared" si="37"/>
        <v>4</v>
      </c>
      <c r="E611" s="6">
        <f t="shared" si="37"/>
        <v>1108.8899999999999</v>
      </c>
      <c r="F611" s="15">
        <f t="shared" si="38"/>
        <v>35.800572542151293</v>
      </c>
      <c r="G611" s="6">
        <f t="shared" si="39"/>
        <v>7.5092268533071965E-2</v>
      </c>
    </row>
    <row r="612" spans="1:7" x14ac:dyDescent="0.35">
      <c r="A612" s="6">
        <v>2</v>
      </c>
      <c r="B612" s="6">
        <v>32.348999999999997</v>
      </c>
      <c r="C612" s="6">
        <f t="shared" si="36"/>
        <v>64.697999999999993</v>
      </c>
      <c r="D612" s="6">
        <f t="shared" si="37"/>
        <v>4</v>
      </c>
      <c r="E612" s="6">
        <f t="shared" si="37"/>
        <v>1046.4578009999998</v>
      </c>
      <c r="F612" s="15">
        <f t="shared" si="38"/>
        <v>35.800572542151293</v>
      </c>
      <c r="G612" s="6">
        <f t="shared" si="39"/>
        <v>0.10669796723704897</v>
      </c>
    </row>
    <row r="613" spans="1:7" x14ac:dyDescent="0.35">
      <c r="A613" s="6">
        <v>2</v>
      </c>
      <c r="B613" s="6">
        <v>43.5</v>
      </c>
      <c r="C613" s="6">
        <f t="shared" si="36"/>
        <v>87</v>
      </c>
      <c r="D613" s="6">
        <f t="shared" si="37"/>
        <v>4</v>
      </c>
      <c r="E613" s="6">
        <f t="shared" si="37"/>
        <v>1892.25</v>
      </c>
      <c r="F613" s="15">
        <f t="shared" si="38"/>
        <v>35.800572542151293</v>
      </c>
      <c r="G613" s="6">
        <f t="shared" si="39"/>
        <v>0.17699833236433807</v>
      </c>
    </row>
    <row r="614" spans="1:7" x14ac:dyDescent="0.35">
      <c r="A614" s="6">
        <v>2</v>
      </c>
      <c r="B614" s="6">
        <v>44.2</v>
      </c>
      <c r="C614" s="6">
        <f t="shared" si="36"/>
        <v>88.4</v>
      </c>
      <c r="D614" s="6">
        <f t="shared" si="37"/>
        <v>4</v>
      </c>
      <c r="E614" s="6">
        <f t="shared" si="37"/>
        <v>1953.6400000000003</v>
      </c>
      <c r="F614" s="15">
        <f t="shared" si="38"/>
        <v>35.800572542151293</v>
      </c>
      <c r="G614" s="6">
        <f t="shared" si="39"/>
        <v>0.19003229542644137</v>
      </c>
    </row>
    <row r="615" spans="1:7" x14ac:dyDescent="0.35">
      <c r="A615" s="6">
        <v>2</v>
      </c>
      <c r="B615" s="6">
        <v>41.8</v>
      </c>
      <c r="C615" s="6">
        <f t="shared" si="36"/>
        <v>83.6</v>
      </c>
      <c r="D615" s="6">
        <f t="shared" si="37"/>
        <v>4</v>
      </c>
      <c r="E615" s="6">
        <f t="shared" si="37"/>
        <v>1747.2399999999998</v>
      </c>
      <c r="F615" s="15">
        <f t="shared" si="38"/>
        <v>35.800572542151293</v>
      </c>
      <c r="G615" s="6">
        <f t="shared" si="39"/>
        <v>0.14352697267580633</v>
      </c>
    </row>
    <row r="616" spans="1:7" x14ac:dyDescent="0.35">
      <c r="A616" s="6">
        <v>2</v>
      </c>
      <c r="B616" s="6">
        <v>42.8</v>
      </c>
      <c r="C616" s="6">
        <f t="shared" si="36"/>
        <v>85.6</v>
      </c>
      <c r="D616" s="6">
        <f t="shared" si="37"/>
        <v>4</v>
      </c>
      <c r="E616" s="6">
        <f t="shared" si="37"/>
        <v>1831.8399999999997</v>
      </c>
      <c r="F616" s="15">
        <f t="shared" si="38"/>
        <v>35.800572542151293</v>
      </c>
      <c r="G616" s="6">
        <f t="shared" si="39"/>
        <v>0.16353802471609122</v>
      </c>
    </row>
    <row r="617" spans="1:7" x14ac:dyDescent="0.35">
      <c r="A617" s="6">
        <v>2</v>
      </c>
      <c r="B617" s="6">
        <v>34.700000000000003</v>
      </c>
      <c r="C617" s="6">
        <f t="shared" si="36"/>
        <v>69.400000000000006</v>
      </c>
      <c r="D617" s="6">
        <f t="shared" si="37"/>
        <v>4</v>
      </c>
      <c r="E617" s="6">
        <f t="shared" si="37"/>
        <v>1204.0900000000001</v>
      </c>
      <c r="F617" s="15">
        <f t="shared" si="38"/>
        <v>35.800572542151293</v>
      </c>
      <c r="G617" s="6">
        <f t="shared" si="39"/>
        <v>3.1716787958250447E-2</v>
      </c>
    </row>
    <row r="618" spans="1:7" x14ac:dyDescent="0.35">
      <c r="A618" s="6">
        <v>2</v>
      </c>
      <c r="B618" s="6">
        <v>37.221800000000002</v>
      </c>
      <c r="C618" s="6">
        <f t="shared" si="36"/>
        <v>74.443600000000004</v>
      </c>
      <c r="D618" s="6">
        <f t="shared" si="37"/>
        <v>4</v>
      </c>
      <c r="E618" s="6">
        <f t="shared" si="37"/>
        <v>1385.4623952400002</v>
      </c>
      <c r="F618" s="15">
        <f t="shared" si="38"/>
        <v>35.800572542151293</v>
      </c>
      <c r="G618" s="6">
        <f t="shared" si="39"/>
        <v>3.8182663327638866E-2</v>
      </c>
    </row>
    <row r="619" spans="1:7" x14ac:dyDescent="0.35">
      <c r="A619" s="6">
        <v>2</v>
      </c>
      <c r="B619" s="6">
        <v>37.491100000000003</v>
      </c>
      <c r="C619" s="6">
        <f t="shared" si="36"/>
        <v>74.982200000000006</v>
      </c>
      <c r="D619" s="6">
        <f t="shared" si="37"/>
        <v>4</v>
      </c>
      <c r="E619" s="6">
        <f t="shared" si="37"/>
        <v>1405.5825792100002</v>
      </c>
      <c r="F619" s="15">
        <f t="shared" si="38"/>
        <v>35.800572542151293</v>
      </c>
      <c r="G619" s="6">
        <f t="shared" si="39"/>
        <v>4.5091433909613468E-2</v>
      </c>
    </row>
    <row r="620" spans="1:7" x14ac:dyDescent="0.35">
      <c r="A620" s="6">
        <v>2</v>
      </c>
      <c r="B620" s="6">
        <v>41.798999999999999</v>
      </c>
      <c r="C620" s="6">
        <f t="shared" si="36"/>
        <v>83.597999999999999</v>
      </c>
      <c r="D620" s="6">
        <f t="shared" si="37"/>
        <v>4</v>
      </c>
      <c r="E620" s="6">
        <f t="shared" si="37"/>
        <v>1747.156401</v>
      </c>
      <c r="F620" s="15">
        <f t="shared" si="38"/>
        <v>35.800572542151293</v>
      </c>
      <c r="G620" s="6">
        <f t="shared" si="39"/>
        <v>0.1435064824002657</v>
      </c>
    </row>
    <row r="621" spans="1:7" x14ac:dyDescent="0.35">
      <c r="A621" s="6">
        <v>2</v>
      </c>
      <c r="B621" s="6">
        <v>43.260899999999999</v>
      </c>
      <c r="C621" s="6">
        <f t="shared" si="36"/>
        <v>86.521799999999999</v>
      </c>
      <c r="D621" s="6">
        <f t="shared" si="37"/>
        <v>4</v>
      </c>
      <c r="E621" s="6">
        <f t="shared" si="37"/>
        <v>1871.5054688099999</v>
      </c>
      <c r="F621" s="15">
        <f t="shared" si="38"/>
        <v>35.800572542151293</v>
      </c>
      <c r="G621" s="6">
        <f t="shared" si="39"/>
        <v>0.17244965911131543</v>
      </c>
    </row>
    <row r="622" spans="1:7" x14ac:dyDescent="0.35">
      <c r="A622" s="6">
        <v>2</v>
      </c>
      <c r="B622" s="6">
        <v>43.7</v>
      </c>
      <c r="C622" s="6">
        <f t="shared" si="36"/>
        <v>87.4</v>
      </c>
      <c r="D622" s="6">
        <f t="shared" si="37"/>
        <v>4</v>
      </c>
      <c r="E622" s="6">
        <f t="shared" si="37"/>
        <v>1909.6900000000003</v>
      </c>
      <c r="F622" s="15">
        <f t="shared" si="38"/>
        <v>35.800572542151293</v>
      </c>
      <c r="G622" s="6">
        <f t="shared" si="39"/>
        <v>0.18076493038555397</v>
      </c>
    </row>
    <row r="623" spans="1:7" x14ac:dyDescent="0.35">
      <c r="A623" s="6">
        <v>2</v>
      </c>
      <c r="B623" s="6">
        <v>44.8</v>
      </c>
      <c r="C623" s="6">
        <f t="shared" si="36"/>
        <v>89.6</v>
      </c>
      <c r="D623" s="6">
        <f t="shared" si="37"/>
        <v>4</v>
      </c>
      <c r="E623" s="6">
        <f t="shared" si="37"/>
        <v>2007.0399999999997</v>
      </c>
      <c r="F623" s="15">
        <f t="shared" si="38"/>
        <v>35.800572542151293</v>
      </c>
      <c r="G623" s="6">
        <f t="shared" si="39"/>
        <v>0.20088007718412287</v>
      </c>
    </row>
    <row r="624" spans="1:7" x14ac:dyDescent="0.35">
      <c r="A624" s="6">
        <v>2</v>
      </c>
      <c r="B624" s="6">
        <v>40</v>
      </c>
      <c r="C624" s="6">
        <f t="shared" si="36"/>
        <v>80</v>
      </c>
      <c r="D624" s="6">
        <f t="shared" si="37"/>
        <v>4</v>
      </c>
      <c r="E624" s="6">
        <f t="shared" si="37"/>
        <v>1600</v>
      </c>
      <c r="F624" s="15">
        <f t="shared" si="38"/>
        <v>35.800572542151293</v>
      </c>
      <c r="G624" s="6">
        <f t="shared" si="39"/>
        <v>0.10498568644621767</v>
      </c>
    </row>
    <row r="625" spans="1:7" x14ac:dyDescent="0.35">
      <c r="A625" s="6">
        <v>2</v>
      </c>
      <c r="B625" s="6">
        <v>38.6</v>
      </c>
      <c r="C625" s="6">
        <f t="shared" si="36"/>
        <v>77.2</v>
      </c>
      <c r="D625" s="6">
        <f t="shared" si="37"/>
        <v>4</v>
      </c>
      <c r="E625" s="6">
        <f t="shared" si="37"/>
        <v>1489.96</v>
      </c>
      <c r="F625" s="15">
        <f t="shared" si="38"/>
        <v>35.800572542151293</v>
      </c>
      <c r="G625" s="6">
        <f t="shared" si="39"/>
        <v>7.2524027405406935E-2</v>
      </c>
    </row>
    <row r="626" spans="1:7" x14ac:dyDescent="0.35">
      <c r="A626" s="6">
        <v>2</v>
      </c>
      <c r="B626" s="6">
        <v>35.587699999999998</v>
      </c>
      <c r="C626" s="6">
        <f t="shared" si="36"/>
        <v>71.175399999999996</v>
      </c>
      <c r="D626" s="6">
        <f t="shared" si="37"/>
        <v>4</v>
      </c>
      <c r="E626" s="6">
        <f t="shared" si="37"/>
        <v>1266.4843912899998</v>
      </c>
      <c r="F626" s="15">
        <f t="shared" si="38"/>
        <v>35.800572542151293</v>
      </c>
      <c r="G626" s="6">
        <f t="shared" si="39"/>
        <v>5.9816324783926855E-3</v>
      </c>
    </row>
    <row r="627" spans="1:7" x14ac:dyDescent="0.35">
      <c r="A627" s="6">
        <v>2</v>
      </c>
      <c r="B627" s="6">
        <v>37.5</v>
      </c>
      <c r="C627" s="6">
        <f t="shared" si="36"/>
        <v>75</v>
      </c>
      <c r="D627" s="6">
        <f t="shared" si="37"/>
        <v>4</v>
      </c>
      <c r="E627" s="6">
        <f t="shared" si="37"/>
        <v>1406.25</v>
      </c>
      <c r="F627" s="15">
        <f t="shared" si="38"/>
        <v>35.800572542151293</v>
      </c>
      <c r="G627" s="6">
        <f t="shared" si="39"/>
        <v>4.5318065542632173E-2</v>
      </c>
    </row>
    <row r="628" spans="1:7" x14ac:dyDescent="0.35">
      <c r="A628" s="6">
        <v>2</v>
      </c>
      <c r="B628" s="6">
        <v>43.1</v>
      </c>
      <c r="C628" s="6">
        <f t="shared" si="36"/>
        <v>86.2</v>
      </c>
      <c r="D628" s="6">
        <f t="shared" si="37"/>
        <v>4</v>
      </c>
      <c r="E628" s="6">
        <f t="shared" si="37"/>
        <v>1857.6100000000001</v>
      </c>
      <c r="F628" s="15">
        <f t="shared" si="38"/>
        <v>35.800572542151293</v>
      </c>
      <c r="G628" s="6">
        <f t="shared" si="39"/>
        <v>0.16936026584335748</v>
      </c>
    </row>
    <row r="629" spans="1:7" x14ac:dyDescent="0.35">
      <c r="A629" s="6">
        <v>2</v>
      </c>
      <c r="B629" s="6">
        <v>41.0456</v>
      </c>
      <c r="C629" s="6">
        <f t="shared" si="36"/>
        <v>82.091200000000001</v>
      </c>
      <c r="D629" s="6">
        <f t="shared" si="37"/>
        <v>4</v>
      </c>
      <c r="E629" s="6">
        <f t="shared" si="37"/>
        <v>1684.7412793600001</v>
      </c>
      <c r="F629" s="15">
        <f t="shared" si="38"/>
        <v>35.800572542151293</v>
      </c>
      <c r="G629" s="6">
        <f t="shared" si="39"/>
        <v>0.12778537669929801</v>
      </c>
    </row>
    <row r="630" spans="1:7" x14ac:dyDescent="0.35">
      <c r="A630" s="6">
        <v>2</v>
      </c>
      <c r="B630" s="6">
        <v>38.462699999999998</v>
      </c>
      <c r="C630" s="6">
        <f t="shared" si="36"/>
        <v>76.925399999999996</v>
      </c>
      <c r="D630" s="6">
        <f t="shared" si="37"/>
        <v>4</v>
      </c>
      <c r="E630" s="6">
        <f t="shared" si="37"/>
        <v>1479.3792912899999</v>
      </c>
      <c r="F630" s="15">
        <f t="shared" si="38"/>
        <v>35.800572542151293</v>
      </c>
      <c r="G630" s="6">
        <f t="shared" si="39"/>
        <v>6.9213223664711651E-2</v>
      </c>
    </row>
    <row r="631" spans="1:7" x14ac:dyDescent="0.35">
      <c r="A631" s="6">
        <v>2</v>
      </c>
      <c r="B631" s="6">
        <v>38.200000000000003</v>
      </c>
      <c r="C631" s="6">
        <f t="shared" si="36"/>
        <v>76.400000000000006</v>
      </c>
      <c r="D631" s="6">
        <f t="shared" si="37"/>
        <v>4</v>
      </c>
      <c r="E631" s="6">
        <f t="shared" si="37"/>
        <v>1459.2400000000002</v>
      </c>
      <c r="F631" s="15">
        <f t="shared" si="38"/>
        <v>35.800572542151293</v>
      </c>
      <c r="G631" s="6">
        <f t="shared" si="39"/>
        <v>6.281223711645835E-2</v>
      </c>
    </row>
    <row r="632" spans="1:7" x14ac:dyDescent="0.35">
      <c r="A632" s="6">
        <v>2</v>
      </c>
      <c r="B632" s="6">
        <v>37.070999999999998</v>
      </c>
      <c r="C632" s="6">
        <f t="shared" si="36"/>
        <v>74.141999999999996</v>
      </c>
      <c r="D632" s="6">
        <f t="shared" si="37"/>
        <v>4</v>
      </c>
      <c r="E632" s="6">
        <f t="shared" si="37"/>
        <v>1374.2590409999998</v>
      </c>
      <c r="F632" s="15">
        <f t="shared" si="38"/>
        <v>35.800572542151293</v>
      </c>
      <c r="G632" s="6">
        <f t="shared" si="39"/>
        <v>3.4270115665849442E-2</v>
      </c>
    </row>
    <row r="633" spans="1:7" x14ac:dyDescent="0.35">
      <c r="A633" s="6">
        <v>2</v>
      </c>
      <c r="B633" s="6">
        <v>35.922600000000003</v>
      </c>
      <c r="C633" s="6">
        <f t="shared" si="36"/>
        <v>71.845200000000006</v>
      </c>
      <c r="D633" s="6">
        <f t="shared" si="37"/>
        <v>4</v>
      </c>
      <c r="E633" s="6">
        <f t="shared" si="37"/>
        <v>1290.4331907600001</v>
      </c>
      <c r="F633" s="15">
        <f t="shared" si="38"/>
        <v>35.800572542151293</v>
      </c>
      <c r="G633" s="6">
        <f t="shared" si="39"/>
        <v>3.3969550602882103E-3</v>
      </c>
    </row>
    <row r="634" spans="1:7" x14ac:dyDescent="0.35">
      <c r="A634" s="6">
        <v>2</v>
      </c>
      <c r="B634" s="6">
        <v>34.143500000000003</v>
      </c>
      <c r="C634" s="6">
        <f t="shared" si="36"/>
        <v>68.287000000000006</v>
      </c>
      <c r="D634" s="6">
        <f t="shared" si="37"/>
        <v>4</v>
      </c>
      <c r="E634" s="6">
        <f t="shared" si="37"/>
        <v>1165.7785922500002</v>
      </c>
      <c r="F634" s="15">
        <f t="shared" si="38"/>
        <v>35.800572542151293</v>
      </c>
      <c r="G634" s="6">
        <f t="shared" si="39"/>
        <v>4.8532591625090875E-2</v>
      </c>
    </row>
    <row r="635" spans="1:7" x14ac:dyDescent="0.35">
      <c r="A635" s="6">
        <v>2</v>
      </c>
      <c r="B635" s="6">
        <v>32.910299999999999</v>
      </c>
      <c r="C635" s="6">
        <f t="shared" si="36"/>
        <v>65.820599999999999</v>
      </c>
      <c r="D635" s="6">
        <f t="shared" si="37"/>
        <v>4</v>
      </c>
      <c r="E635" s="6">
        <f t="shared" si="37"/>
        <v>1083.0878460899999</v>
      </c>
      <c r="F635" s="15">
        <f t="shared" si="38"/>
        <v>35.800572542151293</v>
      </c>
      <c r="G635" s="6">
        <f t="shared" si="39"/>
        <v>8.7822734589210499E-2</v>
      </c>
    </row>
    <row r="636" spans="1:7" x14ac:dyDescent="0.35">
      <c r="A636" s="6">
        <v>2</v>
      </c>
      <c r="B636" s="6">
        <v>31.8</v>
      </c>
      <c r="C636" s="6">
        <f t="shared" si="36"/>
        <v>63.6</v>
      </c>
      <c r="D636" s="6">
        <f t="shared" si="37"/>
        <v>4</v>
      </c>
      <c r="E636" s="6">
        <f t="shared" si="37"/>
        <v>1011.24</v>
      </c>
      <c r="F636" s="15">
        <f t="shared" si="38"/>
        <v>35.800572542151293</v>
      </c>
      <c r="G636" s="6">
        <f t="shared" si="39"/>
        <v>0.12580416799217903</v>
      </c>
    </row>
    <row r="637" spans="1:7" x14ac:dyDescent="0.35">
      <c r="A637" s="6">
        <v>2</v>
      </c>
      <c r="B637" s="6">
        <v>42.3461</v>
      </c>
      <c r="C637" s="6">
        <f t="shared" si="36"/>
        <v>84.6922</v>
      </c>
      <c r="D637" s="6">
        <f t="shared" si="37"/>
        <v>4</v>
      </c>
      <c r="E637" s="6">
        <f t="shared" si="37"/>
        <v>1793.1921852099999</v>
      </c>
      <c r="F637" s="15">
        <f t="shared" si="38"/>
        <v>35.800572542151293</v>
      </c>
      <c r="G637" s="6">
        <f t="shared" si="39"/>
        <v>0.15457214378298606</v>
      </c>
    </row>
    <row r="638" spans="1:7" x14ac:dyDescent="0.35">
      <c r="A638" s="6">
        <v>2</v>
      </c>
      <c r="B638" s="6">
        <v>41.566099999999999</v>
      </c>
      <c r="C638" s="6">
        <f t="shared" si="36"/>
        <v>83.132199999999997</v>
      </c>
      <c r="D638" s="6">
        <f t="shared" si="37"/>
        <v>4</v>
      </c>
      <c r="E638" s="6">
        <f t="shared" si="37"/>
        <v>1727.7406692099999</v>
      </c>
      <c r="F638" s="15">
        <f t="shared" si="38"/>
        <v>35.800572542151293</v>
      </c>
      <c r="G638" s="6">
        <f t="shared" si="39"/>
        <v>0.13870744327345375</v>
      </c>
    </row>
    <row r="639" spans="1:7" x14ac:dyDescent="0.35">
      <c r="A639" s="6">
        <v>2</v>
      </c>
      <c r="B639" s="6">
        <v>41.707799999999999</v>
      </c>
      <c r="C639" s="6">
        <f t="shared" si="36"/>
        <v>83.415599999999998</v>
      </c>
      <c r="D639" s="6">
        <f t="shared" si="37"/>
        <v>4</v>
      </c>
      <c r="E639" s="6">
        <f t="shared" si="37"/>
        <v>1739.5405808399998</v>
      </c>
      <c r="F639" s="15">
        <f t="shared" si="38"/>
        <v>35.800572542151293</v>
      </c>
      <c r="G639" s="6">
        <f t="shared" si="39"/>
        <v>0.14163363826067799</v>
      </c>
    </row>
    <row r="640" spans="1:7" x14ac:dyDescent="0.35">
      <c r="A640" s="6">
        <v>2</v>
      </c>
      <c r="B640" s="6">
        <v>40.234499999999997</v>
      </c>
      <c r="C640" s="6">
        <f t="shared" si="36"/>
        <v>80.468999999999994</v>
      </c>
      <c r="D640" s="6">
        <f t="shared" si="37"/>
        <v>4</v>
      </c>
      <c r="E640" s="6">
        <f t="shared" si="37"/>
        <v>1618.8149902499997</v>
      </c>
      <c r="F640" s="15">
        <f t="shared" si="38"/>
        <v>35.800572542151293</v>
      </c>
      <c r="G640" s="6">
        <f t="shared" si="39"/>
        <v>0.11020212647973018</v>
      </c>
    </row>
    <row r="641" spans="1:7" x14ac:dyDescent="0.35">
      <c r="A641" s="6">
        <v>2</v>
      </c>
      <c r="B641" s="6">
        <v>43.628999999999998</v>
      </c>
      <c r="C641" s="6">
        <f t="shared" si="36"/>
        <v>87.257999999999996</v>
      </c>
      <c r="D641" s="6">
        <f t="shared" si="37"/>
        <v>4</v>
      </c>
      <c r="E641" s="6">
        <f t="shared" si="37"/>
        <v>1903.4896409999999</v>
      </c>
      <c r="F641" s="15">
        <f t="shared" si="38"/>
        <v>35.800572542151293</v>
      </c>
      <c r="G641" s="6">
        <f t="shared" si="39"/>
        <v>0.17943174168210835</v>
      </c>
    </row>
    <row r="642" spans="1:7" x14ac:dyDescent="0.35">
      <c r="A642" s="6">
        <v>2</v>
      </c>
      <c r="B642" s="6">
        <v>44.7393</v>
      </c>
      <c r="C642" s="6">
        <f t="shared" si="36"/>
        <v>89.4786</v>
      </c>
      <c r="D642" s="6">
        <f t="shared" si="37"/>
        <v>4</v>
      </c>
      <c r="E642" s="6">
        <f t="shared" si="37"/>
        <v>2001.6049644899999</v>
      </c>
      <c r="F642" s="15">
        <f t="shared" si="38"/>
        <v>35.800572542151293</v>
      </c>
      <c r="G642" s="6">
        <f t="shared" si="39"/>
        <v>0.19979587203753091</v>
      </c>
    </row>
    <row r="643" spans="1:7" x14ac:dyDescent="0.35">
      <c r="A643" s="6">
        <v>2</v>
      </c>
      <c r="B643" s="6">
        <v>36.159599999999998</v>
      </c>
      <c r="C643" s="6">
        <f t="shared" ref="C643:C706" si="40">A643*B643</f>
        <v>72.319199999999995</v>
      </c>
      <c r="D643" s="6">
        <f t="shared" ref="D643:E706" si="41">A643^2</f>
        <v>4</v>
      </c>
      <c r="E643" s="6">
        <f t="shared" si="41"/>
        <v>1307.5166721599999</v>
      </c>
      <c r="F643" s="15">
        <f t="shared" ref="F643:F706" si="42">$J$14+($J$11*A643)</f>
        <v>35.800572542151293</v>
      </c>
      <c r="G643" s="6">
        <f t="shared" ref="G643:G706" si="43">(ABS(B643-F643)/B643)</f>
        <v>9.9289665219942716E-3</v>
      </c>
    </row>
    <row r="644" spans="1:7" x14ac:dyDescent="0.35">
      <c r="A644" s="6">
        <v>2</v>
      </c>
      <c r="B644" s="6">
        <v>38.957500000000003</v>
      </c>
      <c r="C644" s="6">
        <f t="shared" si="40"/>
        <v>77.915000000000006</v>
      </c>
      <c r="D644" s="6">
        <f t="shared" si="41"/>
        <v>4</v>
      </c>
      <c r="E644" s="6">
        <f t="shared" si="41"/>
        <v>1517.6868062500002</v>
      </c>
      <c r="F644" s="15">
        <f t="shared" si="42"/>
        <v>35.800572542151293</v>
      </c>
      <c r="G644" s="6">
        <f t="shared" si="43"/>
        <v>8.1035165445644861E-2</v>
      </c>
    </row>
    <row r="645" spans="1:7" x14ac:dyDescent="0.35">
      <c r="A645" s="6">
        <v>2</v>
      </c>
      <c r="B645" s="6">
        <v>40.279600000000002</v>
      </c>
      <c r="C645" s="6">
        <f t="shared" si="40"/>
        <v>80.559200000000004</v>
      </c>
      <c r="D645" s="6">
        <f t="shared" si="41"/>
        <v>4</v>
      </c>
      <c r="E645" s="6">
        <f t="shared" si="41"/>
        <v>1622.4461761600003</v>
      </c>
      <c r="F645" s="15">
        <f t="shared" si="42"/>
        <v>35.800572542151293</v>
      </c>
      <c r="G645" s="6">
        <f t="shared" si="43"/>
        <v>0.11119840956336975</v>
      </c>
    </row>
    <row r="646" spans="1:7" x14ac:dyDescent="0.35">
      <c r="A646" s="6">
        <v>2</v>
      </c>
      <c r="B646" s="6">
        <v>38.700000000000003</v>
      </c>
      <c r="C646" s="6">
        <f t="shared" si="40"/>
        <v>77.400000000000006</v>
      </c>
      <c r="D646" s="6">
        <f t="shared" si="41"/>
        <v>4</v>
      </c>
      <c r="E646" s="6">
        <f t="shared" si="41"/>
        <v>1497.6900000000003</v>
      </c>
      <c r="F646" s="15">
        <f t="shared" si="42"/>
        <v>35.800572542151293</v>
      </c>
      <c r="G646" s="6">
        <f t="shared" si="43"/>
        <v>7.492060614596148E-2</v>
      </c>
    </row>
    <row r="647" spans="1:7" x14ac:dyDescent="0.35">
      <c r="A647" s="6">
        <v>2</v>
      </c>
      <c r="B647" s="6">
        <v>38.700000000000003</v>
      </c>
      <c r="C647" s="6">
        <f t="shared" si="40"/>
        <v>77.400000000000006</v>
      </c>
      <c r="D647" s="6">
        <f t="shared" si="41"/>
        <v>4</v>
      </c>
      <c r="E647" s="6">
        <f t="shared" si="41"/>
        <v>1497.6900000000003</v>
      </c>
      <c r="F647" s="15">
        <f t="shared" si="42"/>
        <v>35.800572542151293</v>
      </c>
      <c r="G647" s="6">
        <f t="shared" si="43"/>
        <v>7.492060614596148E-2</v>
      </c>
    </row>
    <row r="648" spans="1:7" x14ac:dyDescent="0.35">
      <c r="A648" s="6">
        <v>2</v>
      </c>
      <c r="B648" s="6">
        <v>60.1</v>
      </c>
      <c r="C648" s="6">
        <f t="shared" si="40"/>
        <v>120.2</v>
      </c>
      <c r="D648" s="6">
        <f t="shared" si="41"/>
        <v>4</v>
      </c>
      <c r="E648" s="6">
        <f t="shared" si="41"/>
        <v>3612.01</v>
      </c>
      <c r="F648" s="15">
        <f t="shared" si="42"/>
        <v>35.800572542151293</v>
      </c>
      <c r="G648" s="6">
        <f t="shared" si="43"/>
        <v>0.40431659663641778</v>
      </c>
    </row>
    <row r="649" spans="1:7" x14ac:dyDescent="0.35">
      <c r="A649" s="6">
        <v>2</v>
      </c>
      <c r="B649" s="6">
        <v>58.534999999999997</v>
      </c>
      <c r="C649" s="6">
        <f t="shared" si="40"/>
        <v>117.07</v>
      </c>
      <c r="D649" s="6">
        <f t="shared" si="41"/>
        <v>4</v>
      </c>
      <c r="E649" s="6">
        <f t="shared" si="41"/>
        <v>3426.3462249999998</v>
      </c>
      <c r="F649" s="15">
        <f t="shared" si="42"/>
        <v>35.800572542151293</v>
      </c>
      <c r="G649" s="6">
        <f t="shared" si="43"/>
        <v>0.38839032130945084</v>
      </c>
    </row>
    <row r="650" spans="1:7" x14ac:dyDescent="0.35">
      <c r="A650" s="6">
        <v>2</v>
      </c>
      <c r="B650" s="6">
        <v>39.571399999999997</v>
      </c>
      <c r="C650" s="6">
        <f t="shared" si="40"/>
        <v>79.142799999999994</v>
      </c>
      <c r="D650" s="6">
        <f t="shared" si="41"/>
        <v>4</v>
      </c>
      <c r="E650" s="6">
        <f t="shared" si="41"/>
        <v>1565.8956979599998</v>
      </c>
      <c r="F650" s="15">
        <f t="shared" si="42"/>
        <v>35.800572542151293</v>
      </c>
      <c r="G650" s="6">
        <f t="shared" si="43"/>
        <v>9.529173741259353E-2</v>
      </c>
    </row>
    <row r="651" spans="1:7" x14ac:dyDescent="0.35">
      <c r="A651" s="6">
        <v>2</v>
      </c>
      <c r="B651" s="6">
        <v>40.0169</v>
      </c>
      <c r="C651" s="6">
        <f t="shared" si="40"/>
        <v>80.033799999999999</v>
      </c>
      <c r="D651" s="6">
        <f t="shared" si="41"/>
        <v>4</v>
      </c>
      <c r="E651" s="6">
        <f t="shared" si="41"/>
        <v>1601.3522856100001</v>
      </c>
      <c r="F651" s="15">
        <f t="shared" si="42"/>
        <v>35.800572542151293</v>
      </c>
      <c r="G651" s="6">
        <f t="shared" si="43"/>
        <v>0.1053636702955178</v>
      </c>
    </row>
    <row r="652" spans="1:7" x14ac:dyDescent="0.35">
      <c r="A652" s="6">
        <v>2</v>
      </c>
      <c r="B652" s="6">
        <v>37.6</v>
      </c>
      <c r="C652" s="6">
        <f t="shared" si="40"/>
        <v>75.2</v>
      </c>
      <c r="D652" s="6">
        <f t="shared" si="41"/>
        <v>4</v>
      </c>
      <c r="E652" s="6">
        <f t="shared" si="41"/>
        <v>1413.7600000000002</v>
      </c>
      <c r="F652" s="15">
        <f t="shared" si="42"/>
        <v>35.800572542151293</v>
      </c>
      <c r="G652" s="6">
        <f t="shared" si="43"/>
        <v>4.7857113240657126E-2</v>
      </c>
    </row>
    <row r="653" spans="1:7" x14ac:dyDescent="0.35">
      <c r="A653" s="6">
        <v>2</v>
      </c>
      <c r="B653" s="6">
        <v>37.5</v>
      </c>
      <c r="C653" s="6">
        <f t="shared" si="40"/>
        <v>75</v>
      </c>
      <c r="D653" s="6">
        <f t="shared" si="41"/>
        <v>4</v>
      </c>
      <c r="E653" s="6">
        <f t="shared" si="41"/>
        <v>1406.25</v>
      </c>
      <c r="F653" s="15">
        <f t="shared" si="42"/>
        <v>35.800572542151293</v>
      </c>
      <c r="G653" s="6">
        <f t="shared" si="43"/>
        <v>4.5318065542632173E-2</v>
      </c>
    </row>
    <row r="654" spans="1:7" x14ac:dyDescent="0.35">
      <c r="A654" s="6">
        <v>2</v>
      </c>
      <c r="B654" s="6">
        <v>39.347999999999999</v>
      </c>
      <c r="C654" s="6">
        <f t="shared" si="40"/>
        <v>78.695999999999998</v>
      </c>
      <c r="D654" s="6">
        <f t="shared" si="41"/>
        <v>4</v>
      </c>
      <c r="E654" s="6">
        <f t="shared" si="41"/>
        <v>1548.2651039999998</v>
      </c>
      <c r="F654" s="15">
        <f t="shared" si="42"/>
        <v>35.800572542151293</v>
      </c>
      <c r="G654" s="6">
        <f t="shared" si="43"/>
        <v>9.0155216474756161E-2</v>
      </c>
    </row>
    <row r="655" spans="1:7" x14ac:dyDescent="0.35">
      <c r="A655" s="6">
        <v>2</v>
      </c>
      <c r="B655" s="6">
        <v>40.4</v>
      </c>
      <c r="C655" s="6">
        <f t="shared" si="40"/>
        <v>80.8</v>
      </c>
      <c r="D655" s="6">
        <f t="shared" si="41"/>
        <v>4</v>
      </c>
      <c r="E655" s="6">
        <f t="shared" si="41"/>
        <v>1632.1599999999999</v>
      </c>
      <c r="F655" s="15">
        <f t="shared" si="42"/>
        <v>35.800572542151293</v>
      </c>
      <c r="G655" s="6">
        <f t="shared" si="43"/>
        <v>0.11384721430318577</v>
      </c>
    </row>
    <row r="656" spans="1:7" x14ac:dyDescent="0.35">
      <c r="A656" s="6">
        <v>2</v>
      </c>
      <c r="B656" s="6">
        <v>40.6</v>
      </c>
      <c r="C656" s="6">
        <f t="shared" si="40"/>
        <v>81.2</v>
      </c>
      <c r="D656" s="6">
        <f t="shared" si="41"/>
        <v>4</v>
      </c>
      <c r="E656" s="6">
        <f t="shared" si="41"/>
        <v>1648.3600000000001</v>
      </c>
      <c r="F656" s="15">
        <f t="shared" si="42"/>
        <v>35.800572542151293</v>
      </c>
      <c r="G656" s="6">
        <f t="shared" si="43"/>
        <v>0.11821249896179083</v>
      </c>
    </row>
    <row r="657" spans="1:7" x14ac:dyDescent="0.35">
      <c r="A657" s="6">
        <v>2</v>
      </c>
      <c r="B657" s="6">
        <v>34.7286</v>
      </c>
      <c r="C657" s="6">
        <f t="shared" si="40"/>
        <v>69.4572</v>
      </c>
      <c r="D657" s="6">
        <f t="shared" si="41"/>
        <v>4</v>
      </c>
      <c r="E657" s="6">
        <f t="shared" si="41"/>
        <v>1206.0756579599999</v>
      </c>
      <c r="F657" s="15">
        <f t="shared" si="42"/>
        <v>35.800572542151293</v>
      </c>
      <c r="G657" s="6">
        <f t="shared" si="43"/>
        <v>3.0867139537766951E-2</v>
      </c>
    </row>
    <row r="658" spans="1:7" x14ac:dyDescent="0.35">
      <c r="A658" s="6">
        <v>2</v>
      </c>
      <c r="B658" s="6">
        <v>32.5289</v>
      </c>
      <c r="C658" s="6">
        <f t="shared" si="40"/>
        <v>65.0578</v>
      </c>
      <c r="D658" s="6">
        <f t="shared" si="41"/>
        <v>4</v>
      </c>
      <c r="E658" s="6">
        <f t="shared" si="41"/>
        <v>1058.1293352099999</v>
      </c>
      <c r="F658" s="15">
        <f t="shared" si="42"/>
        <v>35.800572542151293</v>
      </c>
      <c r="G658" s="6">
        <f t="shared" si="43"/>
        <v>0.10057741092232733</v>
      </c>
    </row>
    <row r="659" spans="1:7" x14ac:dyDescent="0.35">
      <c r="A659" s="6">
        <v>2</v>
      </c>
      <c r="B659" s="6">
        <v>33.722900000000003</v>
      </c>
      <c r="C659" s="6">
        <f t="shared" si="40"/>
        <v>67.445800000000006</v>
      </c>
      <c r="D659" s="6">
        <f t="shared" si="41"/>
        <v>4</v>
      </c>
      <c r="E659" s="6">
        <f t="shared" si="41"/>
        <v>1137.2339844100002</v>
      </c>
      <c r="F659" s="15">
        <f t="shared" si="42"/>
        <v>35.800572542151293</v>
      </c>
      <c r="G659" s="6">
        <f t="shared" si="43"/>
        <v>6.1610138575012546E-2</v>
      </c>
    </row>
    <row r="660" spans="1:7" x14ac:dyDescent="0.35">
      <c r="A660" s="6">
        <v>2</v>
      </c>
      <c r="B660" s="6">
        <v>37.071100000000001</v>
      </c>
      <c r="C660" s="6">
        <f t="shared" si="40"/>
        <v>74.142200000000003</v>
      </c>
      <c r="D660" s="6">
        <f t="shared" si="41"/>
        <v>4</v>
      </c>
      <c r="E660" s="6">
        <f t="shared" si="41"/>
        <v>1374.26645521</v>
      </c>
      <c r="F660" s="15">
        <f t="shared" si="42"/>
        <v>35.800572542151293</v>
      </c>
      <c r="G660" s="6">
        <f t="shared" si="43"/>
        <v>3.4272720740649937E-2</v>
      </c>
    </row>
    <row r="661" spans="1:7" x14ac:dyDescent="0.35">
      <c r="A661" s="6">
        <v>2</v>
      </c>
      <c r="B661" s="6">
        <v>35.9</v>
      </c>
      <c r="C661" s="6">
        <f t="shared" si="40"/>
        <v>71.8</v>
      </c>
      <c r="D661" s="6">
        <f t="shared" si="41"/>
        <v>4</v>
      </c>
      <c r="E661" s="6">
        <f t="shared" si="41"/>
        <v>1288.81</v>
      </c>
      <c r="F661" s="15">
        <f t="shared" si="42"/>
        <v>35.800572542151293</v>
      </c>
      <c r="G661" s="6">
        <f t="shared" si="43"/>
        <v>2.769567070994571E-3</v>
      </c>
    </row>
    <row r="662" spans="1:7" x14ac:dyDescent="0.35">
      <c r="A662" s="6">
        <v>2</v>
      </c>
      <c r="B662" s="6">
        <v>42</v>
      </c>
      <c r="C662" s="6">
        <f t="shared" si="40"/>
        <v>84</v>
      </c>
      <c r="D662" s="6">
        <f t="shared" si="41"/>
        <v>4</v>
      </c>
      <c r="E662" s="6">
        <f t="shared" si="41"/>
        <v>1764</v>
      </c>
      <c r="F662" s="15">
        <f t="shared" si="42"/>
        <v>35.800572542151293</v>
      </c>
      <c r="G662" s="6">
        <f t="shared" si="43"/>
        <v>0.14760541566306445</v>
      </c>
    </row>
    <row r="663" spans="1:7" x14ac:dyDescent="0.35">
      <c r="A663" s="6">
        <v>2</v>
      </c>
      <c r="B663" s="6">
        <v>36.4</v>
      </c>
      <c r="C663" s="6">
        <f t="shared" si="40"/>
        <v>72.8</v>
      </c>
      <c r="D663" s="6">
        <f t="shared" si="41"/>
        <v>4</v>
      </c>
      <c r="E663" s="6">
        <f t="shared" si="41"/>
        <v>1324.9599999999998</v>
      </c>
      <c r="F663" s="15">
        <f t="shared" si="42"/>
        <v>35.800572542151293</v>
      </c>
      <c r="G663" s="6">
        <f t="shared" si="43"/>
        <v>1.6467787303535854E-2</v>
      </c>
    </row>
    <row r="664" spans="1:7" x14ac:dyDescent="0.35">
      <c r="A664" s="6">
        <v>2</v>
      </c>
      <c r="B664" s="6">
        <v>34.151400000000002</v>
      </c>
      <c r="C664" s="6">
        <f t="shared" si="40"/>
        <v>68.302800000000005</v>
      </c>
      <c r="D664" s="6">
        <f t="shared" si="41"/>
        <v>4</v>
      </c>
      <c r="E664" s="6">
        <f t="shared" si="41"/>
        <v>1166.3181219600001</v>
      </c>
      <c r="F664" s="15">
        <f t="shared" si="42"/>
        <v>35.800572542151293</v>
      </c>
      <c r="G664" s="6">
        <f t="shared" si="43"/>
        <v>4.8290042052486604E-2</v>
      </c>
    </row>
    <row r="665" spans="1:7" x14ac:dyDescent="0.35">
      <c r="A665" s="6">
        <v>2</v>
      </c>
      <c r="B665" s="6">
        <v>35.323700000000002</v>
      </c>
      <c r="C665" s="6">
        <f t="shared" si="40"/>
        <v>70.647400000000005</v>
      </c>
      <c r="D665" s="6">
        <f t="shared" si="41"/>
        <v>4</v>
      </c>
      <c r="E665" s="6">
        <f t="shared" si="41"/>
        <v>1247.7637816900001</v>
      </c>
      <c r="F665" s="15">
        <f t="shared" si="42"/>
        <v>35.800572542151293</v>
      </c>
      <c r="G665" s="6">
        <f t="shared" si="43"/>
        <v>1.3500073382779582E-2</v>
      </c>
    </row>
    <row r="666" spans="1:7" x14ac:dyDescent="0.35">
      <c r="A666" s="6">
        <v>2</v>
      </c>
      <c r="B666" s="6">
        <v>31.8217</v>
      </c>
      <c r="C666" s="6">
        <f t="shared" si="40"/>
        <v>63.6434</v>
      </c>
      <c r="D666" s="6">
        <f t="shared" si="41"/>
        <v>4</v>
      </c>
      <c r="E666" s="6">
        <f t="shared" si="41"/>
        <v>1012.62059089</v>
      </c>
      <c r="F666" s="15">
        <f t="shared" si="42"/>
        <v>35.800572542151293</v>
      </c>
      <c r="G666" s="6">
        <f t="shared" si="43"/>
        <v>0.12503645443679293</v>
      </c>
    </row>
    <row r="667" spans="1:7" x14ac:dyDescent="0.35">
      <c r="A667" s="6">
        <v>1</v>
      </c>
      <c r="B667" s="6">
        <v>27.9</v>
      </c>
      <c r="C667" s="6">
        <f t="shared" si="40"/>
        <v>27.9</v>
      </c>
      <c r="D667" s="6">
        <f t="shared" si="41"/>
        <v>1</v>
      </c>
      <c r="E667" s="6">
        <f t="shared" si="41"/>
        <v>778.41</v>
      </c>
      <c r="F667" s="15">
        <f t="shared" si="42"/>
        <v>29.071959185698624</v>
      </c>
      <c r="G667" s="6">
        <f t="shared" si="43"/>
        <v>4.2005705580595902E-2</v>
      </c>
    </row>
    <row r="668" spans="1:7" x14ac:dyDescent="0.35">
      <c r="A668" s="6">
        <v>2</v>
      </c>
      <c r="B668" s="6">
        <v>27</v>
      </c>
      <c r="C668" s="6">
        <f t="shared" si="40"/>
        <v>54</v>
      </c>
      <c r="D668" s="6">
        <f t="shared" si="41"/>
        <v>4</v>
      </c>
      <c r="E668" s="6">
        <f t="shared" si="41"/>
        <v>729</v>
      </c>
      <c r="F668" s="15">
        <f t="shared" si="42"/>
        <v>35.800572542151293</v>
      </c>
      <c r="G668" s="6">
        <f t="shared" si="43"/>
        <v>0.32594713119078866</v>
      </c>
    </row>
    <row r="669" spans="1:7" x14ac:dyDescent="0.35">
      <c r="A669" s="6">
        <v>2</v>
      </c>
      <c r="B669" s="6">
        <v>34.299999999999997</v>
      </c>
      <c r="C669" s="6">
        <f t="shared" si="40"/>
        <v>68.599999999999994</v>
      </c>
      <c r="D669" s="6">
        <f t="shared" si="41"/>
        <v>4</v>
      </c>
      <c r="E669" s="6">
        <f t="shared" si="41"/>
        <v>1176.4899999999998</v>
      </c>
      <c r="F669" s="15">
        <f t="shared" si="42"/>
        <v>35.800572542151293</v>
      </c>
      <c r="G669" s="6">
        <f t="shared" si="43"/>
        <v>4.374847061665587E-2</v>
      </c>
    </row>
    <row r="670" spans="1:7" x14ac:dyDescent="0.35">
      <c r="A670" s="6">
        <v>2</v>
      </c>
      <c r="B670" s="6">
        <v>35.5</v>
      </c>
      <c r="C670" s="6">
        <f t="shared" si="40"/>
        <v>71</v>
      </c>
      <c r="D670" s="6">
        <f t="shared" si="41"/>
        <v>4</v>
      </c>
      <c r="E670" s="6">
        <f t="shared" si="41"/>
        <v>1260.25</v>
      </c>
      <c r="F670" s="15">
        <f t="shared" si="42"/>
        <v>35.800572542151293</v>
      </c>
      <c r="G670" s="6">
        <f t="shared" si="43"/>
        <v>8.4668321732758733E-3</v>
      </c>
    </row>
    <row r="671" spans="1:7" x14ac:dyDescent="0.35">
      <c r="A671" s="6">
        <v>2</v>
      </c>
      <c r="B671" s="6">
        <v>31.6</v>
      </c>
      <c r="C671" s="6">
        <f t="shared" si="40"/>
        <v>63.2</v>
      </c>
      <c r="D671" s="6">
        <f t="shared" si="41"/>
        <v>4</v>
      </c>
      <c r="E671" s="6">
        <f t="shared" si="41"/>
        <v>998.56000000000006</v>
      </c>
      <c r="F671" s="15">
        <f t="shared" si="42"/>
        <v>35.800572542151293</v>
      </c>
      <c r="G671" s="6">
        <f t="shared" si="43"/>
        <v>0.13292951082757254</v>
      </c>
    </row>
    <row r="672" spans="1:7" x14ac:dyDescent="0.35">
      <c r="A672" s="6">
        <v>1</v>
      </c>
      <c r="B672" s="6">
        <v>27.9</v>
      </c>
      <c r="C672" s="6">
        <f t="shared" si="40"/>
        <v>27.9</v>
      </c>
      <c r="D672" s="6">
        <f t="shared" si="41"/>
        <v>1</v>
      </c>
      <c r="E672" s="6">
        <f t="shared" si="41"/>
        <v>778.41</v>
      </c>
      <c r="F672" s="15">
        <f t="shared" si="42"/>
        <v>29.071959185698624</v>
      </c>
      <c r="G672" s="6">
        <f t="shared" si="43"/>
        <v>4.2005705580595902E-2</v>
      </c>
    </row>
    <row r="673" spans="1:7" x14ac:dyDescent="0.35">
      <c r="A673" s="6">
        <v>2</v>
      </c>
      <c r="B673" s="6">
        <v>32.8232</v>
      </c>
      <c r="C673" s="6">
        <f t="shared" si="40"/>
        <v>65.6464</v>
      </c>
      <c r="D673" s="6">
        <f t="shared" si="41"/>
        <v>4</v>
      </c>
      <c r="E673" s="6">
        <f t="shared" si="41"/>
        <v>1077.36245824</v>
      </c>
      <c r="F673" s="15">
        <f t="shared" si="42"/>
        <v>35.800572542151293</v>
      </c>
      <c r="G673" s="6">
        <f t="shared" si="43"/>
        <v>9.0709392812135733E-2</v>
      </c>
    </row>
    <row r="674" spans="1:7" x14ac:dyDescent="0.35">
      <c r="A674" s="6">
        <v>2</v>
      </c>
      <c r="B674" s="6">
        <v>37.700000000000003</v>
      </c>
      <c r="C674" s="6">
        <f t="shared" si="40"/>
        <v>75.400000000000006</v>
      </c>
      <c r="D674" s="6">
        <f t="shared" si="41"/>
        <v>4</v>
      </c>
      <c r="E674" s="6">
        <f t="shared" si="41"/>
        <v>1421.2900000000002</v>
      </c>
      <c r="F674" s="15">
        <f t="shared" si="42"/>
        <v>35.800572542151293</v>
      </c>
      <c r="G674" s="6">
        <f t="shared" si="43"/>
        <v>5.0382691189620937E-2</v>
      </c>
    </row>
    <row r="675" spans="1:7" x14ac:dyDescent="0.35">
      <c r="A675" s="6">
        <v>1</v>
      </c>
      <c r="B675" s="6">
        <v>28.6</v>
      </c>
      <c r="C675" s="6">
        <f t="shared" si="40"/>
        <v>28.6</v>
      </c>
      <c r="D675" s="6">
        <f t="shared" si="41"/>
        <v>1</v>
      </c>
      <c r="E675" s="6">
        <f t="shared" si="41"/>
        <v>817.96</v>
      </c>
      <c r="F675" s="15">
        <f t="shared" si="42"/>
        <v>29.071959185698624</v>
      </c>
      <c r="G675" s="6">
        <f t="shared" si="43"/>
        <v>1.6502069430021773E-2</v>
      </c>
    </row>
    <row r="676" spans="1:7" x14ac:dyDescent="0.35">
      <c r="A676" s="6">
        <v>1</v>
      </c>
      <c r="B676" s="6">
        <v>28.5</v>
      </c>
      <c r="C676" s="6">
        <f t="shared" si="40"/>
        <v>28.5</v>
      </c>
      <c r="D676" s="6">
        <f t="shared" si="41"/>
        <v>1</v>
      </c>
      <c r="E676" s="6">
        <f t="shared" si="41"/>
        <v>812.25</v>
      </c>
      <c r="F676" s="15">
        <f t="shared" si="42"/>
        <v>29.071959185698624</v>
      </c>
      <c r="G676" s="6">
        <f t="shared" si="43"/>
        <v>2.0068743357846461E-2</v>
      </c>
    </row>
    <row r="677" spans="1:7" x14ac:dyDescent="0.35">
      <c r="A677" s="6">
        <v>2</v>
      </c>
      <c r="B677" s="6">
        <v>34.179600000000001</v>
      </c>
      <c r="C677" s="6">
        <f t="shared" si="40"/>
        <v>68.359200000000001</v>
      </c>
      <c r="D677" s="6">
        <f t="shared" si="41"/>
        <v>4</v>
      </c>
      <c r="E677" s="6">
        <f t="shared" si="41"/>
        <v>1168.2450561600001</v>
      </c>
      <c r="F677" s="15">
        <f t="shared" si="42"/>
        <v>35.800572542151293</v>
      </c>
      <c r="G677" s="6">
        <f t="shared" si="43"/>
        <v>4.7425146641601801E-2</v>
      </c>
    </row>
    <row r="678" spans="1:7" x14ac:dyDescent="0.35">
      <c r="A678" s="6">
        <v>2</v>
      </c>
      <c r="B678" s="6">
        <v>35.258200000000002</v>
      </c>
      <c r="C678" s="6">
        <f t="shared" si="40"/>
        <v>70.516400000000004</v>
      </c>
      <c r="D678" s="6">
        <f t="shared" si="41"/>
        <v>4</v>
      </c>
      <c r="E678" s="6">
        <f t="shared" si="41"/>
        <v>1243.1406672400001</v>
      </c>
      <c r="F678" s="15">
        <f t="shared" si="42"/>
        <v>35.800572542151293</v>
      </c>
      <c r="G678" s="6">
        <f t="shared" si="43"/>
        <v>1.5382876668442838E-2</v>
      </c>
    </row>
    <row r="679" spans="1:7" x14ac:dyDescent="0.35">
      <c r="A679" s="6">
        <v>2</v>
      </c>
      <c r="B679" s="6">
        <v>31.846699999999998</v>
      </c>
      <c r="C679" s="6">
        <f t="shared" si="40"/>
        <v>63.693399999999997</v>
      </c>
      <c r="D679" s="6">
        <f t="shared" si="41"/>
        <v>4</v>
      </c>
      <c r="E679" s="6">
        <f t="shared" si="41"/>
        <v>1014.2123008899999</v>
      </c>
      <c r="F679" s="15">
        <f t="shared" si="42"/>
        <v>35.800572542151293</v>
      </c>
      <c r="G679" s="6">
        <f t="shared" si="43"/>
        <v>0.124153288791344</v>
      </c>
    </row>
    <row r="680" spans="1:7" x14ac:dyDescent="0.35">
      <c r="A680" s="6">
        <v>1</v>
      </c>
      <c r="B680" s="6">
        <v>27.9</v>
      </c>
      <c r="C680" s="6">
        <f t="shared" si="40"/>
        <v>27.9</v>
      </c>
      <c r="D680" s="6">
        <f t="shared" si="41"/>
        <v>1</v>
      </c>
      <c r="E680" s="6">
        <f t="shared" si="41"/>
        <v>778.41</v>
      </c>
      <c r="F680" s="15">
        <f t="shared" si="42"/>
        <v>29.071959185698624</v>
      </c>
      <c r="G680" s="6">
        <f t="shared" si="43"/>
        <v>4.2005705580595902E-2</v>
      </c>
    </row>
    <row r="681" spans="1:7" x14ac:dyDescent="0.35">
      <c r="A681" s="6">
        <v>2</v>
      </c>
      <c r="B681" s="6">
        <v>27</v>
      </c>
      <c r="C681" s="6">
        <f t="shared" si="40"/>
        <v>54</v>
      </c>
      <c r="D681" s="6">
        <f t="shared" si="41"/>
        <v>4</v>
      </c>
      <c r="E681" s="6">
        <f t="shared" si="41"/>
        <v>729</v>
      </c>
      <c r="F681" s="15">
        <f t="shared" si="42"/>
        <v>35.800572542151293</v>
      </c>
      <c r="G681" s="6">
        <f t="shared" si="43"/>
        <v>0.32594713119078866</v>
      </c>
    </row>
    <row r="682" spans="1:7" x14ac:dyDescent="0.35">
      <c r="A682" s="6">
        <v>2</v>
      </c>
      <c r="B682" s="6">
        <v>34.299999999999997</v>
      </c>
      <c r="C682" s="6">
        <f t="shared" si="40"/>
        <v>68.599999999999994</v>
      </c>
      <c r="D682" s="6">
        <f t="shared" si="41"/>
        <v>4</v>
      </c>
      <c r="E682" s="6">
        <f t="shared" si="41"/>
        <v>1176.4899999999998</v>
      </c>
      <c r="F682" s="15">
        <f t="shared" si="42"/>
        <v>35.800572542151293</v>
      </c>
      <c r="G682" s="6">
        <f t="shared" si="43"/>
        <v>4.374847061665587E-2</v>
      </c>
    </row>
    <row r="683" spans="1:7" x14ac:dyDescent="0.35">
      <c r="A683" s="6">
        <v>2</v>
      </c>
      <c r="B683" s="6">
        <v>35.5</v>
      </c>
      <c r="C683" s="6">
        <f t="shared" si="40"/>
        <v>71</v>
      </c>
      <c r="D683" s="6">
        <f t="shared" si="41"/>
        <v>4</v>
      </c>
      <c r="E683" s="6">
        <f t="shared" si="41"/>
        <v>1260.25</v>
      </c>
      <c r="F683" s="15">
        <f t="shared" si="42"/>
        <v>35.800572542151293</v>
      </c>
      <c r="G683" s="6">
        <f t="shared" si="43"/>
        <v>8.4668321732758733E-3</v>
      </c>
    </row>
    <row r="684" spans="1:7" x14ac:dyDescent="0.35">
      <c r="A684" s="6">
        <v>2</v>
      </c>
      <c r="B684" s="6">
        <v>31.6</v>
      </c>
      <c r="C684" s="6">
        <f t="shared" si="40"/>
        <v>63.2</v>
      </c>
      <c r="D684" s="6">
        <f t="shared" si="41"/>
        <v>4</v>
      </c>
      <c r="E684" s="6">
        <f t="shared" si="41"/>
        <v>998.56000000000006</v>
      </c>
      <c r="F684" s="15">
        <f t="shared" si="42"/>
        <v>35.800572542151293</v>
      </c>
      <c r="G684" s="6">
        <f t="shared" si="43"/>
        <v>0.13292951082757254</v>
      </c>
    </row>
    <row r="685" spans="1:7" x14ac:dyDescent="0.35">
      <c r="A685" s="6">
        <v>1</v>
      </c>
      <c r="B685" s="6">
        <v>27.9</v>
      </c>
      <c r="C685" s="6">
        <f t="shared" si="40"/>
        <v>27.9</v>
      </c>
      <c r="D685" s="6">
        <f t="shared" si="41"/>
        <v>1</v>
      </c>
      <c r="E685" s="6">
        <f t="shared" si="41"/>
        <v>778.41</v>
      </c>
      <c r="F685" s="15">
        <f t="shared" si="42"/>
        <v>29.071959185698624</v>
      </c>
      <c r="G685" s="6">
        <f t="shared" si="43"/>
        <v>4.2005705580595902E-2</v>
      </c>
    </row>
    <row r="686" spans="1:7" x14ac:dyDescent="0.35">
      <c r="A686" s="6">
        <v>2</v>
      </c>
      <c r="B686" s="6">
        <v>30.168800000000001</v>
      </c>
      <c r="C686" s="6">
        <f t="shared" si="40"/>
        <v>60.337600000000002</v>
      </c>
      <c r="D686" s="6">
        <f t="shared" si="41"/>
        <v>4</v>
      </c>
      <c r="E686" s="6">
        <f t="shared" si="41"/>
        <v>910.15649344000008</v>
      </c>
      <c r="F686" s="15">
        <f t="shared" si="42"/>
        <v>35.800572542151293</v>
      </c>
      <c r="G686" s="6">
        <f t="shared" si="43"/>
        <v>0.18667539120386931</v>
      </c>
    </row>
    <row r="687" spans="1:7" x14ac:dyDescent="0.35">
      <c r="A687" s="6">
        <v>2</v>
      </c>
      <c r="B687" s="6">
        <v>31.7</v>
      </c>
      <c r="C687" s="6">
        <f t="shared" si="40"/>
        <v>63.4</v>
      </c>
      <c r="D687" s="6">
        <f t="shared" si="41"/>
        <v>4</v>
      </c>
      <c r="E687" s="6">
        <f t="shared" si="41"/>
        <v>1004.89</v>
      </c>
      <c r="F687" s="15">
        <f t="shared" si="42"/>
        <v>35.800572542151293</v>
      </c>
      <c r="G687" s="6">
        <f t="shared" si="43"/>
        <v>0.12935560069877899</v>
      </c>
    </row>
    <row r="688" spans="1:7" x14ac:dyDescent="0.35">
      <c r="A688" s="6">
        <v>2</v>
      </c>
      <c r="B688" s="6">
        <v>27.736599999999999</v>
      </c>
      <c r="C688" s="6">
        <f t="shared" si="40"/>
        <v>55.473199999999999</v>
      </c>
      <c r="D688" s="6">
        <f t="shared" si="41"/>
        <v>4</v>
      </c>
      <c r="E688" s="6">
        <f t="shared" si="41"/>
        <v>769.31897956</v>
      </c>
      <c r="F688" s="15">
        <f t="shared" si="42"/>
        <v>35.800572542151293</v>
      </c>
      <c r="G688" s="6">
        <f t="shared" si="43"/>
        <v>0.29073399559251295</v>
      </c>
    </row>
    <row r="689" spans="1:7" x14ac:dyDescent="0.35">
      <c r="A689" s="6">
        <v>2</v>
      </c>
      <c r="B689" s="6">
        <v>27.589400000000001</v>
      </c>
      <c r="C689" s="6">
        <f t="shared" si="40"/>
        <v>55.178800000000003</v>
      </c>
      <c r="D689" s="6">
        <f t="shared" si="41"/>
        <v>4</v>
      </c>
      <c r="E689" s="6">
        <f t="shared" si="41"/>
        <v>761.17499236000003</v>
      </c>
      <c r="F689" s="15">
        <f t="shared" si="42"/>
        <v>35.800572542151293</v>
      </c>
      <c r="G689" s="6">
        <f t="shared" si="43"/>
        <v>0.29762055507373453</v>
      </c>
    </row>
    <row r="690" spans="1:7" x14ac:dyDescent="0.35">
      <c r="A690" s="6">
        <v>2</v>
      </c>
      <c r="B690" s="6">
        <v>30.2</v>
      </c>
      <c r="C690" s="6">
        <f t="shared" si="40"/>
        <v>60.4</v>
      </c>
      <c r="D690" s="6">
        <f t="shared" si="41"/>
        <v>4</v>
      </c>
      <c r="E690" s="6">
        <f t="shared" si="41"/>
        <v>912.04</v>
      </c>
      <c r="F690" s="15">
        <f t="shared" si="42"/>
        <v>35.800572542151293</v>
      </c>
      <c r="G690" s="6">
        <f t="shared" si="43"/>
        <v>0.18544942192553954</v>
      </c>
    </row>
    <row r="691" spans="1:7" x14ac:dyDescent="0.35">
      <c r="A691" s="6">
        <v>2</v>
      </c>
      <c r="B691" s="6">
        <v>31.8</v>
      </c>
      <c r="C691" s="6">
        <f t="shared" si="40"/>
        <v>63.6</v>
      </c>
      <c r="D691" s="6">
        <f t="shared" si="41"/>
        <v>4</v>
      </c>
      <c r="E691" s="6">
        <f t="shared" si="41"/>
        <v>1011.24</v>
      </c>
      <c r="F691" s="15">
        <f t="shared" si="42"/>
        <v>35.800572542151293</v>
      </c>
      <c r="G691" s="6">
        <f t="shared" si="43"/>
        <v>0.12580416799217903</v>
      </c>
    </row>
    <row r="692" spans="1:7" x14ac:dyDescent="0.35">
      <c r="A692" s="6">
        <v>2</v>
      </c>
      <c r="B692" s="6">
        <v>27.785699999999999</v>
      </c>
      <c r="C692" s="6">
        <f t="shared" si="40"/>
        <v>55.571399999999997</v>
      </c>
      <c r="D692" s="6">
        <f t="shared" si="41"/>
        <v>4</v>
      </c>
      <c r="E692" s="6">
        <f t="shared" si="41"/>
        <v>772.04512448999992</v>
      </c>
      <c r="F692" s="15">
        <f t="shared" si="42"/>
        <v>35.800572542151293</v>
      </c>
      <c r="G692" s="6">
        <f t="shared" si="43"/>
        <v>0.28845314468058375</v>
      </c>
    </row>
    <row r="693" spans="1:7" x14ac:dyDescent="0.35">
      <c r="A693" s="6">
        <v>2</v>
      </c>
      <c r="B693" s="6">
        <v>35.429099999999998</v>
      </c>
      <c r="C693" s="6">
        <f t="shared" si="40"/>
        <v>70.858199999999997</v>
      </c>
      <c r="D693" s="6">
        <f t="shared" si="41"/>
        <v>4</v>
      </c>
      <c r="E693" s="6">
        <f t="shared" si="41"/>
        <v>1255.22112681</v>
      </c>
      <c r="F693" s="15">
        <f t="shared" si="42"/>
        <v>35.800572542151293</v>
      </c>
      <c r="G693" s="6">
        <f t="shared" si="43"/>
        <v>1.0484955648077294E-2</v>
      </c>
    </row>
    <row r="694" spans="1:7" x14ac:dyDescent="0.35">
      <c r="A694" s="6">
        <v>2</v>
      </c>
      <c r="B694" s="6">
        <v>36.146299999999997</v>
      </c>
      <c r="C694" s="6">
        <f t="shared" si="40"/>
        <v>72.292599999999993</v>
      </c>
      <c r="D694" s="6">
        <f t="shared" si="41"/>
        <v>4</v>
      </c>
      <c r="E694" s="6">
        <f t="shared" si="41"/>
        <v>1306.5550036899997</v>
      </c>
      <c r="F694" s="15">
        <f t="shared" si="42"/>
        <v>35.800572542151293</v>
      </c>
      <c r="G694" s="6">
        <f t="shared" si="43"/>
        <v>9.5646707366646953E-3</v>
      </c>
    </row>
    <row r="695" spans="1:7" x14ac:dyDescent="0.35">
      <c r="A695" s="6">
        <v>2</v>
      </c>
      <c r="B695" s="6">
        <v>29.2</v>
      </c>
      <c r="C695" s="6">
        <f t="shared" si="40"/>
        <v>58.4</v>
      </c>
      <c r="D695" s="6">
        <f t="shared" si="41"/>
        <v>4</v>
      </c>
      <c r="E695" s="6">
        <f t="shared" si="41"/>
        <v>852.64</v>
      </c>
      <c r="F695" s="15">
        <f t="shared" si="42"/>
        <v>35.800572542151293</v>
      </c>
      <c r="G695" s="6">
        <f t="shared" si="43"/>
        <v>0.22604700486819501</v>
      </c>
    </row>
    <row r="696" spans="1:7" x14ac:dyDescent="0.35">
      <c r="A696" s="6">
        <v>2</v>
      </c>
      <c r="B696" s="6">
        <v>25.3</v>
      </c>
      <c r="C696" s="6">
        <f t="shared" si="40"/>
        <v>50.6</v>
      </c>
      <c r="D696" s="6">
        <f t="shared" si="41"/>
        <v>4</v>
      </c>
      <c r="E696" s="6">
        <f t="shared" si="41"/>
        <v>640.09</v>
      </c>
      <c r="F696" s="15">
        <f t="shared" si="42"/>
        <v>35.800572542151293</v>
      </c>
      <c r="G696" s="6">
        <f t="shared" si="43"/>
        <v>0.41504239297040679</v>
      </c>
    </row>
    <row r="697" spans="1:7" x14ac:dyDescent="0.35">
      <c r="A697" s="6">
        <v>2</v>
      </c>
      <c r="B697" s="6">
        <v>32.4</v>
      </c>
      <c r="C697" s="6">
        <f t="shared" si="40"/>
        <v>64.8</v>
      </c>
      <c r="D697" s="6">
        <f t="shared" si="41"/>
        <v>4</v>
      </c>
      <c r="E697" s="6">
        <f t="shared" si="41"/>
        <v>1049.76</v>
      </c>
      <c r="F697" s="15">
        <f t="shared" si="42"/>
        <v>35.800572542151293</v>
      </c>
      <c r="G697" s="6">
        <f t="shared" si="43"/>
        <v>0.10495594265899059</v>
      </c>
    </row>
    <row r="698" spans="1:7" x14ac:dyDescent="0.35">
      <c r="A698" s="6">
        <v>2</v>
      </c>
      <c r="B698" s="6">
        <v>34.1</v>
      </c>
      <c r="C698" s="6">
        <f t="shared" si="40"/>
        <v>68.2</v>
      </c>
      <c r="D698" s="6">
        <f t="shared" si="41"/>
        <v>4</v>
      </c>
      <c r="E698" s="6">
        <f t="shared" si="41"/>
        <v>1162.8100000000002</v>
      </c>
      <c r="F698" s="15">
        <f t="shared" si="42"/>
        <v>35.800572542151293</v>
      </c>
      <c r="G698" s="6">
        <f t="shared" si="43"/>
        <v>4.9870162526430853E-2</v>
      </c>
    </row>
    <row r="699" spans="1:7" x14ac:dyDescent="0.35">
      <c r="A699" s="6">
        <v>2</v>
      </c>
      <c r="B699" s="6">
        <v>31.411200000000001</v>
      </c>
      <c r="C699" s="6">
        <f t="shared" si="40"/>
        <v>62.822400000000002</v>
      </c>
      <c r="D699" s="6">
        <f t="shared" si="41"/>
        <v>4</v>
      </c>
      <c r="E699" s="6">
        <f t="shared" si="41"/>
        <v>986.66348544000004</v>
      </c>
      <c r="F699" s="15">
        <f t="shared" si="42"/>
        <v>35.800572542151293</v>
      </c>
      <c r="G699" s="6">
        <f t="shared" si="43"/>
        <v>0.13973909122068856</v>
      </c>
    </row>
    <row r="700" spans="1:7" x14ac:dyDescent="0.35">
      <c r="A700" s="6">
        <v>1</v>
      </c>
      <c r="B700" s="6">
        <v>26.6</v>
      </c>
      <c r="C700" s="6">
        <f t="shared" si="40"/>
        <v>26.6</v>
      </c>
      <c r="D700" s="6">
        <f t="shared" si="41"/>
        <v>1</v>
      </c>
      <c r="E700" s="6">
        <f t="shared" si="41"/>
        <v>707.56000000000006</v>
      </c>
      <c r="F700" s="15">
        <f t="shared" si="42"/>
        <v>29.071959185698624</v>
      </c>
      <c r="G700" s="6">
        <f t="shared" si="43"/>
        <v>9.2930796454835429E-2</v>
      </c>
    </row>
    <row r="701" spans="1:7" x14ac:dyDescent="0.35">
      <c r="A701" s="6">
        <v>2</v>
      </c>
      <c r="B701" s="6">
        <v>29.799900000000001</v>
      </c>
      <c r="C701" s="6">
        <f t="shared" si="40"/>
        <v>59.599800000000002</v>
      </c>
      <c r="D701" s="6">
        <f t="shared" si="41"/>
        <v>4</v>
      </c>
      <c r="E701" s="6">
        <f t="shared" si="41"/>
        <v>888.03404001000001</v>
      </c>
      <c r="F701" s="15">
        <f t="shared" si="42"/>
        <v>35.800572542151293</v>
      </c>
      <c r="G701" s="6">
        <f t="shared" si="43"/>
        <v>0.20136552613100353</v>
      </c>
    </row>
    <row r="702" spans="1:7" x14ac:dyDescent="0.35">
      <c r="A702" s="6">
        <v>2</v>
      </c>
      <c r="B702" s="6">
        <v>29.799900000000001</v>
      </c>
      <c r="C702" s="6">
        <f t="shared" si="40"/>
        <v>59.599800000000002</v>
      </c>
      <c r="D702" s="6">
        <f t="shared" si="41"/>
        <v>4</v>
      </c>
      <c r="E702" s="6">
        <f t="shared" si="41"/>
        <v>888.03404001000001</v>
      </c>
      <c r="F702" s="15">
        <f t="shared" si="42"/>
        <v>35.800572542151293</v>
      </c>
      <c r="G702" s="6">
        <f t="shared" si="43"/>
        <v>0.20136552613100353</v>
      </c>
    </row>
    <row r="703" spans="1:7" x14ac:dyDescent="0.35">
      <c r="A703" s="6">
        <v>1</v>
      </c>
      <c r="B703" s="6">
        <v>26.6</v>
      </c>
      <c r="C703" s="6">
        <f t="shared" si="40"/>
        <v>26.6</v>
      </c>
      <c r="D703" s="6">
        <f t="shared" si="41"/>
        <v>1</v>
      </c>
      <c r="E703" s="6">
        <f t="shared" si="41"/>
        <v>707.56000000000006</v>
      </c>
      <c r="F703" s="15">
        <f t="shared" si="42"/>
        <v>29.071959185698624</v>
      </c>
      <c r="G703" s="6">
        <f t="shared" si="43"/>
        <v>9.2930796454835429E-2</v>
      </c>
    </row>
    <row r="704" spans="1:7" x14ac:dyDescent="0.35">
      <c r="A704" s="6">
        <v>1</v>
      </c>
      <c r="B704" s="6">
        <v>26.2</v>
      </c>
      <c r="C704" s="6">
        <f t="shared" si="40"/>
        <v>26.2</v>
      </c>
      <c r="D704" s="6">
        <f t="shared" si="41"/>
        <v>1</v>
      </c>
      <c r="E704" s="6">
        <f t="shared" si="41"/>
        <v>686.43999999999994</v>
      </c>
      <c r="F704" s="15">
        <f t="shared" si="42"/>
        <v>29.071959185698624</v>
      </c>
      <c r="G704" s="6">
        <f t="shared" si="43"/>
        <v>0.10961676281292461</v>
      </c>
    </row>
    <row r="705" spans="1:7" x14ac:dyDescent="0.35">
      <c r="A705" s="6">
        <v>1</v>
      </c>
      <c r="B705" s="6">
        <v>24.6648</v>
      </c>
      <c r="C705" s="6">
        <f t="shared" si="40"/>
        <v>24.6648</v>
      </c>
      <c r="D705" s="6">
        <f t="shared" si="41"/>
        <v>1</v>
      </c>
      <c r="E705" s="6">
        <f t="shared" si="41"/>
        <v>608.35235904000001</v>
      </c>
      <c r="F705" s="15">
        <f t="shared" si="42"/>
        <v>29.071959185698624</v>
      </c>
      <c r="G705" s="6">
        <f t="shared" si="43"/>
        <v>0.17868213752791934</v>
      </c>
    </row>
    <row r="706" spans="1:7" x14ac:dyDescent="0.35">
      <c r="A706" s="6">
        <v>2</v>
      </c>
      <c r="B706" s="6">
        <v>32.4</v>
      </c>
      <c r="C706" s="6">
        <f t="shared" si="40"/>
        <v>64.8</v>
      </c>
      <c r="D706" s="6">
        <f t="shared" si="41"/>
        <v>4</v>
      </c>
      <c r="E706" s="6">
        <f t="shared" si="41"/>
        <v>1049.76</v>
      </c>
      <c r="F706" s="15">
        <f t="shared" si="42"/>
        <v>35.800572542151293</v>
      </c>
      <c r="G706" s="6">
        <f t="shared" si="43"/>
        <v>0.10495594265899059</v>
      </c>
    </row>
    <row r="707" spans="1:7" x14ac:dyDescent="0.35">
      <c r="A707" s="6">
        <v>2</v>
      </c>
      <c r="B707" s="6">
        <v>34.1</v>
      </c>
      <c r="C707" s="6">
        <f t="shared" ref="C707:C770" si="44">A707*B707</f>
        <v>68.2</v>
      </c>
      <c r="D707" s="6">
        <f t="shared" ref="D707:E770" si="45">A707^2</f>
        <v>4</v>
      </c>
      <c r="E707" s="6">
        <f t="shared" si="45"/>
        <v>1162.8100000000002</v>
      </c>
      <c r="F707" s="15">
        <f t="shared" ref="F707:F770" si="46">$J$14+($J$11*A707)</f>
        <v>35.800572542151293</v>
      </c>
      <c r="G707" s="6">
        <f t="shared" ref="G707:G770" si="47">(ABS(B707-F707)/B707)</f>
        <v>4.9870162526430853E-2</v>
      </c>
    </row>
    <row r="708" spans="1:7" x14ac:dyDescent="0.35">
      <c r="A708" s="6">
        <v>2</v>
      </c>
      <c r="B708" s="6">
        <v>31.3858</v>
      </c>
      <c r="C708" s="6">
        <f t="shared" si="44"/>
        <v>62.771599999999999</v>
      </c>
      <c r="D708" s="6">
        <f t="shared" si="45"/>
        <v>4</v>
      </c>
      <c r="E708" s="6">
        <f t="shared" si="45"/>
        <v>985.06844163999995</v>
      </c>
      <c r="F708" s="15">
        <f t="shared" si="46"/>
        <v>35.800572542151293</v>
      </c>
      <c r="G708" s="6">
        <f t="shared" si="47"/>
        <v>0.14066146289568193</v>
      </c>
    </row>
    <row r="709" spans="1:7" x14ac:dyDescent="0.35">
      <c r="A709" s="6">
        <v>1</v>
      </c>
      <c r="B709" s="6">
        <v>26.6</v>
      </c>
      <c r="C709" s="6">
        <f t="shared" si="44"/>
        <v>26.6</v>
      </c>
      <c r="D709" s="6">
        <f t="shared" si="45"/>
        <v>1</v>
      </c>
      <c r="E709" s="6">
        <f t="shared" si="45"/>
        <v>707.56000000000006</v>
      </c>
      <c r="F709" s="15">
        <f t="shared" si="46"/>
        <v>29.071959185698624</v>
      </c>
      <c r="G709" s="6">
        <f t="shared" si="47"/>
        <v>9.2930796454835429E-2</v>
      </c>
    </row>
    <row r="710" spans="1:7" x14ac:dyDescent="0.35">
      <c r="A710" s="6">
        <v>2</v>
      </c>
      <c r="B710" s="6">
        <v>29.799900000000001</v>
      </c>
      <c r="C710" s="6">
        <f t="shared" si="44"/>
        <v>59.599800000000002</v>
      </c>
      <c r="D710" s="6">
        <f t="shared" si="45"/>
        <v>4</v>
      </c>
      <c r="E710" s="6">
        <f t="shared" si="45"/>
        <v>888.03404001000001</v>
      </c>
      <c r="F710" s="15">
        <f t="shared" si="46"/>
        <v>35.800572542151293</v>
      </c>
      <c r="G710" s="6">
        <f t="shared" si="47"/>
        <v>0.20136552613100353</v>
      </c>
    </row>
    <row r="711" spans="1:7" x14ac:dyDescent="0.35">
      <c r="A711" s="6">
        <v>2</v>
      </c>
      <c r="B711" s="6">
        <v>29.799900000000001</v>
      </c>
      <c r="C711" s="6">
        <f t="shared" si="44"/>
        <v>59.599800000000002</v>
      </c>
      <c r="D711" s="6">
        <f t="shared" si="45"/>
        <v>4</v>
      </c>
      <c r="E711" s="6">
        <f t="shared" si="45"/>
        <v>888.03404001000001</v>
      </c>
      <c r="F711" s="15">
        <f t="shared" si="46"/>
        <v>35.800572542151293</v>
      </c>
      <c r="G711" s="6">
        <f t="shared" si="47"/>
        <v>0.20136552613100353</v>
      </c>
    </row>
    <row r="712" spans="1:7" x14ac:dyDescent="0.35">
      <c r="A712" s="6">
        <v>1</v>
      </c>
      <c r="B712" s="6">
        <v>26.6</v>
      </c>
      <c r="C712" s="6">
        <f t="shared" si="44"/>
        <v>26.6</v>
      </c>
      <c r="D712" s="6">
        <f t="shared" si="45"/>
        <v>1</v>
      </c>
      <c r="E712" s="6">
        <f t="shared" si="45"/>
        <v>707.56000000000006</v>
      </c>
      <c r="F712" s="15">
        <f t="shared" si="46"/>
        <v>29.071959185698624</v>
      </c>
      <c r="G712" s="6">
        <f t="shared" si="47"/>
        <v>9.2930796454835429E-2</v>
      </c>
    </row>
    <row r="713" spans="1:7" x14ac:dyDescent="0.35">
      <c r="A713" s="6">
        <v>2</v>
      </c>
      <c r="B713" s="6">
        <v>26.82</v>
      </c>
      <c r="C713" s="6">
        <f t="shared" si="44"/>
        <v>53.64</v>
      </c>
      <c r="D713" s="6">
        <f t="shared" si="45"/>
        <v>4</v>
      </c>
      <c r="E713" s="6">
        <f t="shared" si="45"/>
        <v>719.31240000000003</v>
      </c>
      <c r="F713" s="15">
        <f t="shared" si="46"/>
        <v>35.800572542151293</v>
      </c>
      <c r="G713" s="6">
        <f t="shared" si="47"/>
        <v>0.33484610522562613</v>
      </c>
    </row>
    <row r="714" spans="1:7" x14ac:dyDescent="0.35">
      <c r="A714" s="6">
        <v>2</v>
      </c>
      <c r="B714" s="6">
        <v>26.6538</v>
      </c>
      <c r="C714" s="6">
        <f t="shared" si="44"/>
        <v>53.307600000000001</v>
      </c>
      <c r="D714" s="6">
        <f t="shared" si="45"/>
        <v>4</v>
      </c>
      <c r="E714" s="6">
        <f t="shared" si="45"/>
        <v>710.42505444000005</v>
      </c>
      <c r="F714" s="15">
        <f t="shared" si="46"/>
        <v>35.800572542151293</v>
      </c>
      <c r="G714" s="6">
        <f t="shared" si="47"/>
        <v>0.34316954963837398</v>
      </c>
    </row>
    <row r="715" spans="1:7" x14ac:dyDescent="0.35">
      <c r="A715" s="6">
        <v>2</v>
      </c>
      <c r="B715" s="6">
        <v>26.384599999999999</v>
      </c>
      <c r="C715" s="6">
        <f t="shared" si="44"/>
        <v>52.769199999999998</v>
      </c>
      <c r="D715" s="6">
        <f t="shared" si="45"/>
        <v>4</v>
      </c>
      <c r="E715" s="6">
        <f t="shared" si="45"/>
        <v>696.14711715999999</v>
      </c>
      <c r="F715" s="15">
        <f t="shared" si="46"/>
        <v>35.800572542151293</v>
      </c>
      <c r="G715" s="6">
        <f t="shared" si="47"/>
        <v>0.35687380298171262</v>
      </c>
    </row>
    <row r="716" spans="1:7" x14ac:dyDescent="0.35">
      <c r="A716" s="6">
        <v>2</v>
      </c>
      <c r="B716" s="6">
        <v>30.3</v>
      </c>
      <c r="C716" s="6">
        <f t="shared" si="44"/>
        <v>60.6</v>
      </c>
      <c r="D716" s="6">
        <f t="shared" si="45"/>
        <v>4</v>
      </c>
      <c r="E716" s="6">
        <f t="shared" si="45"/>
        <v>918.09</v>
      </c>
      <c r="F716" s="15">
        <f t="shared" si="46"/>
        <v>35.800572542151293</v>
      </c>
      <c r="G716" s="6">
        <f t="shared" si="47"/>
        <v>0.18153704759575223</v>
      </c>
    </row>
    <row r="717" spans="1:7" x14ac:dyDescent="0.35">
      <c r="A717" s="6">
        <v>2</v>
      </c>
      <c r="B717" s="6">
        <v>28.3</v>
      </c>
      <c r="C717" s="6">
        <f t="shared" si="44"/>
        <v>56.6</v>
      </c>
      <c r="D717" s="6">
        <f t="shared" si="45"/>
        <v>4</v>
      </c>
      <c r="E717" s="6">
        <f t="shared" si="45"/>
        <v>800.89</v>
      </c>
      <c r="F717" s="15">
        <f t="shared" si="46"/>
        <v>35.800572542151293</v>
      </c>
      <c r="G717" s="6">
        <f t="shared" si="47"/>
        <v>0.26503789901594671</v>
      </c>
    </row>
    <row r="718" spans="1:7" x14ac:dyDescent="0.35">
      <c r="A718" s="6">
        <v>2</v>
      </c>
      <c r="B718" s="6">
        <v>24.4</v>
      </c>
      <c r="C718" s="6">
        <f t="shared" si="44"/>
        <v>48.8</v>
      </c>
      <c r="D718" s="6">
        <f t="shared" si="45"/>
        <v>4</v>
      </c>
      <c r="E718" s="6">
        <f t="shared" si="45"/>
        <v>595.3599999999999</v>
      </c>
      <c r="F718" s="15">
        <f t="shared" si="46"/>
        <v>35.800572542151293</v>
      </c>
      <c r="G718" s="6">
        <f t="shared" si="47"/>
        <v>0.46723657959636455</v>
      </c>
    </row>
    <row r="719" spans="1:7" x14ac:dyDescent="0.35">
      <c r="A719" s="6">
        <v>1</v>
      </c>
      <c r="B719" s="6">
        <v>27.805499999999999</v>
      </c>
      <c r="C719" s="6">
        <f t="shared" si="44"/>
        <v>27.805499999999999</v>
      </c>
      <c r="D719" s="6">
        <f t="shared" si="45"/>
        <v>1</v>
      </c>
      <c r="E719" s="6">
        <f t="shared" si="45"/>
        <v>773.1458302499999</v>
      </c>
      <c r="F719" s="15">
        <f t="shared" si="46"/>
        <v>29.071959185698624</v>
      </c>
      <c r="G719" s="6">
        <f t="shared" si="47"/>
        <v>4.554707470459534E-2</v>
      </c>
    </row>
    <row r="720" spans="1:7" x14ac:dyDescent="0.35">
      <c r="A720" s="6">
        <v>1</v>
      </c>
      <c r="B720" s="6">
        <v>26.228300000000001</v>
      </c>
      <c r="C720" s="6">
        <f t="shared" si="44"/>
        <v>26.228300000000001</v>
      </c>
      <c r="D720" s="6">
        <f t="shared" si="45"/>
        <v>1</v>
      </c>
      <c r="E720" s="6">
        <f t="shared" si="45"/>
        <v>687.92372089000003</v>
      </c>
      <c r="F720" s="15">
        <f t="shared" si="46"/>
        <v>29.071959185698624</v>
      </c>
      <c r="G720" s="6">
        <f t="shared" si="47"/>
        <v>0.10841950052800309</v>
      </c>
    </row>
    <row r="721" spans="1:7" x14ac:dyDescent="0.35">
      <c r="A721" s="6">
        <v>1</v>
      </c>
      <c r="B721" s="6">
        <v>29.370799999999999</v>
      </c>
      <c r="C721" s="6">
        <f t="shared" si="44"/>
        <v>29.370799999999999</v>
      </c>
      <c r="D721" s="6">
        <f t="shared" si="45"/>
        <v>1</v>
      </c>
      <c r="E721" s="6">
        <f t="shared" si="45"/>
        <v>862.64389263999999</v>
      </c>
      <c r="F721" s="15">
        <f t="shared" si="46"/>
        <v>29.071959185698624</v>
      </c>
      <c r="G721" s="6">
        <f t="shared" si="47"/>
        <v>1.0174759090708288E-2</v>
      </c>
    </row>
    <row r="722" spans="1:7" x14ac:dyDescent="0.35">
      <c r="A722" s="6">
        <v>1</v>
      </c>
      <c r="B722" s="6">
        <v>26.1</v>
      </c>
      <c r="C722" s="6">
        <f t="shared" si="44"/>
        <v>26.1</v>
      </c>
      <c r="D722" s="6">
        <f t="shared" si="45"/>
        <v>1</v>
      </c>
      <c r="E722" s="6">
        <f t="shared" si="45"/>
        <v>681.21</v>
      </c>
      <c r="F722" s="15">
        <f t="shared" si="46"/>
        <v>29.071959185698624</v>
      </c>
      <c r="G722" s="6">
        <f t="shared" si="47"/>
        <v>0.11386816803442998</v>
      </c>
    </row>
    <row r="723" spans="1:7" x14ac:dyDescent="0.35">
      <c r="A723" s="6">
        <v>1</v>
      </c>
      <c r="B723" s="6">
        <v>30.5</v>
      </c>
      <c r="C723" s="6">
        <f t="shared" si="44"/>
        <v>30.5</v>
      </c>
      <c r="D723" s="6">
        <f t="shared" si="45"/>
        <v>1</v>
      </c>
      <c r="E723" s="6">
        <f t="shared" si="45"/>
        <v>930.25</v>
      </c>
      <c r="F723" s="15">
        <f t="shared" si="46"/>
        <v>29.071959185698624</v>
      </c>
      <c r="G723" s="6">
        <f t="shared" si="47"/>
        <v>4.6821010304963141E-2</v>
      </c>
    </row>
    <row r="724" spans="1:7" x14ac:dyDescent="0.35">
      <c r="A724" s="6">
        <v>1</v>
      </c>
      <c r="B724" s="6">
        <v>30.4</v>
      </c>
      <c r="C724" s="6">
        <f t="shared" si="44"/>
        <v>30.4</v>
      </c>
      <c r="D724" s="6">
        <f t="shared" si="45"/>
        <v>1</v>
      </c>
      <c r="E724" s="6">
        <f t="shared" si="45"/>
        <v>924.16</v>
      </c>
      <c r="F724" s="15">
        <f t="shared" si="46"/>
        <v>29.071959185698624</v>
      </c>
      <c r="G724" s="6">
        <f t="shared" si="47"/>
        <v>4.3685553102018895E-2</v>
      </c>
    </row>
    <row r="725" spans="1:7" x14ac:dyDescent="0.35">
      <c r="A725" s="6">
        <v>1</v>
      </c>
      <c r="B725" s="6">
        <v>28.1</v>
      </c>
      <c r="C725" s="6">
        <f t="shared" si="44"/>
        <v>28.1</v>
      </c>
      <c r="D725" s="6">
        <f t="shared" si="45"/>
        <v>1</v>
      </c>
      <c r="E725" s="6">
        <f t="shared" si="45"/>
        <v>789.61000000000013</v>
      </c>
      <c r="F725" s="15">
        <f t="shared" si="46"/>
        <v>29.071959185698624</v>
      </c>
      <c r="G725" s="6">
        <f t="shared" si="47"/>
        <v>3.458929486471967E-2</v>
      </c>
    </row>
    <row r="726" spans="1:7" x14ac:dyDescent="0.35">
      <c r="A726" s="6">
        <v>1</v>
      </c>
      <c r="B726" s="6">
        <v>25.6</v>
      </c>
      <c r="C726" s="6">
        <f t="shared" si="44"/>
        <v>25.6</v>
      </c>
      <c r="D726" s="6">
        <f t="shared" si="45"/>
        <v>1</v>
      </c>
      <c r="E726" s="6">
        <f t="shared" si="45"/>
        <v>655.36000000000013</v>
      </c>
      <c r="F726" s="15">
        <f t="shared" si="46"/>
        <v>29.071959185698624</v>
      </c>
      <c r="G726" s="6">
        <f t="shared" si="47"/>
        <v>0.13562340569135245</v>
      </c>
    </row>
    <row r="727" spans="1:7" x14ac:dyDescent="0.35">
      <c r="A727" s="6">
        <v>1</v>
      </c>
      <c r="B727" s="6">
        <v>27.8</v>
      </c>
      <c r="C727" s="6">
        <f t="shared" si="44"/>
        <v>27.8</v>
      </c>
      <c r="D727" s="6">
        <f t="shared" si="45"/>
        <v>1</v>
      </c>
      <c r="E727" s="6">
        <f t="shared" si="45"/>
        <v>772.84</v>
      </c>
      <c r="F727" s="15">
        <f t="shared" si="46"/>
        <v>29.071959185698624</v>
      </c>
      <c r="G727" s="6">
        <f t="shared" si="47"/>
        <v>4.5753927543115948E-2</v>
      </c>
    </row>
    <row r="728" spans="1:7" x14ac:dyDescent="0.35">
      <c r="A728" s="6">
        <v>1</v>
      </c>
      <c r="B728" s="6">
        <v>25.6</v>
      </c>
      <c r="C728" s="6">
        <f t="shared" si="44"/>
        <v>25.6</v>
      </c>
      <c r="D728" s="6">
        <f t="shared" si="45"/>
        <v>1</v>
      </c>
      <c r="E728" s="6">
        <f t="shared" si="45"/>
        <v>655.36000000000013</v>
      </c>
      <c r="F728" s="15">
        <f t="shared" si="46"/>
        <v>29.071959185698624</v>
      </c>
      <c r="G728" s="6">
        <f t="shared" si="47"/>
        <v>0.13562340569135245</v>
      </c>
    </row>
    <row r="729" spans="1:7" x14ac:dyDescent="0.35">
      <c r="A729" s="6">
        <v>1</v>
      </c>
      <c r="B729" s="6">
        <v>27.1</v>
      </c>
      <c r="C729" s="6">
        <f t="shared" si="44"/>
        <v>27.1</v>
      </c>
      <c r="D729" s="6">
        <f t="shared" si="45"/>
        <v>1</v>
      </c>
      <c r="E729" s="6">
        <f t="shared" si="45"/>
        <v>734.41000000000008</v>
      </c>
      <c r="F729" s="15">
        <f t="shared" si="46"/>
        <v>29.071959185698624</v>
      </c>
      <c r="G729" s="6">
        <f t="shared" si="47"/>
        <v>7.2766021612495305E-2</v>
      </c>
    </row>
    <row r="730" spans="1:7" x14ac:dyDescent="0.35">
      <c r="A730" s="6">
        <v>1</v>
      </c>
      <c r="B730" s="6">
        <v>27.8</v>
      </c>
      <c r="C730" s="6">
        <f t="shared" si="44"/>
        <v>27.8</v>
      </c>
      <c r="D730" s="6">
        <f t="shared" si="45"/>
        <v>1</v>
      </c>
      <c r="E730" s="6">
        <f t="shared" si="45"/>
        <v>772.84</v>
      </c>
      <c r="F730" s="15">
        <f t="shared" si="46"/>
        <v>29.071959185698624</v>
      </c>
      <c r="G730" s="6">
        <f t="shared" si="47"/>
        <v>4.5753927543115948E-2</v>
      </c>
    </row>
    <row r="731" spans="1:7" x14ac:dyDescent="0.35">
      <c r="A731" s="6">
        <v>1</v>
      </c>
      <c r="B731" s="6">
        <v>29</v>
      </c>
      <c r="C731" s="6">
        <f t="shared" si="44"/>
        <v>29</v>
      </c>
      <c r="D731" s="6">
        <f t="shared" si="45"/>
        <v>1</v>
      </c>
      <c r="E731" s="6">
        <f t="shared" si="45"/>
        <v>841</v>
      </c>
      <c r="F731" s="15">
        <f t="shared" si="46"/>
        <v>29.071959185698624</v>
      </c>
      <c r="G731" s="6">
        <f t="shared" si="47"/>
        <v>2.4813512309870391E-3</v>
      </c>
    </row>
    <row r="732" spans="1:7" x14ac:dyDescent="0.35">
      <c r="A732" s="6">
        <v>1</v>
      </c>
      <c r="B732" s="6">
        <v>27.0426</v>
      </c>
      <c r="C732" s="6">
        <f t="shared" si="44"/>
        <v>27.0426</v>
      </c>
      <c r="D732" s="6">
        <f t="shared" si="45"/>
        <v>1</v>
      </c>
      <c r="E732" s="6">
        <f t="shared" si="45"/>
        <v>731.30221475999997</v>
      </c>
      <c r="F732" s="15">
        <f t="shared" si="46"/>
        <v>29.071959185698624</v>
      </c>
      <c r="G732" s="6">
        <f t="shared" si="47"/>
        <v>7.5043050065401407E-2</v>
      </c>
    </row>
    <row r="733" spans="1:7" x14ac:dyDescent="0.35">
      <c r="A733" s="6">
        <v>1</v>
      </c>
      <c r="B733" s="6">
        <v>26.782900000000001</v>
      </c>
      <c r="C733" s="6">
        <f t="shared" si="44"/>
        <v>26.782900000000001</v>
      </c>
      <c r="D733" s="6">
        <f t="shared" si="45"/>
        <v>1</v>
      </c>
      <c r="E733" s="6">
        <f t="shared" si="45"/>
        <v>717.32373241000005</v>
      </c>
      <c r="F733" s="15">
        <f t="shared" si="46"/>
        <v>29.071959185698624</v>
      </c>
      <c r="G733" s="6">
        <f t="shared" si="47"/>
        <v>8.546718935210984E-2</v>
      </c>
    </row>
    <row r="734" spans="1:7" x14ac:dyDescent="0.35">
      <c r="A734" s="6">
        <v>1</v>
      </c>
      <c r="B734" s="6">
        <v>28.4633</v>
      </c>
      <c r="C734" s="6">
        <f t="shared" si="44"/>
        <v>28.4633</v>
      </c>
      <c r="D734" s="6">
        <f t="shared" si="45"/>
        <v>1</v>
      </c>
      <c r="E734" s="6">
        <f t="shared" si="45"/>
        <v>810.15944689000003</v>
      </c>
      <c r="F734" s="15">
        <f t="shared" si="46"/>
        <v>29.071959185698624</v>
      </c>
      <c r="G734" s="6">
        <f t="shared" si="47"/>
        <v>2.1383999244592996E-2</v>
      </c>
    </row>
    <row r="735" spans="1:7" x14ac:dyDescent="0.35">
      <c r="A735" s="6">
        <v>1</v>
      </c>
      <c r="B735" s="6">
        <v>27.8522</v>
      </c>
      <c r="C735" s="6">
        <f t="shared" si="44"/>
        <v>27.8522</v>
      </c>
      <c r="D735" s="6">
        <f t="shared" si="45"/>
        <v>1</v>
      </c>
      <c r="E735" s="6">
        <f t="shared" si="45"/>
        <v>775.74504483999999</v>
      </c>
      <c r="F735" s="15">
        <f t="shared" si="46"/>
        <v>29.071959185698624</v>
      </c>
      <c r="G735" s="6">
        <f t="shared" si="47"/>
        <v>4.379399780622803E-2</v>
      </c>
    </row>
    <row r="736" spans="1:7" x14ac:dyDescent="0.35">
      <c r="A736" s="6">
        <v>1</v>
      </c>
      <c r="B736" s="6">
        <v>26.212499999999999</v>
      </c>
      <c r="C736" s="6">
        <f t="shared" si="44"/>
        <v>26.212499999999999</v>
      </c>
      <c r="D736" s="6">
        <f t="shared" si="45"/>
        <v>1</v>
      </c>
      <c r="E736" s="6">
        <f t="shared" si="45"/>
        <v>687.09515624999995</v>
      </c>
      <c r="F736" s="15">
        <f t="shared" si="46"/>
        <v>29.071959185698624</v>
      </c>
      <c r="G736" s="6">
        <f t="shared" si="47"/>
        <v>0.10908761795702912</v>
      </c>
    </row>
    <row r="737" spans="1:7" x14ac:dyDescent="0.35">
      <c r="A737" s="6">
        <v>1</v>
      </c>
      <c r="B737" s="6">
        <v>29.3645</v>
      </c>
      <c r="C737" s="6">
        <f t="shared" si="44"/>
        <v>29.3645</v>
      </c>
      <c r="D737" s="6">
        <f t="shared" si="45"/>
        <v>1</v>
      </c>
      <c r="E737" s="6">
        <f t="shared" si="45"/>
        <v>862.27386024999998</v>
      </c>
      <c r="F737" s="15">
        <f t="shared" si="46"/>
        <v>29.071959185698624</v>
      </c>
      <c r="G737" s="6">
        <f t="shared" si="47"/>
        <v>9.962397258641403E-3</v>
      </c>
    </row>
    <row r="738" spans="1:7" x14ac:dyDescent="0.35">
      <c r="A738" s="6">
        <v>1</v>
      </c>
      <c r="B738" s="6">
        <v>26.1</v>
      </c>
      <c r="C738" s="6">
        <f t="shared" si="44"/>
        <v>26.1</v>
      </c>
      <c r="D738" s="6">
        <f t="shared" si="45"/>
        <v>1</v>
      </c>
      <c r="E738" s="6">
        <f t="shared" si="45"/>
        <v>681.21</v>
      </c>
      <c r="F738" s="15">
        <f t="shared" si="46"/>
        <v>29.071959185698624</v>
      </c>
      <c r="G738" s="6">
        <f t="shared" si="47"/>
        <v>0.11386816803442998</v>
      </c>
    </row>
    <row r="739" spans="1:7" x14ac:dyDescent="0.35">
      <c r="A739" s="6">
        <v>1</v>
      </c>
      <c r="B739" s="6">
        <v>30.5</v>
      </c>
      <c r="C739" s="6">
        <f t="shared" si="44"/>
        <v>30.5</v>
      </c>
      <c r="D739" s="6">
        <f t="shared" si="45"/>
        <v>1</v>
      </c>
      <c r="E739" s="6">
        <f t="shared" si="45"/>
        <v>930.25</v>
      </c>
      <c r="F739" s="15">
        <f t="shared" si="46"/>
        <v>29.071959185698624</v>
      </c>
      <c r="G739" s="6">
        <f t="shared" si="47"/>
        <v>4.6821010304963141E-2</v>
      </c>
    </row>
    <row r="740" spans="1:7" x14ac:dyDescent="0.35">
      <c r="A740" s="6">
        <v>1</v>
      </c>
      <c r="B740" s="6">
        <v>30.4</v>
      </c>
      <c r="C740" s="6">
        <f t="shared" si="44"/>
        <v>30.4</v>
      </c>
      <c r="D740" s="6">
        <f t="shared" si="45"/>
        <v>1</v>
      </c>
      <c r="E740" s="6">
        <f t="shared" si="45"/>
        <v>924.16</v>
      </c>
      <c r="F740" s="15">
        <f t="shared" si="46"/>
        <v>29.071959185698624</v>
      </c>
      <c r="G740" s="6">
        <f t="shared" si="47"/>
        <v>4.3685553102018895E-2</v>
      </c>
    </row>
    <row r="741" spans="1:7" x14ac:dyDescent="0.35">
      <c r="A741" s="6">
        <v>2</v>
      </c>
      <c r="B741" s="6">
        <v>24.9815</v>
      </c>
      <c r="C741" s="6">
        <f t="shared" si="44"/>
        <v>49.963000000000001</v>
      </c>
      <c r="D741" s="6">
        <f t="shared" si="45"/>
        <v>4</v>
      </c>
      <c r="E741" s="6">
        <f t="shared" si="45"/>
        <v>624.07534225000006</v>
      </c>
      <c r="F741" s="15">
        <f t="shared" si="46"/>
        <v>35.800572542151293</v>
      </c>
      <c r="G741" s="6">
        <f t="shared" si="47"/>
        <v>0.43308338338976016</v>
      </c>
    </row>
    <row r="742" spans="1:7" x14ac:dyDescent="0.35">
      <c r="A742" s="6">
        <v>2</v>
      </c>
      <c r="B742" s="6">
        <v>25.008900000000001</v>
      </c>
      <c r="C742" s="6">
        <f t="shared" si="44"/>
        <v>50.017800000000001</v>
      </c>
      <c r="D742" s="6">
        <f t="shared" si="45"/>
        <v>4</v>
      </c>
      <c r="E742" s="6">
        <f t="shared" si="45"/>
        <v>625.44507921000002</v>
      </c>
      <c r="F742" s="15">
        <f t="shared" si="46"/>
        <v>35.800572542151293</v>
      </c>
      <c r="G742" s="6">
        <f t="shared" si="47"/>
        <v>0.43151328295731889</v>
      </c>
    </row>
    <row r="743" spans="1:7" x14ac:dyDescent="0.35">
      <c r="A743" s="6">
        <v>2</v>
      </c>
      <c r="B743" s="6">
        <v>25.7499</v>
      </c>
      <c r="C743" s="6">
        <f t="shared" si="44"/>
        <v>51.4998</v>
      </c>
      <c r="D743" s="6">
        <f t="shared" si="45"/>
        <v>4</v>
      </c>
      <c r="E743" s="6">
        <f t="shared" si="45"/>
        <v>663.05735001000005</v>
      </c>
      <c r="F743" s="15">
        <f t="shared" si="46"/>
        <v>35.800572542151293</v>
      </c>
      <c r="G743" s="6">
        <f t="shared" si="47"/>
        <v>0.39031889607925829</v>
      </c>
    </row>
    <row r="744" spans="1:7" x14ac:dyDescent="0.35">
      <c r="A744" s="6">
        <v>2</v>
      </c>
      <c r="B744" s="6">
        <v>28.0212</v>
      </c>
      <c r="C744" s="6">
        <f t="shared" si="44"/>
        <v>56.042400000000001</v>
      </c>
      <c r="D744" s="6">
        <f t="shared" si="45"/>
        <v>4</v>
      </c>
      <c r="E744" s="6">
        <f t="shared" si="45"/>
        <v>785.18764943999997</v>
      </c>
      <c r="F744" s="15">
        <f t="shared" si="46"/>
        <v>35.800572542151293</v>
      </c>
      <c r="G744" s="6">
        <f t="shared" si="47"/>
        <v>0.27762453221672495</v>
      </c>
    </row>
    <row r="745" spans="1:7" x14ac:dyDescent="0.35">
      <c r="A745" s="6">
        <v>2</v>
      </c>
      <c r="B745" s="6">
        <v>25.555099999999999</v>
      </c>
      <c r="C745" s="6">
        <f t="shared" si="44"/>
        <v>51.110199999999999</v>
      </c>
      <c r="D745" s="6">
        <f t="shared" si="45"/>
        <v>4</v>
      </c>
      <c r="E745" s="6">
        <f t="shared" si="45"/>
        <v>653.06313600999999</v>
      </c>
      <c r="F745" s="15">
        <f t="shared" si="46"/>
        <v>35.800572542151293</v>
      </c>
      <c r="G745" s="6">
        <f t="shared" si="47"/>
        <v>0.40091694190792815</v>
      </c>
    </row>
    <row r="746" spans="1:7" x14ac:dyDescent="0.35">
      <c r="A746" s="6">
        <v>1</v>
      </c>
      <c r="B746" s="6">
        <v>24.1937</v>
      </c>
      <c r="C746" s="6">
        <f t="shared" si="44"/>
        <v>24.1937</v>
      </c>
      <c r="D746" s="6">
        <f t="shared" si="45"/>
        <v>1</v>
      </c>
      <c r="E746" s="6">
        <f t="shared" si="45"/>
        <v>585.33511968999994</v>
      </c>
      <c r="F746" s="15">
        <f t="shared" si="46"/>
        <v>29.071959185698624</v>
      </c>
      <c r="G746" s="6">
        <f t="shared" si="47"/>
        <v>0.20163344943925998</v>
      </c>
    </row>
    <row r="747" spans="1:7" x14ac:dyDescent="0.35">
      <c r="A747" s="6">
        <v>1</v>
      </c>
      <c r="B747" s="6">
        <v>24.1496</v>
      </c>
      <c r="C747" s="6">
        <f t="shared" si="44"/>
        <v>24.1496</v>
      </c>
      <c r="D747" s="6">
        <f t="shared" si="45"/>
        <v>1</v>
      </c>
      <c r="E747" s="6">
        <f t="shared" si="45"/>
        <v>583.20318015999999</v>
      </c>
      <c r="F747" s="15">
        <f t="shared" si="46"/>
        <v>29.071959185698624</v>
      </c>
      <c r="G747" s="6">
        <f t="shared" si="47"/>
        <v>0.20382777295270418</v>
      </c>
    </row>
    <row r="748" spans="1:7" x14ac:dyDescent="0.35">
      <c r="A748" s="6">
        <v>1</v>
      </c>
      <c r="B748" s="6">
        <v>29.020499999999998</v>
      </c>
      <c r="C748" s="6">
        <f t="shared" si="44"/>
        <v>29.020499999999998</v>
      </c>
      <c r="D748" s="6">
        <f t="shared" si="45"/>
        <v>1</v>
      </c>
      <c r="E748" s="6">
        <f t="shared" si="45"/>
        <v>842.1894202499999</v>
      </c>
      <c r="F748" s="15">
        <f t="shared" si="46"/>
        <v>29.071959185698624</v>
      </c>
      <c r="G748" s="6">
        <f t="shared" si="47"/>
        <v>1.7732012094424884E-3</v>
      </c>
    </row>
    <row r="749" spans="1:7" x14ac:dyDescent="0.35">
      <c r="A749" s="6">
        <v>1</v>
      </c>
      <c r="B749" s="6">
        <v>25.799900000000001</v>
      </c>
      <c r="C749" s="6">
        <f t="shared" si="44"/>
        <v>25.799900000000001</v>
      </c>
      <c r="D749" s="6">
        <f t="shared" si="45"/>
        <v>1</v>
      </c>
      <c r="E749" s="6">
        <f t="shared" si="45"/>
        <v>665.63484001000006</v>
      </c>
      <c r="F749" s="15">
        <f t="shared" si="46"/>
        <v>29.071959185698624</v>
      </c>
      <c r="G749" s="6">
        <f t="shared" si="47"/>
        <v>0.1268244910134777</v>
      </c>
    </row>
    <row r="750" spans="1:7" x14ac:dyDescent="0.35">
      <c r="A750" s="6">
        <v>1</v>
      </c>
      <c r="B750" s="6">
        <v>30.299900000000001</v>
      </c>
      <c r="C750" s="6">
        <f t="shared" si="44"/>
        <v>30.299900000000001</v>
      </c>
      <c r="D750" s="6">
        <f t="shared" si="45"/>
        <v>1</v>
      </c>
      <c r="E750" s="6">
        <f t="shared" si="45"/>
        <v>918.08394001000011</v>
      </c>
      <c r="F750" s="15">
        <f t="shared" si="46"/>
        <v>29.071959185698624</v>
      </c>
      <c r="G750" s="6">
        <f t="shared" si="47"/>
        <v>4.052623323183828E-2</v>
      </c>
    </row>
    <row r="751" spans="1:7" x14ac:dyDescent="0.35">
      <c r="A751" s="6">
        <v>1</v>
      </c>
      <c r="B751" s="6">
        <v>24.4</v>
      </c>
      <c r="C751" s="6">
        <f t="shared" si="44"/>
        <v>24.4</v>
      </c>
      <c r="D751" s="6">
        <f t="shared" si="45"/>
        <v>1</v>
      </c>
      <c r="E751" s="6">
        <f t="shared" si="45"/>
        <v>595.3599999999999</v>
      </c>
      <c r="F751" s="15">
        <f t="shared" si="46"/>
        <v>29.071959185698624</v>
      </c>
      <c r="G751" s="6">
        <f t="shared" si="47"/>
        <v>0.19147373711879614</v>
      </c>
    </row>
    <row r="752" spans="1:7" x14ac:dyDescent="0.35">
      <c r="A752" s="6">
        <v>1</v>
      </c>
      <c r="B752" s="6">
        <v>25.6</v>
      </c>
      <c r="C752" s="6">
        <f t="shared" si="44"/>
        <v>25.6</v>
      </c>
      <c r="D752" s="6">
        <f t="shared" si="45"/>
        <v>1</v>
      </c>
      <c r="E752" s="6">
        <f t="shared" si="45"/>
        <v>655.36000000000013</v>
      </c>
      <c r="F752" s="15">
        <f t="shared" si="46"/>
        <v>29.071959185698624</v>
      </c>
      <c r="G752" s="6">
        <f t="shared" si="47"/>
        <v>0.13562340569135245</v>
      </c>
    </row>
    <row r="753" spans="1:7" x14ac:dyDescent="0.35">
      <c r="A753" s="6">
        <v>1</v>
      </c>
      <c r="B753" s="6">
        <v>24.5</v>
      </c>
      <c r="C753" s="6">
        <f t="shared" si="44"/>
        <v>24.5</v>
      </c>
      <c r="D753" s="6">
        <f t="shared" si="45"/>
        <v>1</v>
      </c>
      <c r="E753" s="6">
        <f t="shared" si="45"/>
        <v>600.25</v>
      </c>
      <c r="F753" s="15">
        <f t="shared" si="46"/>
        <v>29.071959185698624</v>
      </c>
      <c r="G753" s="6">
        <f t="shared" si="47"/>
        <v>0.1866105790081071</v>
      </c>
    </row>
    <row r="754" spans="1:7" x14ac:dyDescent="0.35">
      <c r="A754" s="6">
        <v>1</v>
      </c>
      <c r="B754" s="6">
        <v>25.4</v>
      </c>
      <c r="C754" s="6">
        <f t="shared" si="44"/>
        <v>25.4</v>
      </c>
      <c r="D754" s="6">
        <f t="shared" si="45"/>
        <v>1</v>
      </c>
      <c r="E754" s="6">
        <f t="shared" si="45"/>
        <v>645.16</v>
      </c>
      <c r="F754" s="15">
        <f t="shared" si="46"/>
        <v>29.071959185698624</v>
      </c>
      <c r="G754" s="6">
        <f t="shared" si="47"/>
        <v>0.14456532227159943</v>
      </c>
    </row>
    <row r="755" spans="1:7" x14ac:dyDescent="0.35">
      <c r="A755" s="6">
        <v>1</v>
      </c>
      <c r="B755" s="6">
        <v>25.753499999999999</v>
      </c>
      <c r="C755" s="6">
        <f t="shared" si="44"/>
        <v>25.753499999999999</v>
      </c>
      <c r="D755" s="6">
        <f t="shared" si="45"/>
        <v>1</v>
      </c>
      <c r="E755" s="6">
        <f t="shared" si="45"/>
        <v>663.24276224999994</v>
      </c>
      <c r="F755" s="15">
        <f t="shared" si="46"/>
        <v>29.071959185698624</v>
      </c>
      <c r="G755" s="6">
        <f t="shared" si="47"/>
        <v>0.12885468715703208</v>
      </c>
    </row>
    <row r="756" spans="1:7" x14ac:dyDescent="0.35">
      <c r="A756" s="6">
        <v>1</v>
      </c>
      <c r="B756" s="6">
        <v>26.662199999999999</v>
      </c>
      <c r="C756" s="6">
        <f t="shared" si="44"/>
        <v>26.662199999999999</v>
      </c>
      <c r="D756" s="6">
        <f t="shared" si="45"/>
        <v>1</v>
      </c>
      <c r="E756" s="6">
        <f t="shared" si="45"/>
        <v>710.87290883999992</v>
      </c>
      <c r="F756" s="15">
        <f t="shared" si="46"/>
        <v>29.071959185698624</v>
      </c>
      <c r="G756" s="6">
        <f t="shared" si="47"/>
        <v>9.0381108299338597E-2</v>
      </c>
    </row>
    <row r="757" spans="1:7" x14ac:dyDescent="0.35">
      <c r="A757" s="6">
        <v>1</v>
      </c>
      <c r="B757" s="6">
        <v>24.793900000000001</v>
      </c>
      <c r="C757" s="6">
        <f t="shared" si="44"/>
        <v>24.793900000000001</v>
      </c>
      <c r="D757" s="6">
        <f t="shared" si="45"/>
        <v>1</v>
      </c>
      <c r="E757" s="6">
        <f t="shared" si="45"/>
        <v>614.73747721000007</v>
      </c>
      <c r="F757" s="15">
        <f t="shared" si="46"/>
        <v>29.071959185698624</v>
      </c>
      <c r="G757" s="6">
        <f t="shared" si="47"/>
        <v>0.17254482698158108</v>
      </c>
    </row>
    <row r="758" spans="1:7" x14ac:dyDescent="0.35">
      <c r="A758" s="6">
        <v>1</v>
      </c>
      <c r="B758" s="6">
        <v>27.106100000000001</v>
      </c>
      <c r="C758" s="6">
        <f t="shared" si="44"/>
        <v>27.106100000000001</v>
      </c>
      <c r="D758" s="6">
        <f t="shared" si="45"/>
        <v>1</v>
      </c>
      <c r="E758" s="6">
        <f t="shared" si="45"/>
        <v>734.74065721000011</v>
      </c>
      <c r="F758" s="15">
        <f t="shared" si="46"/>
        <v>29.071959185698624</v>
      </c>
      <c r="G758" s="6">
        <f t="shared" si="47"/>
        <v>7.2524604635068213E-2</v>
      </c>
    </row>
    <row r="759" spans="1:7" x14ac:dyDescent="0.35">
      <c r="A759" s="6">
        <v>1</v>
      </c>
      <c r="B759" s="6">
        <v>25.229800000000001</v>
      </c>
      <c r="C759" s="6">
        <f t="shared" si="44"/>
        <v>25.229800000000001</v>
      </c>
      <c r="D759" s="6">
        <f t="shared" si="45"/>
        <v>1</v>
      </c>
      <c r="E759" s="6">
        <f t="shared" si="45"/>
        <v>636.54280804000007</v>
      </c>
      <c r="F759" s="15">
        <f t="shared" si="46"/>
        <v>29.071959185698624</v>
      </c>
      <c r="G759" s="6">
        <f t="shared" si="47"/>
        <v>0.15228654946526024</v>
      </c>
    </row>
    <row r="760" spans="1:7" x14ac:dyDescent="0.35">
      <c r="A760" s="6">
        <v>1</v>
      </c>
      <c r="B760" s="6">
        <v>24.1937</v>
      </c>
      <c r="C760" s="6">
        <f t="shared" si="44"/>
        <v>24.1937</v>
      </c>
      <c r="D760" s="6">
        <f t="shared" si="45"/>
        <v>1</v>
      </c>
      <c r="E760" s="6">
        <f t="shared" si="45"/>
        <v>585.33511968999994</v>
      </c>
      <c r="F760" s="15">
        <f t="shared" si="46"/>
        <v>29.071959185698624</v>
      </c>
      <c r="G760" s="6">
        <f t="shared" si="47"/>
        <v>0.20163344943925998</v>
      </c>
    </row>
    <row r="761" spans="1:7" x14ac:dyDescent="0.35">
      <c r="A761" s="6">
        <v>1</v>
      </c>
      <c r="B761" s="6">
        <v>24.153400000000001</v>
      </c>
      <c r="C761" s="6">
        <f t="shared" si="44"/>
        <v>24.153400000000001</v>
      </c>
      <c r="D761" s="6">
        <f t="shared" si="45"/>
        <v>1</v>
      </c>
      <c r="E761" s="6">
        <f t="shared" si="45"/>
        <v>583.38673156000004</v>
      </c>
      <c r="F761" s="15">
        <f t="shared" si="46"/>
        <v>29.071959185698624</v>
      </c>
      <c r="G761" s="6">
        <f t="shared" si="47"/>
        <v>0.20363837744162819</v>
      </c>
    </row>
    <row r="762" spans="1:7" x14ac:dyDescent="0.35">
      <c r="A762" s="6">
        <v>1</v>
      </c>
      <c r="B762" s="6">
        <v>29.0185</v>
      </c>
      <c r="C762" s="6">
        <f t="shared" si="44"/>
        <v>29.0185</v>
      </c>
      <c r="D762" s="6">
        <f t="shared" si="45"/>
        <v>1</v>
      </c>
      <c r="E762" s="6">
        <f t="shared" si="45"/>
        <v>842.07334225</v>
      </c>
      <c r="F762" s="15">
        <f t="shared" si="46"/>
        <v>29.071959185698624</v>
      </c>
      <c r="G762" s="6">
        <f t="shared" si="47"/>
        <v>1.8422449712640083E-3</v>
      </c>
    </row>
    <row r="763" spans="1:7" x14ac:dyDescent="0.35">
      <c r="A763" s="6">
        <v>1</v>
      </c>
      <c r="B763" s="6">
        <v>25.802600000000002</v>
      </c>
      <c r="C763" s="6">
        <f t="shared" si="44"/>
        <v>25.802600000000002</v>
      </c>
      <c r="D763" s="6">
        <f t="shared" si="45"/>
        <v>1</v>
      </c>
      <c r="E763" s="6">
        <f t="shared" si="45"/>
        <v>665.77416676000007</v>
      </c>
      <c r="F763" s="15">
        <f t="shared" si="46"/>
        <v>29.071959185698624</v>
      </c>
      <c r="G763" s="6">
        <f t="shared" si="47"/>
        <v>0.12670657940279748</v>
      </c>
    </row>
    <row r="764" spans="1:7" x14ac:dyDescent="0.35">
      <c r="A764" s="6">
        <v>1</v>
      </c>
      <c r="B764" s="6">
        <v>30.299900000000001</v>
      </c>
      <c r="C764" s="6">
        <f t="shared" si="44"/>
        <v>30.299900000000001</v>
      </c>
      <c r="D764" s="6">
        <f t="shared" si="45"/>
        <v>1</v>
      </c>
      <c r="E764" s="6">
        <f t="shared" si="45"/>
        <v>918.08394001000011</v>
      </c>
      <c r="F764" s="15">
        <f t="shared" si="46"/>
        <v>29.071959185698624</v>
      </c>
      <c r="G764" s="6">
        <f t="shared" si="47"/>
        <v>4.052623323183828E-2</v>
      </c>
    </row>
    <row r="765" spans="1:7" x14ac:dyDescent="0.35">
      <c r="A765" s="6">
        <v>1</v>
      </c>
      <c r="B765" s="6">
        <v>25.799900000000001</v>
      </c>
      <c r="C765" s="6">
        <f t="shared" si="44"/>
        <v>25.799900000000001</v>
      </c>
      <c r="D765" s="6">
        <f t="shared" si="45"/>
        <v>1</v>
      </c>
      <c r="E765" s="6">
        <f t="shared" si="45"/>
        <v>665.63484001000006</v>
      </c>
      <c r="F765" s="15">
        <f t="shared" si="46"/>
        <v>29.071959185698624</v>
      </c>
      <c r="G765" s="6">
        <f t="shared" si="47"/>
        <v>0.1268244910134777</v>
      </c>
    </row>
    <row r="766" spans="1:7" x14ac:dyDescent="0.35">
      <c r="A766" s="6">
        <v>2</v>
      </c>
      <c r="B766" s="6">
        <v>28.2</v>
      </c>
      <c r="C766" s="6">
        <f t="shared" si="44"/>
        <v>56.4</v>
      </c>
      <c r="D766" s="6">
        <f t="shared" si="45"/>
        <v>4</v>
      </c>
      <c r="E766" s="6">
        <f t="shared" si="45"/>
        <v>795.24</v>
      </c>
      <c r="F766" s="15">
        <f t="shared" si="46"/>
        <v>35.800572542151293</v>
      </c>
      <c r="G766" s="6">
        <f t="shared" si="47"/>
        <v>0.26952384901245724</v>
      </c>
    </row>
    <row r="767" spans="1:7" x14ac:dyDescent="0.35">
      <c r="A767" s="6">
        <v>2</v>
      </c>
      <c r="B767" s="6">
        <v>25.2</v>
      </c>
      <c r="C767" s="6">
        <f t="shared" si="44"/>
        <v>50.4</v>
      </c>
      <c r="D767" s="6">
        <f t="shared" si="45"/>
        <v>4</v>
      </c>
      <c r="E767" s="6">
        <f t="shared" si="45"/>
        <v>635.04</v>
      </c>
      <c r="F767" s="15">
        <f t="shared" si="46"/>
        <v>35.800572542151293</v>
      </c>
      <c r="G767" s="6">
        <f t="shared" si="47"/>
        <v>0.4206576405615593</v>
      </c>
    </row>
    <row r="768" spans="1:7" x14ac:dyDescent="0.35">
      <c r="A768" s="6">
        <v>2</v>
      </c>
      <c r="B768" s="6">
        <v>25.1</v>
      </c>
      <c r="C768" s="6">
        <f t="shared" si="44"/>
        <v>50.2</v>
      </c>
      <c r="D768" s="6">
        <f t="shared" si="45"/>
        <v>4</v>
      </c>
      <c r="E768" s="6">
        <f t="shared" si="45"/>
        <v>630.0100000000001</v>
      </c>
      <c r="F768" s="15">
        <f t="shared" si="46"/>
        <v>35.800572542151293</v>
      </c>
      <c r="G768" s="6">
        <f t="shared" si="47"/>
        <v>0.42631763116140603</v>
      </c>
    </row>
    <row r="769" spans="1:7" x14ac:dyDescent="0.35">
      <c r="A769" s="6">
        <v>1</v>
      </c>
      <c r="B769" s="6">
        <v>22.299900000000001</v>
      </c>
      <c r="C769" s="6">
        <f t="shared" si="44"/>
        <v>22.299900000000001</v>
      </c>
      <c r="D769" s="6">
        <f t="shared" si="45"/>
        <v>1</v>
      </c>
      <c r="E769" s="6">
        <f t="shared" si="45"/>
        <v>497.28554001000003</v>
      </c>
      <c r="F769" s="15">
        <f t="shared" si="46"/>
        <v>29.071959185698624</v>
      </c>
      <c r="G769" s="6">
        <f t="shared" si="47"/>
        <v>0.30368114591090645</v>
      </c>
    </row>
    <row r="770" spans="1:7" x14ac:dyDescent="0.35">
      <c r="A770" s="6">
        <v>2</v>
      </c>
      <c r="B770" s="6">
        <v>23.061</v>
      </c>
      <c r="C770" s="6">
        <f t="shared" si="44"/>
        <v>46.122</v>
      </c>
      <c r="D770" s="6">
        <f t="shared" si="45"/>
        <v>4</v>
      </c>
      <c r="E770" s="6">
        <f t="shared" si="45"/>
        <v>531.80972099999997</v>
      </c>
      <c r="F770" s="15">
        <f t="shared" si="46"/>
        <v>35.800572542151293</v>
      </c>
      <c r="G770" s="6">
        <f t="shared" si="47"/>
        <v>0.55242931972383214</v>
      </c>
    </row>
    <row r="771" spans="1:7" x14ac:dyDescent="0.35">
      <c r="A771" s="6">
        <v>2</v>
      </c>
      <c r="B771" s="6">
        <v>23.110900000000001</v>
      </c>
      <c r="C771" s="6">
        <f t="shared" ref="C771:C834" si="48">A771*B771</f>
        <v>46.221800000000002</v>
      </c>
      <c r="D771" s="6">
        <f t="shared" ref="D771:E834" si="49">A771^2</f>
        <v>4</v>
      </c>
      <c r="E771" s="6">
        <f t="shared" si="49"/>
        <v>534.11369881000007</v>
      </c>
      <c r="F771" s="15">
        <f t="shared" ref="F771:F834" si="50">$J$14+($J$11*A771)</f>
        <v>35.800572542151293</v>
      </c>
      <c r="G771" s="6">
        <f t="shared" ref="G771:G834" si="51">(ABS(B771-F771)/B771)</f>
        <v>0.54907738522304594</v>
      </c>
    </row>
    <row r="772" spans="1:7" x14ac:dyDescent="0.35">
      <c r="A772" s="6">
        <v>2</v>
      </c>
      <c r="B772" s="6">
        <v>26.229500000000002</v>
      </c>
      <c r="C772" s="6">
        <f t="shared" si="48"/>
        <v>52.459000000000003</v>
      </c>
      <c r="D772" s="6">
        <f t="shared" si="49"/>
        <v>4</v>
      </c>
      <c r="E772" s="6">
        <f t="shared" si="49"/>
        <v>687.98667025000009</v>
      </c>
      <c r="F772" s="15">
        <f t="shared" si="50"/>
        <v>35.800572542151293</v>
      </c>
      <c r="G772" s="6">
        <f t="shared" si="51"/>
        <v>0.36489725469991008</v>
      </c>
    </row>
    <row r="773" spans="1:7" x14ac:dyDescent="0.35">
      <c r="A773" s="6">
        <v>2</v>
      </c>
      <c r="B773" s="6">
        <v>23.431799999999999</v>
      </c>
      <c r="C773" s="6">
        <f t="shared" si="48"/>
        <v>46.863599999999998</v>
      </c>
      <c r="D773" s="6">
        <f t="shared" si="49"/>
        <v>4</v>
      </c>
      <c r="E773" s="6">
        <f t="shared" si="49"/>
        <v>549.04925123999999</v>
      </c>
      <c r="F773" s="15">
        <f t="shared" si="50"/>
        <v>35.800572542151293</v>
      </c>
      <c r="G773" s="6">
        <f t="shared" si="51"/>
        <v>0.52786267133345688</v>
      </c>
    </row>
    <row r="774" spans="1:7" x14ac:dyDescent="0.35">
      <c r="A774" s="6">
        <v>2</v>
      </c>
      <c r="B774" s="6">
        <v>23.999300000000002</v>
      </c>
      <c r="C774" s="6">
        <f t="shared" si="48"/>
        <v>47.998600000000003</v>
      </c>
      <c r="D774" s="6">
        <f t="shared" si="49"/>
        <v>4</v>
      </c>
      <c r="E774" s="6">
        <f t="shared" si="49"/>
        <v>575.96640049000007</v>
      </c>
      <c r="F774" s="15">
        <f t="shared" si="50"/>
        <v>35.800572542151293</v>
      </c>
      <c r="G774" s="6">
        <f t="shared" si="51"/>
        <v>0.49173403149888917</v>
      </c>
    </row>
    <row r="775" spans="1:7" x14ac:dyDescent="0.35">
      <c r="A775" s="6">
        <v>1</v>
      </c>
      <c r="B775" s="6">
        <v>27.6</v>
      </c>
      <c r="C775" s="6">
        <f t="shared" si="48"/>
        <v>27.6</v>
      </c>
      <c r="D775" s="6">
        <f t="shared" si="49"/>
        <v>1</v>
      </c>
      <c r="E775" s="6">
        <f t="shared" si="49"/>
        <v>761.7600000000001</v>
      </c>
      <c r="F775" s="15">
        <f t="shared" si="50"/>
        <v>29.071959185698624</v>
      </c>
      <c r="G775" s="6">
        <f t="shared" si="51"/>
        <v>5.3331854554297925E-2</v>
      </c>
    </row>
    <row r="776" spans="1:7" x14ac:dyDescent="0.35">
      <c r="A776" s="6">
        <v>1</v>
      </c>
      <c r="B776" s="6">
        <v>24.299900000000001</v>
      </c>
      <c r="C776" s="6">
        <f t="shared" si="48"/>
        <v>24.299900000000001</v>
      </c>
      <c r="D776" s="6">
        <f t="shared" si="49"/>
        <v>1</v>
      </c>
      <c r="E776" s="6">
        <f t="shared" si="49"/>
        <v>590.48514001000001</v>
      </c>
      <c r="F776" s="15">
        <f t="shared" si="50"/>
        <v>29.071959185698624</v>
      </c>
      <c r="G776" s="6">
        <f t="shared" si="51"/>
        <v>0.19638184460424213</v>
      </c>
    </row>
    <row r="777" spans="1:7" x14ac:dyDescent="0.35">
      <c r="A777" s="6">
        <v>1</v>
      </c>
      <c r="B777" s="6">
        <v>23.299900000000001</v>
      </c>
      <c r="C777" s="6">
        <f t="shared" si="48"/>
        <v>23.299900000000001</v>
      </c>
      <c r="D777" s="6">
        <f t="shared" si="49"/>
        <v>1</v>
      </c>
      <c r="E777" s="6">
        <f t="shared" si="49"/>
        <v>542.88534001000005</v>
      </c>
      <c r="F777" s="15">
        <f t="shared" si="50"/>
        <v>29.071959185698624</v>
      </c>
      <c r="G777" s="6">
        <f t="shared" si="51"/>
        <v>0.24772892526142271</v>
      </c>
    </row>
    <row r="778" spans="1:7" x14ac:dyDescent="0.35">
      <c r="A778" s="6">
        <v>1</v>
      </c>
      <c r="B778" s="6">
        <v>22.761900000000001</v>
      </c>
      <c r="C778" s="6">
        <f t="shared" si="48"/>
        <v>22.761900000000001</v>
      </c>
      <c r="D778" s="6">
        <f t="shared" si="49"/>
        <v>1</v>
      </c>
      <c r="E778" s="6">
        <f t="shared" si="49"/>
        <v>518.10409161000007</v>
      </c>
      <c r="F778" s="15">
        <f t="shared" si="50"/>
        <v>29.071959185698624</v>
      </c>
      <c r="G778" s="6">
        <f t="shared" si="51"/>
        <v>0.27722023142613855</v>
      </c>
    </row>
    <row r="779" spans="1:7" x14ac:dyDescent="0.35">
      <c r="A779" s="6">
        <v>1</v>
      </c>
      <c r="B779" s="6">
        <v>22.9</v>
      </c>
      <c r="C779" s="6">
        <f t="shared" si="48"/>
        <v>22.9</v>
      </c>
      <c r="D779" s="6">
        <f t="shared" si="49"/>
        <v>1</v>
      </c>
      <c r="E779" s="6">
        <f t="shared" si="49"/>
        <v>524.41</v>
      </c>
      <c r="F779" s="15">
        <f t="shared" si="50"/>
        <v>29.071959185698624</v>
      </c>
      <c r="G779" s="6">
        <f t="shared" si="51"/>
        <v>0.26951786837111902</v>
      </c>
    </row>
    <row r="780" spans="1:7" x14ac:dyDescent="0.35">
      <c r="A780" s="6">
        <v>1</v>
      </c>
      <c r="B780" s="6">
        <v>27.6</v>
      </c>
      <c r="C780" s="6">
        <f t="shared" si="48"/>
        <v>27.6</v>
      </c>
      <c r="D780" s="6">
        <f t="shared" si="49"/>
        <v>1</v>
      </c>
      <c r="E780" s="6">
        <f t="shared" si="49"/>
        <v>761.7600000000001</v>
      </c>
      <c r="F780" s="15">
        <f t="shared" si="50"/>
        <v>29.071959185698624</v>
      </c>
      <c r="G780" s="6">
        <f t="shared" si="51"/>
        <v>5.3331854554297925E-2</v>
      </c>
    </row>
    <row r="781" spans="1:7" x14ac:dyDescent="0.35">
      <c r="A781" s="6">
        <v>1</v>
      </c>
      <c r="B781" s="6">
        <v>24.299900000000001</v>
      </c>
      <c r="C781" s="6">
        <f t="shared" si="48"/>
        <v>24.299900000000001</v>
      </c>
      <c r="D781" s="6">
        <f t="shared" si="49"/>
        <v>1</v>
      </c>
      <c r="E781" s="6">
        <f t="shared" si="49"/>
        <v>590.48514001000001</v>
      </c>
      <c r="F781" s="15">
        <f t="shared" si="50"/>
        <v>29.071959185698624</v>
      </c>
      <c r="G781" s="6">
        <f t="shared" si="51"/>
        <v>0.19638184460424213</v>
      </c>
    </row>
    <row r="782" spans="1:7" x14ac:dyDescent="0.35">
      <c r="A782" s="6">
        <v>1</v>
      </c>
      <c r="B782" s="6">
        <v>23.299900000000001</v>
      </c>
      <c r="C782" s="6">
        <f t="shared" si="48"/>
        <v>23.299900000000001</v>
      </c>
      <c r="D782" s="6">
        <f t="shared" si="49"/>
        <v>1</v>
      </c>
      <c r="E782" s="6">
        <f t="shared" si="49"/>
        <v>542.88534001000005</v>
      </c>
      <c r="F782" s="15">
        <f t="shared" si="50"/>
        <v>29.071959185698624</v>
      </c>
      <c r="G782" s="6">
        <f t="shared" si="51"/>
        <v>0.24772892526142271</v>
      </c>
    </row>
    <row r="783" spans="1:7" x14ac:dyDescent="0.35">
      <c r="A783" s="6">
        <v>1</v>
      </c>
      <c r="B783" s="6">
        <v>22.761900000000001</v>
      </c>
      <c r="C783" s="6">
        <f t="shared" si="48"/>
        <v>22.761900000000001</v>
      </c>
      <c r="D783" s="6">
        <f t="shared" si="49"/>
        <v>1</v>
      </c>
      <c r="E783" s="6">
        <f t="shared" si="49"/>
        <v>518.10409161000007</v>
      </c>
      <c r="F783" s="15">
        <f t="shared" si="50"/>
        <v>29.071959185698624</v>
      </c>
      <c r="G783" s="6">
        <f t="shared" si="51"/>
        <v>0.27722023142613855</v>
      </c>
    </row>
    <row r="784" spans="1:7" x14ac:dyDescent="0.35">
      <c r="A784" s="6">
        <v>1</v>
      </c>
      <c r="B784" s="6">
        <v>22.9</v>
      </c>
      <c r="C784" s="6">
        <f t="shared" si="48"/>
        <v>22.9</v>
      </c>
      <c r="D784" s="6">
        <f t="shared" si="49"/>
        <v>1</v>
      </c>
      <c r="E784" s="6">
        <f t="shared" si="49"/>
        <v>524.41</v>
      </c>
      <c r="F784" s="15">
        <f t="shared" si="50"/>
        <v>29.071959185698624</v>
      </c>
      <c r="G784" s="6">
        <f t="shared" si="51"/>
        <v>0.26951786837111902</v>
      </c>
    </row>
    <row r="785" spans="1:7" x14ac:dyDescent="0.35">
      <c r="A785" s="6">
        <v>1</v>
      </c>
      <c r="B785" s="6">
        <v>23.299900000000001</v>
      </c>
      <c r="C785" s="6">
        <f t="shared" si="48"/>
        <v>23.299900000000001</v>
      </c>
      <c r="D785" s="6">
        <f t="shared" si="49"/>
        <v>1</v>
      </c>
      <c r="E785" s="6">
        <f t="shared" si="49"/>
        <v>542.88534001000005</v>
      </c>
      <c r="F785" s="15">
        <f t="shared" si="50"/>
        <v>29.071959185698624</v>
      </c>
      <c r="G785" s="6">
        <f t="shared" si="51"/>
        <v>0.24772892526142271</v>
      </c>
    </row>
    <row r="786" spans="1:7" x14ac:dyDescent="0.35">
      <c r="A786" s="6">
        <v>1</v>
      </c>
      <c r="B786" s="6">
        <v>22.9</v>
      </c>
      <c r="C786" s="6">
        <f t="shared" si="48"/>
        <v>22.9</v>
      </c>
      <c r="D786" s="6">
        <f t="shared" si="49"/>
        <v>1</v>
      </c>
      <c r="E786" s="6">
        <f t="shared" si="49"/>
        <v>524.41</v>
      </c>
      <c r="F786" s="15">
        <f t="shared" si="50"/>
        <v>29.071959185698624</v>
      </c>
      <c r="G786" s="6">
        <f t="shared" si="51"/>
        <v>0.26951786837111902</v>
      </c>
    </row>
    <row r="787" spans="1:7" x14ac:dyDescent="0.35">
      <c r="A787" s="6">
        <v>1</v>
      </c>
      <c r="B787" s="6">
        <v>23.299900000000001</v>
      </c>
      <c r="C787" s="6">
        <f t="shared" si="48"/>
        <v>23.299900000000001</v>
      </c>
      <c r="D787" s="6">
        <f t="shared" si="49"/>
        <v>1</v>
      </c>
      <c r="E787" s="6">
        <f t="shared" si="49"/>
        <v>542.88534001000005</v>
      </c>
      <c r="F787" s="15">
        <f t="shared" si="50"/>
        <v>29.071959185698624</v>
      </c>
      <c r="G787" s="6">
        <f t="shared" si="51"/>
        <v>0.24772892526142271</v>
      </c>
    </row>
    <row r="788" spans="1:7" x14ac:dyDescent="0.35">
      <c r="A788" s="6">
        <v>1</v>
      </c>
      <c r="B788" s="6">
        <v>22.9</v>
      </c>
      <c r="C788" s="6">
        <f t="shared" si="48"/>
        <v>22.9</v>
      </c>
      <c r="D788" s="6">
        <f t="shared" si="49"/>
        <v>1</v>
      </c>
      <c r="E788" s="6">
        <f t="shared" si="49"/>
        <v>524.41</v>
      </c>
      <c r="F788" s="15">
        <f t="shared" si="50"/>
        <v>29.071959185698624</v>
      </c>
      <c r="G788" s="6">
        <f t="shared" si="51"/>
        <v>0.26951786837111902</v>
      </c>
    </row>
    <row r="789" spans="1:7" x14ac:dyDescent="0.35">
      <c r="A789" s="6">
        <v>2</v>
      </c>
      <c r="B789" s="6">
        <v>35</v>
      </c>
      <c r="C789" s="6">
        <f t="shared" si="48"/>
        <v>70</v>
      </c>
      <c r="D789" s="6">
        <f t="shared" si="49"/>
        <v>4</v>
      </c>
      <c r="E789" s="6">
        <f t="shared" si="49"/>
        <v>1225</v>
      </c>
      <c r="F789" s="15">
        <f t="shared" si="50"/>
        <v>35.800572542151293</v>
      </c>
      <c r="G789" s="6">
        <f t="shared" si="51"/>
        <v>2.2873501204322671E-2</v>
      </c>
    </row>
    <row r="790" spans="1:7" x14ac:dyDescent="0.35">
      <c r="A790" s="6">
        <v>1</v>
      </c>
      <c r="B790" s="6">
        <v>33.098799999999997</v>
      </c>
      <c r="C790" s="6">
        <f t="shared" si="48"/>
        <v>33.098799999999997</v>
      </c>
      <c r="D790" s="6">
        <f t="shared" si="49"/>
        <v>1</v>
      </c>
      <c r="E790" s="6">
        <f t="shared" si="49"/>
        <v>1095.5305614399997</v>
      </c>
      <c r="F790" s="15">
        <f t="shared" si="50"/>
        <v>29.071959185698624</v>
      </c>
      <c r="G790" s="6">
        <f t="shared" si="51"/>
        <v>0.12166123286346857</v>
      </c>
    </row>
    <row r="791" spans="1:7" x14ac:dyDescent="0.35">
      <c r="A791" s="6">
        <v>1</v>
      </c>
      <c r="B791" s="6">
        <v>31.9</v>
      </c>
      <c r="C791" s="6">
        <f t="shared" si="48"/>
        <v>31.9</v>
      </c>
      <c r="D791" s="6">
        <f t="shared" si="49"/>
        <v>1</v>
      </c>
      <c r="E791" s="6">
        <f t="shared" si="49"/>
        <v>1017.6099999999999</v>
      </c>
      <c r="F791" s="15">
        <f t="shared" si="50"/>
        <v>29.071959185698624</v>
      </c>
      <c r="G791" s="6">
        <f t="shared" si="51"/>
        <v>8.8653317062739018E-2</v>
      </c>
    </row>
    <row r="792" spans="1:7" x14ac:dyDescent="0.35">
      <c r="A792" s="6">
        <v>2</v>
      </c>
      <c r="B792" s="6">
        <v>35.200000000000003</v>
      </c>
      <c r="C792" s="6">
        <f t="shared" si="48"/>
        <v>70.400000000000006</v>
      </c>
      <c r="D792" s="6">
        <f t="shared" si="49"/>
        <v>4</v>
      </c>
      <c r="E792" s="6">
        <f t="shared" si="49"/>
        <v>1239.0400000000002</v>
      </c>
      <c r="F792" s="15">
        <f t="shared" si="50"/>
        <v>35.800572542151293</v>
      </c>
      <c r="G792" s="6">
        <f t="shared" si="51"/>
        <v>1.7061719947479848E-2</v>
      </c>
    </row>
    <row r="793" spans="1:7" x14ac:dyDescent="0.35">
      <c r="A793" s="6">
        <v>1</v>
      </c>
      <c r="B793" s="6">
        <v>33.098799999999997</v>
      </c>
      <c r="C793" s="6">
        <f t="shared" si="48"/>
        <v>33.098799999999997</v>
      </c>
      <c r="D793" s="6">
        <f t="shared" si="49"/>
        <v>1</v>
      </c>
      <c r="E793" s="6">
        <f t="shared" si="49"/>
        <v>1095.5305614399997</v>
      </c>
      <c r="F793" s="15">
        <f t="shared" si="50"/>
        <v>29.071959185698624</v>
      </c>
      <c r="G793" s="6">
        <f t="shared" si="51"/>
        <v>0.12166123286346857</v>
      </c>
    </row>
    <row r="794" spans="1:7" x14ac:dyDescent="0.35">
      <c r="A794" s="6">
        <v>1</v>
      </c>
      <c r="B794" s="6">
        <v>31.9</v>
      </c>
      <c r="C794" s="6">
        <f t="shared" si="48"/>
        <v>31.9</v>
      </c>
      <c r="D794" s="6">
        <f t="shared" si="49"/>
        <v>1</v>
      </c>
      <c r="E794" s="6">
        <f t="shared" si="49"/>
        <v>1017.6099999999999</v>
      </c>
      <c r="F794" s="15">
        <f t="shared" si="50"/>
        <v>29.071959185698624</v>
      </c>
      <c r="G794" s="6">
        <f t="shared" si="51"/>
        <v>8.8653317062739018E-2</v>
      </c>
    </row>
    <row r="795" spans="1:7" x14ac:dyDescent="0.35">
      <c r="A795" s="6">
        <v>2</v>
      </c>
      <c r="B795" s="6">
        <v>35.200000000000003</v>
      </c>
      <c r="C795" s="6">
        <f t="shared" si="48"/>
        <v>70.400000000000006</v>
      </c>
      <c r="D795" s="6">
        <f t="shared" si="49"/>
        <v>4</v>
      </c>
      <c r="E795" s="6">
        <f t="shared" si="49"/>
        <v>1239.0400000000002</v>
      </c>
      <c r="F795" s="15">
        <f t="shared" si="50"/>
        <v>35.800572542151293</v>
      </c>
      <c r="G795" s="6">
        <f t="shared" si="51"/>
        <v>1.7061719947479848E-2</v>
      </c>
    </row>
    <row r="796" spans="1:7" x14ac:dyDescent="0.35">
      <c r="A796" s="6">
        <v>2</v>
      </c>
      <c r="B796" s="6">
        <v>35.5</v>
      </c>
      <c r="C796" s="6">
        <f t="shared" si="48"/>
        <v>71</v>
      </c>
      <c r="D796" s="6">
        <f t="shared" si="49"/>
        <v>4</v>
      </c>
      <c r="E796" s="6">
        <f t="shared" si="49"/>
        <v>1260.25</v>
      </c>
      <c r="F796" s="15">
        <f t="shared" si="50"/>
        <v>35.800572542151293</v>
      </c>
      <c r="G796" s="6">
        <f t="shared" si="51"/>
        <v>8.4668321732758733E-3</v>
      </c>
    </row>
    <row r="797" spans="1:7" x14ac:dyDescent="0.35">
      <c r="A797" s="6">
        <v>2</v>
      </c>
      <c r="B797" s="6">
        <v>32.4</v>
      </c>
      <c r="C797" s="6">
        <f t="shared" si="48"/>
        <v>64.8</v>
      </c>
      <c r="D797" s="6">
        <f t="shared" si="49"/>
        <v>4</v>
      </c>
      <c r="E797" s="6">
        <f t="shared" si="49"/>
        <v>1049.76</v>
      </c>
      <c r="F797" s="15">
        <f t="shared" si="50"/>
        <v>35.800572542151293</v>
      </c>
      <c r="G797" s="6">
        <f t="shared" si="51"/>
        <v>0.10495594265899059</v>
      </c>
    </row>
    <row r="798" spans="1:7" x14ac:dyDescent="0.35">
      <c r="A798" s="6">
        <v>2</v>
      </c>
      <c r="B798" s="6">
        <v>32.4</v>
      </c>
      <c r="C798" s="6">
        <f t="shared" si="48"/>
        <v>64.8</v>
      </c>
      <c r="D798" s="6">
        <f t="shared" si="49"/>
        <v>4</v>
      </c>
      <c r="E798" s="6">
        <f t="shared" si="49"/>
        <v>1049.76</v>
      </c>
      <c r="F798" s="15">
        <f t="shared" si="50"/>
        <v>35.800572542151293</v>
      </c>
      <c r="G798" s="6">
        <f t="shared" si="51"/>
        <v>0.10495594265899059</v>
      </c>
    </row>
    <row r="799" spans="1:7" x14ac:dyDescent="0.35">
      <c r="A799" s="6">
        <v>2</v>
      </c>
      <c r="B799" s="6">
        <v>32.4</v>
      </c>
      <c r="C799" s="6">
        <f t="shared" si="48"/>
        <v>64.8</v>
      </c>
      <c r="D799" s="6">
        <f t="shared" si="49"/>
        <v>4</v>
      </c>
      <c r="E799" s="6">
        <f t="shared" si="49"/>
        <v>1049.76</v>
      </c>
      <c r="F799" s="15">
        <f t="shared" si="50"/>
        <v>35.800572542151293</v>
      </c>
      <c r="G799" s="6">
        <f t="shared" si="51"/>
        <v>0.10495594265899059</v>
      </c>
    </row>
    <row r="800" spans="1:7" x14ac:dyDescent="0.35">
      <c r="A800" s="6">
        <v>2</v>
      </c>
      <c r="B800" s="6">
        <v>39.200000000000003</v>
      </c>
      <c r="C800" s="6">
        <f t="shared" si="48"/>
        <v>78.400000000000006</v>
      </c>
      <c r="D800" s="6">
        <f t="shared" si="49"/>
        <v>4</v>
      </c>
      <c r="E800" s="6">
        <f t="shared" si="49"/>
        <v>1536.6400000000003</v>
      </c>
      <c r="F800" s="15">
        <f t="shared" si="50"/>
        <v>35.800572542151293</v>
      </c>
      <c r="G800" s="6">
        <f t="shared" si="51"/>
        <v>8.6720088210426247E-2</v>
      </c>
    </row>
    <row r="801" spans="1:7" x14ac:dyDescent="0.35">
      <c r="A801" s="6">
        <v>2</v>
      </c>
      <c r="B801" s="6">
        <v>38.1</v>
      </c>
      <c r="C801" s="6">
        <f t="shared" si="48"/>
        <v>76.2</v>
      </c>
      <c r="D801" s="6">
        <f t="shared" si="49"/>
        <v>4</v>
      </c>
      <c r="E801" s="6">
        <f t="shared" si="49"/>
        <v>1451.6100000000001</v>
      </c>
      <c r="F801" s="15">
        <f t="shared" si="50"/>
        <v>35.800572542151293</v>
      </c>
      <c r="G801" s="6">
        <f t="shared" si="51"/>
        <v>6.0352426715189179E-2</v>
      </c>
    </row>
    <row r="802" spans="1:7" x14ac:dyDescent="0.35">
      <c r="A802" s="6">
        <v>2</v>
      </c>
      <c r="B802" s="6">
        <v>34</v>
      </c>
      <c r="C802" s="6">
        <f t="shared" si="48"/>
        <v>68</v>
      </c>
      <c r="D802" s="6">
        <f t="shared" si="49"/>
        <v>4</v>
      </c>
      <c r="E802" s="6">
        <f t="shared" si="49"/>
        <v>1156</v>
      </c>
      <c r="F802" s="15">
        <f t="shared" si="50"/>
        <v>35.800572542151293</v>
      </c>
      <c r="G802" s="6">
        <f t="shared" si="51"/>
        <v>5.2958015945626276E-2</v>
      </c>
    </row>
    <row r="803" spans="1:7" x14ac:dyDescent="0.35">
      <c r="A803" s="6">
        <v>1</v>
      </c>
      <c r="B803" s="6">
        <v>31.9</v>
      </c>
      <c r="C803" s="6">
        <f t="shared" si="48"/>
        <v>31.9</v>
      </c>
      <c r="D803" s="6">
        <f t="shared" si="49"/>
        <v>1</v>
      </c>
      <c r="E803" s="6">
        <f t="shared" si="49"/>
        <v>1017.6099999999999</v>
      </c>
      <c r="F803" s="15">
        <f t="shared" si="50"/>
        <v>29.071959185698624</v>
      </c>
      <c r="G803" s="6">
        <f t="shared" si="51"/>
        <v>8.8653317062739018E-2</v>
      </c>
    </row>
    <row r="804" spans="1:7" x14ac:dyDescent="0.35">
      <c r="A804" s="6">
        <v>2</v>
      </c>
      <c r="B804" s="6">
        <v>35.200000000000003</v>
      </c>
      <c r="C804" s="6">
        <f t="shared" si="48"/>
        <v>70.400000000000006</v>
      </c>
      <c r="D804" s="6">
        <f t="shared" si="49"/>
        <v>4</v>
      </c>
      <c r="E804" s="6">
        <f t="shared" si="49"/>
        <v>1239.0400000000002</v>
      </c>
      <c r="F804" s="15">
        <f t="shared" si="50"/>
        <v>35.800572542151293</v>
      </c>
      <c r="G804" s="6">
        <f t="shared" si="51"/>
        <v>1.7061719947479848E-2</v>
      </c>
    </row>
    <row r="805" spans="1:7" x14ac:dyDescent="0.35">
      <c r="A805" s="6">
        <v>2</v>
      </c>
      <c r="B805" s="6">
        <v>29.2</v>
      </c>
      <c r="C805" s="6">
        <f t="shared" si="48"/>
        <v>58.4</v>
      </c>
      <c r="D805" s="6">
        <f t="shared" si="49"/>
        <v>4</v>
      </c>
      <c r="E805" s="6">
        <f t="shared" si="49"/>
        <v>852.64</v>
      </c>
      <c r="F805" s="15">
        <f t="shared" si="50"/>
        <v>35.800572542151293</v>
      </c>
      <c r="G805" s="6">
        <f t="shared" si="51"/>
        <v>0.22604700486819501</v>
      </c>
    </row>
    <row r="806" spans="1:7" x14ac:dyDescent="0.35">
      <c r="A806" s="6">
        <v>2</v>
      </c>
      <c r="B806" s="6">
        <v>34.4</v>
      </c>
      <c r="C806" s="6">
        <f t="shared" si="48"/>
        <v>68.8</v>
      </c>
      <c r="D806" s="6">
        <f t="shared" si="49"/>
        <v>4</v>
      </c>
      <c r="E806" s="6">
        <f t="shared" si="49"/>
        <v>1183.3599999999999</v>
      </c>
      <c r="F806" s="15">
        <f t="shared" si="50"/>
        <v>35.800572542151293</v>
      </c>
      <c r="G806" s="6">
        <f t="shared" si="51"/>
        <v>4.0714318085793455E-2</v>
      </c>
    </row>
    <row r="807" spans="1:7" x14ac:dyDescent="0.35">
      <c r="A807" s="6">
        <v>2</v>
      </c>
      <c r="B807" s="6">
        <v>33</v>
      </c>
      <c r="C807" s="6">
        <f t="shared" si="48"/>
        <v>66</v>
      </c>
      <c r="D807" s="6">
        <f t="shared" si="49"/>
        <v>4</v>
      </c>
      <c r="E807" s="6">
        <f t="shared" si="49"/>
        <v>1089</v>
      </c>
      <c r="F807" s="15">
        <f t="shared" si="50"/>
        <v>35.800572542151293</v>
      </c>
      <c r="G807" s="6">
        <f t="shared" si="51"/>
        <v>8.4865834610645258E-2</v>
      </c>
    </row>
    <row r="808" spans="1:7" x14ac:dyDescent="0.35">
      <c r="A808" s="6">
        <v>1</v>
      </c>
      <c r="B808" s="6">
        <v>28.4</v>
      </c>
      <c r="C808" s="6">
        <f t="shared" si="48"/>
        <v>28.4</v>
      </c>
      <c r="D808" s="6">
        <f t="shared" si="49"/>
        <v>1</v>
      </c>
      <c r="E808" s="6">
        <f t="shared" si="49"/>
        <v>806.56</v>
      </c>
      <c r="F808" s="15">
        <f t="shared" si="50"/>
        <v>29.071959185698624</v>
      </c>
      <c r="G808" s="6">
        <f t="shared" si="51"/>
        <v>2.3660534707698085E-2</v>
      </c>
    </row>
    <row r="809" spans="1:7" x14ac:dyDescent="0.35">
      <c r="A809" s="6">
        <v>1</v>
      </c>
      <c r="B809" s="6">
        <v>30.5</v>
      </c>
      <c r="C809" s="6">
        <f t="shared" si="48"/>
        <v>30.5</v>
      </c>
      <c r="D809" s="6">
        <f t="shared" si="49"/>
        <v>1</v>
      </c>
      <c r="E809" s="6">
        <f t="shared" si="49"/>
        <v>930.25</v>
      </c>
      <c r="F809" s="15">
        <f t="shared" si="50"/>
        <v>29.071959185698624</v>
      </c>
      <c r="G809" s="6">
        <f t="shared" si="51"/>
        <v>4.6821010304963141E-2</v>
      </c>
    </row>
    <row r="810" spans="1:7" x14ac:dyDescent="0.35">
      <c r="A810" s="6">
        <v>1</v>
      </c>
      <c r="B810" s="6">
        <v>28.4</v>
      </c>
      <c r="C810" s="6">
        <f t="shared" si="48"/>
        <v>28.4</v>
      </c>
      <c r="D810" s="6">
        <f t="shared" si="49"/>
        <v>1</v>
      </c>
      <c r="E810" s="6">
        <f t="shared" si="49"/>
        <v>806.56</v>
      </c>
      <c r="F810" s="15">
        <f t="shared" si="50"/>
        <v>29.071959185698624</v>
      </c>
      <c r="G810" s="6">
        <f t="shared" si="51"/>
        <v>2.3660534707698085E-2</v>
      </c>
    </row>
    <row r="811" spans="1:7" x14ac:dyDescent="0.35">
      <c r="A811" s="6">
        <v>2</v>
      </c>
      <c r="B811" s="6">
        <v>34.5</v>
      </c>
      <c r="C811" s="6">
        <f t="shared" si="48"/>
        <v>69</v>
      </c>
      <c r="D811" s="6">
        <f t="shared" si="49"/>
        <v>4</v>
      </c>
      <c r="E811" s="6">
        <f t="shared" si="49"/>
        <v>1190.25</v>
      </c>
      <c r="F811" s="15">
        <f t="shared" si="50"/>
        <v>35.800572542151293</v>
      </c>
      <c r="G811" s="6">
        <f t="shared" si="51"/>
        <v>3.7697754844965028E-2</v>
      </c>
    </row>
    <row r="812" spans="1:7" x14ac:dyDescent="0.35">
      <c r="A812" s="6">
        <v>1</v>
      </c>
      <c r="B812" s="6">
        <v>28.993500000000001</v>
      </c>
      <c r="C812" s="6">
        <f t="shared" si="48"/>
        <v>28.993500000000001</v>
      </c>
      <c r="D812" s="6">
        <f t="shared" si="49"/>
        <v>1</v>
      </c>
      <c r="E812" s="6">
        <f t="shared" si="49"/>
        <v>840.62304225000003</v>
      </c>
      <c r="F812" s="15">
        <f t="shared" si="50"/>
        <v>29.071959185698624</v>
      </c>
      <c r="G812" s="6">
        <f t="shared" si="51"/>
        <v>2.7060957007130288E-3</v>
      </c>
    </row>
    <row r="813" spans="1:7" x14ac:dyDescent="0.35">
      <c r="A813" s="6">
        <v>1</v>
      </c>
      <c r="B813" s="6">
        <v>26</v>
      </c>
      <c r="C813" s="6">
        <f t="shared" si="48"/>
        <v>26</v>
      </c>
      <c r="D813" s="6">
        <f t="shared" si="49"/>
        <v>1</v>
      </c>
      <c r="E813" s="6">
        <f t="shared" si="49"/>
        <v>676</v>
      </c>
      <c r="F813" s="15">
        <f t="shared" si="50"/>
        <v>29.071959185698624</v>
      </c>
      <c r="G813" s="6">
        <f t="shared" si="51"/>
        <v>0.118152276373024</v>
      </c>
    </row>
    <row r="814" spans="1:7" x14ac:dyDescent="0.35">
      <c r="A814" s="6">
        <v>1</v>
      </c>
      <c r="B814" s="6">
        <v>28.993500000000001</v>
      </c>
      <c r="C814" s="6">
        <f t="shared" si="48"/>
        <v>28.993500000000001</v>
      </c>
      <c r="D814" s="6">
        <f t="shared" si="49"/>
        <v>1</v>
      </c>
      <c r="E814" s="6">
        <f t="shared" si="49"/>
        <v>840.62304225000003</v>
      </c>
      <c r="F814" s="15">
        <f t="shared" si="50"/>
        <v>29.071959185698624</v>
      </c>
      <c r="G814" s="6">
        <f t="shared" si="51"/>
        <v>2.7060957007130288E-3</v>
      </c>
    </row>
    <row r="815" spans="1:7" x14ac:dyDescent="0.35">
      <c r="A815" s="6">
        <v>1</v>
      </c>
      <c r="B815" s="6">
        <v>26</v>
      </c>
      <c r="C815" s="6">
        <f t="shared" si="48"/>
        <v>26</v>
      </c>
      <c r="D815" s="6">
        <f t="shared" si="49"/>
        <v>1</v>
      </c>
      <c r="E815" s="6">
        <f t="shared" si="49"/>
        <v>676</v>
      </c>
      <c r="F815" s="15">
        <f t="shared" si="50"/>
        <v>29.071959185698624</v>
      </c>
      <c r="G815" s="6">
        <f t="shared" si="51"/>
        <v>0.118152276373024</v>
      </c>
    </row>
    <row r="816" spans="1:7" x14ac:dyDescent="0.35">
      <c r="A816" s="6">
        <v>1</v>
      </c>
      <c r="B816" s="6">
        <v>28.993500000000001</v>
      </c>
      <c r="C816" s="6">
        <f t="shared" si="48"/>
        <v>28.993500000000001</v>
      </c>
      <c r="D816" s="6">
        <f t="shared" si="49"/>
        <v>1</v>
      </c>
      <c r="E816" s="6">
        <f t="shared" si="49"/>
        <v>840.62304225000003</v>
      </c>
      <c r="F816" s="15">
        <f t="shared" si="50"/>
        <v>29.071959185698624</v>
      </c>
      <c r="G816" s="6">
        <f t="shared" si="51"/>
        <v>2.7060957007130288E-3</v>
      </c>
    </row>
    <row r="817" spans="1:7" x14ac:dyDescent="0.35">
      <c r="A817" s="6">
        <v>1</v>
      </c>
      <c r="B817" s="6">
        <v>30.5</v>
      </c>
      <c r="C817" s="6">
        <f t="shared" si="48"/>
        <v>30.5</v>
      </c>
      <c r="D817" s="6">
        <f t="shared" si="49"/>
        <v>1</v>
      </c>
      <c r="E817" s="6">
        <f t="shared" si="49"/>
        <v>930.25</v>
      </c>
      <c r="F817" s="15">
        <f t="shared" si="50"/>
        <v>29.071959185698624</v>
      </c>
      <c r="G817" s="6">
        <f t="shared" si="51"/>
        <v>4.6821010304963141E-2</v>
      </c>
    </row>
    <row r="818" spans="1:7" x14ac:dyDescent="0.35">
      <c r="A818" s="6">
        <v>2</v>
      </c>
      <c r="B818" s="6">
        <v>45.1</v>
      </c>
      <c r="C818" s="6">
        <f t="shared" si="48"/>
        <v>90.2</v>
      </c>
      <c r="D818" s="6">
        <f t="shared" si="49"/>
        <v>4</v>
      </c>
      <c r="E818" s="6">
        <f t="shared" si="49"/>
        <v>2034.0100000000002</v>
      </c>
      <c r="F818" s="15">
        <f t="shared" si="50"/>
        <v>35.800572542151293</v>
      </c>
      <c r="G818" s="6">
        <f t="shared" si="51"/>
        <v>0.20619573077269862</v>
      </c>
    </row>
    <row r="819" spans="1:7" x14ac:dyDescent="0.35">
      <c r="A819" s="6">
        <v>2</v>
      </c>
      <c r="B819" s="6">
        <v>34.548200000000001</v>
      </c>
      <c r="C819" s="6">
        <f t="shared" si="48"/>
        <v>69.096400000000003</v>
      </c>
      <c r="D819" s="6">
        <f t="shared" si="49"/>
        <v>4</v>
      </c>
      <c r="E819" s="6">
        <f t="shared" si="49"/>
        <v>1193.5781232400002</v>
      </c>
      <c r="F819" s="15">
        <f t="shared" si="50"/>
        <v>35.800572542151293</v>
      </c>
      <c r="G819" s="6">
        <f t="shared" si="51"/>
        <v>3.6250008456339029E-2</v>
      </c>
    </row>
    <row r="820" spans="1:7" x14ac:dyDescent="0.35">
      <c r="A820" s="6">
        <v>2</v>
      </c>
      <c r="B820" s="6">
        <v>40.299999999999997</v>
      </c>
      <c r="C820" s="6">
        <f t="shared" si="48"/>
        <v>80.599999999999994</v>
      </c>
      <c r="D820" s="6">
        <f t="shared" si="49"/>
        <v>4</v>
      </c>
      <c r="E820" s="6">
        <f t="shared" si="49"/>
        <v>1624.0899999999997</v>
      </c>
      <c r="F820" s="15">
        <f t="shared" si="50"/>
        <v>35.800572542151293</v>
      </c>
      <c r="G820" s="6">
        <f t="shared" si="51"/>
        <v>0.11164832401609687</v>
      </c>
    </row>
    <row r="821" spans="1:7" x14ac:dyDescent="0.35">
      <c r="A821" s="6">
        <v>2</v>
      </c>
      <c r="B821" s="6">
        <v>40.6</v>
      </c>
      <c r="C821" s="6">
        <f t="shared" si="48"/>
        <v>81.2</v>
      </c>
      <c r="D821" s="6">
        <f t="shared" si="49"/>
        <v>4</v>
      </c>
      <c r="E821" s="6">
        <f t="shared" si="49"/>
        <v>1648.3600000000001</v>
      </c>
      <c r="F821" s="15">
        <f t="shared" si="50"/>
        <v>35.800572542151293</v>
      </c>
      <c r="G821" s="6">
        <f t="shared" si="51"/>
        <v>0.11821249896179083</v>
      </c>
    </row>
    <row r="822" spans="1:7" x14ac:dyDescent="0.35">
      <c r="A822" s="6">
        <v>2</v>
      </c>
      <c r="B822" s="6">
        <v>42.399099999999997</v>
      </c>
      <c r="C822" s="6">
        <f t="shared" si="48"/>
        <v>84.798199999999994</v>
      </c>
      <c r="D822" s="6">
        <f t="shared" si="49"/>
        <v>4</v>
      </c>
      <c r="E822" s="6">
        <f t="shared" si="49"/>
        <v>1797.6836808099997</v>
      </c>
      <c r="F822" s="15">
        <f t="shared" si="50"/>
        <v>35.800572542151293</v>
      </c>
      <c r="G822" s="6">
        <f t="shared" si="51"/>
        <v>0.15562895103548671</v>
      </c>
    </row>
    <row r="823" spans="1:7" x14ac:dyDescent="0.35">
      <c r="A823" s="6">
        <v>2</v>
      </c>
      <c r="B823" s="6">
        <v>44.999099999999999</v>
      </c>
      <c r="C823" s="6">
        <f t="shared" si="48"/>
        <v>89.998199999999997</v>
      </c>
      <c r="D823" s="6">
        <f t="shared" si="49"/>
        <v>4</v>
      </c>
      <c r="E823" s="6">
        <f t="shared" si="49"/>
        <v>2024.9190008099999</v>
      </c>
      <c r="F823" s="15">
        <f t="shared" si="50"/>
        <v>35.800572542151293</v>
      </c>
      <c r="G823" s="6">
        <f t="shared" si="51"/>
        <v>0.20441580960171882</v>
      </c>
    </row>
    <row r="824" spans="1:7" x14ac:dyDescent="0.35">
      <c r="A824" s="6">
        <v>2</v>
      </c>
      <c r="B824" s="6">
        <v>41.9</v>
      </c>
      <c r="C824" s="6">
        <f t="shared" si="48"/>
        <v>83.8</v>
      </c>
      <c r="D824" s="6">
        <f t="shared" si="49"/>
        <v>4</v>
      </c>
      <c r="E824" s="6">
        <f t="shared" si="49"/>
        <v>1755.61</v>
      </c>
      <c r="F824" s="15">
        <f t="shared" si="50"/>
        <v>35.800572542151293</v>
      </c>
      <c r="G824" s="6">
        <f t="shared" si="51"/>
        <v>0.14557106104650849</v>
      </c>
    </row>
    <row r="825" spans="1:7" x14ac:dyDescent="0.35">
      <c r="A825" s="6">
        <v>2</v>
      </c>
      <c r="B825" s="6">
        <v>41.5</v>
      </c>
      <c r="C825" s="6">
        <f t="shared" si="48"/>
        <v>83</v>
      </c>
      <c r="D825" s="6">
        <f t="shared" si="49"/>
        <v>4</v>
      </c>
      <c r="E825" s="6">
        <f t="shared" si="49"/>
        <v>1722.25</v>
      </c>
      <c r="F825" s="15">
        <f t="shared" si="50"/>
        <v>35.800572542151293</v>
      </c>
      <c r="G825" s="6">
        <f t="shared" si="51"/>
        <v>0.13733560139394474</v>
      </c>
    </row>
    <row r="826" spans="1:7" x14ac:dyDescent="0.35">
      <c r="A826" s="6">
        <v>2</v>
      </c>
      <c r="B826" s="6">
        <v>42.399099999999997</v>
      </c>
      <c r="C826" s="6">
        <f t="shared" si="48"/>
        <v>84.798199999999994</v>
      </c>
      <c r="D826" s="6">
        <f t="shared" si="49"/>
        <v>4</v>
      </c>
      <c r="E826" s="6">
        <f t="shared" si="49"/>
        <v>1797.6836808099997</v>
      </c>
      <c r="F826" s="15">
        <f t="shared" si="50"/>
        <v>35.800572542151293</v>
      </c>
      <c r="G826" s="6">
        <f t="shared" si="51"/>
        <v>0.15562895103548671</v>
      </c>
    </row>
    <row r="827" spans="1:7" x14ac:dyDescent="0.35">
      <c r="A827" s="6">
        <v>2</v>
      </c>
      <c r="B827" s="6">
        <v>44.999099999999999</v>
      </c>
      <c r="C827" s="6">
        <f t="shared" si="48"/>
        <v>89.998199999999997</v>
      </c>
      <c r="D827" s="6">
        <f t="shared" si="49"/>
        <v>4</v>
      </c>
      <c r="E827" s="6">
        <f t="shared" si="49"/>
        <v>2024.9190008099999</v>
      </c>
      <c r="F827" s="15">
        <f t="shared" si="50"/>
        <v>35.800572542151293</v>
      </c>
      <c r="G827" s="6">
        <f t="shared" si="51"/>
        <v>0.20441580960171882</v>
      </c>
    </row>
    <row r="828" spans="1:7" x14ac:dyDescent="0.35">
      <c r="A828" s="6">
        <v>2</v>
      </c>
      <c r="B828" s="6">
        <v>41.9</v>
      </c>
      <c r="C828" s="6">
        <f t="shared" si="48"/>
        <v>83.8</v>
      </c>
      <c r="D828" s="6">
        <f t="shared" si="49"/>
        <v>4</v>
      </c>
      <c r="E828" s="6">
        <f t="shared" si="49"/>
        <v>1755.61</v>
      </c>
      <c r="F828" s="15">
        <f t="shared" si="50"/>
        <v>35.800572542151293</v>
      </c>
      <c r="G828" s="6">
        <f t="shared" si="51"/>
        <v>0.14557106104650849</v>
      </c>
    </row>
    <row r="829" spans="1:7" x14ac:dyDescent="0.35">
      <c r="A829" s="6">
        <v>2</v>
      </c>
      <c r="B829" s="6">
        <v>41.5</v>
      </c>
      <c r="C829" s="6">
        <f t="shared" si="48"/>
        <v>83</v>
      </c>
      <c r="D829" s="6">
        <f t="shared" si="49"/>
        <v>4</v>
      </c>
      <c r="E829" s="6">
        <f t="shared" si="49"/>
        <v>1722.25</v>
      </c>
      <c r="F829" s="15">
        <f t="shared" si="50"/>
        <v>35.800572542151293</v>
      </c>
      <c r="G829" s="6">
        <f t="shared" si="51"/>
        <v>0.13733560139394474</v>
      </c>
    </row>
    <row r="830" spans="1:7" x14ac:dyDescent="0.35">
      <c r="A830" s="6">
        <v>2</v>
      </c>
      <c r="B830" s="6">
        <v>33</v>
      </c>
      <c r="C830" s="6">
        <f t="shared" si="48"/>
        <v>66</v>
      </c>
      <c r="D830" s="6">
        <f t="shared" si="49"/>
        <v>4</v>
      </c>
      <c r="E830" s="6">
        <f t="shared" si="49"/>
        <v>1089</v>
      </c>
      <c r="F830" s="15">
        <f t="shared" si="50"/>
        <v>35.800572542151293</v>
      </c>
      <c r="G830" s="6">
        <f t="shared" si="51"/>
        <v>8.4865834610645258E-2</v>
      </c>
    </row>
    <row r="831" spans="1:7" x14ac:dyDescent="0.35">
      <c r="A831" s="6">
        <v>2</v>
      </c>
      <c r="B831" s="6">
        <v>34.1</v>
      </c>
      <c r="C831" s="6">
        <f t="shared" si="48"/>
        <v>68.2</v>
      </c>
      <c r="D831" s="6">
        <f t="shared" si="49"/>
        <v>4</v>
      </c>
      <c r="E831" s="6">
        <f t="shared" si="49"/>
        <v>1162.8100000000002</v>
      </c>
      <c r="F831" s="15">
        <f t="shared" si="50"/>
        <v>35.800572542151293</v>
      </c>
      <c r="G831" s="6">
        <f t="shared" si="51"/>
        <v>4.9870162526430853E-2</v>
      </c>
    </row>
    <row r="832" spans="1:7" x14ac:dyDescent="0.35">
      <c r="A832" s="6">
        <v>2</v>
      </c>
      <c r="B832" s="6">
        <v>35</v>
      </c>
      <c r="C832" s="6">
        <f t="shared" si="48"/>
        <v>70</v>
      </c>
      <c r="D832" s="6">
        <f t="shared" si="49"/>
        <v>4</v>
      </c>
      <c r="E832" s="6">
        <f t="shared" si="49"/>
        <v>1225</v>
      </c>
      <c r="F832" s="15">
        <f t="shared" si="50"/>
        <v>35.800572542151293</v>
      </c>
      <c r="G832" s="6">
        <f t="shared" si="51"/>
        <v>2.2873501204322671E-2</v>
      </c>
    </row>
    <row r="833" spans="1:7" x14ac:dyDescent="0.35">
      <c r="A833" s="6">
        <v>2</v>
      </c>
      <c r="B833" s="6">
        <v>33.200000000000003</v>
      </c>
      <c r="C833" s="6">
        <f t="shared" si="48"/>
        <v>66.400000000000006</v>
      </c>
      <c r="D833" s="6">
        <f t="shared" si="49"/>
        <v>4</v>
      </c>
      <c r="E833" s="6">
        <f t="shared" si="49"/>
        <v>1102.2400000000002</v>
      </c>
      <c r="F833" s="15">
        <f t="shared" si="50"/>
        <v>35.800572542151293</v>
      </c>
      <c r="G833" s="6">
        <f t="shared" si="51"/>
        <v>7.8330498257568992E-2</v>
      </c>
    </row>
    <row r="834" spans="1:7" x14ac:dyDescent="0.35">
      <c r="A834" s="6">
        <v>1</v>
      </c>
      <c r="B834" s="6">
        <v>30.5</v>
      </c>
      <c r="C834" s="6">
        <f t="shared" si="48"/>
        <v>30.5</v>
      </c>
      <c r="D834" s="6">
        <f t="shared" si="49"/>
        <v>1</v>
      </c>
      <c r="E834" s="6">
        <f t="shared" si="49"/>
        <v>930.25</v>
      </c>
      <c r="F834" s="15">
        <f t="shared" si="50"/>
        <v>29.071959185698624</v>
      </c>
      <c r="G834" s="6">
        <f t="shared" si="51"/>
        <v>4.6821010304963141E-2</v>
      </c>
    </row>
    <row r="835" spans="1:7" x14ac:dyDescent="0.35">
      <c r="A835" s="6">
        <v>2</v>
      </c>
      <c r="B835" s="6">
        <v>29.4</v>
      </c>
      <c r="C835" s="6">
        <f t="shared" ref="C835:C898" si="52">A835*B835</f>
        <v>58.8</v>
      </c>
      <c r="D835" s="6">
        <f t="shared" ref="D835:E898" si="53">A835^2</f>
        <v>4</v>
      </c>
      <c r="E835" s="6">
        <f t="shared" si="53"/>
        <v>864.3599999999999</v>
      </c>
      <c r="F835" s="15">
        <f t="shared" ref="F835:F898" si="54">$J$14+($J$11*A835)</f>
        <v>35.800572542151293</v>
      </c>
      <c r="G835" s="6">
        <f t="shared" ref="G835:G898" si="55">(ABS(B835-F835)/B835)</f>
        <v>0.21770654905276515</v>
      </c>
    </row>
    <row r="836" spans="1:7" x14ac:dyDescent="0.35">
      <c r="A836" s="6">
        <v>2</v>
      </c>
      <c r="B836" s="6">
        <v>34.200000000000003</v>
      </c>
      <c r="C836" s="6">
        <f t="shared" si="52"/>
        <v>68.400000000000006</v>
      </c>
      <c r="D836" s="6">
        <f t="shared" si="53"/>
        <v>4</v>
      </c>
      <c r="E836" s="6">
        <f t="shared" si="53"/>
        <v>1169.6400000000001</v>
      </c>
      <c r="F836" s="15">
        <f t="shared" si="54"/>
        <v>35.800572542151293</v>
      </c>
      <c r="G836" s="6">
        <f t="shared" si="55"/>
        <v>4.6800366729569901E-2</v>
      </c>
    </row>
    <row r="837" spans="1:7" x14ac:dyDescent="0.35">
      <c r="A837" s="6">
        <v>2</v>
      </c>
      <c r="B837" s="6">
        <v>39.200000000000003</v>
      </c>
      <c r="C837" s="6">
        <f t="shared" si="52"/>
        <v>78.400000000000006</v>
      </c>
      <c r="D837" s="6">
        <f t="shared" si="53"/>
        <v>4</v>
      </c>
      <c r="E837" s="6">
        <f t="shared" si="53"/>
        <v>1536.6400000000003</v>
      </c>
      <c r="F837" s="15">
        <f t="shared" si="54"/>
        <v>35.800572542151293</v>
      </c>
      <c r="G837" s="6">
        <f t="shared" si="55"/>
        <v>8.6720088210426247E-2</v>
      </c>
    </row>
    <row r="838" spans="1:7" x14ac:dyDescent="0.35">
      <c r="A838" s="6">
        <v>2</v>
      </c>
      <c r="B838" s="6">
        <v>38.6</v>
      </c>
      <c r="C838" s="6">
        <f t="shared" si="52"/>
        <v>77.2</v>
      </c>
      <c r="D838" s="6">
        <f t="shared" si="53"/>
        <v>4</v>
      </c>
      <c r="E838" s="6">
        <f t="shared" si="53"/>
        <v>1489.96</v>
      </c>
      <c r="F838" s="15">
        <f t="shared" si="54"/>
        <v>35.800572542151293</v>
      </c>
      <c r="G838" s="6">
        <f t="shared" si="55"/>
        <v>7.2524027405406935E-2</v>
      </c>
    </row>
    <row r="839" spans="1:7" x14ac:dyDescent="0.35">
      <c r="A839" s="6">
        <v>2</v>
      </c>
      <c r="B839" s="6">
        <v>34.799999999999997</v>
      </c>
      <c r="C839" s="6">
        <f t="shared" si="52"/>
        <v>69.599999999999994</v>
      </c>
      <c r="D839" s="6">
        <f t="shared" si="53"/>
        <v>4</v>
      </c>
      <c r="E839" s="6">
        <f t="shared" si="53"/>
        <v>1211.0399999999997</v>
      </c>
      <c r="F839" s="15">
        <f t="shared" si="54"/>
        <v>35.800572542151293</v>
      </c>
      <c r="G839" s="6">
        <f t="shared" si="55"/>
        <v>2.8752084544577484E-2</v>
      </c>
    </row>
    <row r="840" spans="1:7" x14ac:dyDescent="0.35">
      <c r="A840" s="6">
        <v>2</v>
      </c>
      <c r="B840" s="6">
        <v>42.9</v>
      </c>
      <c r="C840" s="6">
        <f t="shared" si="52"/>
        <v>85.8</v>
      </c>
      <c r="D840" s="6">
        <f t="shared" si="53"/>
        <v>4</v>
      </c>
      <c r="E840" s="6">
        <f t="shared" si="53"/>
        <v>1840.4099999999999</v>
      </c>
      <c r="F840" s="15">
        <f t="shared" si="54"/>
        <v>35.800572542151293</v>
      </c>
      <c r="G840" s="6">
        <f t="shared" si="55"/>
        <v>0.16548781953027286</v>
      </c>
    </row>
    <row r="841" spans="1:7" x14ac:dyDescent="0.35">
      <c r="A841" s="6">
        <v>1</v>
      </c>
      <c r="B841" s="6">
        <v>27</v>
      </c>
      <c r="C841" s="6">
        <f t="shared" si="52"/>
        <v>27</v>
      </c>
      <c r="D841" s="6">
        <f t="shared" si="53"/>
        <v>1</v>
      </c>
      <c r="E841" s="6">
        <f t="shared" si="53"/>
        <v>729</v>
      </c>
      <c r="F841" s="15">
        <f t="shared" si="54"/>
        <v>29.071959185698624</v>
      </c>
      <c r="G841" s="6">
        <f t="shared" si="55"/>
        <v>7.6739229099949041E-2</v>
      </c>
    </row>
    <row r="842" spans="1:7" x14ac:dyDescent="0.35">
      <c r="A842" s="6">
        <v>1</v>
      </c>
      <c r="B842" s="6">
        <v>27.8</v>
      </c>
      <c r="C842" s="6">
        <f t="shared" si="52"/>
        <v>27.8</v>
      </c>
      <c r="D842" s="6">
        <f t="shared" si="53"/>
        <v>1</v>
      </c>
      <c r="E842" s="6">
        <f t="shared" si="53"/>
        <v>772.84</v>
      </c>
      <c r="F842" s="15">
        <f t="shared" si="54"/>
        <v>29.071959185698624</v>
      </c>
      <c r="G842" s="6">
        <f t="shared" si="55"/>
        <v>4.5753927543115948E-2</v>
      </c>
    </row>
    <row r="843" spans="1:7" x14ac:dyDescent="0.35">
      <c r="A843" s="6">
        <v>1</v>
      </c>
      <c r="B843" s="6">
        <v>29</v>
      </c>
      <c r="C843" s="6">
        <f t="shared" si="52"/>
        <v>29</v>
      </c>
      <c r="D843" s="6">
        <f t="shared" si="53"/>
        <v>1</v>
      </c>
      <c r="E843" s="6">
        <f t="shared" si="53"/>
        <v>841</v>
      </c>
      <c r="F843" s="15">
        <f t="shared" si="54"/>
        <v>29.071959185698624</v>
      </c>
      <c r="G843" s="6">
        <f t="shared" si="55"/>
        <v>2.4813512309870391E-3</v>
      </c>
    </row>
    <row r="844" spans="1:7" x14ac:dyDescent="0.35">
      <c r="A844" s="6">
        <v>2</v>
      </c>
      <c r="B844" s="6">
        <v>34.200000000000003</v>
      </c>
      <c r="C844" s="6">
        <f t="shared" si="52"/>
        <v>68.400000000000006</v>
      </c>
      <c r="D844" s="6">
        <f t="shared" si="53"/>
        <v>4</v>
      </c>
      <c r="E844" s="6">
        <f t="shared" si="53"/>
        <v>1169.6400000000001</v>
      </c>
      <c r="F844" s="15">
        <f t="shared" si="54"/>
        <v>35.800572542151293</v>
      </c>
      <c r="G844" s="6">
        <f t="shared" si="55"/>
        <v>4.6800366729569901E-2</v>
      </c>
    </row>
    <row r="845" spans="1:7" x14ac:dyDescent="0.35">
      <c r="A845" s="6">
        <v>2</v>
      </c>
      <c r="B845" s="6">
        <v>33</v>
      </c>
      <c r="C845" s="6">
        <f t="shared" si="52"/>
        <v>66</v>
      </c>
      <c r="D845" s="6">
        <f t="shared" si="53"/>
        <v>4</v>
      </c>
      <c r="E845" s="6">
        <f t="shared" si="53"/>
        <v>1089</v>
      </c>
      <c r="F845" s="15">
        <f t="shared" si="54"/>
        <v>35.800572542151293</v>
      </c>
      <c r="G845" s="6">
        <f t="shared" si="55"/>
        <v>8.4865834610645258E-2</v>
      </c>
    </row>
    <row r="846" spans="1:7" x14ac:dyDescent="0.35">
      <c r="A846" s="6">
        <v>1</v>
      </c>
      <c r="B846" s="6">
        <v>28.993500000000001</v>
      </c>
      <c r="C846" s="6">
        <f t="shared" si="52"/>
        <v>28.993500000000001</v>
      </c>
      <c r="D846" s="6">
        <f t="shared" si="53"/>
        <v>1</v>
      </c>
      <c r="E846" s="6">
        <f t="shared" si="53"/>
        <v>840.62304225000003</v>
      </c>
      <c r="F846" s="15">
        <f t="shared" si="54"/>
        <v>29.071959185698624</v>
      </c>
      <c r="G846" s="6">
        <f t="shared" si="55"/>
        <v>2.7060957007130288E-3</v>
      </c>
    </row>
    <row r="847" spans="1:7" x14ac:dyDescent="0.35">
      <c r="A847" s="6">
        <v>1</v>
      </c>
      <c r="B847" s="6">
        <v>28.4</v>
      </c>
      <c r="C847" s="6">
        <f t="shared" si="52"/>
        <v>28.4</v>
      </c>
      <c r="D847" s="6">
        <f t="shared" si="53"/>
        <v>1</v>
      </c>
      <c r="E847" s="6">
        <f t="shared" si="53"/>
        <v>806.56</v>
      </c>
      <c r="F847" s="15">
        <f t="shared" si="54"/>
        <v>29.071959185698624</v>
      </c>
      <c r="G847" s="6">
        <f t="shared" si="55"/>
        <v>2.3660534707698085E-2</v>
      </c>
    </row>
    <row r="848" spans="1:7" x14ac:dyDescent="0.35">
      <c r="A848" s="6">
        <v>1</v>
      </c>
      <c r="B848" s="6">
        <v>30.5</v>
      </c>
      <c r="C848" s="6">
        <f t="shared" si="52"/>
        <v>30.5</v>
      </c>
      <c r="D848" s="6">
        <f t="shared" si="53"/>
        <v>1</v>
      </c>
      <c r="E848" s="6">
        <f t="shared" si="53"/>
        <v>930.25</v>
      </c>
      <c r="F848" s="15">
        <f t="shared" si="54"/>
        <v>29.071959185698624</v>
      </c>
      <c r="G848" s="6">
        <f t="shared" si="55"/>
        <v>4.6821010304963141E-2</v>
      </c>
    </row>
    <row r="849" spans="1:7" x14ac:dyDescent="0.35">
      <c r="A849" s="6">
        <v>1</v>
      </c>
      <c r="B849" s="6">
        <v>28.993500000000001</v>
      </c>
      <c r="C849" s="6">
        <f t="shared" si="52"/>
        <v>28.993500000000001</v>
      </c>
      <c r="D849" s="6">
        <f t="shared" si="53"/>
        <v>1</v>
      </c>
      <c r="E849" s="6">
        <f t="shared" si="53"/>
        <v>840.62304225000003</v>
      </c>
      <c r="F849" s="15">
        <f t="shared" si="54"/>
        <v>29.071959185698624</v>
      </c>
      <c r="G849" s="6">
        <f t="shared" si="55"/>
        <v>2.7060957007130288E-3</v>
      </c>
    </row>
    <row r="850" spans="1:7" x14ac:dyDescent="0.35">
      <c r="A850" s="6">
        <v>1</v>
      </c>
      <c r="B850" s="6">
        <v>28.4</v>
      </c>
      <c r="C850" s="6">
        <f t="shared" si="52"/>
        <v>28.4</v>
      </c>
      <c r="D850" s="6">
        <f t="shared" si="53"/>
        <v>1</v>
      </c>
      <c r="E850" s="6">
        <f t="shared" si="53"/>
        <v>806.56</v>
      </c>
      <c r="F850" s="15">
        <f t="shared" si="54"/>
        <v>29.071959185698624</v>
      </c>
      <c r="G850" s="6">
        <f t="shared" si="55"/>
        <v>2.3660534707698085E-2</v>
      </c>
    </row>
    <row r="851" spans="1:7" x14ac:dyDescent="0.35">
      <c r="A851" s="6">
        <v>1</v>
      </c>
      <c r="B851" s="6">
        <v>26</v>
      </c>
      <c r="C851" s="6">
        <f t="shared" si="52"/>
        <v>26</v>
      </c>
      <c r="D851" s="6">
        <f t="shared" si="53"/>
        <v>1</v>
      </c>
      <c r="E851" s="6">
        <f t="shared" si="53"/>
        <v>676</v>
      </c>
      <c r="F851" s="15">
        <f t="shared" si="54"/>
        <v>29.071959185698624</v>
      </c>
      <c r="G851" s="6">
        <f t="shared" si="55"/>
        <v>0.118152276373024</v>
      </c>
    </row>
    <row r="852" spans="1:7" x14ac:dyDescent="0.35">
      <c r="A852" s="6">
        <v>2</v>
      </c>
      <c r="B852" s="6">
        <v>45.1</v>
      </c>
      <c r="C852" s="6">
        <f t="shared" si="52"/>
        <v>90.2</v>
      </c>
      <c r="D852" s="6">
        <f t="shared" si="53"/>
        <v>4</v>
      </c>
      <c r="E852" s="6">
        <f t="shared" si="53"/>
        <v>2034.0100000000002</v>
      </c>
      <c r="F852" s="15">
        <f t="shared" si="54"/>
        <v>35.800572542151293</v>
      </c>
      <c r="G852" s="6">
        <f t="shared" si="55"/>
        <v>0.20619573077269862</v>
      </c>
    </row>
    <row r="853" spans="1:7" x14ac:dyDescent="0.35">
      <c r="A853" s="6">
        <v>2</v>
      </c>
      <c r="B853" s="6">
        <v>34.548200000000001</v>
      </c>
      <c r="C853" s="6">
        <f t="shared" si="52"/>
        <v>69.096400000000003</v>
      </c>
      <c r="D853" s="6">
        <f t="shared" si="53"/>
        <v>4</v>
      </c>
      <c r="E853" s="6">
        <f t="shared" si="53"/>
        <v>1193.5781232400002</v>
      </c>
      <c r="F853" s="15">
        <f t="shared" si="54"/>
        <v>35.800572542151293</v>
      </c>
      <c r="G853" s="6">
        <f t="shared" si="55"/>
        <v>3.6250008456339029E-2</v>
      </c>
    </row>
    <row r="854" spans="1:7" x14ac:dyDescent="0.35">
      <c r="A854" s="6">
        <v>2</v>
      </c>
      <c r="B854" s="6">
        <v>38.299999999999997</v>
      </c>
      <c r="C854" s="6">
        <f t="shared" si="52"/>
        <v>76.599999999999994</v>
      </c>
      <c r="D854" s="6">
        <f t="shared" si="53"/>
        <v>4</v>
      </c>
      <c r="E854" s="6">
        <f t="shared" si="53"/>
        <v>1466.8899999999999</v>
      </c>
      <c r="F854" s="15">
        <f t="shared" si="54"/>
        <v>35.800572542151293</v>
      </c>
      <c r="G854" s="6">
        <f t="shared" si="55"/>
        <v>6.5259202554796447E-2</v>
      </c>
    </row>
    <row r="855" spans="1:7" x14ac:dyDescent="0.35">
      <c r="A855" s="6">
        <v>2</v>
      </c>
      <c r="B855" s="6">
        <v>39.200000000000003</v>
      </c>
      <c r="C855" s="6">
        <f t="shared" si="52"/>
        <v>78.400000000000006</v>
      </c>
      <c r="D855" s="6">
        <f t="shared" si="53"/>
        <v>4</v>
      </c>
      <c r="E855" s="6">
        <f t="shared" si="53"/>
        <v>1536.6400000000003</v>
      </c>
      <c r="F855" s="15">
        <f t="shared" si="54"/>
        <v>35.800572542151293</v>
      </c>
      <c r="G855" s="6">
        <f t="shared" si="55"/>
        <v>8.6720088210426247E-2</v>
      </c>
    </row>
    <row r="856" spans="1:7" x14ac:dyDescent="0.35">
      <c r="A856" s="6">
        <v>2</v>
      </c>
      <c r="B856" s="6">
        <v>34.299999999999997</v>
      </c>
      <c r="C856" s="6">
        <f t="shared" si="52"/>
        <v>68.599999999999994</v>
      </c>
      <c r="D856" s="6">
        <f t="shared" si="53"/>
        <v>4</v>
      </c>
      <c r="E856" s="6">
        <f t="shared" si="53"/>
        <v>1176.4899999999998</v>
      </c>
      <c r="F856" s="15">
        <f t="shared" si="54"/>
        <v>35.800572542151293</v>
      </c>
      <c r="G856" s="6">
        <f t="shared" si="55"/>
        <v>4.374847061665587E-2</v>
      </c>
    </row>
    <row r="857" spans="1:7" x14ac:dyDescent="0.35">
      <c r="A857" s="6">
        <v>2</v>
      </c>
      <c r="B857" s="6">
        <v>31.9</v>
      </c>
      <c r="C857" s="6">
        <f t="shared" si="52"/>
        <v>63.8</v>
      </c>
      <c r="D857" s="6">
        <f t="shared" si="53"/>
        <v>4</v>
      </c>
      <c r="E857" s="6">
        <f t="shared" si="53"/>
        <v>1017.6099999999999</v>
      </c>
      <c r="F857" s="15">
        <f t="shared" si="54"/>
        <v>35.800572542151293</v>
      </c>
      <c r="G857" s="6">
        <f t="shared" si="55"/>
        <v>0.12227500132135721</v>
      </c>
    </row>
    <row r="858" spans="1:7" x14ac:dyDescent="0.35">
      <c r="A858" s="6">
        <v>2</v>
      </c>
      <c r="B858" s="6">
        <v>31.947500000000002</v>
      </c>
      <c r="C858" s="6">
        <f t="shared" si="52"/>
        <v>63.895000000000003</v>
      </c>
      <c r="D858" s="6">
        <f t="shared" si="53"/>
        <v>4</v>
      </c>
      <c r="E858" s="6">
        <f t="shared" si="53"/>
        <v>1020.64275625</v>
      </c>
      <c r="F858" s="15">
        <f t="shared" si="54"/>
        <v>35.800572542151293</v>
      </c>
      <c r="G858" s="6">
        <f t="shared" si="55"/>
        <v>0.12060638679556433</v>
      </c>
    </row>
    <row r="859" spans="1:7" x14ac:dyDescent="0.35">
      <c r="A859" s="6">
        <v>2</v>
      </c>
      <c r="B859" s="6">
        <v>38.6</v>
      </c>
      <c r="C859" s="6">
        <f t="shared" si="52"/>
        <v>77.2</v>
      </c>
      <c r="D859" s="6">
        <f t="shared" si="53"/>
        <v>4</v>
      </c>
      <c r="E859" s="6">
        <f t="shared" si="53"/>
        <v>1489.96</v>
      </c>
      <c r="F859" s="15">
        <f t="shared" si="54"/>
        <v>35.800572542151293</v>
      </c>
      <c r="G859" s="6">
        <f t="shared" si="55"/>
        <v>7.2524027405406935E-2</v>
      </c>
    </row>
    <row r="860" spans="1:7" x14ac:dyDescent="0.35">
      <c r="A860" s="6">
        <v>2</v>
      </c>
      <c r="B860" s="6">
        <v>36.700000000000003</v>
      </c>
      <c r="C860" s="6">
        <f t="shared" si="52"/>
        <v>73.400000000000006</v>
      </c>
      <c r="D860" s="6">
        <f t="shared" si="53"/>
        <v>4</v>
      </c>
      <c r="E860" s="6">
        <f t="shared" si="53"/>
        <v>1346.89</v>
      </c>
      <c r="F860" s="15">
        <f t="shared" si="54"/>
        <v>35.800572542151293</v>
      </c>
      <c r="G860" s="6">
        <f t="shared" si="55"/>
        <v>2.4507560159365376E-2</v>
      </c>
    </row>
    <row r="861" spans="1:7" x14ac:dyDescent="0.35">
      <c r="A861" s="6">
        <v>2</v>
      </c>
      <c r="B861" s="6">
        <v>36.4</v>
      </c>
      <c r="C861" s="6">
        <f t="shared" si="52"/>
        <v>72.8</v>
      </c>
      <c r="D861" s="6">
        <f t="shared" si="53"/>
        <v>4</v>
      </c>
      <c r="E861" s="6">
        <f t="shared" si="53"/>
        <v>1324.9599999999998</v>
      </c>
      <c r="F861" s="15">
        <f t="shared" si="54"/>
        <v>35.800572542151293</v>
      </c>
      <c r="G861" s="6">
        <f t="shared" si="55"/>
        <v>1.6467787303535854E-2</v>
      </c>
    </row>
    <row r="862" spans="1:7" x14ac:dyDescent="0.35">
      <c r="A862" s="6">
        <v>2</v>
      </c>
      <c r="B862" s="6">
        <v>41.6</v>
      </c>
      <c r="C862" s="6">
        <f t="shared" si="52"/>
        <v>83.2</v>
      </c>
      <c r="D862" s="6">
        <f t="shared" si="53"/>
        <v>4</v>
      </c>
      <c r="E862" s="6">
        <f t="shared" si="53"/>
        <v>1730.5600000000002</v>
      </c>
      <c r="F862" s="15">
        <f t="shared" si="54"/>
        <v>35.800572542151293</v>
      </c>
      <c r="G862" s="6">
        <f t="shared" si="55"/>
        <v>0.13940931389059394</v>
      </c>
    </row>
    <row r="863" spans="1:7" x14ac:dyDescent="0.35">
      <c r="A863" s="6">
        <v>2</v>
      </c>
      <c r="B863" s="6">
        <v>43.2286</v>
      </c>
      <c r="C863" s="6">
        <f t="shared" si="52"/>
        <v>86.4572</v>
      </c>
      <c r="D863" s="6">
        <f t="shared" si="53"/>
        <v>4</v>
      </c>
      <c r="E863" s="6">
        <f t="shared" si="53"/>
        <v>1868.7118579600001</v>
      </c>
      <c r="F863" s="15">
        <f t="shared" si="54"/>
        <v>35.800572542151293</v>
      </c>
      <c r="G863" s="6">
        <f t="shared" si="55"/>
        <v>0.17183132134394144</v>
      </c>
    </row>
    <row r="864" spans="1:7" x14ac:dyDescent="0.35">
      <c r="A864" s="6">
        <v>2</v>
      </c>
      <c r="B864" s="6">
        <v>32.5</v>
      </c>
      <c r="C864" s="6">
        <f t="shared" si="52"/>
        <v>65</v>
      </c>
      <c r="D864" s="6">
        <f t="shared" si="53"/>
        <v>4</v>
      </c>
      <c r="E864" s="6">
        <f t="shared" si="53"/>
        <v>1056.25</v>
      </c>
      <c r="F864" s="15">
        <f t="shared" si="54"/>
        <v>35.800572542151293</v>
      </c>
      <c r="G864" s="6">
        <f t="shared" si="55"/>
        <v>0.1015560782200398</v>
      </c>
    </row>
    <row r="865" spans="1:7" x14ac:dyDescent="0.35">
      <c r="A865" s="6">
        <v>2</v>
      </c>
      <c r="B865" s="6">
        <v>31.496099999999998</v>
      </c>
      <c r="C865" s="6">
        <f t="shared" si="52"/>
        <v>62.992199999999997</v>
      </c>
      <c r="D865" s="6">
        <f t="shared" si="53"/>
        <v>4</v>
      </c>
      <c r="E865" s="6">
        <f t="shared" si="53"/>
        <v>992.00431520999985</v>
      </c>
      <c r="F865" s="15">
        <f t="shared" si="54"/>
        <v>35.800572542151293</v>
      </c>
      <c r="G865" s="6">
        <f t="shared" si="55"/>
        <v>0.13666684262976353</v>
      </c>
    </row>
    <row r="866" spans="1:7" x14ac:dyDescent="0.35">
      <c r="A866" s="6">
        <v>2</v>
      </c>
      <c r="B866" s="6">
        <v>24.2</v>
      </c>
      <c r="C866" s="6">
        <f t="shared" si="52"/>
        <v>48.4</v>
      </c>
      <c r="D866" s="6">
        <f t="shared" si="53"/>
        <v>4</v>
      </c>
      <c r="E866" s="6">
        <f t="shared" si="53"/>
        <v>585.64</v>
      </c>
      <c r="F866" s="15">
        <f t="shared" si="54"/>
        <v>35.800572542151293</v>
      </c>
      <c r="G866" s="6">
        <f t="shared" si="55"/>
        <v>0.47936250174178902</v>
      </c>
    </row>
    <row r="867" spans="1:7" x14ac:dyDescent="0.35">
      <c r="A867" s="6">
        <v>1</v>
      </c>
      <c r="B867" s="6">
        <v>27.2</v>
      </c>
      <c r="C867" s="6">
        <f t="shared" si="52"/>
        <v>27.2</v>
      </c>
      <c r="D867" s="6">
        <f t="shared" si="53"/>
        <v>1</v>
      </c>
      <c r="E867" s="6">
        <f t="shared" si="53"/>
        <v>739.83999999999992</v>
      </c>
      <c r="F867" s="15">
        <f t="shared" si="54"/>
        <v>29.071959185698624</v>
      </c>
      <c r="G867" s="6">
        <f t="shared" si="55"/>
        <v>6.8822028885978853E-2</v>
      </c>
    </row>
    <row r="868" spans="1:7" x14ac:dyDescent="0.35">
      <c r="A868" s="6">
        <v>1</v>
      </c>
      <c r="B868" s="6">
        <v>27.1</v>
      </c>
      <c r="C868" s="6">
        <f t="shared" si="52"/>
        <v>27.1</v>
      </c>
      <c r="D868" s="6">
        <f t="shared" si="53"/>
        <v>1</v>
      </c>
      <c r="E868" s="6">
        <f t="shared" si="53"/>
        <v>734.41000000000008</v>
      </c>
      <c r="F868" s="15">
        <f t="shared" si="54"/>
        <v>29.071959185698624</v>
      </c>
      <c r="G868" s="6">
        <f t="shared" si="55"/>
        <v>7.2766021612495305E-2</v>
      </c>
    </row>
    <row r="869" spans="1:7" x14ac:dyDescent="0.35">
      <c r="A869" s="6">
        <v>2</v>
      </c>
      <c r="B869" s="6">
        <v>40.239699999999999</v>
      </c>
      <c r="C869" s="6">
        <f t="shared" si="52"/>
        <v>80.479399999999998</v>
      </c>
      <c r="D869" s="6">
        <f t="shared" si="53"/>
        <v>4</v>
      </c>
      <c r="E869" s="6">
        <f t="shared" si="53"/>
        <v>1619.2334560899999</v>
      </c>
      <c r="F869" s="15">
        <f t="shared" si="54"/>
        <v>35.800572542151293</v>
      </c>
      <c r="G869" s="6">
        <f t="shared" si="55"/>
        <v>0.11031711115760569</v>
      </c>
    </row>
    <row r="870" spans="1:7" x14ac:dyDescent="0.35">
      <c r="A870" s="6">
        <v>2</v>
      </c>
      <c r="B870" s="6">
        <v>38</v>
      </c>
      <c r="C870" s="6">
        <f t="shared" si="52"/>
        <v>76</v>
      </c>
      <c r="D870" s="6">
        <f t="shared" si="53"/>
        <v>4</v>
      </c>
      <c r="E870" s="6">
        <f t="shared" si="53"/>
        <v>1444</v>
      </c>
      <c r="F870" s="15">
        <f t="shared" si="54"/>
        <v>35.800572542151293</v>
      </c>
      <c r="G870" s="6">
        <f t="shared" si="55"/>
        <v>5.7879669943387016E-2</v>
      </c>
    </row>
    <row r="871" spans="1:7" x14ac:dyDescent="0.35">
      <c r="A871" s="6">
        <v>2</v>
      </c>
      <c r="B871" s="6">
        <v>39.200000000000003</v>
      </c>
      <c r="C871" s="6">
        <f t="shared" si="52"/>
        <v>78.400000000000006</v>
      </c>
      <c r="D871" s="6">
        <f t="shared" si="53"/>
        <v>4</v>
      </c>
      <c r="E871" s="6">
        <f t="shared" si="53"/>
        <v>1536.6400000000003</v>
      </c>
      <c r="F871" s="15">
        <f t="shared" si="54"/>
        <v>35.800572542151293</v>
      </c>
      <c r="G871" s="6">
        <f t="shared" si="55"/>
        <v>8.6720088210426247E-2</v>
      </c>
    </row>
    <row r="872" spans="1:7" x14ac:dyDescent="0.35">
      <c r="A872" s="6">
        <v>2</v>
      </c>
      <c r="B872" s="6">
        <v>34.700000000000003</v>
      </c>
      <c r="C872" s="6">
        <f t="shared" si="52"/>
        <v>69.400000000000006</v>
      </c>
      <c r="D872" s="6">
        <f t="shared" si="53"/>
        <v>4</v>
      </c>
      <c r="E872" s="6">
        <f t="shared" si="53"/>
        <v>1204.0900000000001</v>
      </c>
      <c r="F872" s="15">
        <f t="shared" si="54"/>
        <v>35.800572542151293</v>
      </c>
      <c r="G872" s="6">
        <f t="shared" si="55"/>
        <v>3.1716787958250447E-2</v>
      </c>
    </row>
    <row r="873" spans="1:7" x14ac:dyDescent="0.35">
      <c r="A873" s="6">
        <v>1</v>
      </c>
      <c r="B873" s="6">
        <v>28.8</v>
      </c>
      <c r="C873" s="6">
        <f t="shared" si="52"/>
        <v>28.8</v>
      </c>
      <c r="D873" s="6">
        <f t="shared" si="53"/>
        <v>1</v>
      </c>
      <c r="E873" s="6">
        <f t="shared" si="53"/>
        <v>829.44</v>
      </c>
      <c r="F873" s="15">
        <f t="shared" si="54"/>
        <v>29.071959185698624</v>
      </c>
      <c r="G873" s="6">
        <f t="shared" si="55"/>
        <v>9.4430272812022018E-3</v>
      </c>
    </row>
    <row r="874" spans="1:7" x14ac:dyDescent="0.35">
      <c r="A874" s="6">
        <v>1</v>
      </c>
      <c r="B874" s="6">
        <v>27.1</v>
      </c>
      <c r="C874" s="6">
        <f t="shared" si="52"/>
        <v>27.1</v>
      </c>
      <c r="D874" s="6">
        <f t="shared" si="53"/>
        <v>1</v>
      </c>
      <c r="E874" s="6">
        <f t="shared" si="53"/>
        <v>734.41000000000008</v>
      </c>
      <c r="F874" s="15">
        <f t="shared" si="54"/>
        <v>29.071959185698624</v>
      </c>
      <c r="G874" s="6">
        <f t="shared" si="55"/>
        <v>7.2766021612495305E-2</v>
      </c>
    </row>
    <row r="875" spans="1:7" x14ac:dyDescent="0.35">
      <c r="A875" s="6">
        <v>1</v>
      </c>
      <c r="B875" s="6">
        <v>30.5</v>
      </c>
      <c r="C875" s="6">
        <f t="shared" si="52"/>
        <v>30.5</v>
      </c>
      <c r="D875" s="6">
        <f t="shared" si="53"/>
        <v>1</v>
      </c>
      <c r="E875" s="6">
        <f t="shared" si="53"/>
        <v>930.25</v>
      </c>
      <c r="F875" s="15">
        <f t="shared" si="54"/>
        <v>29.071959185698624</v>
      </c>
      <c r="G875" s="6">
        <f t="shared" si="55"/>
        <v>4.6821010304963141E-2</v>
      </c>
    </row>
    <row r="876" spans="1:7" x14ac:dyDescent="0.35">
      <c r="A876" s="6">
        <v>2</v>
      </c>
      <c r="B876" s="6">
        <v>40.239699999999999</v>
      </c>
      <c r="C876" s="6">
        <f t="shared" si="52"/>
        <v>80.479399999999998</v>
      </c>
      <c r="D876" s="6">
        <f t="shared" si="53"/>
        <v>4</v>
      </c>
      <c r="E876" s="6">
        <f t="shared" si="53"/>
        <v>1619.2334560899999</v>
      </c>
      <c r="F876" s="15">
        <f t="shared" si="54"/>
        <v>35.800572542151293</v>
      </c>
      <c r="G876" s="6">
        <f t="shared" si="55"/>
        <v>0.11031711115760569</v>
      </c>
    </row>
    <row r="877" spans="1:7" x14ac:dyDescent="0.35">
      <c r="A877" s="6">
        <v>2</v>
      </c>
      <c r="B877" s="6">
        <v>38</v>
      </c>
      <c r="C877" s="6">
        <f t="shared" si="52"/>
        <v>76</v>
      </c>
      <c r="D877" s="6">
        <f t="shared" si="53"/>
        <v>4</v>
      </c>
      <c r="E877" s="6">
        <f t="shared" si="53"/>
        <v>1444</v>
      </c>
      <c r="F877" s="15">
        <f t="shared" si="54"/>
        <v>35.800572542151293</v>
      </c>
      <c r="G877" s="6">
        <f t="shared" si="55"/>
        <v>5.7879669943387016E-2</v>
      </c>
    </row>
    <row r="878" spans="1:7" x14ac:dyDescent="0.35">
      <c r="A878" s="6">
        <v>2</v>
      </c>
      <c r="B878" s="6">
        <v>39.200000000000003</v>
      </c>
      <c r="C878" s="6">
        <f t="shared" si="52"/>
        <v>78.400000000000006</v>
      </c>
      <c r="D878" s="6">
        <f t="shared" si="53"/>
        <v>4</v>
      </c>
      <c r="E878" s="6">
        <f t="shared" si="53"/>
        <v>1536.6400000000003</v>
      </c>
      <c r="F878" s="15">
        <f t="shared" si="54"/>
        <v>35.800572542151293</v>
      </c>
      <c r="G878" s="6">
        <f t="shared" si="55"/>
        <v>8.6720088210426247E-2</v>
      </c>
    </row>
    <row r="879" spans="1:7" x14ac:dyDescent="0.35">
      <c r="A879" s="6">
        <v>2</v>
      </c>
      <c r="B879" s="6">
        <v>34.700000000000003</v>
      </c>
      <c r="C879" s="6">
        <f t="shared" si="52"/>
        <v>69.400000000000006</v>
      </c>
      <c r="D879" s="6">
        <f t="shared" si="53"/>
        <v>4</v>
      </c>
      <c r="E879" s="6">
        <f t="shared" si="53"/>
        <v>1204.0900000000001</v>
      </c>
      <c r="F879" s="15">
        <f t="shared" si="54"/>
        <v>35.800572542151293</v>
      </c>
      <c r="G879" s="6">
        <f t="shared" si="55"/>
        <v>3.1716787958250447E-2</v>
      </c>
    </row>
    <row r="880" spans="1:7" x14ac:dyDescent="0.35">
      <c r="A880" s="6">
        <v>1</v>
      </c>
      <c r="B880" s="6">
        <v>28.2</v>
      </c>
      <c r="C880" s="6">
        <f t="shared" si="52"/>
        <v>28.2</v>
      </c>
      <c r="D880" s="6">
        <f t="shared" si="53"/>
        <v>1</v>
      </c>
      <c r="E880" s="6">
        <f t="shared" si="53"/>
        <v>795.24</v>
      </c>
      <c r="F880" s="15">
        <f t="shared" si="54"/>
        <v>29.071959185698624</v>
      </c>
      <c r="G880" s="6">
        <f t="shared" si="55"/>
        <v>3.0920538499951238E-2</v>
      </c>
    </row>
    <row r="881" spans="1:7" x14ac:dyDescent="0.35">
      <c r="A881" s="6">
        <v>2</v>
      </c>
      <c r="B881" s="6">
        <v>29.5</v>
      </c>
      <c r="C881" s="6">
        <f t="shared" si="52"/>
        <v>59</v>
      </c>
      <c r="D881" s="6">
        <f t="shared" si="53"/>
        <v>4</v>
      </c>
      <c r="E881" s="6">
        <f t="shared" si="53"/>
        <v>870.25</v>
      </c>
      <c r="F881" s="15">
        <f t="shared" si="54"/>
        <v>35.800572542151293</v>
      </c>
      <c r="G881" s="6">
        <f t="shared" si="55"/>
        <v>0.21357873024241672</v>
      </c>
    </row>
    <row r="882" spans="1:7" x14ac:dyDescent="0.35">
      <c r="A882" s="6">
        <v>2</v>
      </c>
      <c r="B882" s="6">
        <v>29.9</v>
      </c>
      <c r="C882" s="6">
        <f t="shared" si="52"/>
        <v>59.8</v>
      </c>
      <c r="D882" s="6">
        <f t="shared" si="53"/>
        <v>4</v>
      </c>
      <c r="E882" s="6">
        <f t="shared" si="53"/>
        <v>894.00999999999988</v>
      </c>
      <c r="F882" s="15">
        <f t="shared" si="54"/>
        <v>35.800572542151293</v>
      </c>
      <c r="G882" s="6">
        <f t="shared" si="55"/>
        <v>0.19734356328265201</v>
      </c>
    </row>
    <row r="883" spans="1:7" x14ac:dyDescent="0.35">
      <c r="A883" s="6">
        <v>2</v>
      </c>
      <c r="B883" s="6">
        <v>34.5</v>
      </c>
      <c r="C883" s="6">
        <f t="shared" si="52"/>
        <v>69</v>
      </c>
      <c r="D883" s="6">
        <f t="shared" si="53"/>
        <v>4</v>
      </c>
      <c r="E883" s="6">
        <f t="shared" si="53"/>
        <v>1190.25</v>
      </c>
      <c r="F883" s="15">
        <f t="shared" si="54"/>
        <v>35.800572542151293</v>
      </c>
      <c r="G883" s="6">
        <f t="shared" si="55"/>
        <v>3.7697754844965028E-2</v>
      </c>
    </row>
    <row r="884" spans="1:7" x14ac:dyDescent="0.35">
      <c r="A884" s="6">
        <v>2</v>
      </c>
      <c r="B884" s="6">
        <v>35.299999999999997</v>
      </c>
      <c r="C884" s="6">
        <f t="shared" si="52"/>
        <v>70.599999999999994</v>
      </c>
      <c r="D884" s="6">
        <f t="shared" si="53"/>
        <v>4</v>
      </c>
      <c r="E884" s="6">
        <f t="shared" si="53"/>
        <v>1246.0899999999997</v>
      </c>
      <c r="F884" s="15">
        <f t="shared" si="54"/>
        <v>35.800572542151293</v>
      </c>
      <c r="G884" s="6">
        <f t="shared" si="55"/>
        <v>1.4180525273407829E-2</v>
      </c>
    </row>
    <row r="885" spans="1:7" x14ac:dyDescent="0.35">
      <c r="A885" s="6">
        <v>2</v>
      </c>
      <c r="B885" s="6">
        <v>32.700000000000003</v>
      </c>
      <c r="C885" s="6">
        <f t="shared" si="52"/>
        <v>65.400000000000006</v>
      </c>
      <c r="D885" s="6">
        <f t="shared" si="53"/>
        <v>4</v>
      </c>
      <c r="E885" s="6">
        <f t="shared" si="53"/>
        <v>1069.2900000000002</v>
      </c>
      <c r="F885" s="15">
        <f t="shared" si="54"/>
        <v>35.800572542151293</v>
      </c>
      <c r="G885" s="6">
        <f t="shared" si="55"/>
        <v>9.4818732175880438E-2</v>
      </c>
    </row>
    <row r="886" spans="1:7" x14ac:dyDescent="0.35">
      <c r="A886" s="6">
        <v>2</v>
      </c>
      <c r="B886" s="6">
        <v>34.5</v>
      </c>
      <c r="C886" s="6">
        <f t="shared" si="52"/>
        <v>69</v>
      </c>
      <c r="D886" s="6">
        <f t="shared" si="53"/>
        <v>4</v>
      </c>
      <c r="E886" s="6">
        <f t="shared" si="53"/>
        <v>1190.25</v>
      </c>
      <c r="F886" s="15">
        <f t="shared" si="54"/>
        <v>35.800572542151293</v>
      </c>
      <c r="G886" s="6">
        <f t="shared" si="55"/>
        <v>3.7697754844965028E-2</v>
      </c>
    </row>
    <row r="887" spans="1:7" x14ac:dyDescent="0.35">
      <c r="A887" s="6">
        <v>2</v>
      </c>
      <c r="B887" s="6">
        <v>39.0959</v>
      </c>
      <c r="C887" s="6">
        <f t="shared" si="52"/>
        <v>78.191800000000001</v>
      </c>
      <c r="D887" s="6">
        <f t="shared" si="53"/>
        <v>4</v>
      </c>
      <c r="E887" s="6">
        <f t="shared" si="53"/>
        <v>1528.48939681</v>
      </c>
      <c r="F887" s="15">
        <f t="shared" si="54"/>
        <v>35.800572542151293</v>
      </c>
      <c r="G887" s="6">
        <f t="shared" si="55"/>
        <v>8.4288313041743682E-2</v>
      </c>
    </row>
    <row r="888" spans="1:7" x14ac:dyDescent="0.35">
      <c r="A888" s="6">
        <v>2</v>
      </c>
      <c r="B888" s="6">
        <v>32.200000000000003</v>
      </c>
      <c r="C888" s="6">
        <f t="shared" si="52"/>
        <v>64.400000000000006</v>
      </c>
      <c r="D888" s="6">
        <f t="shared" si="53"/>
        <v>4</v>
      </c>
      <c r="E888" s="6">
        <f t="shared" si="53"/>
        <v>1036.8400000000001</v>
      </c>
      <c r="F888" s="15">
        <f t="shared" si="54"/>
        <v>35.800572542151293</v>
      </c>
      <c r="G888" s="6">
        <f t="shared" si="55"/>
        <v>0.11181902304817672</v>
      </c>
    </row>
    <row r="889" spans="1:7" x14ac:dyDescent="0.35">
      <c r="A889" s="6">
        <v>2</v>
      </c>
      <c r="B889" s="6">
        <v>34.200000000000003</v>
      </c>
      <c r="C889" s="6">
        <f t="shared" si="52"/>
        <v>68.400000000000006</v>
      </c>
      <c r="D889" s="6">
        <f t="shared" si="53"/>
        <v>4</v>
      </c>
      <c r="E889" s="6">
        <f t="shared" si="53"/>
        <v>1169.6400000000001</v>
      </c>
      <c r="F889" s="15">
        <f t="shared" si="54"/>
        <v>35.800572542151293</v>
      </c>
      <c r="G889" s="6">
        <f t="shared" si="55"/>
        <v>4.6800366729569901E-2</v>
      </c>
    </row>
    <row r="890" spans="1:7" x14ac:dyDescent="0.35">
      <c r="A890" s="6">
        <v>1</v>
      </c>
      <c r="B890" s="6">
        <v>27</v>
      </c>
      <c r="C890" s="6">
        <f t="shared" si="52"/>
        <v>27</v>
      </c>
      <c r="D890" s="6">
        <f t="shared" si="53"/>
        <v>1</v>
      </c>
      <c r="E890" s="6">
        <f t="shared" si="53"/>
        <v>729</v>
      </c>
      <c r="F890" s="15">
        <f t="shared" si="54"/>
        <v>29.071959185698624</v>
      </c>
      <c r="G890" s="6">
        <f t="shared" si="55"/>
        <v>7.6739229099949041E-2</v>
      </c>
    </row>
    <row r="891" spans="1:7" x14ac:dyDescent="0.35">
      <c r="A891" s="6">
        <v>2</v>
      </c>
      <c r="B891" s="6">
        <v>34.700000000000003</v>
      </c>
      <c r="C891" s="6">
        <f t="shared" si="52"/>
        <v>69.400000000000006</v>
      </c>
      <c r="D891" s="6">
        <f t="shared" si="53"/>
        <v>4</v>
      </c>
      <c r="E891" s="6">
        <f t="shared" si="53"/>
        <v>1204.0900000000001</v>
      </c>
      <c r="F891" s="15">
        <f t="shared" si="54"/>
        <v>35.800572542151293</v>
      </c>
      <c r="G891" s="6">
        <f t="shared" si="55"/>
        <v>3.1716787958250447E-2</v>
      </c>
    </row>
    <row r="892" spans="1:7" x14ac:dyDescent="0.35">
      <c r="A892" s="6">
        <v>2</v>
      </c>
      <c r="B892" s="6">
        <v>38.6</v>
      </c>
      <c r="C892" s="6">
        <f t="shared" si="52"/>
        <v>77.2</v>
      </c>
      <c r="D892" s="6">
        <f t="shared" si="53"/>
        <v>4</v>
      </c>
      <c r="E892" s="6">
        <f t="shared" si="53"/>
        <v>1489.96</v>
      </c>
      <c r="F892" s="15">
        <f t="shared" si="54"/>
        <v>35.800572542151293</v>
      </c>
      <c r="G892" s="6">
        <f t="shared" si="55"/>
        <v>7.2524027405406935E-2</v>
      </c>
    </row>
    <row r="893" spans="1:7" x14ac:dyDescent="0.35">
      <c r="A893" s="6">
        <v>2</v>
      </c>
      <c r="B893" s="6">
        <v>30.5</v>
      </c>
      <c r="C893" s="6">
        <f t="shared" si="52"/>
        <v>61</v>
      </c>
      <c r="D893" s="6">
        <f t="shared" si="53"/>
        <v>4</v>
      </c>
      <c r="E893" s="6">
        <f t="shared" si="53"/>
        <v>930.25</v>
      </c>
      <c r="F893" s="15">
        <f t="shared" si="54"/>
        <v>35.800572542151293</v>
      </c>
      <c r="G893" s="6">
        <f t="shared" si="55"/>
        <v>0.17378926367709158</v>
      </c>
    </row>
    <row r="894" spans="1:7" x14ac:dyDescent="0.35">
      <c r="A894" s="6">
        <v>2</v>
      </c>
      <c r="B894" s="6">
        <v>38.6</v>
      </c>
      <c r="C894" s="6">
        <f t="shared" si="52"/>
        <v>77.2</v>
      </c>
      <c r="D894" s="6">
        <f t="shared" si="53"/>
        <v>4</v>
      </c>
      <c r="E894" s="6">
        <f t="shared" si="53"/>
        <v>1489.96</v>
      </c>
      <c r="F894" s="15">
        <f t="shared" si="54"/>
        <v>35.800572542151293</v>
      </c>
      <c r="G894" s="6">
        <f t="shared" si="55"/>
        <v>7.2524027405406935E-2</v>
      </c>
    </row>
    <row r="895" spans="1:7" x14ac:dyDescent="0.35">
      <c r="A895" s="6">
        <v>2</v>
      </c>
      <c r="B895" s="6">
        <v>39.200000000000003</v>
      </c>
      <c r="C895" s="6">
        <f t="shared" si="52"/>
        <v>78.400000000000006</v>
      </c>
      <c r="D895" s="6">
        <f t="shared" si="53"/>
        <v>4</v>
      </c>
      <c r="E895" s="6">
        <f t="shared" si="53"/>
        <v>1536.6400000000003</v>
      </c>
      <c r="F895" s="15">
        <f t="shared" si="54"/>
        <v>35.800572542151293</v>
      </c>
      <c r="G895" s="6">
        <f t="shared" si="55"/>
        <v>8.6720088210426247E-2</v>
      </c>
    </row>
    <row r="896" spans="1:7" x14ac:dyDescent="0.35">
      <c r="A896" s="6">
        <v>2</v>
      </c>
      <c r="B896" s="6">
        <v>34.799999999999997</v>
      </c>
      <c r="C896" s="6">
        <f t="shared" si="52"/>
        <v>69.599999999999994</v>
      </c>
      <c r="D896" s="6">
        <f t="shared" si="53"/>
        <v>4</v>
      </c>
      <c r="E896" s="6">
        <f t="shared" si="53"/>
        <v>1211.0399999999997</v>
      </c>
      <c r="F896" s="15">
        <f t="shared" si="54"/>
        <v>35.800572542151293</v>
      </c>
      <c r="G896" s="6">
        <f t="shared" si="55"/>
        <v>2.8752084544577484E-2</v>
      </c>
    </row>
    <row r="897" spans="1:7" x14ac:dyDescent="0.35">
      <c r="A897" s="6">
        <v>2</v>
      </c>
      <c r="B897" s="6">
        <v>42.9</v>
      </c>
      <c r="C897" s="6">
        <f t="shared" si="52"/>
        <v>85.8</v>
      </c>
      <c r="D897" s="6">
        <f t="shared" si="53"/>
        <v>4</v>
      </c>
      <c r="E897" s="6">
        <f t="shared" si="53"/>
        <v>1840.4099999999999</v>
      </c>
      <c r="F897" s="15">
        <f t="shared" si="54"/>
        <v>35.800572542151293</v>
      </c>
      <c r="G897" s="6">
        <f t="shared" si="55"/>
        <v>0.16548781953027286</v>
      </c>
    </row>
    <row r="898" spans="1:7" x14ac:dyDescent="0.35">
      <c r="A898" s="6">
        <v>2</v>
      </c>
      <c r="B898" s="6">
        <v>30.6</v>
      </c>
      <c r="C898" s="6">
        <f t="shared" si="52"/>
        <v>61.2</v>
      </c>
      <c r="D898" s="6">
        <f t="shared" si="53"/>
        <v>4</v>
      </c>
      <c r="E898" s="6">
        <f t="shared" si="53"/>
        <v>936.36000000000013</v>
      </c>
      <c r="F898" s="15">
        <f t="shared" si="54"/>
        <v>35.800572542151293</v>
      </c>
      <c r="G898" s="6">
        <f t="shared" si="55"/>
        <v>0.16995335105069581</v>
      </c>
    </row>
    <row r="899" spans="1:7" x14ac:dyDescent="0.35">
      <c r="A899" s="6">
        <v>2</v>
      </c>
      <c r="B899" s="6">
        <v>28.7</v>
      </c>
      <c r="C899" s="6">
        <f t="shared" ref="C899:C962" si="56">A899*B899</f>
        <v>57.4</v>
      </c>
      <c r="D899" s="6">
        <f t="shared" ref="D899:E962" si="57">A899^2</f>
        <v>4</v>
      </c>
      <c r="E899" s="6">
        <f t="shared" si="57"/>
        <v>823.68999999999994</v>
      </c>
      <c r="F899" s="15">
        <f t="shared" ref="F899:F962" si="58">$J$14+($J$11*A899)</f>
        <v>35.800572542151293</v>
      </c>
      <c r="G899" s="6">
        <f t="shared" ref="G899:G962" si="59">(ABS(B899-F899)/B899)</f>
        <v>0.24740670878575938</v>
      </c>
    </row>
    <row r="900" spans="1:7" x14ac:dyDescent="0.35">
      <c r="A900" s="6">
        <v>2</v>
      </c>
      <c r="B900" s="6">
        <v>39.200000000000003</v>
      </c>
      <c r="C900" s="6">
        <f t="shared" si="56"/>
        <v>78.400000000000006</v>
      </c>
      <c r="D900" s="6">
        <f t="shared" si="57"/>
        <v>4</v>
      </c>
      <c r="E900" s="6">
        <f t="shared" si="57"/>
        <v>1536.6400000000003</v>
      </c>
      <c r="F900" s="15">
        <f t="shared" si="58"/>
        <v>35.800572542151293</v>
      </c>
      <c r="G900" s="6">
        <f t="shared" si="59"/>
        <v>8.6720088210426247E-2</v>
      </c>
    </row>
    <row r="901" spans="1:7" x14ac:dyDescent="0.35">
      <c r="A901" s="6">
        <v>2</v>
      </c>
      <c r="B901" s="6">
        <v>34.799999999999997</v>
      </c>
      <c r="C901" s="6">
        <f t="shared" si="56"/>
        <v>69.599999999999994</v>
      </c>
      <c r="D901" s="6">
        <f t="shared" si="57"/>
        <v>4</v>
      </c>
      <c r="E901" s="6">
        <f t="shared" si="57"/>
        <v>1211.0399999999997</v>
      </c>
      <c r="F901" s="15">
        <f t="shared" si="58"/>
        <v>35.800572542151293</v>
      </c>
      <c r="G901" s="6">
        <f t="shared" si="59"/>
        <v>2.8752084544577484E-2</v>
      </c>
    </row>
    <row r="902" spans="1:7" x14ac:dyDescent="0.35">
      <c r="A902" s="6">
        <v>2</v>
      </c>
      <c r="B902" s="6">
        <v>42.9</v>
      </c>
      <c r="C902" s="6">
        <f t="shared" si="56"/>
        <v>85.8</v>
      </c>
      <c r="D902" s="6">
        <f t="shared" si="57"/>
        <v>4</v>
      </c>
      <c r="E902" s="6">
        <f t="shared" si="57"/>
        <v>1840.4099999999999</v>
      </c>
      <c r="F902" s="15">
        <f t="shared" si="58"/>
        <v>35.800572542151293</v>
      </c>
      <c r="G902" s="6">
        <f t="shared" si="59"/>
        <v>0.16548781953027286</v>
      </c>
    </row>
    <row r="903" spans="1:7" x14ac:dyDescent="0.35">
      <c r="A903" s="6">
        <v>1</v>
      </c>
      <c r="B903" s="6">
        <v>27.8</v>
      </c>
      <c r="C903" s="6">
        <f t="shared" si="56"/>
        <v>27.8</v>
      </c>
      <c r="D903" s="6">
        <f t="shared" si="57"/>
        <v>1</v>
      </c>
      <c r="E903" s="6">
        <f t="shared" si="57"/>
        <v>772.84</v>
      </c>
      <c r="F903" s="15">
        <f t="shared" si="58"/>
        <v>29.071959185698624</v>
      </c>
      <c r="G903" s="6">
        <f t="shared" si="59"/>
        <v>4.5753927543115948E-2</v>
      </c>
    </row>
    <row r="904" spans="1:7" x14ac:dyDescent="0.35">
      <c r="A904" s="6">
        <v>1</v>
      </c>
      <c r="B904" s="6">
        <v>29</v>
      </c>
      <c r="C904" s="6">
        <f t="shared" si="56"/>
        <v>29</v>
      </c>
      <c r="D904" s="6">
        <f t="shared" si="57"/>
        <v>1</v>
      </c>
      <c r="E904" s="6">
        <f t="shared" si="57"/>
        <v>841</v>
      </c>
      <c r="F904" s="15">
        <f t="shared" si="58"/>
        <v>29.071959185698624</v>
      </c>
      <c r="G904" s="6">
        <f t="shared" si="59"/>
        <v>2.4813512309870391E-3</v>
      </c>
    </row>
    <row r="905" spans="1:7" x14ac:dyDescent="0.35">
      <c r="A905" s="6">
        <v>2</v>
      </c>
      <c r="B905" s="6">
        <v>37.976399999999998</v>
      </c>
      <c r="C905" s="6">
        <f t="shared" si="56"/>
        <v>75.952799999999996</v>
      </c>
      <c r="D905" s="6">
        <f t="shared" si="57"/>
        <v>4</v>
      </c>
      <c r="E905" s="6">
        <f t="shared" si="57"/>
        <v>1442.2069569599998</v>
      </c>
      <c r="F905" s="15">
        <f t="shared" si="58"/>
        <v>35.800572542151293</v>
      </c>
      <c r="G905" s="6">
        <f t="shared" si="59"/>
        <v>5.7294200025508071E-2</v>
      </c>
    </row>
    <row r="906" spans="1:7" x14ac:dyDescent="0.35">
      <c r="A906" s="6">
        <v>2</v>
      </c>
      <c r="B906" s="6">
        <v>35.288699999999999</v>
      </c>
      <c r="C906" s="6">
        <f t="shared" si="56"/>
        <v>70.577399999999997</v>
      </c>
      <c r="D906" s="6">
        <f t="shared" si="57"/>
        <v>4</v>
      </c>
      <c r="E906" s="6">
        <f t="shared" si="57"/>
        <v>1245.2923476899998</v>
      </c>
      <c r="F906" s="15">
        <f t="shared" si="58"/>
        <v>35.800572542151293</v>
      </c>
      <c r="G906" s="6">
        <f t="shared" si="59"/>
        <v>1.450528192172834E-2</v>
      </c>
    </row>
    <row r="907" spans="1:7" x14ac:dyDescent="0.35">
      <c r="A907" s="6">
        <v>2</v>
      </c>
      <c r="B907" s="6">
        <v>29.809899999999999</v>
      </c>
      <c r="C907" s="6">
        <f t="shared" si="56"/>
        <v>59.619799999999998</v>
      </c>
      <c r="D907" s="6">
        <f t="shared" si="57"/>
        <v>4</v>
      </c>
      <c r="E907" s="6">
        <f t="shared" si="57"/>
        <v>888.63013800999988</v>
      </c>
      <c r="F907" s="15">
        <f t="shared" si="58"/>
        <v>35.800572542151293</v>
      </c>
      <c r="G907" s="6">
        <f t="shared" si="59"/>
        <v>0.2009625172225098</v>
      </c>
    </row>
    <row r="908" spans="1:7" x14ac:dyDescent="0.35">
      <c r="A908" s="6">
        <v>2</v>
      </c>
      <c r="B908" s="6">
        <v>24.947700000000001</v>
      </c>
      <c r="C908" s="6">
        <f t="shared" si="56"/>
        <v>49.895400000000002</v>
      </c>
      <c r="D908" s="6">
        <f t="shared" si="57"/>
        <v>4</v>
      </c>
      <c r="E908" s="6">
        <f t="shared" si="57"/>
        <v>622.38773529000002</v>
      </c>
      <c r="F908" s="15">
        <f t="shared" si="58"/>
        <v>35.800572542151293</v>
      </c>
      <c r="G908" s="6">
        <f t="shared" si="59"/>
        <v>0.4350249739315164</v>
      </c>
    </row>
    <row r="909" spans="1:7" x14ac:dyDescent="0.35">
      <c r="A909" s="6">
        <v>2</v>
      </c>
      <c r="B909" s="6">
        <v>25.1952</v>
      </c>
      <c r="C909" s="6">
        <f t="shared" si="56"/>
        <v>50.3904</v>
      </c>
      <c r="D909" s="6">
        <f t="shared" si="57"/>
        <v>4</v>
      </c>
      <c r="E909" s="6">
        <f t="shared" si="57"/>
        <v>634.79810304</v>
      </c>
      <c r="F909" s="15">
        <f t="shared" si="58"/>
        <v>35.800572542151293</v>
      </c>
      <c r="G909" s="6">
        <f t="shared" si="59"/>
        <v>0.42092829356985828</v>
      </c>
    </row>
    <row r="910" spans="1:7" x14ac:dyDescent="0.35">
      <c r="A910" s="6">
        <v>2</v>
      </c>
      <c r="B910" s="6">
        <v>32.407600000000002</v>
      </c>
      <c r="C910" s="6">
        <f t="shared" si="56"/>
        <v>64.815200000000004</v>
      </c>
      <c r="D910" s="6">
        <f t="shared" si="57"/>
        <v>4</v>
      </c>
      <c r="E910" s="6">
        <f t="shared" si="57"/>
        <v>1050.2525377600002</v>
      </c>
      <c r="F910" s="15">
        <f t="shared" si="58"/>
        <v>35.800572542151293</v>
      </c>
      <c r="G910" s="6">
        <f t="shared" si="59"/>
        <v>0.10469681624530329</v>
      </c>
    </row>
    <row r="911" spans="1:7" x14ac:dyDescent="0.35">
      <c r="A911" s="6">
        <v>2</v>
      </c>
      <c r="B911" s="6">
        <v>29.9</v>
      </c>
      <c r="C911" s="6">
        <f t="shared" si="56"/>
        <v>59.8</v>
      </c>
      <c r="D911" s="6">
        <f t="shared" si="57"/>
        <v>4</v>
      </c>
      <c r="E911" s="6">
        <f t="shared" si="57"/>
        <v>894.00999999999988</v>
      </c>
      <c r="F911" s="15">
        <f t="shared" si="58"/>
        <v>35.800572542151293</v>
      </c>
      <c r="G911" s="6">
        <f t="shared" si="59"/>
        <v>0.19734356328265201</v>
      </c>
    </row>
    <row r="912" spans="1:7" x14ac:dyDescent="0.35">
      <c r="A912" s="6">
        <v>2</v>
      </c>
      <c r="B912" s="6">
        <v>30.9375</v>
      </c>
      <c r="C912" s="6">
        <f t="shared" si="56"/>
        <v>61.875</v>
      </c>
      <c r="D912" s="6">
        <f t="shared" si="57"/>
        <v>4</v>
      </c>
      <c r="E912" s="6">
        <f t="shared" si="57"/>
        <v>957.12890625</v>
      </c>
      <c r="F912" s="15">
        <f t="shared" si="58"/>
        <v>35.800572542151293</v>
      </c>
      <c r="G912" s="6">
        <f t="shared" si="59"/>
        <v>0.15719022358468829</v>
      </c>
    </row>
    <row r="913" spans="1:7" x14ac:dyDescent="0.35">
      <c r="A913" s="6">
        <v>2</v>
      </c>
      <c r="B913" s="6">
        <v>38.029899999999998</v>
      </c>
      <c r="C913" s="6">
        <f t="shared" si="56"/>
        <v>76.059799999999996</v>
      </c>
      <c r="D913" s="6">
        <f t="shared" si="57"/>
        <v>4</v>
      </c>
      <c r="E913" s="6">
        <f t="shared" si="57"/>
        <v>1446.2732940099997</v>
      </c>
      <c r="F913" s="15">
        <f t="shared" si="58"/>
        <v>35.800572542151293</v>
      </c>
      <c r="G913" s="6">
        <f t="shared" si="59"/>
        <v>5.8620387059884579E-2</v>
      </c>
    </row>
    <row r="914" spans="1:7" x14ac:dyDescent="0.35">
      <c r="A914" s="6">
        <v>2</v>
      </c>
      <c r="B914" s="6">
        <v>28.0488</v>
      </c>
      <c r="C914" s="6">
        <f t="shared" si="56"/>
        <v>56.0976</v>
      </c>
      <c r="D914" s="6">
        <f t="shared" si="57"/>
        <v>4</v>
      </c>
      <c r="E914" s="6">
        <f t="shared" si="57"/>
        <v>786.73518144000002</v>
      </c>
      <c r="F914" s="15">
        <f t="shared" si="58"/>
        <v>35.800572542151293</v>
      </c>
      <c r="G914" s="6">
        <f t="shared" si="59"/>
        <v>0.27636735055158484</v>
      </c>
    </row>
    <row r="915" spans="1:7" x14ac:dyDescent="0.35">
      <c r="A915" s="6">
        <v>2</v>
      </c>
      <c r="B915" s="6">
        <v>28.654900000000001</v>
      </c>
      <c r="C915" s="6">
        <f t="shared" si="56"/>
        <v>57.309800000000003</v>
      </c>
      <c r="D915" s="6">
        <f t="shared" si="57"/>
        <v>4</v>
      </c>
      <c r="E915" s="6">
        <f t="shared" si="57"/>
        <v>821.10329401000013</v>
      </c>
      <c r="F915" s="15">
        <f t="shared" si="58"/>
        <v>35.800572542151293</v>
      </c>
      <c r="G915" s="6">
        <f t="shared" si="59"/>
        <v>0.24937000450712765</v>
      </c>
    </row>
    <row r="916" spans="1:7" x14ac:dyDescent="0.35">
      <c r="A916" s="6">
        <v>2</v>
      </c>
      <c r="B916" s="6">
        <v>33</v>
      </c>
      <c r="C916" s="6">
        <f t="shared" si="56"/>
        <v>66</v>
      </c>
      <c r="D916" s="6">
        <f t="shared" si="57"/>
        <v>4</v>
      </c>
      <c r="E916" s="6">
        <f t="shared" si="57"/>
        <v>1089</v>
      </c>
      <c r="F916" s="15">
        <f t="shared" si="58"/>
        <v>35.800572542151293</v>
      </c>
      <c r="G916" s="6">
        <f t="shared" si="59"/>
        <v>8.4865834610645258E-2</v>
      </c>
    </row>
    <row r="917" spans="1:7" x14ac:dyDescent="0.35">
      <c r="A917" s="6">
        <v>2</v>
      </c>
      <c r="B917" s="6">
        <v>37</v>
      </c>
      <c r="C917" s="6">
        <f t="shared" si="56"/>
        <v>74</v>
      </c>
      <c r="D917" s="6">
        <f t="shared" si="57"/>
        <v>4</v>
      </c>
      <c r="E917" s="6">
        <f t="shared" si="57"/>
        <v>1369</v>
      </c>
      <c r="F917" s="15">
        <f t="shared" si="58"/>
        <v>35.800572542151293</v>
      </c>
      <c r="G917" s="6">
        <f t="shared" si="59"/>
        <v>3.2416958320235313E-2</v>
      </c>
    </row>
    <row r="918" spans="1:7" x14ac:dyDescent="0.35">
      <c r="A918" s="6">
        <v>2</v>
      </c>
      <c r="B918" s="6">
        <v>33</v>
      </c>
      <c r="C918" s="6">
        <f t="shared" si="56"/>
        <v>66</v>
      </c>
      <c r="D918" s="6">
        <f t="shared" si="57"/>
        <v>4</v>
      </c>
      <c r="E918" s="6">
        <f t="shared" si="57"/>
        <v>1089</v>
      </c>
      <c r="F918" s="15">
        <f t="shared" si="58"/>
        <v>35.800572542151293</v>
      </c>
      <c r="G918" s="6">
        <f t="shared" si="59"/>
        <v>8.4865834610645258E-2</v>
      </c>
    </row>
    <row r="919" spans="1:7" x14ac:dyDescent="0.35">
      <c r="A919" s="6">
        <v>2</v>
      </c>
      <c r="B919" s="6">
        <v>33.200000000000003</v>
      </c>
      <c r="C919" s="6">
        <f t="shared" si="56"/>
        <v>66.400000000000006</v>
      </c>
      <c r="D919" s="6">
        <f t="shared" si="57"/>
        <v>4</v>
      </c>
      <c r="E919" s="6">
        <f t="shared" si="57"/>
        <v>1102.2400000000002</v>
      </c>
      <c r="F919" s="15">
        <f t="shared" si="58"/>
        <v>35.800572542151293</v>
      </c>
      <c r="G919" s="6">
        <f t="shared" si="59"/>
        <v>7.8330498257568992E-2</v>
      </c>
    </row>
    <row r="920" spans="1:7" x14ac:dyDescent="0.35">
      <c r="A920" s="6">
        <v>2</v>
      </c>
      <c r="B920" s="6">
        <v>45.3</v>
      </c>
      <c r="C920" s="6">
        <f t="shared" si="56"/>
        <v>90.6</v>
      </c>
      <c r="D920" s="6">
        <f t="shared" si="57"/>
        <v>4</v>
      </c>
      <c r="E920" s="6">
        <f t="shared" si="57"/>
        <v>2052.0899999999997</v>
      </c>
      <c r="F920" s="15">
        <f t="shared" si="58"/>
        <v>35.800572542151293</v>
      </c>
      <c r="G920" s="6">
        <f t="shared" si="59"/>
        <v>0.20970038538297361</v>
      </c>
    </row>
    <row r="921" spans="1:7" x14ac:dyDescent="0.35">
      <c r="A921" s="6">
        <v>2</v>
      </c>
      <c r="B921" s="6">
        <v>35.810299999999998</v>
      </c>
      <c r="C921" s="6">
        <f t="shared" si="56"/>
        <v>71.620599999999996</v>
      </c>
      <c r="D921" s="6">
        <f t="shared" si="57"/>
        <v>4</v>
      </c>
      <c r="E921" s="6">
        <f t="shared" si="57"/>
        <v>1282.3775860899998</v>
      </c>
      <c r="F921" s="15">
        <f t="shared" si="58"/>
        <v>35.800572542151293</v>
      </c>
      <c r="G921" s="6">
        <f t="shared" si="59"/>
        <v>2.71638546694793E-4</v>
      </c>
    </row>
    <row r="922" spans="1:7" x14ac:dyDescent="0.35">
      <c r="A922" s="6">
        <v>2</v>
      </c>
      <c r="B922" s="6">
        <v>34.283099999999997</v>
      </c>
      <c r="C922" s="6">
        <f t="shared" si="56"/>
        <v>68.566199999999995</v>
      </c>
      <c r="D922" s="6">
        <f t="shared" si="57"/>
        <v>4</v>
      </c>
      <c r="E922" s="6">
        <f t="shared" si="57"/>
        <v>1175.3309456099998</v>
      </c>
      <c r="F922" s="15">
        <f t="shared" si="58"/>
        <v>35.800572542151293</v>
      </c>
      <c r="G922" s="6">
        <f t="shared" si="59"/>
        <v>4.4262990865799656E-2</v>
      </c>
    </row>
    <row r="923" spans="1:7" x14ac:dyDescent="0.35">
      <c r="A923" s="6">
        <v>2</v>
      </c>
      <c r="B923" s="6">
        <v>33.762799999999999</v>
      </c>
      <c r="C923" s="6">
        <f t="shared" si="56"/>
        <v>67.525599999999997</v>
      </c>
      <c r="D923" s="6">
        <f t="shared" si="57"/>
        <v>4</v>
      </c>
      <c r="E923" s="6">
        <f t="shared" si="57"/>
        <v>1139.9266638399999</v>
      </c>
      <c r="F923" s="15">
        <f t="shared" si="58"/>
        <v>35.800572542151293</v>
      </c>
      <c r="G923" s="6">
        <f t="shared" si="59"/>
        <v>6.035555529018017E-2</v>
      </c>
    </row>
    <row r="924" spans="1:7" x14ac:dyDescent="0.35">
      <c r="A924" s="6">
        <v>2</v>
      </c>
      <c r="B924" s="6">
        <v>31.7</v>
      </c>
      <c r="C924" s="6">
        <f t="shared" si="56"/>
        <v>63.4</v>
      </c>
      <c r="D924" s="6">
        <f t="shared" si="57"/>
        <v>4</v>
      </c>
      <c r="E924" s="6">
        <f t="shared" si="57"/>
        <v>1004.89</v>
      </c>
      <c r="F924" s="15">
        <f t="shared" si="58"/>
        <v>35.800572542151293</v>
      </c>
      <c r="G924" s="6">
        <f t="shared" si="59"/>
        <v>0.12935560069877899</v>
      </c>
    </row>
    <row r="925" spans="1:7" x14ac:dyDescent="0.35">
      <c r="A925" s="6">
        <v>2</v>
      </c>
      <c r="B925" s="6">
        <v>31.4</v>
      </c>
      <c r="C925" s="6">
        <f t="shared" si="56"/>
        <v>62.8</v>
      </c>
      <c r="D925" s="6">
        <f t="shared" si="57"/>
        <v>4</v>
      </c>
      <c r="E925" s="6">
        <f t="shared" si="57"/>
        <v>985.95999999999992</v>
      </c>
      <c r="F925" s="15">
        <f t="shared" si="58"/>
        <v>35.800572542151293</v>
      </c>
      <c r="G925" s="6">
        <f t="shared" si="59"/>
        <v>0.14014562236150621</v>
      </c>
    </row>
    <row r="926" spans="1:7" x14ac:dyDescent="0.35">
      <c r="A926" s="6">
        <v>2</v>
      </c>
      <c r="B926" s="6">
        <v>30.2</v>
      </c>
      <c r="C926" s="6">
        <f t="shared" si="56"/>
        <v>60.4</v>
      </c>
      <c r="D926" s="6">
        <f t="shared" si="57"/>
        <v>4</v>
      </c>
      <c r="E926" s="6">
        <f t="shared" si="57"/>
        <v>912.04</v>
      </c>
      <c r="F926" s="15">
        <f t="shared" si="58"/>
        <v>35.800572542151293</v>
      </c>
      <c r="G926" s="6">
        <f t="shared" si="59"/>
        <v>0.18544942192553954</v>
      </c>
    </row>
    <row r="927" spans="1:7" x14ac:dyDescent="0.35">
      <c r="A927" s="6">
        <v>2</v>
      </c>
      <c r="B927" s="6">
        <v>37.799999999999997</v>
      </c>
      <c r="C927" s="6">
        <f t="shared" si="56"/>
        <v>75.599999999999994</v>
      </c>
      <c r="D927" s="6">
        <f t="shared" si="57"/>
        <v>4</v>
      </c>
      <c r="E927" s="6">
        <f t="shared" si="57"/>
        <v>1428.8399999999997</v>
      </c>
      <c r="F927" s="15">
        <f t="shared" si="58"/>
        <v>35.800572542151293</v>
      </c>
      <c r="G927" s="6">
        <f t="shared" si="59"/>
        <v>5.289490629229375E-2</v>
      </c>
    </row>
    <row r="928" spans="1:7" x14ac:dyDescent="0.35">
      <c r="A928" s="6">
        <v>2</v>
      </c>
      <c r="B928" s="6">
        <v>33.1</v>
      </c>
      <c r="C928" s="6">
        <f t="shared" si="56"/>
        <v>66.2</v>
      </c>
      <c r="D928" s="6">
        <f t="shared" si="57"/>
        <v>4</v>
      </c>
      <c r="E928" s="6">
        <f t="shared" si="57"/>
        <v>1095.6100000000001</v>
      </c>
      <c r="F928" s="15">
        <f t="shared" si="58"/>
        <v>35.800572542151293</v>
      </c>
      <c r="G928" s="6">
        <f t="shared" si="59"/>
        <v>8.1588294324812446E-2</v>
      </c>
    </row>
    <row r="929" spans="1:7" x14ac:dyDescent="0.35">
      <c r="A929" s="6">
        <v>2</v>
      </c>
      <c r="B929" s="6">
        <v>39.700000000000003</v>
      </c>
      <c r="C929" s="6">
        <f t="shared" si="56"/>
        <v>79.400000000000006</v>
      </c>
      <c r="D929" s="6">
        <f t="shared" si="57"/>
        <v>4</v>
      </c>
      <c r="E929" s="6">
        <f t="shared" si="57"/>
        <v>1576.0900000000001</v>
      </c>
      <c r="F929" s="15">
        <f t="shared" si="58"/>
        <v>35.800572542151293</v>
      </c>
      <c r="G929" s="6">
        <f t="shared" si="59"/>
        <v>9.8222354101982601E-2</v>
      </c>
    </row>
    <row r="930" spans="1:7" x14ac:dyDescent="0.35">
      <c r="A930" s="6">
        <v>2</v>
      </c>
      <c r="B930" s="6">
        <v>37.349899999999998</v>
      </c>
      <c r="C930" s="6">
        <f t="shared" si="56"/>
        <v>74.699799999999996</v>
      </c>
      <c r="D930" s="6">
        <f t="shared" si="57"/>
        <v>4</v>
      </c>
      <c r="E930" s="6">
        <f t="shared" si="57"/>
        <v>1395.0150300099999</v>
      </c>
      <c r="F930" s="15">
        <f t="shared" si="58"/>
        <v>35.800572542151293</v>
      </c>
      <c r="G930" s="6">
        <f t="shared" si="59"/>
        <v>4.1481435234062329E-2</v>
      </c>
    </row>
    <row r="931" spans="1:7" x14ac:dyDescent="0.35">
      <c r="A931" s="6">
        <v>2</v>
      </c>
      <c r="B931" s="6">
        <v>26.548400000000001</v>
      </c>
      <c r="C931" s="6">
        <f t="shared" si="56"/>
        <v>53.096800000000002</v>
      </c>
      <c r="D931" s="6">
        <f t="shared" si="57"/>
        <v>4</v>
      </c>
      <c r="E931" s="6">
        <f t="shared" si="57"/>
        <v>704.81754255999999</v>
      </c>
      <c r="F931" s="15">
        <f t="shared" si="58"/>
        <v>35.800572542151293</v>
      </c>
      <c r="G931" s="6">
        <f t="shared" si="59"/>
        <v>0.34850207704235631</v>
      </c>
    </row>
    <row r="932" spans="1:7" x14ac:dyDescent="0.35">
      <c r="A932" s="6">
        <v>2</v>
      </c>
      <c r="B932" s="6">
        <v>25.617899999999999</v>
      </c>
      <c r="C932" s="6">
        <f t="shared" si="56"/>
        <v>51.235799999999998</v>
      </c>
      <c r="D932" s="6">
        <f t="shared" si="57"/>
        <v>4</v>
      </c>
      <c r="E932" s="6">
        <f t="shared" si="57"/>
        <v>656.27680040999996</v>
      </c>
      <c r="F932" s="15">
        <f t="shared" si="58"/>
        <v>35.800572542151293</v>
      </c>
      <c r="G932" s="6">
        <f t="shared" si="59"/>
        <v>0.39748271880799346</v>
      </c>
    </row>
    <row r="933" spans="1:7" x14ac:dyDescent="0.35">
      <c r="A933" s="6">
        <v>2</v>
      </c>
      <c r="B933" s="6">
        <v>40.6</v>
      </c>
      <c r="C933" s="6">
        <f t="shared" si="56"/>
        <v>81.2</v>
      </c>
      <c r="D933" s="6">
        <f t="shared" si="57"/>
        <v>4</v>
      </c>
      <c r="E933" s="6">
        <f t="shared" si="57"/>
        <v>1648.3600000000001</v>
      </c>
      <c r="F933" s="15">
        <f t="shared" si="58"/>
        <v>35.800572542151293</v>
      </c>
      <c r="G933" s="6">
        <f t="shared" si="59"/>
        <v>0.11821249896179083</v>
      </c>
    </row>
    <row r="934" spans="1:7" x14ac:dyDescent="0.35">
      <c r="A934" s="6">
        <v>2</v>
      </c>
      <c r="B934" s="6">
        <v>36.6</v>
      </c>
      <c r="C934" s="6">
        <f t="shared" si="56"/>
        <v>73.2</v>
      </c>
      <c r="D934" s="6">
        <f t="shared" si="57"/>
        <v>4</v>
      </c>
      <c r="E934" s="6">
        <f t="shared" si="57"/>
        <v>1339.5600000000002</v>
      </c>
      <c r="F934" s="15">
        <f t="shared" si="58"/>
        <v>35.800572542151293</v>
      </c>
      <c r="G934" s="6">
        <f t="shared" si="59"/>
        <v>2.1842280269090381E-2</v>
      </c>
    </row>
    <row r="935" spans="1:7" x14ac:dyDescent="0.35">
      <c r="A935" s="6">
        <v>2</v>
      </c>
      <c r="B935" s="6">
        <v>34.1</v>
      </c>
      <c r="C935" s="6">
        <f t="shared" si="56"/>
        <v>68.2</v>
      </c>
      <c r="D935" s="6">
        <f t="shared" si="57"/>
        <v>4</v>
      </c>
      <c r="E935" s="6">
        <f t="shared" si="57"/>
        <v>1162.8100000000002</v>
      </c>
      <c r="F935" s="15">
        <f t="shared" si="58"/>
        <v>35.800572542151293</v>
      </c>
      <c r="G935" s="6">
        <f t="shared" si="59"/>
        <v>4.9870162526430853E-2</v>
      </c>
    </row>
    <row r="936" spans="1:7" x14ac:dyDescent="0.35">
      <c r="A936" s="6">
        <v>2</v>
      </c>
      <c r="B936" s="6">
        <v>36.200000000000003</v>
      </c>
      <c r="C936" s="6">
        <f t="shared" si="56"/>
        <v>72.400000000000006</v>
      </c>
      <c r="D936" s="6">
        <f t="shared" si="57"/>
        <v>4</v>
      </c>
      <c r="E936" s="6">
        <f t="shared" si="57"/>
        <v>1310.4400000000003</v>
      </c>
      <c r="F936" s="15">
        <f t="shared" si="58"/>
        <v>35.800572542151293</v>
      </c>
      <c r="G936" s="6">
        <f t="shared" si="59"/>
        <v>1.103390767537871E-2</v>
      </c>
    </row>
    <row r="937" spans="1:7" x14ac:dyDescent="0.35">
      <c r="A937" s="6">
        <v>2</v>
      </c>
      <c r="B937" s="6">
        <v>36.4</v>
      </c>
      <c r="C937" s="6">
        <f t="shared" si="56"/>
        <v>72.8</v>
      </c>
      <c r="D937" s="6">
        <f t="shared" si="57"/>
        <v>4</v>
      </c>
      <c r="E937" s="6">
        <f t="shared" si="57"/>
        <v>1324.9599999999998</v>
      </c>
      <c r="F937" s="15">
        <f t="shared" si="58"/>
        <v>35.800572542151293</v>
      </c>
      <c r="G937" s="6">
        <f t="shared" si="59"/>
        <v>1.6467787303535854E-2</v>
      </c>
    </row>
    <row r="938" spans="1:7" x14ac:dyDescent="0.35">
      <c r="A938" s="6">
        <v>2</v>
      </c>
      <c r="B938" s="6">
        <v>29.7</v>
      </c>
      <c r="C938" s="6">
        <f t="shared" si="56"/>
        <v>59.4</v>
      </c>
      <c r="D938" s="6">
        <f t="shared" si="57"/>
        <v>4</v>
      </c>
      <c r="E938" s="6">
        <f t="shared" si="57"/>
        <v>882.08999999999992</v>
      </c>
      <c r="F938" s="15">
        <f t="shared" si="58"/>
        <v>35.800572542151293</v>
      </c>
      <c r="G938" s="6">
        <f t="shared" si="59"/>
        <v>0.20540648290071697</v>
      </c>
    </row>
    <row r="939" spans="1:7" x14ac:dyDescent="0.35">
      <c r="A939" s="6">
        <v>2</v>
      </c>
      <c r="B939" s="6">
        <v>28.7</v>
      </c>
      <c r="C939" s="6">
        <f t="shared" si="56"/>
        <v>57.4</v>
      </c>
      <c r="D939" s="6">
        <f t="shared" si="57"/>
        <v>4</v>
      </c>
      <c r="E939" s="6">
        <f t="shared" si="57"/>
        <v>823.68999999999994</v>
      </c>
      <c r="F939" s="15">
        <f t="shared" si="58"/>
        <v>35.800572542151293</v>
      </c>
      <c r="G939" s="6">
        <f t="shared" si="59"/>
        <v>0.24740670878575938</v>
      </c>
    </row>
    <row r="940" spans="1:7" x14ac:dyDescent="0.35">
      <c r="A940" s="6">
        <v>2</v>
      </c>
      <c r="B940" s="6">
        <v>31.9</v>
      </c>
      <c r="C940" s="6">
        <f t="shared" si="56"/>
        <v>63.8</v>
      </c>
      <c r="D940" s="6">
        <f t="shared" si="57"/>
        <v>4</v>
      </c>
      <c r="E940" s="6">
        <f t="shared" si="57"/>
        <v>1017.6099999999999</v>
      </c>
      <c r="F940" s="15">
        <f t="shared" si="58"/>
        <v>35.800572542151293</v>
      </c>
      <c r="G940" s="6">
        <f t="shared" si="59"/>
        <v>0.12227500132135721</v>
      </c>
    </row>
    <row r="941" spans="1:7" x14ac:dyDescent="0.35">
      <c r="A941" s="6">
        <v>2</v>
      </c>
      <c r="B941" s="6">
        <v>31.6</v>
      </c>
      <c r="C941" s="6">
        <f t="shared" si="56"/>
        <v>63.2</v>
      </c>
      <c r="D941" s="6">
        <f t="shared" si="57"/>
        <v>4</v>
      </c>
      <c r="E941" s="6">
        <f t="shared" si="57"/>
        <v>998.56000000000006</v>
      </c>
      <c r="F941" s="15">
        <f t="shared" si="58"/>
        <v>35.800572542151293</v>
      </c>
      <c r="G941" s="6">
        <f t="shared" si="59"/>
        <v>0.13292951082757254</v>
      </c>
    </row>
    <row r="942" spans="1:7" x14ac:dyDescent="0.35">
      <c r="A942" s="6">
        <v>2</v>
      </c>
      <c r="B942" s="6">
        <v>30.7</v>
      </c>
      <c r="C942" s="6">
        <f t="shared" si="56"/>
        <v>61.4</v>
      </c>
      <c r="D942" s="6">
        <f t="shared" si="57"/>
        <v>4</v>
      </c>
      <c r="E942" s="6">
        <f t="shared" si="57"/>
        <v>942.49</v>
      </c>
      <c r="F942" s="15">
        <f t="shared" si="58"/>
        <v>35.800572542151293</v>
      </c>
      <c r="G942" s="6">
        <f t="shared" si="59"/>
        <v>0.16614242808310406</v>
      </c>
    </row>
    <row r="943" spans="1:7" x14ac:dyDescent="0.35">
      <c r="A943" s="6">
        <v>2</v>
      </c>
      <c r="B943" s="6">
        <v>33.200000000000003</v>
      </c>
      <c r="C943" s="6">
        <f t="shared" si="56"/>
        <v>66.400000000000006</v>
      </c>
      <c r="D943" s="6">
        <f t="shared" si="57"/>
        <v>4</v>
      </c>
      <c r="E943" s="6">
        <f t="shared" si="57"/>
        <v>1102.2400000000002</v>
      </c>
      <c r="F943" s="15">
        <f t="shared" si="58"/>
        <v>35.800572542151293</v>
      </c>
      <c r="G943" s="6">
        <f t="shared" si="59"/>
        <v>7.8330498257568992E-2</v>
      </c>
    </row>
    <row r="944" spans="1:7" x14ac:dyDescent="0.35">
      <c r="A944" s="6">
        <v>2</v>
      </c>
      <c r="B944" s="6">
        <v>26.1066</v>
      </c>
      <c r="C944" s="6">
        <f t="shared" si="56"/>
        <v>52.213200000000001</v>
      </c>
      <c r="D944" s="6">
        <f t="shared" si="57"/>
        <v>4</v>
      </c>
      <c r="E944" s="6">
        <f t="shared" si="57"/>
        <v>681.55456356000002</v>
      </c>
      <c r="F944" s="15">
        <f t="shared" si="58"/>
        <v>35.800572542151293</v>
      </c>
      <c r="G944" s="6">
        <f t="shared" si="59"/>
        <v>0.37132267480833558</v>
      </c>
    </row>
    <row r="945" spans="1:7" x14ac:dyDescent="0.35">
      <c r="A945" s="6">
        <v>2</v>
      </c>
      <c r="B945" s="6">
        <v>24.6</v>
      </c>
      <c r="C945" s="6">
        <f t="shared" si="56"/>
        <v>49.2</v>
      </c>
      <c r="D945" s="6">
        <f t="shared" si="57"/>
        <v>4</v>
      </c>
      <c r="E945" s="6">
        <f t="shared" si="57"/>
        <v>605.16000000000008</v>
      </c>
      <c r="F945" s="15">
        <f t="shared" si="58"/>
        <v>35.800572542151293</v>
      </c>
      <c r="G945" s="6">
        <f t="shared" si="59"/>
        <v>0.45530782691671917</v>
      </c>
    </row>
    <row r="946" spans="1:7" x14ac:dyDescent="0.35">
      <c r="A946" s="6">
        <v>2</v>
      </c>
      <c r="B946" s="6">
        <v>26.6</v>
      </c>
      <c r="C946" s="6">
        <f t="shared" si="56"/>
        <v>53.2</v>
      </c>
      <c r="D946" s="6">
        <f t="shared" si="57"/>
        <v>4</v>
      </c>
      <c r="E946" s="6">
        <f t="shared" si="57"/>
        <v>707.56000000000006</v>
      </c>
      <c r="F946" s="15">
        <f t="shared" si="58"/>
        <v>35.800572542151293</v>
      </c>
      <c r="G946" s="6">
        <f t="shared" si="59"/>
        <v>0.34588618579516134</v>
      </c>
    </row>
    <row r="947" spans="1:7" x14ac:dyDescent="0.35">
      <c r="A947" s="6">
        <v>2</v>
      </c>
      <c r="B947" s="6">
        <v>33</v>
      </c>
      <c r="C947" s="6">
        <f t="shared" si="56"/>
        <v>66</v>
      </c>
      <c r="D947" s="6">
        <f t="shared" si="57"/>
        <v>4</v>
      </c>
      <c r="E947" s="6">
        <f t="shared" si="57"/>
        <v>1089</v>
      </c>
      <c r="F947" s="15">
        <f t="shared" si="58"/>
        <v>35.800572542151293</v>
      </c>
      <c r="G947" s="6">
        <f t="shared" si="59"/>
        <v>8.4865834610645258E-2</v>
      </c>
    </row>
    <row r="948" spans="1:7" x14ac:dyDescent="0.35">
      <c r="A948" s="6">
        <v>2</v>
      </c>
      <c r="B948" s="6">
        <v>33.6</v>
      </c>
      <c r="C948" s="6">
        <f t="shared" si="56"/>
        <v>67.2</v>
      </c>
      <c r="D948" s="6">
        <f t="shared" si="57"/>
        <v>4</v>
      </c>
      <c r="E948" s="6">
        <f t="shared" si="57"/>
        <v>1128.96</v>
      </c>
      <c r="F948" s="15">
        <f t="shared" si="58"/>
        <v>35.800572542151293</v>
      </c>
      <c r="G948" s="6">
        <f t="shared" si="59"/>
        <v>6.5493230421169404E-2</v>
      </c>
    </row>
    <row r="949" spans="1:7" x14ac:dyDescent="0.35">
      <c r="A949" s="6">
        <v>2</v>
      </c>
      <c r="B949" s="6">
        <v>29.6</v>
      </c>
      <c r="C949" s="6">
        <f t="shared" si="56"/>
        <v>59.2</v>
      </c>
      <c r="D949" s="6">
        <f t="shared" si="57"/>
        <v>4</v>
      </c>
      <c r="E949" s="6">
        <f t="shared" si="57"/>
        <v>876.16000000000008</v>
      </c>
      <c r="F949" s="15">
        <f t="shared" si="58"/>
        <v>35.800572542151293</v>
      </c>
      <c r="G949" s="6">
        <f t="shared" si="59"/>
        <v>0.20947880209970579</v>
      </c>
    </row>
    <row r="950" spans="1:7" x14ac:dyDescent="0.35">
      <c r="A950" s="6">
        <v>2</v>
      </c>
      <c r="B950" s="6">
        <v>36.558999999999997</v>
      </c>
      <c r="C950" s="6">
        <f t="shared" si="56"/>
        <v>73.117999999999995</v>
      </c>
      <c r="D950" s="6">
        <f t="shared" si="57"/>
        <v>4</v>
      </c>
      <c r="E950" s="6">
        <f t="shared" si="57"/>
        <v>1336.5604809999998</v>
      </c>
      <c r="F950" s="15">
        <f t="shared" si="58"/>
        <v>35.800572542151293</v>
      </c>
      <c r="G950" s="6">
        <f t="shared" si="59"/>
        <v>2.0745300961424112E-2</v>
      </c>
    </row>
    <row r="951" spans="1:7" x14ac:dyDescent="0.35">
      <c r="A951" s="6">
        <v>2</v>
      </c>
      <c r="B951" s="6">
        <v>26.794599999999999</v>
      </c>
      <c r="C951" s="6">
        <f t="shared" si="56"/>
        <v>53.589199999999998</v>
      </c>
      <c r="D951" s="6">
        <f t="shared" si="57"/>
        <v>4</v>
      </c>
      <c r="E951" s="6">
        <f t="shared" si="57"/>
        <v>717.95058915999994</v>
      </c>
      <c r="F951" s="15">
        <f t="shared" si="58"/>
        <v>35.800572542151293</v>
      </c>
      <c r="G951" s="6">
        <f t="shared" si="59"/>
        <v>0.33611147552683357</v>
      </c>
    </row>
    <row r="952" spans="1:7" x14ac:dyDescent="0.35">
      <c r="A952" s="6">
        <v>2</v>
      </c>
      <c r="B952" s="6">
        <v>23.152100000000001</v>
      </c>
      <c r="C952" s="6">
        <f t="shared" si="56"/>
        <v>46.304200000000002</v>
      </c>
      <c r="D952" s="6">
        <f t="shared" si="57"/>
        <v>4</v>
      </c>
      <c r="E952" s="6">
        <f t="shared" si="57"/>
        <v>536.01973441000007</v>
      </c>
      <c r="F952" s="15">
        <f t="shared" si="58"/>
        <v>35.800572542151293</v>
      </c>
      <c r="G952" s="6">
        <f t="shared" si="59"/>
        <v>0.54632074594318836</v>
      </c>
    </row>
    <row r="953" spans="1:7" x14ac:dyDescent="0.35">
      <c r="A953" s="6">
        <v>2</v>
      </c>
      <c r="B953" s="6">
        <v>29.5</v>
      </c>
      <c r="C953" s="6">
        <f t="shared" si="56"/>
        <v>59</v>
      </c>
      <c r="D953" s="6">
        <f t="shared" si="57"/>
        <v>4</v>
      </c>
      <c r="E953" s="6">
        <f t="shared" si="57"/>
        <v>870.25</v>
      </c>
      <c r="F953" s="15">
        <f t="shared" si="58"/>
        <v>35.800572542151293</v>
      </c>
      <c r="G953" s="6">
        <f t="shared" si="59"/>
        <v>0.21357873024241672</v>
      </c>
    </row>
    <row r="954" spans="1:7" x14ac:dyDescent="0.35">
      <c r="A954" s="6">
        <v>2</v>
      </c>
      <c r="B954" s="6">
        <v>24.9</v>
      </c>
      <c r="C954" s="6">
        <f t="shared" si="56"/>
        <v>49.8</v>
      </c>
      <c r="D954" s="6">
        <f t="shared" si="57"/>
        <v>4</v>
      </c>
      <c r="E954" s="6">
        <f t="shared" si="57"/>
        <v>620.00999999999988</v>
      </c>
      <c r="F954" s="15">
        <f t="shared" si="58"/>
        <v>35.800572542151293</v>
      </c>
      <c r="G954" s="6">
        <f t="shared" si="59"/>
        <v>0.43777399767675884</v>
      </c>
    </row>
    <row r="955" spans="1:7" x14ac:dyDescent="0.35">
      <c r="A955" s="6">
        <v>2</v>
      </c>
      <c r="B955" s="6">
        <v>23.152100000000001</v>
      </c>
      <c r="C955" s="6">
        <f t="shared" si="56"/>
        <v>46.304200000000002</v>
      </c>
      <c r="D955" s="6">
        <f t="shared" si="57"/>
        <v>4</v>
      </c>
      <c r="E955" s="6">
        <f t="shared" si="57"/>
        <v>536.01973441000007</v>
      </c>
      <c r="F955" s="15">
        <f t="shared" si="58"/>
        <v>35.800572542151293</v>
      </c>
      <c r="G955" s="6">
        <f t="shared" si="59"/>
        <v>0.54632074594318836</v>
      </c>
    </row>
    <row r="956" spans="1:7" x14ac:dyDescent="0.35">
      <c r="A956" s="6">
        <v>2</v>
      </c>
      <c r="B956" s="6">
        <v>30.9</v>
      </c>
      <c r="C956" s="6">
        <f t="shared" si="56"/>
        <v>61.8</v>
      </c>
      <c r="D956" s="6">
        <f t="shared" si="57"/>
        <v>4</v>
      </c>
      <c r="E956" s="6">
        <f t="shared" si="57"/>
        <v>954.81</v>
      </c>
      <c r="F956" s="15">
        <f t="shared" si="58"/>
        <v>35.800572542151293</v>
      </c>
      <c r="G956" s="6">
        <f t="shared" si="59"/>
        <v>0.15859458065214546</v>
      </c>
    </row>
    <row r="957" spans="1:7" x14ac:dyDescent="0.35">
      <c r="A957" s="6">
        <v>1</v>
      </c>
      <c r="B957" s="6">
        <v>27.4</v>
      </c>
      <c r="C957" s="6">
        <f t="shared" si="56"/>
        <v>27.4</v>
      </c>
      <c r="D957" s="6">
        <f t="shared" si="57"/>
        <v>1</v>
      </c>
      <c r="E957" s="6">
        <f t="shared" si="57"/>
        <v>750.75999999999988</v>
      </c>
      <c r="F957" s="15">
        <f t="shared" si="58"/>
        <v>29.071959185698624</v>
      </c>
      <c r="G957" s="6">
        <f t="shared" si="59"/>
        <v>6.1020408237176117E-2</v>
      </c>
    </row>
    <row r="958" spans="1:7" x14ac:dyDescent="0.35">
      <c r="A958" s="6">
        <v>2</v>
      </c>
      <c r="B958" s="6">
        <v>30.299299999999999</v>
      </c>
      <c r="C958" s="6">
        <f t="shared" si="56"/>
        <v>60.598599999999998</v>
      </c>
      <c r="D958" s="6">
        <f t="shared" si="57"/>
        <v>4</v>
      </c>
      <c r="E958" s="6">
        <f t="shared" si="57"/>
        <v>918.04758048999997</v>
      </c>
      <c r="F958" s="15">
        <f t="shared" si="58"/>
        <v>35.800572542151293</v>
      </c>
      <c r="G958" s="6">
        <f t="shared" si="59"/>
        <v>0.18156434446179598</v>
      </c>
    </row>
    <row r="959" spans="1:7" x14ac:dyDescent="0.35">
      <c r="A959" s="6">
        <v>2</v>
      </c>
      <c r="B959" s="6">
        <v>31.3</v>
      </c>
      <c r="C959" s="6">
        <f t="shared" si="56"/>
        <v>62.6</v>
      </c>
      <c r="D959" s="6">
        <f t="shared" si="57"/>
        <v>4</v>
      </c>
      <c r="E959" s="6">
        <f t="shared" si="57"/>
        <v>979.69</v>
      </c>
      <c r="F959" s="15">
        <f t="shared" si="58"/>
        <v>35.800572542151293</v>
      </c>
      <c r="G959" s="6">
        <f t="shared" si="59"/>
        <v>0.14378826013262916</v>
      </c>
    </row>
    <row r="960" spans="1:7" x14ac:dyDescent="0.35">
      <c r="A960" s="6">
        <v>2</v>
      </c>
      <c r="B960" s="6">
        <v>40.299999999999997</v>
      </c>
      <c r="C960" s="6">
        <f t="shared" si="56"/>
        <v>80.599999999999994</v>
      </c>
      <c r="D960" s="6">
        <f t="shared" si="57"/>
        <v>4</v>
      </c>
      <c r="E960" s="6">
        <f t="shared" si="57"/>
        <v>1624.0899999999997</v>
      </c>
      <c r="F960" s="15">
        <f t="shared" si="58"/>
        <v>35.800572542151293</v>
      </c>
      <c r="G960" s="6">
        <f t="shared" si="59"/>
        <v>0.11164832401609687</v>
      </c>
    </row>
    <row r="961" spans="1:7" x14ac:dyDescent="0.35">
      <c r="A961" s="6">
        <v>2</v>
      </c>
      <c r="B961" s="6">
        <v>33.1</v>
      </c>
      <c r="C961" s="6">
        <f t="shared" si="56"/>
        <v>66.2</v>
      </c>
      <c r="D961" s="6">
        <f t="shared" si="57"/>
        <v>4</v>
      </c>
      <c r="E961" s="6">
        <f t="shared" si="57"/>
        <v>1095.6100000000001</v>
      </c>
      <c r="F961" s="15">
        <f t="shared" si="58"/>
        <v>35.800572542151293</v>
      </c>
      <c r="G961" s="6">
        <f t="shared" si="59"/>
        <v>8.1588294324812446E-2</v>
      </c>
    </row>
    <row r="962" spans="1:7" x14ac:dyDescent="0.35">
      <c r="A962" s="6">
        <v>1</v>
      </c>
      <c r="B962" s="6">
        <v>29</v>
      </c>
      <c r="C962" s="6">
        <f t="shared" si="56"/>
        <v>29</v>
      </c>
      <c r="D962" s="6">
        <f t="shared" si="57"/>
        <v>1</v>
      </c>
      <c r="E962" s="6">
        <f t="shared" si="57"/>
        <v>841</v>
      </c>
      <c r="F962" s="15">
        <f t="shared" si="58"/>
        <v>29.071959185698624</v>
      </c>
      <c r="G962" s="6">
        <f t="shared" si="59"/>
        <v>2.4813512309870391E-3</v>
      </c>
    </row>
    <row r="963" spans="1:7" x14ac:dyDescent="0.35">
      <c r="A963" s="6">
        <v>1</v>
      </c>
      <c r="B963" s="6">
        <v>30.299900000000001</v>
      </c>
      <c r="C963" s="6">
        <f t="shared" ref="C963:C1026" si="60">A963*B963</f>
        <v>30.299900000000001</v>
      </c>
      <c r="D963" s="6">
        <f t="shared" ref="D963:E1026" si="61">A963^2</f>
        <v>1</v>
      </c>
      <c r="E963" s="6">
        <f t="shared" si="61"/>
        <v>918.08394001000011</v>
      </c>
      <c r="F963" s="15">
        <f t="shared" ref="F963:F1026" si="62">$J$14+($J$11*A963)</f>
        <v>29.071959185698624</v>
      </c>
      <c r="G963" s="6">
        <f t="shared" ref="G963:G1026" si="63">(ABS(B963-F963)/B963)</f>
        <v>4.052623323183828E-2</v>
      </c>
    </row>
    <row r="964" spans="1:7" x14ac:dyDescent="0.35">
      <c r="A964" s="6">
        <v>2</v>
      </c>
      <c r="B964" s="6">
        <v>31.6</v>
      </c>
      <c r="C964" s="6">
        <f t="shared" si="60"/>
        <v>63.2</v>
      </c>
      <c r="D964" s="6">
        <f t="shared" si="61"/>
        <v>4</v>
      </c>
      <c r="E964" s="6">
        <f t="shared" si="61"/>
        <v>998.56000000000006</v>
      </c>
      <c r="F964" s="15">
        <f t="shared" si="62"/>
        <v>35.800572542151293</v>
      </c>
      <c r="G964" s="6">
        <f t="shared" si="63"/>
        <v>0.13292951082757254</v>
      </c>
    </row>
    <row r="965" spans="1:7" x14ac:dyDescent="0.35">
      <c r="A965" s="6">
        <v>2</v>
      </c>
      <c r="B965" s="6">
        <v>31.9</v>
      </c>
      <c r="C965" s="6">
        <f t="shared" si="60"/>
        <v>63.8</v>
      </c>
      <c r="D965" s="6">
        <f t="shared" si="61"/>
        <v>4</v>
      </c>
      <c r="E965" s="6">
        <f t="shared" si="61"/>
        <v>1017.6099999999999</v>
      </c>
      <c r="F965" s="15">
        <f t="shared" si="62"/>
        <v>35.800572542151293</v>
      </c>
      <c r="G965" s="6">
        <f t="shared" si="63"/>
        <v>0.12227500132135721</v>
      </c>
    </row>
    <row r="966" spans="1:7" x14ac:dyDescent="0.35">
      <c r="A966" s="6">
        <v>1</v>
      </c>
      <c r="B966" s="6">
        <v>28.5</v>
      </c>
      <c r="C966" s="6">
        <f t="shared" si="60"/>
        <v>28.5</v>
      </c>
      <c r="D966" s="6">
        <f t="shared" si="61"/>
        <v>1</v>
      </c>
      <c r="E966" s="6">
        <f t="shared" si="61"/>
        <v>812.25</v>
      </c>
      <c r="F966" s="15">
        <f t="shared" si="62"/>
        <v>29.071959185698624</v>
      </c>
      <c r="G966" s="6">
        <f t="shared" si="63"/>
        <v>2.0068743357846461E-2</v>
      </c>
    </row>
    <row r="967" spans="1:7" x14ac:dyDescent="0.35">
      <c r="A967" s="6">
        <v>2</v>
      </c>
      <c r="B967" s="6">
        <v>28.4</v>
      </c>
      <c r="C967" s="6">
        <f t="shared" si="60"/>
        <v>56.8</v>
      </c>
      <c r="D967" s="6">
        <f t="shared" si="61"/>
        <v>4</v>
      </c>
      <c r="E967" s="6">
        <f t="shared" si="61"/>
        <v>806.56</v>
      </c>
      <c r="F967" s="15">
        <f t="shared" si="62"/>
        <v>35.800572542151293</v>
      </c>
      <c r="G967" s="6">
        <f t="shared" si="63"/>
        <v>0.26058354021659491</v>
      </c>
    </row>
    <row r="968" spans="1:7" x14ac:dyDescent="0.35">
      <c r="A968" s="6">
        <v>2</v>
      </c>
      <c r="B968" s="6">
        <v>31.4</v>
      </c>
      <c r="C968" s="6">
        <f t="shared" si="60"/>
        <v>62.8</v>
      </c>
      <c r="D968" s="6">
        <f t="shared" si="61"/>
        <v>4</v>
      </c>
      <c r="E968" s="6">
        <f t="shared" si="61"/>
        <v>985.95999999999992</v>
      </c>
      <c r="F968" s="15">
        <f t="shared" si="62"/>
        <v>35.800572542151293</v>
      </c>
      <c r="G968" s="6">
        <f t="shared" si="63"/>
        <v>0.14014562236150621</v>
      </c>
    </row>
    <row r="969" spans="1:7" x14ac:dyDescent="0.35">
      <c r="A969" s="6">
        <v>2</v>
      </c>
      <c r="B969" s="6">
        <v>36.030700000000003</v>
      </c>
      <c r="C969" s="6">
        <f t="shared" si="60"/>
        <v>72.061400000000006</v>
      </c>
      <c r="D969" s="6">
        <f t="shared" si="61"/>
        <v>4</v>
      </c>
      <c r="E969" s="6">
        <f t="shared" si="61"/>
        <v>1298.2113424900003</v>
      </c>
      <c r="F969" s="15">
        <f t="shared" si="62"/>
        <v>35.800572542151293</v>
      </c>
      <c r="G969" s="6">
        <f t="shared" si="63"/>
        <v>6.3869827077661428E-3</v>
      </c>
    </row>
    <row r="970" spans="1:7" x14ac:dyDescent="0.35">
      <c r="A970" s="6">
        <v>2</v>
      </c>
      <c r="B970" s="6">
        <v>31.3917</v>
      </c>
      <c r="C970" s="6">
        <f t="shared" si="60"/>
        <v>62.7834</v>
      </c>
      <c r="D970" s="6">
        <f t="shared" si="61"/>
        <v>4</v>
      </c>
      <c r="E970" s="6">
        <f t="shared" si="61"/>
        <v>985.43882888999997</v>
      </c>
      <c r="F970" s="15">
        <f t="shared" si="62"/>
        <v>35.800572542151293</v>
      </c>
      <c r="G970" s="6">
        <f t="shared" si="63"/>
        <v>0.14044707811782392</v>
      </c>
    </row>
    <row r="971" spans="1:7" x14ac:dyDescent="0.35">
      <c r="A971" s="6">
        <v>2</v>
      </c>
      <c r="B971" s="6">
        <v>37.9</v>
      </c>
      <c r="C971" s="6">
        <f t="shared" si="60"/>
        <v>75.8</v>
      </c>
      <c r="D971" s="6">
        <f t="shared" si="61"/>
        <v>4</v>
      </c>
      <c r="E971" s="6">
        <f t="shared" si="61"/>
        <v>1436.4099999999999</v>
      </c>
      <c r="F971" s="15">
        <f t="shared" si="62"/>
        <v>35.800572542151293</v>
      </c>
      <c r="G971" s="6">
        <f t="shared" si="63"/>
        <v>5.5393864323184834E-2</v>
      </c>
    </row>
    <row r="972" spans="1:7" x14ac:dyDescent="0.35">
      <c r="A972" s="6">
        <v>1</v>
      </c>
      <c r="B972" s="6">
        <v>23.898299999999999</v>
      </c>
      <c r="C972" s="6">
        <f t="shared" si="60"/>
        <v>23.898299999999999</v>
      </c>
      <c r="D972" s="6">
        <f t="shared" si="61"/>
        <v>1</v>
      </c>
      <c r="E972" s="6">
        <f t="shared" si="61"/>
        <v>571.1287428899999</v>
      </c>
      <c r="F972" s="15">
        <f t="shared" si="62"/>
        <v>29.071959185698624</v>
      </c>
      <c r="G972" s="6">
        <f t="shared" si="63"/>
        <v>0.21648649425685615</v>
      </c>
    </row>
    <row r="973" spans="1:7" x14ac:dyDescent="0.35">
      <c r="A973" s="6">
        <v>1</v>
      </c>
      <c r="B973" s="6">
        <v>25.753499999999999</v>
      </c>
      <c r="C973" s="6">
        <f t="shared" si="60"/>
        <v>25.753499999999999</v>
      </c>
      <c r="D973" s="6">
        <f t="shared" si="61"/>
        <v>1</v>
      </c>
      <c r="E973" s="6">
        <f t="shared" si="61"/>
        <v>663.24276224999994</v>
      </c>
      <c r="F973" s="15">
        <f t="shared" si="62"/>
        <v>29.071959185698624</v>
      </c>
      <c r="G973" s="6">
        <f t="shared" si="63"/>
        <v>0.12885468715703208</v>
      </c>
    </row>
    <row r="974" spans="1:7" x14ac:dyDescent="0.35">
      <c r="A974" s="6">
        <v>1</v>
      </c>
      <c r="B974" s="6">
        <v>26.662199999999999</v>
      </c>
      <c r="C974" s="6">
        <f t="shared" si="60"/>
        <v>26.662199999999999</v>
      </c>
      <c r="D974" s="6">
        <f t="shared" si="61"/>
        <v>1</v>
      </c>
      <c r="E974" s="6">
        <f t="shared" si="61"/>
        <v>710.87290883999992</v>
      </c>
      <c r="F974" s="15">
        <f t="shared" si="62"/>
        <v>29.071959185698624</v>
      </c>
      <c r="G974" s="6">
        <f t="shared" si="63"/>
        <v>9.0381108299338597E-2</v>
      </c>
    </row>
    <row r="975" spans="1:7" x14ac:dyDescent="0.35">
      <c r="A975" s="6">
        <v>2</v>
      </c>
      <c r="B975" s="6">
        <v>30.380500000000001</v>
      </c>
      <c r="C975" s="6">
        <f t="shared" si="60"/>
        <v>60.761000000000003</v>
      </c>
      <c r="D975" s="6">
        <f t="shared" si="61"/>
        <v>4</v>
      </c>
      <c r="E975" s="6">
        <f t="shared" si="61"/>
        <v>922.97478025000009</v>
      </c>
      <c r="F975" s="15">
        <f t="shared" si="62"/>
        <v>35.800572542151293</v>
      </c>
      <c r="G975" s="6">
        <f t="shared" si="63"/>
        <v>0.17840629818967074</v>
      </c>
    </row>
    <row r="976" spans="1:7" x14ac:dyDescent="0.35">
      <c r="A976" s="6">
        <v>2</v>
      </c>
      <c r="B976" s="6">
        <v>30.2</v>
      </c>
      <c r="C976" s="6">
        <f t="shared" si="60"/>
        <v>60.4</v>
      </c>
      <c r="D976" s="6">
        <f t="shared" si="61"/>
        <v>4</v>
      </c>
      <c r="E976" s="6">
        <f t="shared" si="61"/>
        <v>912.04</v>
      </c>
      <c r="F976" s="15">
        <f t="shared" si="62"/>
        <v>35.800572542151293</v>
      </c>
      <c r="G976" s="6">
        <f t="shared" si="63"/>
        <v>0.18544942192553954</v>
      </c>
    </row>
    <row r="977" spans="1:7" x14ac:dyDescent="0.35">
      <c r="A977" s="6">
        <v>2</v>
      </c>
      <c r="B977" s="6">
        <v>31.6</v>
      </c>
      <c r="C977" s="6">
        <f t="shared" si="60"/>
        <v>63.2</v>
      </c>
      <c r="D977" s="6">
        <f t="shared" si="61"/>
        <v>4</v>
      </c>
      <c r="E977" s="6">
        <f t="shared" si="61"/>
        <v>998.56000000000006</v>
      </c>
      <c r="F977" s="15">
        <f t="shared" si="62"/>
        <v>35.800572542151293</v>
      </c>
      <c r="G977" s="6">
        <f t="shared" si="63"/>
        <v>0.13292951082757254</v>
      </c>
    </row>
    <row r="978" spans="1:7" x14ac:dyDescent="0.35">
      <c r="A978" s="6">
        <v>1</v>
      </c>
      <c r="B978" s="6">
        <v>29</v>
      </c>
      <c r="C978" s="6">
        <f t="shared" si="60"/>
        <v>29</v>
      </c>
      <c r="D978" s="6">
        <f t="shared" si="61"/>
        <v>1</v>
      </c>
      <c r="E978" s="6">
        <f t="shared" si="61"/>
        <v>841</v>
      </c>
      <c r="F978" s="15">
        <f t="shared" si="62"/>
        <v>29.071959185698624</v>
      </c>
      <c r="G978" s="6">
        <f t="shared" si="63"/>
        <v>2.4813512309870391E-3</v>
      </c>
    </row>
    <row r="979" spans="1:7" x14ac:dyDescent="0.35">
      <c r="A979" s="6">
        <v>1</v>
      </c>
      <c r="B979" s="6">
        <v>30.299900000000001</v>
      </c>
      <c r="C979" s="6">
        <f t="shared" si="60"/>
        <v>30.299900000000001</v>
      </c>
      <c r="D979" s="6">
        <f t="shared" si="61"/>
        <v>1</v>
      </c>
      <c r="E979" s="6">
        <f t="shared" si="61"/>
        <v>918.08394001000011</v>
      </c>
      <c r="F979" s="15">
        <f t="shared" si="62"/>
        <v>29.071959185698624</v>
      </c>
      <c r="G979" s="6">
        <f t="shared" si="63"/>
        <v>4.052623323183828E-2</v>
      </c>
    </row>
    <row r="980" spans="1:7" x14ac:dyDescent="0.35">
      <c r="A980" s="6">
        <v>1</v>
      </c>
      <c r="B980" s="6">
        <v>27.4</v>
      </c>
      <c r="C980" s="6">
        <f t="shared" si="60"/>
        <v>27.4</v>
      </c>
      <c r="D980" s="6">
        <f t="shared" si="61"/>
        <v>1</v>
      </c>
      <c r="E980" s="6">
        <f t="shared" si="61"/>
        <v>750.75999999999988</v>
      </c>
      <c r="F980" s="15">
        <f t="shared" si="62"/>
        <v>29.071959185698624</v>
      </c>
      <c r="G980" s="6">
        <f t="shared" si="63"/>
        <v>6.1020408237176117E-2</v>
      </c>
    </row>
    <row r="981" spans="1:7" x14ac:dyDescent="0.35">
      <c r="A981" s="6">
        <v>2</v>
      </c>
      <c r="B981" s="6">
        <v>40.299999999999997</v>
      </c>
      <c r="C981" s="6">
        <f t="shared" si="60"/>
        <v>80.599999999999994</v>
      </c>
      <c r="D981" s="6">
        <f t="shared" si="61"/>
        <v>4</v>
      </c>
      <c r="E981" s="6">
        <f t="shared" si="61"/>
        <v>1624.0899999999997</v>
      </c>
      <c r="F981" s="15">
        <f t="shared" si="62"/>
        <v>35.800572542151293</v>
      </c>
      <c r="G981" s="6">
        <f t="shared" si="63"/>
        <v>0.11164832401609687</v>
      </c>
    </row>
    <row r="982" spans="1:7" x14ac:dyDescent="0.35">
      <c r="A982" s="6">
        <v>2</v>
      </c>
      <c r="B982" s="6">
        <v>33.1</v>
      </c>
      <c r="C982" s="6">
        <f t="shared" si="60"/>
        <v>66.2</v>
      </c>
      <c r="D982" s="6">
        <f t="shared" si="61"/>
        <v>4</v>
      </c>
      <c r="E982" s="6">
        <f t="shared" si="61"/>
        <v>1095.6100000000001</v>
      </c>
      <c r="F982" s="15">
        <f t="shared" si="62"/>
        <v>35.800572542151293</v>
      </c>
      <c r="G982" s="6">
        <f t="shared" si="63"/>
        <v>8.1588294324812446E-2</v>
      </c>
    </row>
    <row r="983" spans="1:7" x14ac:dyDescent="0.35">
      <c r="A983" s="6">
        <v>2</v>
      </c>
      <c r="B983" s="6">
        <v>34.6</v>
      </c>
      <c r="C983" s="6">
        <f t="shared" si="60"/>
        <v>69.2</v>
      </c>
      <c r="D983" s="6">
        <f t="shared" si="61"/>
        <v>4</v>
      </c>
      <c r="E983" s="6">
        <f t="shared" si="61"/>
        <v>1197.1600000000001</v>
      </c>
      <c r="F983" s="15">
        <f t="shared" si="62"/>
        <v>35.800572542151293</v>
      </c>
      <c r="G983" s="6">
        <f t="shared" si="63"/>
        <v>3.4698628385875493E-2</v>
      </c>
    </row>
    <row r="984" spans="1:7" x14ac:dyDescent="0.35">
      <c r="A984" s="6">
        <v>2</v>
      </c>
      <c r="B984" s="6">
        <v>37.709800000000001</v>
      </c>
      <c r="C984" s="6">
        <f t="shared" si="60"/>
        <v>75.419600000000003</v>
      </c>
      <c r="D984" s="6">
        <f t="shared" si="61"/>
        <v>4</v>
      </c>
      <c r="E984" s="6">
        <f t="shared" si="61"/>
        <v>1422.02901604</v>
      </c>
      <c r="F984" s="15">
        <f t="shared" si="62"/>
        <v>35.800572542151293</v>
      </c>
      <c r="G984" s="6">
        <f t="shared" si="63"/>
        <v>5.0629477161075048E-2</v>
      </c>
    </row>
    <row r="985" spans="1:7" x14ac:dyDescent="0.35">
      <c r="A985" s="6">
        <v>2</v>
      </c>
      <c r="B985" s="6">
        <v>31.3</v>
      </c>
      <c r="C985" s="6">
        <f t="shared" si="60"/>
        <v>62.6</v>
      </c>
      <c r="D985" s="6">
        <f t="shared" si="61"/>
        <v>4</v>
      </c>
      <c r="E985" s="6">
        <f t="shared" si="61"/>
        <v>979.69</v>
      </c>
      <c r="F985" s="15">
        <f t="shared" si="62"/>
        <v>35.800572542151293</v>
      </c>
      <c r="G985" s="6">
        <f t="shared" si="63"/>
        <v>0.14378826013262916</v>
      </c>
    </row>
    <row r="986" spans="1:7" x14ac:dyDescent="0.35">
      <c r="A986" s="6">
        <v>2</v>
      </c>
      <c r="B986" s="6">
        <v>33.5</v>
      </c>
      <c r="C986" s="6">
        <f t="shared" si="60"/>
        <v>67</v>
      </c>
      <c r="D986" s="6">
        <f t="shared" si="61"/>
        <v>4</v>
      </c>
      <c r="E986" s="6">
        <f t="shared" si="61"/>
        <v>1122.25</v>
      </c>
      <c r="F986" s="15">
        <f t="shared" si="62"/>
        <v>35.800572542151293</v>
      </c>
      <c r="G986" s="6">
        <f t="shared" si="63"/>
        <v>6.8673807228396819E-2</v>
      </c>
    </row>
    <row r="987" spans="1:7" x14ac:dyDescent="0.35">
      <c r="A987" s="6">
        <v>2</v>
      </c>
      <c r="B987" s="6">
        <v>30.5</v>
      </c>
      <c r="C987" s="6">
        <f t="shared" si="60"/>
        <v>61</v>
      </c>
      <c r="D987" s="6">
        <f t="shared" si="61"/>
        <v>4</v>
      </c>
      <c r="E987" s="6">
        <f t="shared" si="61"/>
        <v>930.25</v>
      </c>
      <c r="F987" s="15">
        <f t="shared" si="62"/>
        <v>35.800572542151293</v>
      </c>
      <c r="G987" s="6">
        <f t="shared" si="63"/>
        <v>0.17378926367709158</v>
      </c>
    </row>
    <row r="988" spans="1:7" x14ac:dyDescent="0.35">
      <c r="A988" s="6">
        <v>2</v>
      </c>
      <c r="B988" s="6">
        <v>25.2</v>
      </c>
      <c r="C988" s="6">
        <f t="shared" si="60"/>
        <v>50.4</v>
      </c>
      <c r="D988" s="6">
        <f t="shared" si="61"/>
        <v>4</v>
      </c>
      <c r="E988" s="6">
        <f t="shared" si="61"/>
        <v>635.04</v>
      </c>
      <c r="F988" s="15">
        <f t="shared" si="62"/>
        <v>35.800572542151293</v>
      </c>
      <c r="G988" s="6">
        <f t="shared" si="63"/>
        <v>0.4206576405615593</v>
      </c>
    </row>
    <row r="989" spans="1:7" x14ac:dyDescent="0.35">
      <c r="A989" s="6">
        <v>2</v>
      </c>
      <c r="B989" s="6">
        <v>25.1</v>
      </c>
      <c r="C989" s="6">
        <f t="shared" si="60"/>
        <v>50.2</v>
      </c>
      <c r="D989" s="6">
        <f t="shared" si="61"/>
        <v>4</v>
      </c>
      <c r="E989" s="6">
        <f t="shared" si="61"/>
        <v>630.0100000000001</v>
      </c>
      <c r="F989" s="15">
        <f t="shared" si="62"/>
        <v>35.800572542151293</v>
      </c>
      <c r="G989" s="6">
        <f t="shared" si="63"/>
        <v>0.42631763116140603</v>
      </c>
    </row>
    <row r="990" spans="1:7" x14ac:dyDescent="0.35">
      <c r="A990" s="6">
        <v>1</v>
      </c>
      <c r="B990" s="6">
        <v>22.299900000000001</v>
      </c>
      <c r="C990" s="6">
        <f t="shared" si="60"/>
        <v>22.299900000000001</v>
      </c>
      <c r="D990" s="6">
        <f t="shared" si="61"/>
        <v>1</v>
      </c>
      <c r="E990" s="6">
        <f t="shared" si="61"/>
        <v>497.28554001000003</v>
      </c>
      <c r="F990" s="15">
        <f t="shared" si="62"/>
        <v>29.071959185698624</v>
      </c>
      <c r="G990" s="6">
        <f t="shared" si="63"/>
        <v>0.30368114591090645</v>
      </c>
    </row>
    <row r="991" spans="1:7" x14ac:dyDescent="0.35">
      <c r="A991" s="6">
        <v>2</v>
      </c>
      <c r="B991" s="6">
        <v>37.6</v>
      </c>
      <c r="C991" s="6">
        <f t="shared" si="60"/>
        <v>75.2</v>
      </c>
      <c r="D991" s="6">
        <f t="shared" si="61"/>
        <v>4</v>
      </c>
      <c r="E991" s="6">
        <f t="shared" si="61"/>
        <v>1413.7600000000002</v>
      </c>
      <c r="F991" s="15">
        <f t="shared" si="62"/>
        <v>35.800572542151293</v>
      </c>
      <c r="G991" s="6">
        <f t="shared" si="63"/>
        <v>4.7857113240657126E-2</v>
      </c>
    </row>
    <row r="992" spans="1:7" x14ac:dyDescent="0.35">
      <c r="A992" s="6">
        <v>2</v>
      </c>
      <c r="B992" s="6">
        <v>36</v>
      </c>
      <c r="C992" s="6">
        <f t="shared" si="60"/>
        <v>72</v>
      </c>
      <c r="D992" s="6">
        <f t="shared" si="61"/>
        <v>4</v>
      </c>
      <c r="E992" s="6">
        <f t="shared" si="61"/>
        <v>1296</v>
      </c>
      <c r="F992" s="15">
        <f t="shared" si="62"/>
        <v>35.800572542151293</v>
      </c>
      <c r="G992" s="6">
        <f t="shared" si="63"/>
        <v>5.5396516069085144E-3</v>
      </c>
    </row>
    <row r="993" spans="1:7" x14ac:dyDescent="0.35">
      <c r="A993" s="6">
        <v>2</v>
      </c>
      <c r="B993" s="6">
        <v>39.204099999999997</v>
      </c>
      <c r="C993" s="6">
        <f t="shared" si="60"/>
        <v>78.408199999999994</v>
      </c>
      <c r="D993" s="6">
        <f t="shared" si="61"/>
        <v>4</v>
      </c>
      <c r="E993" s="6">
        <f t="shared" si="61"/>
        <v>1536.9614568099998</v>
      </c>
      <c r="F993" s="15">
        <f t="shared" si="62"/>
        <v>35.800572542151293</v>
      </c>
      <c r="G993" s="6">
        <f t="shared" si="63"/>
        <v>8.6815599844115882E-2</v>
      </c>
    </row>
    <row r="994" spans="1:7" x14ac:dyDescent="0.35">
      <c r="A994" s="6">
        <v>2</v>
      </c>
      <c r="B994" s="6">
        <v>38.6</v>
      </c>
      <c r="C994" s="6">
        <f t="shared" si="60"/>
        <v>77.2</v>
      </c>
      <c r="D994" s="6">
        <f t="shared" si="61"/>
        <v>4</v>
      </c>
      <c r="E994" s="6">
        <f t="shared" si="61"/>
        <v>1489.96</v>
      </c>
      <c r="F994" s="15">
        <f t="shared" si="62"/>
        <v>35.800572542151293</v>
      </c>
      <c r="G994" s="6">
        <f t="shared" si="63"/>
        <v>7.2524027405406935E-2</v>
      </c>
    </row>
    <row r="995" spans="1:7" x14ac:dyDescent="0.35">
      <c r="A995" s="6">
        <v>2</v>
      </c>
      <c r="B995" s="6">
        <v>31.1</v>
      </c>
      <c r="C995" s="6">
        <f t="shared" si="60"/>
        <v>62.2</v>
      </c>
      <c r="D995" s="6">
        <f t="shared" si="61"/>
        <v>4</v>
      </c>
      <c r="E995" s="6">
        <f t="shared" si="61"/>
        <v>967.21</v>
      </c>
      <c r="F995" s="15">
        <f t="shared" si="62"/>
        <v>35.800572542151293</v>
      </c>
      <c r="G995" s="6">
        <f t="shared" si="63"/>
        <v>0.15114381164473606</v>
      </c>
    </row>
    <row r="996" spans="1:7" x14ac:dyDescent="0.35">
      <c r="A996" s="6">
        <v>2</v>
      </c>
      <c r="B996" s="6">
        <v>29.773399999999999</v>
      </c>
      <c r="C996" s="6">
        <f t="shared" si="60"/>
        <v>59.546799999999998</v>
      </c>
      <c r="D996" s="6">
        <f t="shared" si="61"/>
        <v>4</v>
      </c>
      <c r="E996" s="6">
        <f t="shared" si="61"/>
        <v>886.45534755999995</v>
      </c>
      <c r="F996" s="15">
        <f t="shared" si="62"/>
        <v>35.800572542151293</v>
      </c>
      <c r="G996" s="6">
        <f t="shared" si="63"/>
        <v>0.20243480899565702</v>
      </c>
    </row>
    <row r="997" spans="1:7" x14ac:dyDescent="0.35">
      <c r="A997" s="6">
        <v>2</v>
      </c>
      <c r="B997" s="6">
        <v>27.251100000000001</v>
      </c>
      <c r="C997" s="6">
        <f t="shared" si="60"/>
        <v>54.502200000000002</v>
      </c>
      <c r="D997" s="6">
        <f t="shared" si="61"/>
        <v>4</v>
      </c>
      <c r="E997" s="6">
        <f t="shared" si="61"/>
        <v>742.62245121000001</v>
      </c>
      <c r="F997" s="15">
        <f t="shared" si="62"/>
        <v>35.800572542151293</v>
      </c>
      <c r="G997" s="6">
        <f t="shared" si="63"/>
        <v>0.31372944733061386</v>
      </c>
    </row>
    <row r="998" spans="1:7" x14ac:dyDescent="0.35">
      <c r="A998" s="6">
        <v>2</v>
      </c>
      <c r="B998" s="6">
        <v>23.6</v>
      </c>
      <c r="C998" s="6">
        <f t="shared" si="60"/>
        <v>47.2</v>
      </c>
      <c r="D998" s="6">
        <f t="shared" si="61"/>
        <v>4</v>
      </c>
      <c r="E998" s="6">
        <f t="shared" si="61"/>
        <v>556.96</v>
      </c>
      <c r="F998" s="15">
        <f t="shared" si="62"/>
        <v>35.800572542151293</v>
      </c>
      <c r="G998" s="6">
        <f t="shared" si="63"/>
        <v>0.51697341280302078</v>
      </c>
    </row>
    <row r="999" spans="1:7" x14ac:dyDescent="0.35">
      <c r="A999" s="6">
        <v>1</v>
      </c>
      <c r="B999" s="6">
        <v>26.6</v>
      </c>
      <c r="C999" s="6">
        <f t="shared" si="60"/>
        <v>26.6</v>
      </c>
      <c r="D999" s="6">
        <f t="shared" si="61"/>
        <v>1</v>
      </c>
      <c r="E999" s="6">
        <f t="shared" si="61"/>
        <v>707.56000000000006</v>
      </c>
      <c r="F999" s="15">
        <f t="shared" si="62"/>
        <v>29.071959185698624</v>
      </c>
      <c r="G999" s="6">
        <f t="shared" si="63"/>
        <v>9.2930796454835429E-2</v>
      </c>
    </row>
    <row r="1000" spans="1:7" x14ac:dyDescent="0.35">
      <c r="A1000" s="6">
        <v>1</v>
      </c>
      <c r="B1000" s="6">
        <v>26</v>
      </c>
      <c r="C1000" s="6">
        <f t="shared" si="60"/>
        <v>26</v>
      </c>
      <c r="D1000" s="6">
        <f t="shared" si="61"/>
        <v>1</v>
      </c>
      <c r="E1000" s="6">
        <f t="shared" si="61"/>
        <v>676</v>
      </c>
      <c r="F1000" s="15">
        <f t="shared" si="62"/>
        <v>29.071959185698624</v>
      </c>
      <c r="G1000" s="6">
        <f t="shared" si="63"/>
        <v>0.118152276373024</v>
      </c>
    </row>
    <row r="1001" spans="1:7" x14ac:dyDescent="0.35">
      <c r="A1001" s="6">
        <v>2</v>
      </c>
      <c r="B1001" s="6">
        <v>38.6</v>
      </c>
      <c r="C1001" s="6">
        <f t="shared" si="60"/>
        <v>77.2</v>
      </c>
      <c r="D1001" s="6">
        <f t="shared" si="61"/>
        <v>4</v>
      </c>
      <c r="E1001" s="6">
        <f t="shared" si="61"/>
        <v>1489.96</v>
      </c>
      <c r="F1001" s="15">
        <f t="shared" si="62"/>
        <v>35.800572542151293</v>
      </c>
      <c r="G1001" s="6">
        <f t="shared" si="63"/>
        <v>7.2524027405406935E-2</v>
      </c>
    </row>
    <row r="1002" spans="1:7" x14ac:dyDescent="0.35">
      <c r="A1002" s="6">
        <v>2</v>
      </c>
      <c r="B1002" s="6">
        <v>33.6</v>
      </c>
      <c r="C1002" s="6">
        <f t="shared" si="60"/>
        <v>67.2</v>
      </c>
      <c r="D1002" s="6">
        <f t="shared" si="61"/>
        <v>4</v>
      </c>
      <c r="E1002" s="6">
        <f t="shared" si="61"/>
        <v>1128.96</v>
      </c>
      <c r="F1002" s="15">
        <f t="shared" si="62"/>
        <v>35.800572542151293</v>
      </c>
      <c r="G1002" s="6">
        <f t="shared" si="63"/>
        <v>6.5493230421169404E-2</v>
      </c>
    </row>
    <row r="1003" spans="1:7" x14ac:dyDescent="0.35">
      <c r="A1003" s="6">
        <v>1</v>
      </c>
      <c r="B1003" s="6">
        <v>27.5</v>
      </c>
      <c r="C1003" s="6">
        <f t="shared" si="60"/>
        <v>27.5</v>
      </c>
      <c r="D1003" s="6">
        <f t="shared" si="61"/>
        <v>1</v>
      </c>
      <c r="E1003" s="6">
        <f t="shared" si="61"/>
        <v>756.25</v>
      </c>
      <c r="F1003" s="15">
        <f t="shared" si="62"/>
        <v>29.071959185698624</v>
      </c>
      <c r="G1003" s="6">
        <f t="shared" si="63"/>
        <v>5.7162152207222698E-2</v>
      </c>
    </row>
    <row r="1004" spans="1:7" x14ac:dyDescent="0.35">
      <c r="A1004" s="6">
        <v>1</v>
      </c>
      <c r="B1004" s="6">
        <v>26</v>
      </c>
      <c r="C1004" s="6">
        <f t="shared" si="60"/>
        <v>26</v>
      </c>
      <c r="D1004" s="6">
        <f t="shared" si="61"/>
        <v>1</v>
      </c>
      <c r="E1004" s="6">
        <f t="shared" si="61"/>
        <v>676</v>
      </c>
      <c r="F1004" s="15">
        <f t="shared" si="62"/>
        <v>29.071959185698624</v>
      </c>
      <c r="G1004" s="6">
        <f t="shared" si="63"/>
        <v>0.118152276373024</v>
      </c>
    </row>
    <row r="1005" spans="1:7" x14ac:dyDescent="0.35">
      <c r="A1005" s="6">
        <v>1</v>
      </c>
      <c r="B1005" s="6">
        <v>20.9</v>
      </c>
      <c r="C1005" s="6">
        <f t="shared" si="60"/>
        <v>20.9</v>
      </c>
      <c r="D1005" s="6">
        <f t="shared" si="61"/>
        <v>1</v>
      </c>
      <c r="E1005" s="6">
        <f t="shared" si="61"/>
        <v>436.80999999999995</v>
      </c>
      <c r="F1005" s="15">
        <f t="shared" si="62"/>
        <v>29.071959185698624</v>
      </c>
      <c r="G1005" s="6">
        <f t="shared" si="63"/>
        <v>0.39100283185160889</v>
      </c>
    </row>
    <row r="1006" spans="1:7" x14ac:dyDescent="0.35">
      <c r="A1006" s="6">
        <v>1</v>
      </c>
      <c r="B1006" s="6">
        <v>28.5</v>
      </c>
      <c r="C1006" s="6">
        <f t="shared" si="60"/>
        <v>28.5</v>
      </c>
      <c r="D1006" s="6">
        <f t="shared" si="61"/>
        <v>1</v>
      </c>
      <c r="E1006" s="6">
        <f t="shared" si="61"/>
        <v>812.25</v>
      </c>
      <c r="F1006" s="15">
        <f t="shared" si="62"/>
        <v>29.071959185698624</v>
      </c>
      <c r="G1006" s="6">
        <f t="shared" si="63"/>
        <v>2.0068743357846461E-2</v>
      </c>
    </row>
    <row r="1007" spans="1:7" x14ac:dyDescent="0.35">
      <c r="A1007" s="6">
        <v>2</v>
      </c>
      <c r="B1007" s="6">
        <v>38.6</v>
      </c>
      <c r="C1007" s="6">
        <f t="shared" si="60"/>
        <v>77.2</v>
      </c>
      <c r="D1007" s="6">
        <f t="shared" si="61"/>
        <v>4</v>
      </c>
      <c r="E1007" s="6">
        <f t="shared" si="61"/>
        <v>1489.96</v>
      </c>
      <c r="F1007" s="15">
        <f t="shared" si="62"/>
        <v>35.800572542151293</v>
      </c>
      <c r="G1007" s="6">
        <f t="shared" si="63"/>
        <v>7.2524027405406935E-2</v>
      </c>
    </row>
    <row r="1008" spans="1:7" x14ac:dyDescent="0.35">
      <c r="A1008" s="6">
        <v>2</v>
      </c>
      <c r="B1008" s="6">
        <v>33.6</v>
      </c>
      <c r="C1008" s="6">
        <f t="shared" si="60"/>
        <v>67.2</v>
      </c>
      <c r="D1008" s="6">
        <f t="shared" si="61"/>
        <v>4</v>
      </c>
      <c r="E1008" s="6">
        <f t="shared" si="61"/>
        <v>1128.96</v>
      </c>
      <c r="F1008" s="15">
        <f t="shared" si="62"/>
        <v>35.800572542151293</v>
      </c>
      <c r="G1008" s="6">
        <f t="shared" si="63"/>
        <v>6.5493230421169404E-2</v>
      </c>
    </row>
    <row r="1009" spans="1:7" x14ac:dyDescent="0.35">
      <c r="A1009" s="6">
        <v>2</v>
      </c>
      <c r="B1009" s="6">
        <v>33.6</v>
      </c>
      <c r="C1009" s="6">
        <f t="shared" si="60"/>
        <v>67.2</v>
      </c>
      <c r="D1009" s="6">
        <f t="shared" si="61"/>
        <v>4</v>
      </c>
      <c r="E1009" s="6">
        <f t="shared" si="61"/>
        <v>1128.96</v>
      </c>
      <c r="F1009" s="15">
        <f t="shared" si="62"/>
        <v>35.800572542151293</v>
      </c>
      <c r="G1009" s="6">
        <f t="shared" si="63"/>
        <v>6.5493230421169404E-2</v>
      </c>
    </row>
    <row r="1010" spans="1:7" x14ac:dyDescent="0.35">
      <c r="A1010" s="6">
        <v>1</v>
      </c>
      <c r="B1010" s="6">
        <v>26.163</v>
      </c>
      <c r="C1010" s="6">
        <f t="shared" si="60"/>
        <v>26.163</v>
      </c>
      <c r="D1010" s="6">
        <f t="shared" si="61"/>
        <v>1</v>
      </c>
      <c r="E1010" s="6">
        <f t="shared" si="61"/>
        <v>684.50256899999999</v>
      </c>
      <c r="F1010" s="15">
        <f t="shared" si="62"/>
        <v>29.071959185698624</v>
      </c>
      <c r="G1010" s="6">
        <f t="shared" si="63"/>
        <v>0.11118599494318786</v>
      </c>
    </row>
    <row r="1011" spans="1:7" x14ac:dyDescent="0.35">
      <c r="A1011" s="6">
        <v>1</v>
      </c>
      <c r="B1011" s="6">
        <v>26.563199999999998</v>
      </c>
      <c r="C1011" s="6">
        <f t="shared" si="60"/>
        <v>26.563199999999998</v>
      </c>
      <c r="D1011" s="6">
        <f t="shared" si="61"/>
        <v>1</v>
      </c>
      <c r="E1011" s="6">
        <f t="shared" si="61"/>
        <v>705.60359423999989</v>
      </c>
      <c r="F1011" s="15">
        <f t="shared" si="62"/>
        <v>29.071959185698624</v>
      </c>
      <c r="G1011" s="6">
        <f t="shared" si="63"/>
        <v>9.444491573675709E-2</v>
      </c>
    </row>
    <row r="1012" spans="1:7" x14ac:dyDescent="0.35">
      <c r="A1012" s="6">
        <v>2</v>
      </c>
      <c r="B1012" s="6">
        <v>29.2986</v>
      </c>
      <c r="C1012" s="6">
        <f t="shared" si="60"/>
        <v>58.597200000000001</v>
      </c>
      <c r="D1012" s="6">
        <f t="shared" si="61"/>
        <v>4</v>
      </c>
      <c r="E1012" s="6">
        <f t="shared" si="61"/>
        <v>858.40796196000008</v>
      </c>
      <c r="F1012" s="15">
        <f t="shared" si="62"/>
        <v>35.800572542151293</v>
      </c>
      <c r="G1012" s="6">
        <f t="shared" si="63"/>
        <v>0.22192092940110766</v>
      </c>
    </row>
    <row r="1013" spans="1:7" x14ac:dyDescent="0.35">
      <c r="A1013" s="6">
        <v>2</v>
      </c>
      <c r="B1013" s="6">
        <v>28.4</v>
      </c>
      <c r="C1013" s="6">
        <f t="shared" si="60"/>
        <v>56.8</v>
      </c>
      <c r="D1013" s="6">
        <f t="shared" si="61"/>
        <v>4</v>
      </c>
      <c r="E1013" s="6">
        <f t="shared" si="61"/>
        <v>806.56</v>
      </c>
      <c r="F1013" s="15">
        <f t="shared" si="62"/>
        <v>35.800572542151293</v>
      </c>
      <c r="G1013" s="6">
        <f t="shared" si="63"/>
        <v>0.26058354021659491</v>
      </c>
    </row>
    <row r="1014" spans="1:7" x14ac:dyDescent="0.35">
      <c r="A1014" s="6">
        <v>2</v>
      </c>
      <c r="B1014" s="6">
        <v>33.4</v>
      </c>
      <c r="C1014" s="6">
        <f t="shared" si="60"/>
        <v>66.8</v>
      </c>
      <c r="D1014" s="6">
        <f t="shared" si="61"/>
        <v>4</v>
      </c>
      <c r="E1014" s="6">
        <f t="shared" si="61"/>
        <v>1115.56</v>
      </c>
      <c r="F1014" s="15">
        <f t="shared" si="62"/>
        <v>35.800572542151293</v>
      </c>
      <c r="G1014" s="6">
        <f t="shared" si="63"/>
        <v>7.1873429405727399E-2</v>
      </c>
    </row>
    <row r="1015" spans="1:7" x14ac:dyDescent="0.35">
      <c r="A1015" s="6">
        <v>2</v>
      </c>
      <c r="B1015" s="6">
        <v>31.3</v>
      </c>
      <c r="C1015" s="6">
        <f t="shared" si="60"/>
        <v>62.6</v>
      </c>
      <c r="D1015" s="6">
        <f t="shared" si="61"/>
        <v>4</v>
      </c>
      <c r="E1015" s="6">
        <f t="shared" si="61"/>
        <v>979.69</v>
      </c>
      <c r="F1015" s="15">
        <f t="shared" si="62"/>
        <v>35.800572542151293</v>
      </c>
      <c r="G1015" s="6">
        <f t="shared" si="63"/>
        <v>0.14378826013262916</v>
      </c>
    </row>
    <row r="1016" spans="1:7" x14ac:dyDescent="0.35">
      <c r="A1016" s="6">
        <v>2</v>
      </c>
      <c r="B1016" s="6">
        <v>30.347000000000001</v>
      </c>
      <c r="C1016" s="6">
        <f t="shared" si="60"/>
        <v>60.694000000000003</v>
      </c>
      <c r="D1016" s="6">
        <f t="shared" si="61"/>
        <v>4</v>
      </c>
      <c r="E1016" s="6">
        <f t="shared" si="61"/>
        <v>920.94040900000005</v>
      </c>
      <c r="F1016" s="15">
        <f t="shared" si="62"/>
        <v>35.800572542151293</v>
      </c>
      <c r="G1016" s="6">
        <f t="shared" si="63"/>
        <v>0.1797071388325466</v>
      </c>
    </row>
    <row r="1017" spans="1:7" x14ac:dyDescent="0.35">
      <c r="A1017" s="6">
        <v>2</v>
      </c>
      <c r="B1017" s="6">
        <v>23.820399999999999</v>
      </c>
      <c r="C1017" s="6">
        <f t="shared" si="60"/>
        <v>47.640799999999999</v>
      </c>
      <c r="D1017" s="6">
        <f t="shared" si="61"/>
        <v>4</v>
      </c>
      <c r="E1017" s="6">
        <f t="shared" si="61"/>
        <v>567.41145615999994</v>
      </c>
      <c r="F1017" s="15">
        <f t="shared" si="62"/>
        <v>35.800572542151293</v>
      </c>
      <c r="G1017" s="6">
        <f t="shared" si="63"/>
        <v>0.50293750491810774</v>
      </c>
    </row>
    <row r="1018" spans="1:7" x14ac:dyDescent="0.35">
      <c r="A1018" s="6">
        <v>2</v>
      </c>
      <c r="B1018" s="6">
        <v>24.572199999999999</v>
      </c>
      <c r="C1018" s="6">
        <f t="shared" si="60"/>
        <v>49.144399999999997</v>
      </c>
      <c r="D1018" s="6">
        <f t="shared" si="61"/>
        <v>4</v>
      </c>
      <c r="E1018" s="6">
        <f t="shared" si="61"/>
        <v>603.79301283999996</v>
      </c>
      <c r="F1018" s="15">
        <f t="shared" si="62"/>
        <v>35.800572542151293</v>
      </c>
      <c r="G1018" s="6">
        <f t="shared" si="63"/>
        <v>0.45695430373150531</v>
      </c>
    </row>
    <row r="1019" spans="1:7" x14ac:dyDescent="0.35">
      <c r="A1019" s="6">
        <v>2</v>
      </c>
      <c r="B1019" s="6">
        <v>25.508199999999999</v>
      </c>
      <c r="C1019" s="6">
        <f t="shared" si="60"/>
        <v>51.016399999999997</v>
      </c>
      <c r="D1019" s="6">
        <f t="shared" si="61"/>
        <v>4</v>
      </c>
      <c r="E1019" s="6">
        <f t="shared" si="61"/>
        <v>650.66826723999998</v>
      </c>
      <c r="F1019" s="15">
        <f t="shared" si="62"/>
        <v>35.800572542151293</v>
      </c>
      <c r="G1019" s="6">
        <f t="shared" si="63"/>
        <v>0.40349270203900295</v>
      </c>
    </row>
    <row r="1020" spans="1:7" x14ac:dyDescent="0.35">
      <c r="A1020" s="6">
        <v>2</v>
      </c>
      <c r="B1020" s="6">
        <v>23.574300000000001</v>
      </c>
      <c r="C1020" s="6">
        <f t="shared" si="60"/>
        <v>47.148600000000002</v>
      </c>
      <c r="D1020" s="6">
        <f t="shared" si="61"/>
        <v>4</v>
      </c>
      <c r="E1020" s="6">
        <f t="shared" si="61"/>
        <v>555.74762049000003</v>
      </c>
      <c r="F1020" s="15">
        <f t="shared" si="62"/>
        <v>35.800572542151293</v>
      </c>
      <c r="G1020" s="6">
        <f t="shared" si="63"/>
        <v>0.51862717205394404</v>
      </c>
    </row>
    <row r="1021" spans="1:7" x14ac:dyDescent="0.35">
      <c r="A1021" s="6">
        <v>2</v>
      </c>
      <c r="B1021" s="6">
        <v>24.7928</v>
      </c>
      <c r="C1021" s="6">
        <f t="shared" si="60"/>
        <v>49.585599999999999</v>
      </c>
      <c r="D1021" s="6">
        <f t="shared" si="61"/>
        <v>4</v>
      </c>
      <c r="E1021" s="6">
        <f t="shared" si="61"/>
        <v>614.68293184000004</v>
      </c>
      <c r="F1021" s="15">
        <f t="shared" si="62"/>
        <v>35.800572542151293</v>
      </c>
      <c r="G1021" s="6">
        <f t="shared" si="63"/>
        <v>0.44399069657930101</v>
      </c>
    </row>
    <row r="1022" spans="1:7" x14ac:dyDescent="0.35">
      <c r="A1022" s="6">
        <v>2</v>
      </c>
      <c r="B1022" s="6">
        <v>28.3</v>
      </c>
      <c r="C1022" s="6">
        <f t="shared" si="60"/>
        <v>56.6</v>
      </c>
      <c r="D1022" s="6">
        <f t="shared" si="61"/>
        <v>4</v>
      </c>
      <c r="E1022" s="6">
        <f t="shared" si="61"/>
        <v>800.89</v>
      </c>
      <c r="F1022" s="15">
        <f t="shared" si="62"/>
        <v>35.800572542151293</v>
      </c>
      <c r="G1022" s="6">
        <f t="shared" si="63"/>
        <v>0.26503789901594671</v>
      </c>
    </row>
    <row r="1023" spans="1:7" x14ac:dyDescent="0.35">
      <c r="A1023" s="6">
        <v>2</v>
      </c>
      <c r="B1023" s="6">
        <v>24.149100000000001</v>
      </c>
      <c r="C1023" s="6">
        <f t="shared" si="60"/>
        <v>48.298200000000001</v>
      </c>
      <c r="D1023" s="6">
        <f t="shared" si="61"/>
        <v>4</v>
      </c>
      <c r="E1023" s="6">
        <f t="shared" si="61"/>
        <v>583.17903081000009</v>
      </c>
      <c r="F1023" s="15">
        <f t="shared" si="62"/>
        <v>35.800572542151293</v>
      </c>
      <c r="G1023" s="6">
        <f t="shared" si="63"/>
        <v>0.48248061178889867</v>
      </c>
    </row>
    <row r="1024" spans="1:7" x14ac:dyDescent="0.35">
      <c r="A1024" s="6">
        <v>2</v>
      </c>
      <c r="B1024" s="6">
        <v>33.793700000000001</v>
      </c>
      <c r="C1024" s="6">
        <f t="shared" si="60"/>
        <v>67.587400000000002</v>
      </c>
      <c r="D1024" s="6">
        <f t="shared" si="61"/>
        <v>4</v>
      </c>
      <c r="E1024" s="6">
        <f t="shared" si="61"/>
        <v>1142.01415969</v>
      </c>
      <c r="F1024" s="15">
        <f t="shared" si="62"/>
        <v>35.800572542151293</v>
      </c>
      <c r="G1024" s="6">
        <f t="shared" si="63"/>
        <v>5.9385996270053067E-2</v>
      </c>
    </row>
    <row r="1025" spans="1:7" x14ac:dyDescent="0.35">
      <c r="A1025" s="6">
        <v>2</v>
      </c>
      <c r="B1025" s="6">
        <v>38.719299999999997</v>
      </c>
      <c r="C1025" s="6">
        <f t="shared" si="60"/>
        <v>77.438599999999994</v>
      </c>
      <c r="D1025" s="6">
        <f t="shared" si="61"/>
        <v>4</v>
      </c>
      <c r="E1025" s="6">
        <f t="shared" si="61"/>
        <v>1499.1841924899998</v>
      </c>
      <c r="F1025" s="15">
        <f t="shared" si="62"/>
        <v>35.800572542151293</v>
      </c>
      <c r="G1025" s="6">
        <f t="shared" si="63"/>
        <v>7.5381720688357065E-2</v>
      </c>
    </row>
    <row r="1026" spans="1:7" x14ac:dyDescent="0.35">
      <c r="A1026" s="6">
        <v>2</v>
      </c>
      <c r="B1026" s="6">
        <v>29.9849</v>
      </c>
      <c r="C1026" s="6">
        <f t="shared" si="60"/>
        <v>59.969799999999999</v>
      </c>
      <c r="D1026" s="6">
        <f t="shared" si="61"/>
        <v>4</v>
      </c>
      <c r="E1026" s="6">
        <f t="shared" si="61"/>
        <v>899.09422800999994</v>
      </c>
      <c r="F1026" s="15">
        <f t="shared" si="62"/>
        <v>35.800572542151293</v>
      </c>
      <c r="G1026" s="6">
        <f t="shared" si="63"/>
        <v>0.1939533746035936</v>
      </c>
    </row>
    <row r="1027" spans="1:7" x14ac:dyDescent="0.35">
      <c r="A1027" s="6">
        <v>2</v>
      </c>
      <c r="B1027" s="6">
        <v>30.2</v>
      </c>
      <c r="C1027" s="6">
        <f t="shared" ref="C1027:C1090" si="64">A1027*B1027</f>
        <v>60.4</v>
      </c>
      <c r="D1027" s="6">
        <f t="shared" ref="D1027:E1090" si="65">A1027^2</f>
        <v>4</v>
      </c>
      <c r="E1027" s="6">
        <f t="shared" si="65"/>
        <v>912.04</v>
      </c>
      <c r="F1027" s="15">
        <f t="shared" ref="F1027:F1090" si="66">$J$14+($J$11*A1027)</f>
        <v>35.800572542151293</v>
      </c>
      <c r="G1027" s="6">
        <f t="shared" ref="G1027:G1090" si="67">(ABS(B1027-F1027)/B1027)</f>
        <v>0.18544942192553954</v>
      </c>
    </row>
    <row r="1028" spans="1:7" x14ac:dyDescent="0.35">
      <c r="A1028" s="6">
        <v>2</v>
      </c>
      <c r="B1028" s="6">
        <v>31.4</v>
      </c>
      <c r="C1028" s="6">
        <f t="shared" si="64"/>
        <v>62.8</v>
      </c>
      <c r="D1028" s="6">
        <f t="shared" si="65"/>
        <v>4</v>
      </c>
      <c r="E1028" s="6">
        <f t="shared" si="65"/>
        <v>985.95999999999992</v>
      </c>
      <c r="F1028" s="15">
        <f t="shared" si="66"/>
        <v>35.800572542151293</v>
      </c>
      <c r="G1028" s="6">
        <f t="shared" si="67"/>
        <v>0.14014562236150621</v>
      </c>
    </row>
    <row r="1029" spans="1:7" x14ac:dyDescent="0.35">
      <c r="A1029" s="6">
        <v>2</v>
      </c>
      <c r="B1029" s="6">
        <v>31.7</v>
      </c>
      <c r="C1029" s="6">
        <f t="shared" si="64"/>
        <v>63.4</v>
      </c>
      <c r="D1029" s="6">
        <f t="shared" si="65"/>
        <v>4</v>
      </c>
      <c r="E1029" s="6">
        <f t="shared" si="65"/>
        <v>1004.89</v>
      </c>
      <c r="F1029" s="15">
        <f t="shared" si="66"/>
        <v>35.800572542151293</v>
      </c>
      <c r="G1029" s="6">
        <f t="shared" si="67"/>
        <v>0.12935560069877899</v>
      </c>
    </row>
    <row r="1030" spans="1:7" x14ac:dyDescent="0.35">
      <c r="A1030" s="6">
        <v>2</v>
      </c>
      <c r="B1030" s="6">
        <v>28.7</v>
      </c>
      <c r="C1030" s="6">
        <f t="shared" si="64"/>
        <v>57.4</v>
      </c>
      <c r="D1030" s="6">
        <f t="shared" si="65"/>
        <v>4</v>
      </c>
      <c r="E1030" s="6">
        <f t="shared" si="65"/>
        <v>823.68999999999994</v>
      </c>
      <c r="F1030" s="15">
        <f t="shared" si="66"/>
        <v>35.800572542151293</v>
      </c>
      <c r="G1030" s="6">
        <f t="shared" si="67"/>
        <v>0.24740670878575938</v>
      </c>
    </row>
    <row r="1031" spans="1:7" x14ac:dyDescent="0.35">
      <c r="A1031" s="6">
        <v>2</v>
      </c>
      <c r="B1031" s="6">
        <v>37</v>
      </c>
      <c r="C1031" s="6">
        <f t="shared" si="64"/>
        <v>74</v>
      </c>
      <c r="D1031" s="6">
        <f t="shared" si="65"/>
        <v>4</v>
      </c>
      <c r="E1031" s="6">
        <f t="shared" si="65"/>
        <v>1369</v>
      </c>
      <c r="F1031" s="15">
        <f t="shared" si="66"/>
        <v>35.800572542151293</v>
      </c>
      <c r="G1031" s="6">
        <f t="shared" si="67"/>
        <v>3.2416958320235313E-2</v>
      </c>
    </row>
    <row r="1032" spans="1:7" x14ac:dyDescent="0.35">
      <c r="A1032" s="6">
        <v>2</v>
      </c>
      <c r="B1032" s="6">
        <v>32.1</v>
      </c>
      <c r="C1032" s="6">
        <f t="shared" si="64"/>
        <v>64.2</v>
      </c>
      <c r="D1032" s="6">
        <f t="shared" si="65"/>
        <v>4</v>
      </c>
      <c r="E1032" s="6">
        <f t="shared" si="65"/>
        <v>1030.4100000000001</v>
      </c>
      <c r="F1032" s="15">
        <f t="shared" si="66"/>
        <v>35.800572542151293</v>
      </c>
      <c r="G1032" s="6">
        <f t="shared" si="67"/>
        <v>0.11528263371187825</v>
      </c>
    </row>
    <row r="1033" spans="1:7" x14ac:dyDescent="0.35">
      <c r="A1033" s="6">
        <v>2</v>
      </c>
      <c r="B1033" s="6">
        <v>37.9</v>
      </c>
      <c r="C1033" s="6">
        <f t="shared" si="64"/>
        <v>75.8</v>
      </c>
      <c r="D1033" s="6">
        <f t="shared" si="65"/>
        <v>4</v>
      </c>
      <c r="E1033" s="6">
        <f t="shared" si="65"/>
        <v>1436.4099999999999</v>
      </c>
      <c r="F1033" s="15">
        <f t="shared" si="66"/>
        <v>35.800572542151293</v>
      </c>
      <c r="G1033" s="6">
        <f t="shared" si="67"/>
        <v>5.5393864323184834E-2</v>
      </c>
    </row>
    <row r="1034" spans="1:7" x14ac:dyDescent="0.35">
      <c r="A1034" s="6">
        <v>1</v>
      </c>
      <c r="B1034" s="6">
        <v>20.7</v>
      </c>
      <c r="C1034" s="6">
        <f t="shared" si="64"/>
        <v>20.7</v>
      </c>
      <c r="D1034" s="6">
        <f t="shared" si="65"/>
        <v>1</v>
      </c>
      <c r="E1034" s="6">
        <f t="shared" si="65"/>
        <v>428.48999999999995</v>
      </c>
      <c r="F1034" s="15">
        <f t="shared" si="66"/>
        <v>29.071959185698624</v>
      </c>
      <c r="G1034" s="6">
        <f t="shared" si="67"/>
        <v>0.40444247273906403</v>
      </c>
    </row>
    <row r="1035" spans="1:7" x14ac:dyDescent="0.35">
      <c r="A1035" s="6">
        <v>2</v>
      </c>
      <c r="B1035" s="6">
        <v>20.100000000000001</v>
      </c>
      <c r="C1035" s="6">
        <f t="shared" si="64"/>
        <v>40.200000000000003</v>
      </c>
      <c r="D1035" s="6">
        <f t="shared" si="65"/>
        <v>4</v>
      </c>
      <c r="E1035" s="6">
        <f t="shared" si="65"/>
        <v>404.01000000000005</v>
      </c>
      <c r="F1035" s="15">
        <f t="shared" si="66"/>
        <v>35.800572542151293</v>
      </c>
      <c r="G1035" s="6">
        <f t="shared" si="67"/>
        <v>0.78112301204732792</v>
      </c>
    </row>
    <row r="1036" spans="1:7" x14ac:dyDescent="0.35">
      <c r="A1036" s="6">
        <v>2</v>
      </c>
      <c r="B1036" s="6">
        <v>31.5</v>
      </c>
      <c r="C1036" s="6">
        <f t="shared" si="64"/>
        <v>63</v>
      </c>
      <c r="D1036" s="6">
        <f t="shared" si="65"/>
        <v>4</v>
      </c>
      <c r="E1036" s="6">
        <f t="shared" si="65"/>
        <v>992.25</v>
      </c>
      <c r="F1036" s="15">
        <f t="shared" si="66"/>
        <v>35.800572542151293</v>
      </c>
      <c r="G1036" s="6">
        <f t="shared" si="67"/>
        <v>0.13652611244924742</v>
      </c>
    </row>
    <row r="1037" spans="1:7" x14ac:dyDescent="0.35">
      <c r="A1037" s="6">
        <v>2</v>
      </c>
      <c r="B1037" s="6">
        <v>23.8</v>
      </c>
      <c r="C1037" s="6">
        <f t="shared" si="64"/>
        <v>47.6</v>
      </c>
      <c r="D1037" s="6">
        <f t="shared" si="65"/>
        <v>4</v>
      </c>
      <c r="E1037" s="6">
        <f t="shared" si="65"/>
        <v>566.44000000000005</v>
      </c>
      <c r="F1037" s="15">
        <f t="shared" si="66"/>
        <v>35.800572542151293</v>
      </c>
      <c r="G1037" s="6">
        <f t="shared" si="67"/>
        <v>0.50422573706518037</v>
      </c>
    </row>
    <row r="1038" spans="1:7" x14ac:dyDescent="0.35">
      <c r="A1038" s="6">
        <v>2</v>
      </c>
      <c r="B1038" s="6">
        <v>23.2</v>
      </c>
      <c r="C1038" s="6">
        <f t="shared" si="64"/>
        <v>46.4</v>
      </c>
      <c r="D1038" s="6">
        <f t="shared" si="65"/>
        <v>4</v>
      </c>
      <c r="E1038" s="6">
        <f t="shared" si="65"/>
        <v>538.24</v>
      </c>
      <c r="F1038" s="15">
        <f t="shared" si="66"/>
        <v>35.800572542151293</v>
      </c>
      <c r="G1038" s="6">
        <f t="shared" si="67"/>
        <v>0.54312812681686617</v>
      </c>
    </row>
    <row r="1039" spans="1:7" x14ac:dyDescent="0.35">
      <c r="A1039" s="6">
        <v>2</v>
      </c>
      <c r="B1039" s="6">
        <v>28.668299999999999</v>
      </c>
      <c r="C1039" s="6">
        <f t="shared" si="64"/>
        <v>57.336599999999997</v>
      </c>
      <c r="D1039" s="6">
        <f t="shared" si="65"/>
        <v>4</v>
      </c>
      <c r="E1039" s="6">
        <f t="shared" si="65"/>
        <v>821.87142488999996</v>
      </c>
      <c r="F1039" s="15">
        <f t="shared" si="66"/>
        <v>35.800572542151293</v>
      </c>
      <c r="G1039" s="6">
        <f t="shared" si="67"/>
        <v>0.24878602994078111</v>
      </c>
    </row>
    <row r="1040" spans="1:7" x14ac:dyDescent="0.35">
      <c r="A1040" s="6">
        <v>2</v>
      </c>
      <c r="B1040" s="6">
        <v>27.3</v>
      </c>
      <c r="C1040" s="6">
        <f t="shared" si="64"/>
        <v>54.6</v>
      </c>
      <c r="D1040" s="6">
        <f t="shared" si="65"/>
        <v>4</v>
      </c>
      <c r="E1040" s="6">
        <f t="shared" si="65"/>
        <v>745.29000000000008</v>
      </c>
      <c r="F1040" s="15">
        <f t="shared" si="66"/>
        <v>35.800572542151293</v>
      </c>
      <c r="G1040" s="6">
        <f t="shared" si="67"/>
        <v>0.31137628359528546</v>
      </c>
    </row>
    <row r="1041" spans="1:7" x14ac:dyDescent="0.35">
      <c r="A1041" s="6">
        <v>2</v>
      </c>
      <c r="B1041" s="6">
        <v>34.4</v>
      </c>
      <c r="C1041" s="6">
        <f t="shared" si="64"/>
        <v>68.8</v>
      </c>
      <c r="D1041" s="6">
        <f t="shared" si="65"/>
        <v>4</v>
      </c>
      <c r="E1041" s="6">
        <f t="shared" si="65"/>
        <v>1183.3599999999999</v>
      </c>
      <c r="F1041" s="15">
        <f t="shared" si="66"/>
        <v>35.800572542151293</v>
      </c>
      <c r="G1041" s="6">
        <f t="shared" si="67"/>
        <v>4.0714318085793455E-2</v>
      </c>
    </row>
    <row r="1042" spans="1:7" x14ac:dyDescent="0.35">
      <c r="A1042" s="6">
        <v>2</v>
      </c>
      <c r="B1042" s="6">
        <v>24.6</v>
      </c>
      <c r="C1042" s="6">
        <f t="shared" si="64"/>
        <v>49.2</v>
      </c>
      <c r="D1042" s="6">
        <f t="shared" si="65"/>
        <v>4</v>
      </c>
      <c r="E1042" s="6">
        <f t="shared" si="65"/>
        <v>605.16000000000008</v>
      </c>
      <c r="F1042" s="15">
        <f t="shared" si="66"/>
        <v>35.800572542151293</v>
      </c>
      <c r="G1042" s="6">
        <f t="shared" si="67"/>
        <v>0.45530782691671917</v>
      </c>
    </row>
    <row r="1043" spans="1:7" x14ac:dyDescent="0.35">
      <c r="A1043" s="6">
        <v>2</v>
      </c>
      <c r="B1043" s="6">
        <v>19.7</v>
      </c>
      <c r="C1043" s="6">
        <f t="shared" si="64"/>
        <v>39.4</v>
      </c>
      <c r="D1043" s="6">
        <f t="shared" si="65"/>
        <v>4</v>
      </c>
      <c r="E1043" s="6">
        <f t="shared" si="65"/>
        <v>388.09</v>
      </c>
      <c r="F1043" s="15">
        <f t="shared" si="66"/>
        <v>35.800572542151293</v>
      </c>
      <c r="G1043" s="6">
        <f t="shared" si="67"/>
        <v>0.81728794630209622</v>
      </c>
    </row>
    <row r="1044" spans="1:7" x14ac:dyDescent="0.35">
      <c r="A1044" s="6">
        <v>2</v>
      </c>
      <c r="B1044" s="6">
        <v>33.700000000000003</v>
      </c>
      <c r="C1044" s="6">
        <f t="shared" si="64"/>
        <v>67.400000000000006</v>
      </c>
      <c r="D1044" s="6">
        <f t="shared" si="65"/>
        <v>4</v>
      </c>
      <c r="E1044" s="6">
        <f t="shared" si="65"/>
        <v>1135.6900000000003</v>
      </c>
      <c r="F1044" s="15">
        <f t="shared" si="66"/>
        <v>35.800572542151293</v>
      </c>
      <c r="G1044" s="6">
        <f t="shared" si="67"/>
        <v>6.2331529440691112E-2</v>
      </c>
    </row>
    <row r="1045" spans="1:7" x14ac:dyDescent="0.35">
      <c r="A1045" s="6">
        <v>2</v>
      </c>
      <c r="B1045" s="6">
        <v>25.8</v>
      </c>
      <c r="C1045" s="6">
        <f t="shared" si="64"/>
        <v>51.6</v>
      </c>
      <c r="D1045" s="6">
        <f t="shared" si="65"/>
        <v>4</v>
      </c>
      <c r="E1045" s="6">
        <f t="shared" si="65"/>
        <v>665.64</v>
      </c>
      <c r="F1045" s="15">
        <f t="shared" si="66"/>
        <v>35.800572542151293</v>
      </c>
      <c r="G1045" s="6">
        <f t="shared" si="67"/>
        <v>0.38761909078105783</v>
      </c>
    </row>
    <row r="1046" spans="1:7" x14ac:dyDescent="0.35">
      <c r="A1046" s="6">
        <v>2</v>
      </c>
      <c r="B1046" s="6">
        <v>33.299999999999997</v>
      </c>
      <c r="C1046" s="6">
        <f t="shared" si="64"/>
        <v>66.599999999999994</v>
      </c>
      <c r="D1046" s="6">
        <f t="shared" si="65"/>
        <v>4</v>
      </c>
      <c r="E1046" s="6">
        <f t="shared" si="65"/>
        <v>1108.8899999999999</v>
      </c>
      <c r="F1046" s="15">
        <f t="shared" si="66"/>
        <v>35.800572542151293</v>
      </c>
      <c r="G1046" s="6">
        <f t="shared" si="67"/>
        <v>7.5092268533071965E-2</v>
      </c>
    </row>
    <row r="1047" spans="1:7" x14ac:dyDescent="0.35">
      <c r="A1047" s="6">
        <v>2</v>
      </c>
      <c r="B1047" s="6">
        <v>36.030700000000003</v>
      </c>
      <c r="C1047" s="6">
        <f t="shared" si="64"/>
        <v>72.061400000000006</v>
      </c>
      <c r="D1047" s="6">
        <f t="shared" si="65"/>
        <v>4</v>
      </c>
      <c r="E1047" s="6">
        <f t="shared" si="65"/>
        <v>1298.2113424900003</v>
      </c>
      <c r="F1047" s="15">
        <f t="shared" si="66"/>
        <v>35.800572542151293</v>
      </c>
      <c r="G1047" s="6">
        <f t="shared" si="67"/>
        <v>6.3869827077661428E-3</v>
      </c>
    </row>
    <row r="1048" spans="1:7" x14ac:dyDescent="0.35">
      <c r="A1048" s="6">
        <v>2</v>
      </c>
      <c r="B1048" s="6">
        <v>31.3917</v>
      </c>
      <c r="C1048" s="6">
        <f t="shared" si="64"/>
        <v>62.7834</v>
      </c>
      <c r="D1048" s="6">
        <f t="shared" si="65"/>
        <v>4</v>
      </c>
      <c r="E1048" s="6">
        <f t="shared" si="65"/>
        <v>985.43882888999997</v>
      </c>
      <c r="F1048" s="15">
        <f t="shared" si="66"/>
        <v>35.800572542151293</v>
      </c>
      <c r="G1048" s="6">
        <f t="shared" si="67"/>
        <v>0.14044707811782392</v>
      </c>
    </row>
    <row r="1049" spans="1:7" x14ac:dyDescent="0.35">
      <c r="A1049" s="6">
        <v>2</v>
      </c>
      <c r="B1049" s="6">
        <v>37.9</v>
      </c>
      <c r="C1049" s="6">
        <f t="shared" si="64"/>
        <v>75.8</v>
      </c>
      <c r="D1049" s="6">
        <f t="shared" si="65"/>
        <v>4</v>
      </c>
      <c r="E1049" s="6">
        <f t="shared" si="65"/>
        <v>1436.4099999999999</v>
      </c>
      <c r="F1049" s="15">
        <f t="shared" si="66"/>
        <v>35.800572542151293</v>
      </c>
      <c r="G1049" s="6">
        <f t="shared" si="67"/>
        <v>5.5393864323184834E-2</v>
      </c>
    </row>
    <row r="1050" spans="1:7" x14ac:dyDescent="0.35">
      <c r="A1050" s="6">
        <v>1</v>
      </c>
      <c r="B1050" s="6">
        <v>25.753499999999999</v>
      </c>
      <c r="C1050" s="6">
        <f t="shared" si="64"/>
        <v>25.753499999999999</v>
      </c>
      <c r="D1050" s="6">
        <f t="shared" si="65"/>
        <v>1</v>
      </c>
      <c r="E1050" s="6">
        <f t="shared" si="65"/>
        <v>663.24276224999994</v>
      </c>
      <c r="F1050" s="15">
        <f t="shared" si="66"/>
        <v>29.071959185698624</v>
      </c>
      <c r="G1050" s="6">
        <f t="shared" si="67"/>
        <v>0.12885468715703208</v>
      </c>
    </row>
    <row r="1051" spans="1:7" x14ac:dyDescent="0.35">
      <c r="A1051" s="6">
        <v>1</v>
      </c>
      <c r="B1051" s="6">
        <v>26.662199999999999</v>
      </c>
      <c r="C1051" s="6">
        <f t="shared" si="64"/>
        <v>26.662199999999999</v>
      </c>
      <c r="D1051" s="6">
        <f t="shared" si="65"/>
        <v>1</v>
      </c>
      <c r="E1051" s="6">
        <f t="shared" si="65"/>
        <v>710.87290883999992</v>
      </c>
      <c r="F1051" s="15">
        <f t="shared" si="66"/>
        <v>29.071959185698624</v>
      </c>
      <c r="G1051" s="6">
        <f t="shared" si="67"/>
        <v>9.0381108299338597E-2</v>
      </c>
    </row>
    <row r="1052" spans="1:7" x14ac:dyDescent="0.35">
      <c r="A1052" s="6">
        <v>2</v>
      </c>
      <c r="B1052" s="6">
        <v>35.241799999999998</v>
      </c>
      <c r="C1052" s="6">
        <f t="shared" si="64"/>
        <v>70.483599999999996</v>
      </c>
      <c r="D1052" s="6">
        <f t="shared" si="65"/>
        <v>4</v>
      </c>
      <c r="E1052" s="6">
        <f t="shared" si="65"/>
        <v>1241.98446724</v>
      </c>
      <c r="F1052" s="15">
        <f t="shared" si="66"/>
        <v>35.800572542151293</v>
      </c>
      <c r="G1052" s="6">
        <f t="shared" si="67"/>
        <v>1.5855391669872019E-2</v>
      </c>
    </row>
    <row r="1053" spans="1:7" x14ac:dyDescent="0.35">
      <c r="A1053" s="6">
        <v>2</v>
      </c>
      <c r="B1053" s="6">
        <v>32.954799999999999</v>
      </c>
      <c r="C1053" s="6">
        <f t="shared" si="64"/>
        <v>65.909599999999998</v>
      </c>
      <c r="D1053" s="6">
        <f t="shared" si="65"/>
        <v>4</v>
      </c>
      <c r="E1053" s="6">
        <f t="shared" si="65"/>
        <v>1086.0188430399999</v>
      </c>
      <c r="F1053" s="15">
        <f t="shared" si="66"/>
        <v>35.800572542151293</v>
      </c>
      <c r="G1053" s="6">
        <f t="shared" si="67"/>
        <v>8.6353810132402412E-2</v>
      </c>
    </row>
    <row r="1054" spans="1:7" x14ac:dyDescent="0.35">
      <c r="A1054" s="6">
        <v>2</v>
      </c>
      <c r="B1054" s="6">
        <v>26.9</v>
      </c>
      <c r="C1054" s="6">
        <f t="shared" si="64"/>
        <v>53.8</v>
      </c>
      <c r="D1054" s="6">
        <f t="shared" si="65"/>
        <v>4</v>
      </c>
      <c r="E1054" s="6">
        <f t="shared" si="65"/>
        <v>723.6099999999999</v>
      </c>
      <c r="F1054" s="15">
        <f t="shared" si="66"/>
        <v>35.800572542151293</v>
      </c>
      <c r="G1054" s="6">
        <f t="shared" si="67"/>
        <v>0.3308763026822043</v>
      </c>
    </row>
    <row r="1055" spans="1:7" x14ac:dyDescent="0.35">
      <c r="A1055" s="6">
        <v>2</v>
      </c>
      <c r="B1055" s="6">
        <v>24.192399999999999</v>
      </c>
      <c r="C1055" s="6">
        <f t="shared" si="64"/>
        <v>48.384799999999998</v>
      </c>
      <c r="D1055" s="6">
        <f t="shared" si="65"/>
        <v>4</v>
      </c>
      <c r="E1055" s="6">
        <f t="shared" si="65"/>
        <v>585.27221775999999</v>
      </c>
      <c r="F1055" s="15">
        <f t="shared" si="66"/>
        <v>35.800572542151293</v>
      </c>
      <c r="G1055" s="6">
        <f t="shared" si="67"/>
        <v>0.47982724087528705</v>
      </c>
    </row>
    <row r="1056" spans="1:7" x14ac:dyDescent="0.35">
      <c r="A1056" s="6">
        <v>2</v>
      </c>
      <c r="B1056" s="6">
        <v>24.149100000000001</v>
      </c>
      <c r="C1056" s="6">
        <f t="shared" si="64"/>
        <v>48.298200000000001</v>
      </c>
      <c r="D1056" s="6">
        <f t="shared" si="65"/>
        <v>4</v>
      </c>
      <c r="E1056" s="6">
        <f t="shared" si="65"/>
        <v>583.17903081000009</v>
      </c>
      <c r="F1056" s="15">
        <f t="shared" si="66"/>
        <v>35.800572542151293</v>
      </c>
      <c r="G1056" s="6">
        <f t="shared" si="67"/>
        <v>0.48248061178889867</v>
      </c>
    </row>
    <row r="1057" spans="1:7" x14ac:dyDescent="0.35">
      <c r="A1057" s="6">
        <v>2</v>
      </c>
      <c r="B1057" s="6">
        <v>31.708200000000001</v>
      </c>
      <c r="C1057" s="6">
        <f t="shared" si="64"/>
        <v>63.416400000000003</v>
      </c>
      <c r="D1057" s="6">
        <f t="shared" si="65"/>
        <v>4</v>
      </c>
      <c r="E1057" s="6">
        <f t="shared" si="65"/>
        <v>1005.4099472400001</v>
      </c>
      <c r="F1057" s="15">
        <f t="shared" si="66"/>
        <v>35.800572542151293</v>
      </c>
      <c r="G1057" s="6">
        <f t="shared" si="67"/>
        <v>0.12906354009850107</v>
      </c>
    </row>
    <row r="1058" spans="1:7" x14ac:dyDescent="0.35">
      <c r="A1058" s="6">
        <v>2</v>
      </c>
      <c r="B1058" s="6">
        <v>27.234000000000002</v>
      </c>
      <c r="C1058" s="6">
        <f t="shared" si="64"/>
        <v>54.468000000000004</v>
      </c>
      <c r="D1058" s="6">
        <f t="shared" si="65"/>
        <v>4</v>
      </c>
      <c r="E1058" s="6">
        <f t="shared" si="65"/>
        <v>741.69075600000008</v>
      </c>
      <c r="F1058" s="15">
        <f t="shared" si="66"/>
        <v>35.800572542151293</v>
      </c>
      <c r="G1058" s="6">
        <f t="shared" si="67"/>
        <v>0.3145543270232537</v>
      </c>
    </row>
    <row r="1059" spans="1:7" x14ac:dyDescent="0.35">
      <c r="A1059" s="6">
        <v>2</v>
      </c>
      <c r="B1059" s="6">
        <v>24.299600000000002</v>
      </c>
      <c r="C1059" s="6">
        <f t="shared" si="64"/>
        <v>48.599200000000003</v>
      </c>
      <c r="D1059" s="6">
        <f t="shared" si="65"/>
        <v>4</v>
      </c>
      <c r="E1059" s="6">
        <f t="shared" si="65"/>
        <v>590.4705601600001</v>
      </c>
      <c r="F1059" s="15">
        <f t="shared" si="66"/>
        <v>35.800572542151293</v>
      </c>
      <c r="G1059" s="6">
        <f t="shared" si="67"/>
        <v>0.47329884204477812</v>
      </c>
    </row>
    <row r="1060" spans="1:7" x14ac:dyDescent="0.35">
      <c r="A1060" s="6">
        <v>2</v>
      </c>
      <c r="B1060" s="6">
        <v>35.860599999999998</v>
      </c>
      <c r="C1060" s="6">
        <f t="shared" si="64"/>
        <v>71.721199999999996</v>
      </c>
      <c r="D1060" s="6">
        <f t="shared" si="65"/>
        <v>4</v>
      </c>
      <c r="E1060" s="6">
        <f t="shared" si="65"/>
        <v>1285.9826323599998</v>
      </c>
      <c r="F1060" s="15">
        <f t="shared" si="66"/>
        <v>35.800572542151293</v>
      </c>
      <c r="G1060" s="6">
        <f t="shared" si="67"/>
        <v>1.6739111406029058E-3</v>
      </c>
    </row>
    <row r="1061" spans="1:7" x14ac:dyDescent="0.35">
      <c r="A1061" s="6">
        <v>2</v>
      </c>
      <c r="B1061" s="6">
        <v>27.1846</v>
      </c>
      <c r="C1061" s="6">
        <f t="shared" si="64"/>
        <v>54.369199999999999</v>
      </c>
      <c r="D1061" s="6">
        <f t="shared" si="65"/>
        <v>4</v>
      </c>
      <c r="E1061" s="6">
        <f t="shared" si="65"/>
        <v>739.00247716000001</v>
      </c>
      <c r="F1061" s="15">
        <f t="shared" si="66"/>
        <v>35.800572542151293</v>
      </c>
      <c r="G1061" s="6">
        <f t="shared" si="67"/>
        <v>0.31694314215222197</v>
      </c>
    </row>
    <row r="1062" spans="1:7" x14ac:dyDescent="0.35">
      <c r="A1062" s="6">
        <v>2</v>
      </c>
      <c r="B1062" s="6">
        <v>27.566500000000001</v>
      </c>
      <c r="C1062" s="6">
        <f t="shared" si="64"/>
        <v>55.133000000000003</v>
      </c>
      <c r="D1062" s="6">
        <f t="shared" si="65"/>
        <v>4</v>
      </c>
      <c r="E1062" s="6">
        <f t="shared" si="65"/>
        <v>759.91192225000009</v>
      </c>
      <c r="F1062" s="15">
        <f t="shared" si="66"/>
        <v>35.800572542151293</v>
      </c>
      <c r="G1062" s="6">
        <f t="shared" si="67"/>
        <v>0.29869851240278206</v>
      </c>
    </row>
    <row r="1063" spans="1:7" x14ac:dyDescent="0.35">
      <c r="A1063" s="6">
        <v>2</v>
      </c>
      <c r="B1063" s="6">
        <v>27.581099999999999</v>
      </c>
      <c r="C1063" s="6">
        <f t="shared" si="64"/>
        <v>55.162199999999999</v>
      </c>
      <c r="D1063" s="6">
        <f t="shared" si="65"/>
        <v>4</v>
      </c>
      <c r="E1063" s="6">
        <f t="shared" si="65"/>
        <v>760.71707720999996</v>
      </c>
      <c r="F1063" s="15">
        <f t="shared" si="66"/>
        <v>35.800572542151293</v>
      </c>
      <c r="G1063" s="6">
        <f t="shared" si="67"/>
        <v>0.29801104894842101</v>
      </c>
    </row>
    <row r="1064" spans="1:7" x14ac:dyDescent="0.35">
      <c r="A1064" s="6">
        <v>2</v>
      </c>
      <c r="B1064" s="6">
        <v>28.1127</v>
      </c>
      <c r="C1064" s="6">
        <f t="shared" si="64"/>
        <v>56.2254</v>
      </c>
      <c r="D1064" s="6">
        <f t="shared" si="65"/>
        <v>4</v>
      </c>
      <c r="E1064" s="6">
        <f t="shared" si="65"/>
        <v>790.32390128999998</v>
      </c>
      <c r="F1064" s="15">
        <f t="shared" si="66"/>
        <v>35.800572542151293</v>
      </c>
      <c r="G1064" s="6">
        <f t="shared" si="67"/>
        <v>0.27346617515042287</v>
      </c>
    </row>
    <row r="1065" spans="1:7" x14ac:dyDescent="0.35">
      <c r="A1065" s="6">
        <v>2</v>
      </c>
      <c r="B1065" s="6">
        <v>25.56</v>
      </c>
      <c r="C1065" s="6">
        <f t="shared" si="64"/>
        <v>51.12</v>
      </c>
      <c r="D1065" s="6">
        <f t="shared" si="65"/>
        <v>4</v>
      </c>
      <c r="E1065" s="6">
        <f t="shared" si="65"/>
        <v>653.31359999999995</v>
      </c>
      <c r="F1065" s="15">
        <f t="shared" si="66"/>
        <v>35.800572542151293</v>
      </c>
      <c r="G1065" s="6">
        <f t="shared" si="67"/>
        <v>0.40064837801843878</v>
      </c>
    </row>
    <row r="1066" spans="1:7" x14ac:dyDescent="0.35">
      <c r="A1066" s="6">
        <v>2</v>
      </c>
      <c r="B1066" s="6">
        <v>23.577999999999999</v>
      </c>
      <c r="C1066" s="6">
        <f t="shared" si="64"/>
        <v>47.155999999999999</v>
      </c>
      <c r="D1066" s="6">
        <f t="shared" si="65"/>
        <v>4</v>
      </c>
      <c r="E1066" s="6">
        <f t="shared" si="65"/>
        <v>555.92208399999993</v>
      </c>
      <c r="F1066" s="15">
        <f t="shared" si="66"/>
        <v>35.800572542151293</v>
      </c>
      <c r="G1066" s="6">
        <f t="shared" si="67"/>
        <v>0.51838886004543616</v>
      </c>
    </row>
    <row r="1067" spans="1:7" x14ac:dyDescent="0.35">
      <c r="A1067" s="6">
        <v>2</v>
      </c>
      <c r="B1067" s="6">
        <v>26.388000000000002</v>
      </c>
      <c r="C1067" s="6">
        <f t="shared" si="64"/>
        <v>52.776000000000003</v>
      </c>
      <c r="D1067" s="6">
        <f t="shared" si="65"/>
        <v>4</v>
      </c>
      <c r="E1067" s="6">
        <f t="shared" si="65"/>
        <v>696.32654400000013</v>
      </c>
      <c r="F1067" s="15">
        <f t="shared" si="66"/>
        <v>35.800572542151293</v>
      </c>
      <c r="G1067" s="6">
        <f t="shared" si="67"/>
        <v>0.3566989746154044</v>
      </c>
    </row>
    <row r="1068" spans="1:7" x14ac:dyDescent="0.35">
      <c r="A1068" s="6">
        <v>2</v>
      </c>
      <c r="B1068" s="6">
        <v>23.577999999999999</v>
      </c>
      <c r="C1068" s="6">
        <f t="shared" si="64"/>
        <v>47.155999999999999</v>
      </c>
      <c r="D1068" s="6">
        <f t="shared" si="65"/>
        <v>4</v>
      </c>
      <c r="E1068" s="6">
        <f t="shared" si="65"/>
        <v>555.92208399999993</v>
      </c>
      <c r="F1068" s="15">
        <f t="shared" si="66"/>
        <v>35.800572542151293</v>
      </c>
      <c r="G1068" s="6">
        <f t="shared" si="67"/>
        <v>0.51838886004543616</v>
      </c>
    </row>
    <row r="1069" spans="1:7" x14ac:dyDescent="0.35">
      <c r="A1069" s="6">
        <v>2</v>
      </c>
      <c r="B1069" s="6">
        <v>25.7761</v>
      </c>
      <c r="C1069" s="6">
        <f t="shared" si="64"/>
        <v>51.552199999999999</v>
      </c>
      <c r="D1069" s="6">
        <f t="shared" si="65"/>
        <v>4</v>
      </c>
      <c r="E1069" s="6">
        <f t="shared" si="65"/>
        <v>664.40733120999994</v>
      </c>
      <c r="F1069" s="15">
        <f t="shared" si="66"/>
        <v>35.800572542151293</v>
      </c>
      <c r="G1069" s="6">
        <f t="shared" si="67"/>
        <v>0.38890571273975871</v>
      </c>
    </row>
    <row r="1070" spans="1:7" x14ac:dyDescent="0.35">
      <c r="A1070" s="6">
        <v>2</v>
      </c>
      <c r="B1070" s="6">
        <v>25.7761</v>
      </c>
      <c r="C1070" s="6">
        <f t="shared" si="64"/>
        <v>51.552199999999999</v>
      </c>
      <c r="D1070" s="6">
        <f t="shared" si="65"/>
        <v>4</v>
      </c>
      <c r="E1070" s="6">
        <f t="shared" si="65"/>
        <v>664.40733120999994</v>
      </c>
      <c r="F1070" s="15">
        <f t="shared" si="66"/>
        <v>35.800572542151293</v>
      </c>
      <c r="G1070" s="6">
        <f t="shared" si="67"/>
        <v>0.38890571273975871</v>
      </c>
    </row>
    <row r="1071" spans="1:7" x14ac:dyDescent="0.35">
      <c r="A1071" s="6">
        <v>2</v>
      </c>
      <c r="B1071" s="6">
        <v>25.7761</v>
      </c>
      <c r="C1071" s="6">
        <f t="shared" si="64"/>
        <v>51.552199999999999</v>
      </c>
      <c r="D1071" s="6">
        <f t="shared" si="65"/>
        <v>4</v>
      </c>
      <c r="E1071" s="6">
        <f t="shared" si="65"/>
        <v>664.40733120999994</v>
      </c>
      <c r="F1071" s="15">
        <f t="shared" si="66"/>
        <v>35.800572542151293</v>
      </c>
      <c r="G1071" s="6">
        <f t="shared" si="67"/>
        <v>0.38890571273975871</v>
      </c>
    </row>
    <row r="1072" spans="1:7" x14ac:dyDescent="0.35">
      <c r="A1072" s="6">
        <v>2</v>
      </c>
      <c r="B1072" s="6">
        <v>31.6</v>
      </c>
      <c r="C1072" s="6">
        <f t="shared" si="64"/>
        <v>63.2</v>
      </c>
      <c r="D1072" s="6">
        <f t="shared" si="65"/>
        <v>4</v>
      </c>
      <c r="E1072" s="6">
        <f t="shared" si="65"/>
        <v>998.56000000000006</v>
      </c>
      <c r="F1072" s="15">
        <f t="shared" si="66"/>
        <v>35.800572542151293</v>
      </c>
      <c r="G1072" s="6">
        <f t="shared" si="67"/>
        <v>0.13292951082757254</v>
      </c>
    </row>
    <row r="1073" spans="1:7" x14ac:dyDescent="0.35">
      <c r="A1073" s="6">
        <v>1</v>
      </c>
      <c r="B1073" s="6">
        <v>32.200000000000003</v>
      </c>
      <c r="C1073" s="6">
        <f t="shared" si="64"/>
        <v>32.200000000000003</v>
      </c>
      <c r="D1073" s="6">
        <f t="shared" si="65"/>
        <v>1</v>
      </c>
      <c r="E1073" s="6">
        <f t="shared" si="65"/>
        <v>1036.8400000000001</v>
      </c>
      <c r="F1073" s="15">
        <f t="shared" si="66"/>
        <v>29.071959185698624</v>
      </c>
      <c r="G1073" s="6">
        <f t="shared" si="67"/>
        <v>9.7144124667744677E-2</v>
      </c>
    </row>
    <row r="1074" spans="1:7" x14ac:dyDescent="0.35">
      <c r="A1074" s="6">
        <v>2</v>
      </c>
      <c r="B1074" s="6">
        <v>32.1</v>
      </c>
      <c r="C1074" s="6">
        <f t="shared" si="64"/>
        <v>64.2</v>
      </c>
      <c r="D1074" s="6">
        <f t="shared" si="65"/>
        <v>4</v>
      </c>
      <c r="E1074" s="6">
        <f t="shared" si="65"/>
        <v>1030.4100000000001</v>
      </c>
      <c r="F1074" s="15">
        <f t="shared" si="66"/>
        <v>35.800572542151293</v>
      </c>
      <c r="G1074" s="6">
        <f t="shared" si="67"/>
        <v>0.11528263371187825</v>
      </c>
    </row>
    <row r="1075" spans="1:7" x14ac:dyDescent="0.35">
      <c r="A1075" s="6">
        <v>2</v>
      </c>
      <c r="B1075" s="6">
        <v>32.6</v>
      </c>
      <c r="C1075" s="6">
        <f t="shared" si="64"/>
        <v>65.2</v>
      </c>
      <c r="D1075" s="6">
        <f t="shared" si="65"/>
        <v>4</v>
      </c>
      <c r="E1075" s="6">
        <f t="shared" si="65"/>
        <v>1062.76</v>
      </c>
      <c r="F1075" s="15">
        <f t="shared" si="66"/>
        <v>35.800572542151293</v>
      </c>
      <c r="G1075" s="6">
        <f t="shared" si="67"/>
        <v>9.817707184513165E-2</v>
      </c>
    </row>
    <row r="1076" spans="1:7" x14ac:dyDescent="0.35">
      <c r="A1076" s="6">
        <v>2</v>
      </c>
      <c r="B1076" s="6">
        <v>37.070999999999998</v>
      </c>
      <c r="C1076" s="6">
        <f t="shared" si="64"/>
        <v>74.141999999999996</v>
      </c>
      <c r="D1076" s="6">
        <f t="shared" si="65"/>
        <v>4</v>
      </c>
      <c r="E1076" s="6">
        <f t="shared" si="65"/>
        <v>1374.2590409999998</v>
      </c>
      <c r="F1076" s="15">
        <f t="shared" si="66"/>
        <v>35.800572542151293</v>
      </c>
      <c r="G1076" s="6">
        <f t="shared" si="67"/>
        <v>3.4270115665849442E-2</v>
      </c>
    </row>
    <row r="1077" spans="1:7" x14ac:dyDescent="0.35">
      <c r="A1077" s="6">
        <v>2</v>
      </c>
      <c r="B1077" s="6">
        <v>35.922600000000003</v>
      </c>
      <c r="C1077" s="6">
        <f t="shared" si="64"/>
        <v>71.845200000000006</v>
      </c>
      <c r="D1077" s="6">
        <f t="shared" si="65"/>
        <v>4</v>
      </c>
      <c r="E1077" s="6">
        <f t="shared" si="65"/>
        <v>1290.4331907600001</v>
      </c>
      <c r="F1077" s="15">
        <f t="shared" si="66"/>
        <v>35.800572542151293</v>
      </c>
      <c r="G1077" s="6">
        <f t="shared" si="67"/>
        <v>3.3969550602882103E-3</v>
      </c>
    </row>
    <row r="1078" spans="1:7" x14ac:dyDescent="0.35">
      <c r="A1078" s="6">
        <v>2</v>
      </c>
      <c r="B1078" s="6">
        <v>32.910299999999999</v>
      </c>
      <c r="C1078" s="6">
        <f t="shared" si="64"/>
        <v>65.820599999999999</v>
      </c>
      <c r="D1078" s="6">
        <f t="shared" si="65"/>
        <v>4</v>
      </c>
      <c r="E1078" s="6">
        <f t="shared" si="65"/>
        <v>1083.0878460899999</v>
      </c>
      <c r="F1078" s="15">
        <f t="shared" si="66"/>
        <v>35.800572542151293</v>
      </c>
      <c r="G1078" s="6">
        <f t="shared" si="67"/>
        <v>8.7822734589210499E-2</v>
      </c>
    </row>
    <row r="1079" spans="1:7" x14ac:dyDescent="0.35">
      <c r="A1079" s="6">
        <v>2</v>
      </c>
      <c r="B1079" s="6">
        <v>40.081600000000002</v>
      </c>
      <c r="C1079" s="6">
        <f t="shared" si="64"/>
        <v>80.163200000000003</v>
      </c>
      <c r="D1079" s="6">
        <f t="shared" si="65"/>
        <v>4</v>
      </c>
      <c r="E1079" s="6">
        <f t="shared" si="65"/>
        <v>1606.53465856</v>
      </c>
      <c r="F1079" s="15">
        <f t="shared" si="66"/>
        <v>35.800572542151293</v>
      </c>
      <c r="G1079" s="6">
        <f t="shared" si="67"/>
        <v>0.10680779853720181</v>
      </c>
    </row>
    <row r="1080" spans="1:7" x14ac:dyDescent="0.35">
      <c r="A1080" s="6">
        <v>2</v>
      </c>
      <c r="B1080" s="6">
        <v>37.057400000000001</v>
      </c>
      <c r="C1080" s="6">
        <f t="shared" si="64"/>
        <v>74.114800000000002</v>
      </c>
      <c r="D1080" s="6">
        <f t="shared" si="65"/>
        <v>4</v>
      </c>
      <c r="E1080" s="6">
        <f t="shared" si="65"/>
        <v>1373.2508947600002</v>
      </c>
      <c r="F1080" s="15">
        <f t="shared" si="66"/>
        <v>35.800572542151293</v>
      </c>
      <c r="G1080" s="6">
        <f t="shared" si="67"/>
        <v>3.3915694513071824E-2</v>
      </c>
    </row>
    <row r="1081" spans="1:7" x14ac:dyDescent="0.35">
      <c r="A1081" s="6">
        <v>2</v>
      </c>
      <c r="B1081" s="6">
        <v>34.270800000000001</v>
      </c>
      <c r="C1081" s="6">
        <f t="shared" si="64"/>
        <v>68.541600000000003</v>
      </c>
      <c r="D1081" s="6">
        <f t="shared" si="65"/>
        <v>4</v>
      </c>
      <c r="E1081" s="6">
        <f t="shared" si="65"/>
        <v>1174.4877326400001</v>
      </c>
      <c r="F1081" s="15">
        <f t="shared" si="66"/>
        <v>35.800572542151293</v>
      </c>
      <c r="G1081" s="6">
        <f t="shared" si="67"/>
        <v>4.4637783248459101E-2</v>
      </c>
    </row>
    <row r="1082" spans="1:7" x14ac:dyDescent="0.35">
      <c r="A1082" s="6">
        <v>2</v>
      </c>
      <c r="B1082" s="6">
        <v>29.5</v>
      </c>
      <c r="C1082" s="6">
        <f t="shared" si="64"/>
        <v>59</v>
      </c>
      <c r="D1082" s="6">
        <f t="shared" si="65"/>
        <v>4</v>
      </c>
      <c r="E1082" s="6">
        <f t="shared" si="65"/>
        <v>870.25</v>
      </c>
      <c r="F1082" s="15">
        <f t="shared" si="66"/>
        <v>35.800572542151293</v>
      </c>
      <c r="G1082" s="6">
        <f t="shared" si="67"/>
        <v>0.21357873024241672</v>
      </c>
    </row>
    <row r="1083" spans="1:7" x14ac:dyDescent="0.35">
      <c r="A1083" s="6">
        <v>2</v>
      </c>
      <c r="B1083" s="6">
        <v>34.251300000000001</v>
      </c>
      <c r="C1083" s="6">
        <f t="shared" si="64"/>
        <v>68.502600000000001</v>
      </c>
      <c r="D1083" s="6">
        <f t="shared" si="65"/>
        <v>4</v>
      </c>
      <c r="E1083" s="6">
        <f t="shared" si="65"/>
        <v>1173.1515516900001</v>
      </c>
      <c r="F1083" s="15">
        <f t="shared" si="66"/>
        <v>35.800572542151293</v>
      </c>
      <c r="G1083" s="6">
        <f t="shared" si="67"/>
        <v>4.5232517952641008E-2</v>
      </c>
    </row>
    <row r="1084" spans="1:7" x14ac:dyDescent="0.35">
      <c r="A1084" s="6">
        <v>2</v>
      </c>
      <c r="B1084" s="6">
        <v>32.276499999999999</v>
      </c>
      <c r="C1084" s="6">
        <f t="shared" si="64"/>
        <v>64.552999999999997</v>
      </c>
      <c r="D1084" s="6">
        <f t="shared" si="65"/>
        <v>4</v>
      </c>
      <c r="E1084" s="6">
        <f t="shared" si="65"/>
        <v>1041.77245225</v>
      </c>
      <c r="F1084" s="15">
        <f t="shared" si="66"/>
        <v>35.800572542151293</v>
      </c>
      <c r="G1084" s="6">
        <f t="shared" si="67"/>
        <v>0.10918385023628011</v>
      </c>
    </row>
    <row r="1085" spans="1:7" x14ac:dyDescent="0.35">
      <c r="A1085" s="6">
        <v>2</v>
      </c>
      <c r="B1085" s="6">
        <v>32.274700000000003</v>
      </c>
      <c r="C1085" s="6">
        <f t="shared" si="64"/>
        <v>64.549400000000006</v>
      </c>
      <c r="D1085" s="6">
        <f t="shared" si="65"/>
        <v>4</v>
      </c>
      <c r="E1085" s="6">
        <f t="shared" si="65"/>
        <v>1041.6562600900002</v>
      </c>
      <c r="F1085" s="15">
        <f t="shared" si="66"/>
        <v>35.800572542151293</v>
      </c>
      <c r="G1085" s="6">
        <f t="shared" si="67"/>
        <v>0.10924571079363372</v>
      </c>
    </row>
    <row r="1086" spans="1:7" x14ac:dyDescent="0.35">
      <c r="A1086" s="6">
        <v>2</v>
      </c>
      <c r="B1086" s="6">
        <v>30</v>
      </c>
      <c r="C1086" s="6">
        <f t="shared" si="64"/>
        <v>60</v>
      </c>
      <c r="D1086" s="6">
        <f t="shared" si="65"/>
        <v>4</v>
      </c>
      <c r="E1086" s="6">
        <f t="shared" si="65"/>
        <v>900</v>
      </c>
      <c r="F1086" s="15">
        <f t="shared" si="66"/>
        <v>35.800572542151293</v>
      </c>
      <c r="G1086" s="6">
        <f t="shared" si="67"/>
        <v>0.19335241807170978</v>
      </c>
    </row>
    <row r="1087" spans="1:7" x14ac:dyDescent="0.35">
      <c r="A1087" s="6">
        <v>2</v>
      </c>
      <c r="B1087" s="6">
        <v>30</v>
      </c>
      <c r="C1087" s="6">
        <f t="shared" si="64"/>
        <v>60</v>
      </c>
      <c r="D1087" s="6">
        <f t="shared" si="65"/>
        <v>4</v>
      </c>
      <c r="E1087" s="6">
        <f t="shared" si="65"/>
        <v>900</v>
      </c>
      <c r="F1087" s="15">
        <f t="shared" si="66"/>
        <v>35.800572542151293</v>
      </c>
      <c r="G1087" s="6">
        <f t="shared" si="67"/>
        <v>0.19335241807170978</v>
      </c>
    </row>
    <row r="1088" spans="1:7" x14ac:dyDescent="0.35">
      <c r="A1088" s="6">
        <v>2</v>
      </c>
      <c r="B1088" s="6">
        <v>28.918199999999999</v>
      </c>
      <c r="C1088" s="6">
        <f t="shared" si="64"/>
        <v>57.836399999999998</v>
      </c>
      <c r="D1088" s="6">
        <f t="shared" si="65"/>
        <v>4</v>
      </c>
      <c r="E1088" s="6">
        <f t="shared" si="65"/>
        <v>836.26229123999997</v>
      </c>
      <c r="F1088" s="15">
        <f t="shared" si="66"/>
        <v>35.800572542151293</v>
      </c>
      <c r="G1088" s="6">
        <f t="shared" si="67"/>
        <v>0.23799449973204748</v>
      </c>
    </row>
    <row r="1089" spans="1:7" x14ac:dyDescent="0.35">
      <c r="A1089" s="6">
        <v>2</v>
      </c>
      <c r="B1089" s="6">
        <v>26.813700000000001</v>
      </c>
      <c r="C1089" s="6">
        <f t="shared" si="64"/>
        <v>53.627400000000002</v>
      </c>
      <c r="D1089" s="6">
        <f t="shared" si="65"/>
        <v>4</v>
      </c>
      <c r="E1089" s="6">
        <f t="shared" si="65"/>
        <v>718.97450769</v>
      </c>
      <c r="F1089" s="15">
        <f t="shared" si="66"/>
        <v>35.800572542151293</v>
      </c>
      <c r="G1089" s="6">
        <f t="shared" si="67"/>
        <v>0.33515973335090987</v>
      </c>
    </row>
    <row r="1090" spans="1:7" x14ac:dyDescent="0.35">
      <c r="A1090" s="6">
        <v>2</v>
      </c>
      <c r="B1090" s="6">
        <v>31.3</v>
      </c>
      <c r="C1090" s="6">
        <f t="shared" si="64"/>
        <v>62.6</v>
      </c>
      <c r="D1090" s="6">
        <f t="shared" si="65"/>
        <v>4</v>
      </c>
      <c r="E1090" s="6">
        <f t="shared" si="65"/>
        <v>979.69</v>
      </c>
      <c r="F1090" s="15">
        <f t="shared" si="66"/>
        <v>35.800572542151293</v>
      </c>
      <c r="G1090" s="6">
        <f t="shared" si="67"/>
        <v>0.14378826013262916</v>
      </c>
    </row>
    <row r="1091" spans="1:7" x14ac:dyDescent="0.35">
      <c r="A1091" s="6">
        <v>2</v>
      </c>
      <c r="B1091" s="6">
        <v>34.998899999999999</v>
      </c>
      <c r="C1091" s="6">
        <f t="shared" ref="C1091:C1108" si="68">A1091*B1091</f>
        <v>69.997799999999998</v>
      </c>
      <c r="D1091" s="6">
        <f t="shared" ref="D1091:E1108" si="69">A1091^2</f>
        <v>4</v>
      </c>
      <c r="E1091" s="6">
        <f t="shared" si="69"/>
        <v>1224.9230012099999</v>
      </c>
      <c r="F1091" s="15">
        <f t="shared" ref="F1091:F1108" si="70">$J$14+($J$11*A1091)</f>
        <v>35.800572542151293</v>
      </c>
      <c r="G1091" s="6">
        <f t="shared" ref="G1091:G1108" si="71">(ABS(B1091-F1091)/B1091)</f>
        <v>2.2905649667597967E-2</v>
      </c>
    </row>
    <row r="1092" spans="1:7" x14ac:dyDescent="0.35">
      <c r="A1092" s="6">
        <v>2</v>
      </c>
      <c r="B1092" s="6">
        <v>24.749099999999999</v>
      </c>
      <c r="C1092" s="6">
        <f t="shared" si="68"/>
        <v>49.498199999999997</v>
      </c>
      <c r="D1092" s="6">
        <f t="shared" si="69"/>
        <v>4</v>
      </c>
      <c r="E1092" s="6">
        <f t="shared" si="69"/>
        <v>612.51795080999989</v>
      </c>
      <c r="F1092" s="15">
        <f t="shared" si="70"/>
        <v>35.800572542151293</v>
      </c>
      <c r="G1092" s="6">
        <f t="shared" si="71"/>
        <v>0.44654038094925858</v>
      </c>
    </row>
    <row r="1093" spans="1:7" x14ac:dyDescent="0.35">
      <c r="A1093" s="6">
        <v>2</v>
      </c>
      <c r="B1093" s="6">
        <v>38.377800000000001</v>
      </c>
      <c r="C1093" s="6">
        <f t="shared" si="68"/>
        <v>76.755600000000001</v>
      </c>
      <c r="D1093" s="6">
        <f t="shared" si="69"/>
        <v>4</v>
      </c>
      <c r="E1093" s="6">
        <f t="shared" si="69"/>
        <v>1472.85553284</v>
      </c>
      <c r="F1093" s="15">
        <f t="shared" si="70"/>
        <v>35.800572542151293</v>
      </c>
      <c r="G1093" s="6">
        <f t="shared" si="71"/>
        <v>6.7154121858176E-2</v>
      </c>
    </row>
    <row r="1094" spans="1:7" x14ac:dyDescent="0.35">
      <c r="A1094" s="6">
        <v>2</v>
      </c>
      <c r="B1094" s="6">
        <v>35.749400000000001</v>
      </c>
      <c r="C1094" s="6">
        <f t="shared" si="68"/>
        <v>71.498800000000003</v>
      </c>
      <c r="D1094" s="6">
        <f t="shared" si="69"/>
        <v>4</v>
      </c>
      <c r="E1094" s="6">
        <f t="shared" si="69"/>
        <v>1278.0196003600001</v>
      </c>
      <c r="F1094" s="15">
        <f t="shared" si="70"/>
        <v>35.800572542151293</v>
      </c>
      <c r="G1094" s="6">
        <f t="shared" si="71"/>
        <v>1.4314238043517395E-3</v>
      </c>
    </row>
    <row r="1095" spans="1:7" x14ac:dyDescent="0.35">
      <c r="A1095" s="6">
        <v>2</v>
      </c>
      <c r="B1095" s="6">
        <v>24.8718</v>
      </c>
      <c r="C1095" s="6">
        <f t="shared" si="68"/>
        <v>49.743600000000001</v>
      </c>
      <c r="D1095" s="6">
        <f t="shared" si="69"/>
        <v>4</v>
      </c>
      <c r="E1095" s="6">
        <f t="shared" si="69"/>
        <v>618.60643524</v>
      </c>
      <c r="F1095" s="15">
        <f t="shared" si="70"/>
        <v>35.800572542151293</v>
      </c>
      <c r="G1095" s="6">
        <f t="shared" si="71"/>
        <v>0.4394041662505847</v>
      </c>
    </row>
    <row r="1096" spans="1:7" x14ac:dyDescent="0.35">
      <c r="A1096" s="6">
        <v>2</v>
      </c>
      <c r="B1096" s="6">
        <v>24.5</v>
      </c>
      <c r="C1096" s="6">
        <f t="shared" si="68"/>
        <v>49</v>
      </c>
      <c r="D1096" s="6">
        <f t="shared" si="69"/>
        <v>4</v>
      </c>
      <c r="E1096" s="6">
        <f t="shared" si="69"/>
        <v>600.25</v>
      </c>
      <c r="F1096" s="15">
        <f t="shared" si="70"/>
        <v>35.800572542151293</v>
      </c>
      <c r="G1096" s="6">
        <f t="shared" si="71"/>
        <v>0.46124785886331809</v>
      </c>
    </row>
    <row r="1097" spans="1:7" x14ac:dyDescent="0.35">
      <c r="A1097" s="6">
        <v>2</v>
      </c>
      <c r="B1097" s="6">
        <v>24.220600000000001</v>
      </c>
      <c r="C1097" s="6">
        <f t="shared" si="68"/>
        <v>48.441200000000002</v>
      </c>
      <c r="D1097" s="6">
        <f t="shared" si="69"/>
        <v>4</v>
      </c>
      <c r="E1097" s="6">
        <f t="shared" si="69"/>
        <v>586.63746436000008</v>
      </c>
      <c r="F1097" s="15">
        <f t="shared" si="70"/>
        <v>35.800572542151293</v>
      </c>
      <c r="G1097" s="6">
        <f t="shared" si="71"/>
        <v>0.47810428074247924</v>
      </c>
    </row>
    <row r="1098" spans="1:7" x14ac:dyDescent="0.35">
      <c r="A1098" s="6">
        <v>2</v>
      </c>
      <c r="B1098" s="6">
        <v>38.700000000000003</v>
      </c>
      <c r="C1098" s="6">
        <f t="shared" si="68"/>
        <v>77.400000000000006</v>
      </c>
      <c r="D1098" s="6">
        <f t="shared" si="69"/>
        <v>4</v>
      </c>
      <c r="E1098" s="6">
        <f t="shared" si="69"/>
        <v>1497.6900000000003</v>
      </c>
      <c r="F1098" s="15">
        <f t="shared" si="70"/>
        <v>35.800572542151293</v>
      </c>
      <c r="G1098" s="6">
        <f t="shared" si="71"/>
        <v>7.492060614596148E-2</v>
      </c>
    </row>
    <row r="1099" spans="1:7" x14ac:dyDescent="0.35">
      <c r="A1099" s="6">
        <v>2</v>
      </c>
      <c r="B1099" s="6">
        <v>35</v>
      </c>
      <c r="C1099" s="6">
        <f t="shared" si="68"/>
        <v>70</v>
      </c>
      <c r="D1099" s="6">
        <f t="shared" si="69"/>
        <v>4</v>
      </c>
      <c r="E1099" s="6">
        <f t="shared" si="69"/>
        <v>1225</v>
      </c>
      <c r="F1099" s="15">
        <f t="shared" si="70"/>
        <v>35.800572542151293</v>
      </c>
      <c r="G1099" s="6">
        <f t="shared" si="71"/>
        <v>2.2873501204322671E-2</v>
      </c>
    </row>
    <row r="1100" spans="1:7" x14ac:dyDescent="0.35">
      <c r="A1100" s="6">
        <v>2</v>
      </c>
      <c r="B1100" s="6">
        <v>33.299999999999997</v>
      </c>
      <c r="C1100" s="6">
        <f t="shared" si="68"/>
        <v>66.599999999999994</v>
      </c>
      <c r="D1100" s="6">
        <f t="shared" si="69"/>
        <v>4</v>
      </c>
      <c r="E1100" s="6">
        <f t="shared" si="69"/>
        <v>1108.8899999999999</v>
      </c>
      <c r="F1100" s="15">
        <f t="shared" si="70"/>
        <v>35.800572542151293</v>
      </c>
      <c r="G1100" s="6">
        <f t="shared" si="71"/>
        <v>7.5092268533071965E-2</v>
      </c>
    </row>
    <row r="1101" spans="1:7" x14ac:dyDescent="0.35">
      <c r="A1101" s="6">
        <v>2</v>
      </c>
      <c r="B1101" s="6">
        <v>34.4</v>
      </c>
      <c r="C1101" s="6">
        <f t="shared" si="68"/>
        <v>68.8</v>
      </c>
      <c r="D1101" s="6">
        <f t="shared" si="69"/>
        <v>4</v>
      </c>
      <c r="E1101" s="6">
        <f t="shared" si="69"/>
        <v>1183.3599999999999</v>
      </c>
      <c r="F1101" s="15">
        <f t="shared" si="70"/>
        <v>35.800572542151293</v>
      </c>
      <c r="G1101" s="6">
        <f t="shared" si="71"/>
        <v>4.0714318085793455E-2</v>
      </c>
    </row>
    <row r="1102" spans="1:7" x14ac:dyDescent="0.35">
      <c r="A1102" s="6">
        <v>2</v>
      </c>
      <c r="B1102" s="6">
        <v>26.1066</v>
      </c>
      <c r="C1102" s="6">
        <f t="shared" si="68"/>
        <v>52.213200000000001</v>
      </c>
      <c r="D1102" s="6">
        <f t="shared" si="69"/>
        <v>4</v>
      </c>
      <c r="E1102" s="6">
        <f t="shared" si="69"/>
        <v>681.55456356000002</v>
      </c>
      <c r="F1102" s="15">
        <f t="shared" si="70"/>
        <v>35.800572542151293</v>
      </c>
      <c r="G1102" s="6">
        <f t="shared" si="71"/>
        <v>0.37132267480833558</v>
      </c>
    </row>
    <row r="1103" spans="1:7" x14ac:dyDescent="0.35">
      <c r="A1103" s="6">
        <v>2</v>
      </c>
      <c r="B1103" s="6">
        <v>29.789200000000001</v>
      </c>
      <c r="C1103" s="6">
        <f t="shared" si="68"/>
        <v>59.578400000000002</v>
      </c>
      <c r="D1103" s="6">
        <f t="shared" si="69"/>
        <v>4</v>
      </c>
      <c r="E1103" s="6">
        <f t="shared" si="69"/>
        <v>887.39643664000005</v>
      </c>
      <c r="F1103" s="15">
        <f t="shared" si="70"/>
        <v>35.800572542151293</v>
      </c>
      <c r="G1103" s="6">
        <f t="shared" si="71"/>
        <v>0.20179704531008863</v>
      </c>
    </row>
    <row r="1104" spans="1:7" x14ac:dyDescent="0.35">
      <c r="A1104" s="6">
        <v>2</v>
      </c>
      <c r="B1104" s="6">
        <v>30.492599999999999</v>
      </c>
      <c r="C1104" s="6">
        <f t="shared" si="68"/>
        <v>60.985199999999999</v>
      </c>
      <c r="D1104" s="6">
        <f t="shared" si="69"/>
        <v>4</v>
      </c>
      <c r="E1104" s="6">
        <f t="shared" si="69"/>
        <v>929.79865475999998</v>
      </c>
      <c r="F1104" s="15">
        <f t="shared" si="70"/>
        <v>35.800572542151293</v>
      </c>
      <c r="G1104" s="6">
        <f t="shared" si="71"/>
        <v>0.17407412100481082</v>
      </c>
    </row>
    <row r="1105" spans="1:7" x14ac:dyDescent="0.35">
      <c r="A1105" s="6">
        <v>2</v>
      </c>
      <c r="B1105" s="6">
        <v>29.789200000000001</v>
      </c>
      <c r="C1105" s="6">
        <f t="shared" si="68"/>
        <v>59.578400000000002</v>
      </c>
      <c r="D1105" s="6">
        <f t="shared" si="69"/>
        <v>4</v>
      </c>
      <c r="E1105" s="6">
        <f t="shared" si="69"/>
        <v>887.39643664000005</v>
      </c>
      <c r="F1105" s="15">
        <f t="shared" si="70"/>
        <v>35.800572542151293</v>
      </c>
      <c r="G1105" s="6">
        <f t="shared" si="71"/>
        <v>0.20179704531008863</v>
      </c>
    </row>
    <row r="1106" spans="1:7" x14ac:dyDescent="0.35">
      <c r="A1106" s="6">
        <v>2</v>
      </c>
      <c r="B1106" s="6">
        <v>30.492599999999999</v>
      </c>
      <c r="C1106" s="6">
        <f t="shared" si="68"/>
        <v>60.985199999999999</v>
      </c>
      <c r="D1106" s="6">
        <f t="shared" si="69"/>
        <v>4</v>
      </c>
      <c r="E1106" s="6">
        <f t="shared" si="69"/>
        <v>929.79865475999998</v>
      </c>
      <c r="F1106" s="15">
        <f t="shared" si="70"/>
        <v>35.800572542151293</v>
      </c>
      <c r="G1106" s="6">
        <f t="shared" si="71"/>
        <v>0.17407412100481082</v>
      </c>
    </row>
    <row r="1107" spans="1:7" x14ac:dyDescent="0.35">
      <c r="A1107" s="6">
        <v>2</v>
      </c>
      <c r="B1107" s="6">
        <v>29.743099999999998</v>
      </c>
      <c r="C1107" s="6">
        <f t="shared" si="68"/>
        <v>59.486199999999997</v>
      </c>
      <c r="D1107" s="6">
        <f t="shared" si="69"/>
        <v>4</v>
      </c>
      <c r="E1107" s="6">
        <f t="shared" si="69"/>
        <v>884.65199760999985</v>
      </c>
      <c r="F1107" s="15">
        <f t="shared" si="70"/>
        <v>35.800572542151293</v>
      </c>
      <c r="G1107" s="6">
        <f t="shared" si="71"/>
        <v>0.20365975779765039</v>
      </c>
    </row>
    <row r="1108" spans="1:7" x14ac:dyDescent="0.35">
      <c r="A1108" s="6">
        <v>2</v>
      </c>
      <c r="B1108" s="6">
        <v>26.2</v>
      </c>
      <c r="C1108" s="6">
        <f t="shared" si="68"/>
        <v>52.4</v>
      </c>
      <c r="D1108" s="6">
        <f t="shared" si="69"/>
        <v>4</v>
      </c>
      <c r="E1108" s="6">
        <f t="shared" si="69"/>
        <v>686.43999999999994</v>
      </c>
      <c r="F1108" s="15">
        <f t="shared" si="70"/>
        <v>35.800572542151293</v>
      </c>
      <c r="G1108" s="6">
        <f t="shared" si="71"/>
        <v>0.3664340664943242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8"/>
  <sheetViews>
    <sheetView workbookViewId="0"/>
  </sheetViews>
  <sheetFormatPr defaultRowHeight="14.5" x14ac:dyDescent="0.35"/>
  <cols>
    <col min="1" max="1" width="7.453125" customWidth="1"/>
    <col min="2" max="2" width="7.81640625" bestFit="1" customWidth="1"/>
    <col min="6" max="6" width="10.36328125" customWidth="1"/>
    <col min="7" max="8" width="12.81640625" customWidth="1"/>
    <col min="9" max="9" width="13.26953125" bestFit="1" customWidth="1"/>
    <col min="11" max="11" width="26.54296875" bestFit="1" customWidth="1"/>
    <col min="12" max="12" width="10.453125" customWidth="1"/>
    <col min="13" max="13" width="16.81640625" customWidth="1"/>
  </cols>
  <sheetData>
    <row r="1" spans="1:14" ht="40.5" customHeight="1" thickBot="1" x14ac:dyDescent="0.4">
      <c r="A1" s="29" t="s">
        <v>8</v>
      </c>
      <c r="B1" s="29" t="s">
        <v>71</v>
      </c>
      <c r="C1" s="29" t="s">
        <v>58</v>
      </c>
      <c r="D1" s="29" t="s">
        <v>59</v>
      </c>
      <c r="E1" s="29" t="s">
        <v>47</v>
      </c>
      <c r="F1" s="29" t="s">
        <v>72</v>
      </c>
      <c r="G1" s="29" t="s">
        <v>69</v>
      </c>
      <c r="I1" s="1" t="s">
        <v>36</v>
      </c>
      <c r="J1">
        <v>1107</v>
      </c>
    </row>
    <row r="2" spans="1:14" x14ac:dyDescent="0.35">
      <c r="A2" s="15">
        <v>1</v>
      </c>
      <c r="B2" s="15">
        <v>28.0198</v>
      </c>
      <c r="C2" s="15">
        <f>A2*B2</f>
        <v>28.0198</v>
      </c>
      <c r="D2" s="15">
        <f>A2^2</f>
        <v>1</v>
      </c>
      <c r="E2" s="15">
        <f>B2^2</f>
        <v>785.10919204000004</v>
      </c>
      <c r="F2" s="15">
        <f>$J$14+($J$11*A2)</f>
        <v>35.140865093304107</v>
      </c>
      <c r="G2" s="30">
        <f>(ABS(B2-F2)/B2)</f>
        <v>0.25414403719170398</v>
      </c>
      <c r="I2" s="1" t="s">
        <v>21</v>
      </c>
      <c r="J2">
        <f>J4^2</f>
        <v>0.67723830204276148</v>
      </c>
      <c r="K2" s="1" t="s">
        <v>44</v>
      </c>
      <c r="L2">
        <f>SUM(A2:A1108)</f>
        <v>911</v>
      </c>
      <c r="M2" s="1" t="s">
        <v>49</v>
      </c>
      <c r="N2">
        <f>L2^2</f>
        <v>829921</v>
      </c>
    </row>
    <row r="3" spans="1:14" x14ac:dyDescent="0.35">
      <c r="A3" s="6">
        <v>1</v>
      </c>
      <c r="B3" s="6">
        <v>25.609400000000001</v>
      </c>
      <c r="C3" s="6">
        <f t="shared" ref="C3:C66" si="0">A3*B3</f>
        <v>25.609400000000001</v>
      </c>
      <c r="D3" s="6">
        <f t="shared" ref="D3:E66" si="1">A3^2</f>
        <v>1</v>
      </c>
      <c r="E3" s="6">
        <f t="shared" si="1"/>
        <v>655.84136836000005</v>
      </c>
      <c r="F3" s="15">
        <f t="shared" ref="F3:F66" si="2">$J$14+($J$11*A3)</f>
        <v>35.140865093304107</v>
      </c>
      <c r="G3" s="6">
        <f t="shared" ref="G3:G66" si="3">(ABS(B3-F3)/B3)</f>
        <v>0.37218619308941664</v>
      </c>
      <c r="I3" s="1" t="s">
        <v>11</v>
      </c>
      <c r="J3">
        <f>SUM(C2:C1108)</f>
        <v>32013.328100000039</v>
      </c>
      <c r="K3" s="1" t="s">
        <v>45</v>
      </c>
      <c r="L3">
        <f>SUM(B2:B1108)</f>
        <v>38420.083400000003</v>
      </c>
      <c r="M3" s="1" t="s">
        <v>50</v>
      </c>
      <c r="N3">
        <f>L3^2</f>
        <v>1476102808.4629557</v>
      </c>
    </row>
    <row r="4" spans="1:14" x14ac:dyDescent="0.35">
      <c r="A4" s="6">
        <v>1</v>
      </c>
      <c r="B4" s="6">
        <v>26.8</v>
      </c>
      <c r="C4" s="6">
        <f t="shared" si="0"/>
        <v>26.8</v>
      </c>
      <c r="D4" s="6">
        <f t="shared" si="1"/>
        <v>1</v>
      </c>
      <c r="E4" s="6">
        <f t="shared" si="1"/>
        <v>718.24</v>
      </c>
      <c r="F4" s="15">
        <f t="shared" si="2"/>
        <v>35.140865093304107</v>
      </c>
      <c r="G4" s="6">
        <f t="shared" si="3"/>
        <v>0.31122630945164576</v>
      </c>
      <c r="I4" s="1" t="s">
        <v>12</v>
      </c>
      <c r="J4">
        <f>AVERAGE(A2:A1108)</f>
        <v>0.82294489611562782</v>
      </c>
      <c r="K4" s="1" t="s">
        <v>46</v>
      </c>
      <c r="L4">
        <f>SUM(D2:D1108)</f>
        <v>911</v>
      </c>
      <c r="M4" s="1" t="s">
        <v>70</v>
      </c>
      <c r="N4">
        <f>SUM(G2:G1108)</f>
        <v>194.67953086510803</v>
      </c>
    </row>
    <row r="5" spans="1:14" x14ac:dyDescent="0.35">
      <c r="A5" s="6">
        <v>1</v>
      </c>
      <c r="B5" s="6">
        <v>25.045100000000001</v>
      </c>
      <c r="C5" s="6">
        <f t="shared" si="0"/>
        <v>25.045100000000001</v>
      </c>
      <c r="D5" s="6">
        <f t="shared" si="1"/>
        <v>1</v>
      </c>
      <c r="E5" s="6">
        <f t="shared" si="1"/>
        <v>627.2570340100001</v>
      </c>
      <c r="F5" s="15">
        <f t="shared" si="2"/>
        <v>35.140865093304107</v>
      </c>
      <c r="G5" s="6">
        <f t="shared" si="3"/>
        <v>0.4031034051892029</v>
      </c>
      <c r="I5" s="1" t="s">
        <v>13</v>
      </c>
      <c r="J5">
        <f>AVERAGE(B2:B1108)</f>
        <v>34.706489069557364</v>
      </c>
      <c r="K5" s="1" t="s">
        <v>48</v>
      </c>
      <c r="L5">
        <f>SUM(E2:E1108)</f>
        <v>1395606.0698589429</v>
      </c>
    </row>
    <row r="6" spans="1:14" x14ac:dyDescent="0.35">
      <c r="A6" s="6">
        <v>1</v>
      </c>
      <c r="B6" s="6">
        <v>24.8</v>
      </c>
      <c r="C6" s="6">
        <f t="shared" si="0"/>
        <v>24.8</v>
      </c>
      <c r="D6" s="6">
        <f t="shared" si="1"/>
        <v>1</v>
      </c>
      <c r="E6" s="6">
        <f t="shared" si="1"/>
        <v>615.04000000000008</v>
      </c>
      <c r="F6" s="15">
        <f t="shared" si="2"/>
        <v>35.140865093304107</v>
      </c>
      <c r="G6" s="6">
        <f t="shared" si="3"/>
        <v>0.41697036666548815</v>
      </c>
      <c r="I6" s="1" t="s">
        <v>17</v>
      </c>
      <c r="J6">
        <f>SUM(D2:D1108)</f>
        <v>911</v>
      </c>
    </row>
    <row r="7" spans="1:14" x14ac:dyDescent="0.35">
      <c r="A7" s="6">
        <v>1</v>
      </c>
      <c r="B7" s="6">
        <v>23.9</v>
      </c>
      <c r="C7" s="6">
        <f t="shared" si="0"/>
        <v>23.9</v>
      </c>
      <c r="D7" s="6">
        <f t="shared" si="1"/>
        <v>1</v>
      </c>
      <c r="E7" s="6">
        <f t="shared" si="1"/>
        <v>571.20999999999992</v>
      </c>
      <c r="F7" s="15">
        <f t="shared" si="2"/>
        <v>35.140865093304107</v>
      </c>
      <c r="G7" s="6">
        <f t="shared" si="3"/>
        <v>0.47032908340184559</v>
      </c>
      <c r="I7" s="1"/>
    </row>
    <row r="8" spans="1:14" x14ac:dyDescent="0.35">
      <c r="A8" s="6">
        <v>1</v>
      </c>
      <c r="B8" s="6">
        <v>39.7256</v>
      </c>
      <c r="C8" s="6">
        <f t="shared" si="0"/>
        <v>39.7256</v>
      </c>
      <c r="D8" s="6">
        <f t="shared" si="1"/>
        <v>1</v>
      </c>
      <c r="E8" s="6">
        <f t="shared" si="1"/>
        <v>1578.1232953599999</v>
      </c>
      <c r="F8" s="15">
        <f t="shared" si="2"/>
        <v>35.140865093304107</v>
      </c>
      <c r="G8" s="6">
        <f t="shared" si="3"/>
        <v>0.11541008585637202</v>
      </c>
      <c r="I8" s="1" t="s">
        <v>20</v>
      </c>
    </row>
    <row r="9" spans="1:14" x14ac:dyDescent="0.35">
      <c r="A9" s="6">
        <v>1</v>
      </c>
      <c r="B9" s="6">
        <v>24.4</v>
      </c>
      <c r="C9" s="6">
        <f t="shared" si="0"/>
        <v>24.4</v>
      </c>
      <c r="D9" s="6">
        <f t="shared" si="1"/>
        <v>1</v>
      </c>
      <c r="E9" s="6">
        <f t="shared" si="1"/>
        <v>595.3599999999999</v>
      </c>
      <c r="F9" s="15">
        <f t="shared" si="2"/>
        <v>35.140865093304107</v>
      </c>
      <c r="G9" s="6">
        <f t="shared" si="3"/>
        <v>0.44019938906984057</v>
      </c>
      <c r="I9" s="1" t="s">
        <v>18</v>
      </c>
      <c r="J9">
        <f>J3-(J1*J4*J5)</f>
        <v>395.7165576332809</v>
      </c>
      <c r="K9" s="1" t="s">
        <v>32</v>
      </c>
    </row>
    <row r="10" spans="1:14" x14ac:dyDescent="0.35">
      <c r="A10" s="6">
        <v>1</v>
      </c>
      <c r="B10" s="6">
        <v>39.710299999999997</v>
      </c>
      <c r="C10" s="6">
        <f t="shared" si="0"/>
        <v>39.710299999999997</v>
      </c>
      <c r="D10" s="6">
        <f t="shared" si="1"/>
        <v>1</v>
      </c>
      <c r="E10" s="6">
        <f t="shared" si="1"/>
        <v>1576.9079260899998</v>
      </c>
      <c r="F10" s="15">
        <f t="shared" si="2"/>
        <v>35.140865093304107</v>
      </c>
      <c r="G10" s="6">
        <f t="shared" si="3"/>
        <v>0.11506926179595445</v>
      </c>
      <c r="I10" s="1" t="s">
        <v>19</v>
      </c>
      <c r="J10">
        <f>J6-(J1*J2)</f>
        <v>161.29719963866307</v>
      </c>
      <c r="K10" s="1" t="s">
        <v>34</v>
      </c>
    </row>
    <row r="11" spans="1:14" x14ac:dyDescent="0.35">
      <c r="A11" s="6">
        <v>1</v>
      </c>
      <c r="B11" s="6">
        <v>38.7896</v>
      </c>
      <c r="C11" s="6">
        <f t="shared" si="0"/>
        <v>38.7896</v>
      </c>
      <c r="D11" s="6">
        <f t="shared" si="1"/>
        <v>1</v>
      </c>
      <c r="E11" s="6">
        <f t="shared" si="1"/>
        <v>1504.63306816</v>
      </c>
      <c r="F11" s="15">
        <f t="shared" si="2"/>
        <v>35.140865093304107</v>
      </c>
      <c r="G11" s="6">
        <f t="shared" si="3"/>
        <v>9.4064772688965417E-2</v>
      </c>
      <c r="I11" s="1" t="s">
        <v>29</v>
      </c>
      <c r="J11">
        <f>J9/J10</f>
        <v>2.4533380524879695</v>
      </c>
      <c r="K11" s="1" t="s">
        <v>33</v>
      </c>
    </row>
    <row r="12" spans="1:14" x14ac:dyDescent="0.35">
      <c r="A12" s="6">
        <v>1</v>
      </c>
      <c r="B12" s="6">
        <v>33.629600000000003</v>
      </c>
      <c r="C12" s="6">
        <f t="shared" si="0"/>
        <v>33.629600000000003</v>
      </c>
      <c r="D12" s="6">
        <f t="shared" si="1"/>
        <v>1</v>
      </c>
      <c r="E12" s="6">
        <f t="shared" si="1"/>
        <v>1130.9499961600002</v>
      </c>
      <c r="F12" s="15">
        <f t="shared" si="2"/>
        <v>35.140865093304107</v>
      </c>
      <c r="G12" s="6">
        <f t="shared" si="3"/>
        <v>4.4938539063922964E-2</v>
      </c>
    </row>
    <row r="13" spans="1:14" x14ac:dyDescent="0.35">
      <c r="A13" s="6">
        <v>1</v>
      </c>
      <c r="B13" s="6">
        <v>35.267800000000001</v>
      </c>
      <c r="C13" s="6">
        <f t="shared" si="0"/>
        <v>35.267800000000001</v>
      </c>
      <c r="D13" s="6">
        <f t="shared" si="1"/>
        <v>1</v>
      </c>
      <c r="E13" s="6">
        <f t="shared" si="1"/>
        <v>1243.81771684</v>
      </c>
      <c r="F13" s="15">
        <f t="shared" si="2"/>
        <v>35.140865093304107</v>
      </c>
      <c r="G13" s="6">
        <f t="shared" si="3"/>
        <v>3.5991728062395104E-3</v>
      </c>
      <c r="I13" s="1"/>
    </row>
    <row r="14" spans="1:14" x14ac:dyDescent="0.35">
      <c r="A14" s="6">
        <v>1</v>
      </c>
      <c r="B14" s="6">
        <v>17.8</v>
      </c>
      <c r="C14" s="6">
        <f t="shared" si="0"/>
        <v>17.8</v>
      </c>
      <c r="D14" s="6">
        <f t="shared" si="1"/>
        <v>1</v>
      </c>
      <c r="E14" s="6">
        <f t="shared" si="1"/>
        <v>316.84000000000003</v>
      </c>
      <c r="F14" s="15">
        <f t="shared" si="2"/>
        <v>35.140865093304107</v>
      </c>
      <c r="G14" s="6">
        <f t="shared" si="3"/>
        <v>0.97420590411820818</v>
      </c>
      <c r="I14" s="1" t="s">
        <v>30</v>
      </c>
      <c r="J14">
        <f>J5-(J11*J4)</f>
        <v>32.687527040816136</v>
      </c>
      <c r="K14" s="1" t="s">
        <v>35</v>
      </c>
    </row>
    <row r="15" spans="1:14" x14ac:dyDescent="0.35">
      <c r="A15" s="6">
        <v>0</v>
      </c>
      <c r="B15" s="6">
        <v>27.1</v>
      </c>
      <c r="C15" s="6">
        <f t="shared" si="0"/>
        <v>0</v>
      </c>
      <c r="D15" s="6">
        <f t="shared" si="1"/>
        <v>0</v>
      </c>
      <c r="E15" s="6">
        <f t="shared" si="1"/>
        <v>734.41000000000008</v>
      </c>
      <c r="F15" s="15">
        <f t="shared" si="2"/>
        <v>32.687527040816136</v>
      </c>
      <c r="G15" s="6">
        <f t="shared" si="3"/>
        <v>0.20618180962421159</v>
      </c>
    </row>
    <row r="16" spans="1:14" x14ac:dyDescent="0.35">
      <c r="A16" s="6">
        <v>0</v>
      </c>
      <c r="B16" s="6">
        <v>34.349299999999999</v>
      </c>
      <c r="C16" s="6">
        <f t="shared" si="0"/>
        <v>0</v>
      </c>
      <c r="D16" s="6">
        <f t="shared" si="1"/>
        <v>0</v>
      </c>
      <c r="E16" s="6">
        <f t="shared" si="1"/>
        <v>1179.8744104899999</v>
      </c>
      <c r="F16" s="15">
        <f t="shared" si="2"/>
        <v>32.687527040816136</v>
      </c>
      <c r="G16" s="6">
        <f t="shared" si="3"/>
        <v>4.8378655727594561E-2</v>
      </c>
    </row>
    <row r="17" spans="1:14" x14ac:dyDescent="0.35">
      <c r="A17" s="6">
        <v>0</v>
      </c>
      <c r="B17" s="6">
        <v>35.799999999999997</v>
      </c>
      <c r="C17" s="6">
        <f t="shared" si="0"/>
        <v>0</v>
      </c>
      <c r="D17" s="6">
        <f t="shared" si="1"/>
        <v>0</v>
      </c>
      <c r="E17" s="6">
        <f t="shared" si="1"/>
        <v>1281.6399999999999</v>
      </c>
      <c r="F17" s="15">
        <f t="shared" si="2"/>
        <v>32.687527040816136</v>
      </c>
      <c r="G17" s="6">
        <f t="shared" si="3"/>
        <v>8.6940585452063179E-2</v>
      </c>
      <c r="I17" s="1" t="s">
        <v>31</v>
      </c>
      <c r="J17" t="s">
        <v>60</v>
      </c>
      <c r="M17" s="31" t="s">
        <v>38</v>
      </c>
      <c r="N17" s="32">
        <f>N4/J1</f>
        <v>0.17586226817082931</v>
      </c>
    </row>
    <row r="18" spans="1:14" x14ac:dyDescent="0.35">
      <c r="A18" s="6">
        <v>0</v>
      </c>
      <c r="B18" s="6">
        <v>33.700000000000003</v>
      </c>
      <c r="C18" s="6">
        <f t="shared" si="0"/>
        <v>0</v>
      </c>
      <c r="D18" s="6">
        <f t="shared" si="1"/>
        <v>0</v>
      </c>
      <c r="E18" s="6">
        <f t="shared" si="1"/>
        <v>1135.6900000000003</v>
      </c>
      <c r="F18" s="15">
        <f t="shared" si="2"/>
        <v>32.687527040816136</v>
      </c>
      <c r="G18" s="6">
        <f t="shared" si="3"/>
        <v>3.0043707987651845E-2</v>
      </c>
      <c r="M18" s="31" t="s">
        <v>41</v>
      </c>
      <c r="N18" s="32">
        <f>N17*100</f>
        <v>17.586226817082931</v>
      </c>
    </row>
    <row r="19" spans="1:14" x14ac:dyDescent="0.35">
      <c r="A19" s="6">
        <v>1</v>
      </c>
      <c r="B19" s="6">
        <v>30</v>
      </c>
      <c r="C19" s="6">
        <f t="shared" si="0"/>
        <v>30</v>
      </c>
      <c r="D19" s="6">
        <f t="shared" si="1"/>
        <v>1</v>
      </c>
      <c r="E19" s="6">
        <f t="shared" si="1"/>
        <v>900</v>
      </c>
      <c r="F19" s="15">
        <f t="shared" si="2"/>
        <v>35.140865093304107</v>
      </c>
      <c r="G19" s="6">
        <f t="shared" si="3"/>
        <v>0.17136216977680357</v>
      </c>
      <c r="I19" s="33" t="s">
        <v>51</v>
      </c>
      <c r="J19" s="34"/>
      <c r="K19" s="34"/>
      <c r="M19" s="31" t="s">
        <v>42</v>
      </c>
      <c r="N19" s="32">
        <f>100-N18</f>
        <v>82.413773182917069</v>
      </c>
    </row>
    <row r="20" spans="1:14" x14ac:dyDescent="0.35">
      <c r="A20" s="6">
        <v>1</v>
      </c>
      <c r="B20" s="6">
        <v>30</v>
      </c>
      <c r="C20" s="6">
        <f t="shared" si="0"/>
        <v>30</v>
      </c>
      <c r="D20" s="6">
        <f t="shared" si="1"/>
        <v>1</v>
      </c>
      <c r="E20" s="6">
        <f t="shared" si="1"/>
        <v>900</v>
      </c>
      <c r="F20" s="15">
        <f t="shared" si="2"/>
        <v>35.140865093304107</v>
      </c>
      <c r="G20" s="6">
        <f t="shared" si="3"/>
        <v>0.17136216977680357</v>
      </c>
      <c r="I20" s="33" t="s">
        <v>18</v>
      </c>
      <c r="J20" s="34">
        <f>(((J1*J3)-(L2*L3)))</f>
        <v>438058.22930003703</v>
      </c>
      <c r="K20" s="33" t="s">
        <v>52</v>
      </c>
      <c r="M20" s="31" t="s">
        <v>56</v>
      </c>
      <c r="N20" s="32">
        <f>CORREL(A2:A1108,B2:B1108)</f>
        <v>0.12495277925496739</v>
      </c>
    </row>
    <row r="21" spans="1:14" ht="38" customHeight="1" x14ac:dyDescent="0.35">
      <c r="A21" s="6">
        <v>1</v>
      </c>
      <c r="B21" s="6">
        <v>24.349900000000002</v>
      </c>
      <c r="C21" s="6">
        <f t="shared" si="0"/>
        <v>24.349900000000002</v>
      </c>
      <c r="D21" s="6">
        <f t="shared" si="1"/>
        <v>1</v>
      </c>
      <c r="E21" s="6">
        <f t="shared" si="1"/>
        <v>592.91763001000004</v>
      </c>
      <c r="F21" s="15">
        <f t="shared" si="2"/>
        <v>35.140865093304107</v>
      </c>
      <c r="G21" s="6">
        <f t="shared" si="3"/>
        <v>0.44316260408889174</v>
      </c>
      <c r="I21" s="33" t="s">
        <v>19</v>
      </c>
      <c r="J21" s="34">
        <f>SQRT(((J1*J6)-N2)*((J1*L5)-N3))</f>
        <v>3505790.2026024521</v>
      </c>
      <c r="K21" s="35" t="s">
        <v>53</v>
      </c>
      <c r="M21" s="31" t="s">
        <v>55</v>
      </c>
      <c r="N21" s="32">
        <f>N20^2</f>
        <v>1.5613197043540611E-2</v>
      </c>
    </row>
    <row r="22" spans="1:14" x14ac:dyDescent="0.35">
      <c r="A22" s="6">
        <v>1</v>
      </c>
      <c r="B22" s="6">
        <v>20.99</v>
      </c>
      <c r="C22" s="6">
        <f t="shared" si="0"/>
        <v>20.99</v>
      </c>
      <c r="D22" s="6">
        <f t="shared" si="1"/>
        <v>1</v>
      </c>
      <c r="E22" s="6">
        <f t="shared" si="1"/>
        <v>440.58009999999996</v>
      </c>
      <c r="F22" s="15">
        <f t="shared" si="2"/>
        <v>35.140865093304107</v>
      </c>
      <c r="G22" s="6">
        <f t="shared" si="3"/>
        <v>0.67417175289681319</v>
      </c>
      <c r="I22" s="34"/>
      <c r="J22" s="34"/>
      <c r="K22" s="34"/>
    </row>
    <row r="23" spans="1:14" x14ac:dyDescent="0.35">
      <c r="A23" s="6">
        <v>1</v>
      </c>
      <c r="B23" s="6">
        <v>21.1</v>
      </c>
      <c r="C23" s="6">
        <f t="shared" si="0"/>
        <v>21.1</v>
      </c>
      <c r="D23" s="6">
        <f t="shared" si="1"/>
        <v>1</v>
      </c>
      <c r="E23" s="6">
        <f t="shared" si="1"/>
        <v>445.21000000000004</v>
      </c>
      <c r="F23" s="15">
        <f t="shared" si="2"/>
        <v>35.140865093304107</v>
      </c>
      <c r="G23" s="6">
        <f t="shared" si="3"/>
        <v>0.66544384328455475</v>
      </c>
      <c r="I23" s="33" t="s">
        <v>54</v>
      </c>
      <c r="J23" s="34">
        <f>J20/J21</f>
        <v>0.12495277925497464</v>
      </c>
      <c r="K23" s="34"/>
    </row>
    <row r="24" spans="1:14" x14ac:dyDescent="0.35">
      <c r="A24" s="6">
        <v>1</v>
      </c>
      <c r="B24" s="6">
        <v>25.4</v>
      </c>
      <c r="C24" s="6">
        <f t="shared" si="0"/>
        <v>25.4</v>
      </c>
      <c r="D24" s="6">
        <f t="shared" si="1"/>
        <v>1</v>
      </c>
      <c r="E24" s="6">
        <f t="shared" si="1"/>
        <v>645.16</v>
      </c>
      <c r="F24" s="15">
        <f t="shared" si="2"/>
        <v>35.140865093304107</v>
      </c>
      <c r="G24" s="6">
        <f t="shared" si="3"/>
        <v>0.3834986257206342</v>
      </c>
      <c r="I24" s="33" t="s">
        <v>55</v>
      </c>
      <c r="J24" s="34">
        <f>J23^2</f>
        <v>1.561319704354242E-2</v>
      </c>
      <c r="K24" s="34"/>
    </row>
    <row r="25" spans="1:14" x14ac:dyDescent="0.35">
      <c r="A25" s="6">
        <v>1</v>
      </c>
      <c r="B25" s="6">
        <v>24</v>
      </c>
      <c r="C25" s="6">
        <f t="shared" si="0"/>
        <v>24</v>
      </c>
      <c r="D25" s="6">
        <f t="shared" si="1"/>
        <v>1</v>
      </c>
      <c r="E25" s="6">
        <f t="shared" si="1"/>
        <v>576</v>
      </c>
      <c r="F25" s="15">
        <f t="shared" si="2"/>
        <v>35.140865093304107</v>
      </c>
      <c r="G25" s="6">
        <f t="shared" si="3"/>
        <v>0.46420271222100445</v>
      </c>
    </row>
    <row r="26" spans="1:14" x14ac:dyDescent="0.35">
      <c r="A26" s="6">
        <v>1</v>
      </c>
      <c r="B26" s="6">
        <v>25.4</v>
      </c>
      <c r="C26" s="6">
        <f t="shared" si="0"/>
        <v>25.4</v>
      </c>
      <c r="D26" s="6">
        <f t="shared" si="1"/>
        <v>1</v>
      </c>
      <c r="E26" s="6">
        <f t="shared" si="1"/>
        <v>645.16</v>
      </c>
      <c r="F26" s="15">
        <f t="shared" si="2"/>
        <v>35.140865093304107</v>
      </c>
      <c r="G26" s="6">
        <f t="shared" si="3"/>
        <v>0.3834986257206342</v>
      </c>
    </row>
    <row r="27" spans="1:14" x14ac:dyDescent="0.35">
      <c r="A27" s="6">
        <v>1</v>
      </c>
      <c r="B27" s="6">
        <v>22.6</v>
      </c>
      <c r="C27" s="6">
        <f t="shared" si="0"/>
        <v>22.6</v>
      </c>
      <c r="D27" s="6">
        <f t="shared" si="1"/>
        <v>1</v>
      </c>
      <c r="E27" s="6">
        <f t="shared" si="1"/>
        <v>510.76000000000005</v>
      </c>
      <c r="F27" s="15">
        <f t="shared" si="2"/>
        <v>35.140865093304107</v>
      </c>
      <c r="G27" s="6">
        <f t="shared" si="3"/>
        <v>0.55490553510195151</v>
      </c>
    </row>
    <row r="28" spans="1:14" x14ac:dyDescent="0.35">
      <c r="A28" s="6">
        <v>1</v>
      </c>
      <c r="B28" s="6">
        <v>17.5</v>
      </c>
      <c r="C28" s="6">
        <f t="shared" si="0"/>
        <v>17.5</v>
      </c>
      <c r="D28" s="6">
        <f t="shared" si="1"/>
        <v>1</v>
      </c>
      <c r="E28" s="6">
        <f t="shared" si="1"/>
        <v>306.25</v>
      </c>
      <c r="F28" s="15">
        <f t="shared" si="2"/>
        <v>35.140865093304107</v>
      </c>
      <c r="G28" s="6">
        <f t="shared" si="3"/>
        <v>1.0080494339030919</v>
      </c>
    </row>
    <row r="29" spans="1:14" x14ac:dyDescent="0.35">
      <c r="A29" s="6">
        <v>1</v>
      </c>
      <c r="B29" s="6">
        <v>19.899999999999999</v>
      </c>
      <c r="C29" s="6">
        <f t="shared" si="0"/>
        <v>19.899999999999999</v>
      </c>
      <c r="D29" s="6">
        <f t="shared" si="1"/>
        <v>1</v>
      </c>
      <c r="E29" s="6">
        <f t="shared" si="1"/>
        <v>396.00999999999993</v>
      </c>
      <c r="F29" s="15">
        <f t="shared" si="2"/>
        <v>35.140865093304107</v>
      </c>
      <c r="G29" s="6">
        <f t="shared" si="3"/>
        <v>0.76587261775397542</v>
      </c>
    </row>
    <row r="30" spans="1:14" x14ac:dyDescent="0.35">
      <c r="A30" s="6">
        <v>1</v>
      </c>
      <c r="B30" s="6">
        <v>19.899999999999999</v>
      </c>
      <c r="C30" s="6">
        <f t="shared" si="0"/>
        <v>19.899999999999999</v>
      </c>
      <c r="D30" s="6">
        <f t="shared" si="1"/>
        <v>1</v>
      </c>
      <c r="E30" s="6">
        <f t="shared" si="1"/>
        <v>396.00999999999993</v>
      </c>
      <c r="F30" s="15">
        <f t="shared" si="2"/>
        <v>35.140865093304107</v>
      </c>
      <c r="G30" s="6">
        <f t="shared" si="3"/>
        <v>0.76587261775397542</v>
      </c>
    </row>
    <row r="31" spans="1:14" x14ac:dyDescent="0.35">
      <c r="A31" s="6">
        <v>1</v>
      </c>
      <c r="B31" s="6">
        <v>17.5</v>
      </c>
      <c r="C31" s="6">
        <f t="shared" si="0"/>
        <v>17.5</v>
      </c>
      <c r="D31" s="6">
        <f t="shared" si="1"/>
        <v>1</v>
      </c>
      <c r="E31" s="6">
        <f t="shared" si="1"/>
        <v>306.25</v>
      </c>
      <c r="F31" s="15">
        <f t="shared" si="2"/>
        <v>35.140865093304107</v>
      </c>
      <c r="G31" s="6">
        <f t="shared" si="3"/>
        <v>1.0080494339030919</v>
      </c>
    </row>
    <row r="32" spans="1:14" x14ac:dyDescent="0.35">
      <c r="A32" s="6">
        <v>1</v>
      </c>
      <c r="B32" s="6">
        <v>19.899999999999999</v>
      </c>
      <c r="C32" s="6">
        <f t="shared" si="0"/>
        <v>19.899999999999999</v>
      </c>
      <c r="D32" s="6">
        <f t="shared" si="1"/>
        <v>1</v>
      </c>
      <c r="E32" s="6">
        <f t="shared" si="1"/>
        <v>396.00999999999993</v>
      </c>
      <c r="F32" s="15">
        <f t="shared" si="2"/>
        <v>35.140865093304107</v>
      </c>
      <c r="G32" s="6">
        <f t="shared" si="3"/>
        <v>0.76587261775397542</v>
      </c>
    </row>
    <row r="33" spans="1:7" x14ac:dyDescent="0.35">
      <c r="A33" s="6">
        <v>1</v>
      </c>
      <c r="B33" s="6">
        <v>37.619999999999997</v>
      </c>
      <c r="C33" s="6">
        <f t="shared" si="0"/>
        <v>37.619999999999997</v>
      </c>
      <c r="D33" s="6">
        <f t="shared" si="1"/>
        <v>1</v>
      </c>
      <c r="E33" s="6">
        <f t="shared" si="1"/>
        <v>1415.2643999999998</v>
      </c>
      <c r="F33" s="15">
        <f t="shared" si="2"/>
        <v>35.140865093304107</v>
      </c>
      <c r="G33" s="6">
        <f t="shared" si="3"/>
        <v>6.5899386142899793E-2</v>
      </c>
    </row>
    <row r="34" spans="1:7" x14ac:dyDescent="0.35">
      <c r="A34" s="6">
        <v>1</v>
      </c>
      <c r="B34" s="6">
        <v>37.002800000000001</v>
      </c>
      <c r="C34" s="6">
        <f t="shared" si="0"/>
        <v>37.002800000000001</v>
      </c>
      <c r="D34" s="6">
        <f t="shared" si="1"/>
        <v>1</v>
      </c>
      <c r="E34" s="6">
        <f t="shared" si="1"/>
        <v>1369.2072078400001</v>
      </c>
      <c r="F34" s="15">
        <f t="shared" si="2"/>
        <v>35.140865093304107</v>
      </c>
      <c r="G34" s="6">
        <f t="shared" si="3"/>
        <v>5.0318757139889231E-2</v>
      </c>
    </row>
    <row r="35" spans="1:7" x14ac:dyDescent="0.35">
      <c r="A35" s="6">
        <v>1</v>
      </c>
      <c r="B35" s="6">
        <v>38.995899999999999</v>
      </c>
      <c r="C35" s="6">
        <f t="shared" si="0"/>
        <v>38.995899999999999</v>
      </c>
      <c r="D35" s="6">
        <f t="shared" si="1"/>
        <v>1</v>
      </c>
      <c r="E35" s="6">
        <f t="shared" si="1"/>
        <v>1520.6802168099998</v>
      </c>
      <c r="F35" s="15">
        <f t="shared" si="2"/>
        <v>35.140865093304107</v>
      </c>
      <c r="G35" s="6">
        <f t="shared" si="3"/>
        <v>9.8857441595036705E-2</v>
      </c>
    </row>
    <row r="36" spans="1:7" x14ac:dyDescent="0.35">
      <c r="A36" s="6">
        <v>1</v>
      </c>
      <c r="B36" s="6">
        <v>39</v>
      </c>
      <c r="C36" s="6">
        <f t="shared" si="0"/>
        <v>39</v>
      </c>
      <c r="D36" s="6">
        <f t="shared" si="1"/>
        <v>1</v>
      </c>
      <c r="E36" s="6">
        <f t="shared" si="1"/>
        <v>1521</v>
      </c>
      <c r="F36" s="15">
        <f t="shared" si="2"/>
        <v>35.140865093304107</v>
      </c>
      <c r="G36" s="6">
        <f t="shared" si="3"/>
        <v>9.8952177094766475E-2</v>
      </c>
    </row>
    <row r="37" spans="1:7" x14ac:dyDescent="0.35">
      <c r="A37" s="6">
        <v>1</v>
      </c>
      <c r="B37" s="6">
        <v>38.512</v>
      </c>
      <c r="C37" s="6">
        <f t="shared" si="0"/>
        <v>38.512</v>
      </c>
      <c r="D37" s="6">
        <f t="shared" si="1"/>
        <v>1</v>
      </c>
      <c r="E37" s="6">
        <f t="shared" si="1"/>
        <v>1483.1741440000001</v>
      </c>
      <c r="F37" s="15">
        <f t="shared" si="2"/>
        <v>35.140865093304107</v>
      </c>
      <c r="G37" s="6">
        <f t="shared" si="3"/>
        <v>8.7534662097421403E-2</v>
      </c>
    </row>
    <row r="38" spans="1:7" x14ac:dyDescent="0.35">
      <c r="A38" s="6">
        <v>1</v>
      </c>
      <c r="B38" s="6">
        <v>29.3</v>
      </c>
      <c r="C38" s="6">
        <f t="shared" si="0"/>
        <v>29.3</v>
      </c>
      <c r="D38" s="6">
        <f t="shared" si="1"/>
        <v>1</v>
      </c>
      <c r="E38" s="6">
        <f t="shared" si="1"/>
        <v>858.49</v>
      </c>
      <c r="F38" s="15">
        <f t="shared" si="2"/>
        <v>35.140865093304107</v>
      </c>
      <c r="G38" s="6">
        <f t="shared" si="3"/>
        <v>0.19934693151208555</v>
      </c>
    </row>
    <row r="39" spans="1:7" x14ac:dyDescent="0.35">
      <c r="A39" s="6">
        <v>1</v>
      </c>
      <c r="B39" s="6">
        <v>35.9</v>
      </c>
      <c r="C39" s="6">
        <f t="shared" si="0"/>
        <v>35.9</v>
      </c>
      <c r="D39" s="6">
        <f t="shared" si="1"/>
        <v>1</v>
      </c>
      <c r="E39" s="6">
        <f t="shared" si="1"/>
        <v>1288.81</v>
      </c>
      <c r="F39" s="15">
        <f t="shared" si="2"/>
        <v>35.140865093304107</v>
      </c>
      <c r="G39" s="6">
        <f t="shared" si="3"/>
        <v>2.1145819128019255E-2</v>
      </c>
    </row>
    <row r="40" spans="1:7" x14ac:dyDescent="0.35">
      <c r="A40" s="6">
        <v>1</v>
      </c>
      <c r="B40" s="6">
        <v>36.200000000000003</v>
      </c>
      <c r="C40" s="6">
        <f t="shared" si="0"/>
        <v>36.200000000000003</v>
      </c>
      <c r="D40" s="6">
        <f t="shared" si="1"/>
        <v>1</v>
      </c>
      <c r="E40" s="6">
        <f t="shared" si="1"/>
        <v>1310.4400000000003</v>
      </c>
      <c r="F40" s="15">
        <f t="shared" si="2"/>
        <v>35.140865093304107</v>
      </c>
      <c r="G40" s="6">
        <f t="shared" si="3"/>
        <v>2.9257870350715344E-2</v>
      </c>
    </row>
    <row r="41" spans="1:7" x14ac:dyDescent="0.35">
      <c r="A41" s="6">
        <v>1</v>
      </c>
      <c r="B41" s="6">
        <v>34.5</v>
      </c>
      <c r="C41" s="6">
        <f t="shared" si="0"/>
        <v>34.5</v>
      </c>
      <c r="D41" s="6">
        <f t="shared" si="1"/>
        <v>1</v>
      </c>
      <c r="E41" s="6">
        <f t="shared" si="1"/>
        <v>1190.25</v>
      </c>
      <c r="F41" s="15">
        <f t="shared" si="2"/>
        <v>35.140865093304107</v>
      </c>
      <c r="G41" s="6">
        <f t="shared" si="3"/>
        <v>1.8575799805916154E-2</v>
      </c>
    </row>
    <row r="42" spans="1:7" x14ac:dyDescent="0.35">
      <c r="A42" s="6">
        <v>1</v>
      </c>
      <c r="B42" s="6">
        <v>34.792700000000004</v>
      </c>
      <c r="C42" s="6">
        <f t="shared" si="0"/>
        <v>34.792700000000004</v>
      </c>
      <c r="D42" s="6">
        <f t="shared" si="1"/>
        <v>1</v>
      </c>
      <c r="E42" s="6">
        <f t="shared" si="1"/>
        <v>1210.5319732900002</v>
      </c>
      <c r="F42" s="15">
        <f t="shared" si="2"/>
        <v>35.140865093304107</v>
      </c>
      <c r="G42" s="6">
        <f t="shared" si="3"/>
        <v>1.0006843197110423E-2</v>
      </c>
    </row>
    <row r="43" spans="1:7" x14ac:dyDescent="0.35">
      <c r="A43" s="6">
        <v>1</v>
      </c>
      <c r="B43" s="6">
        <v>30.8</v>
      </c>
      <c r="C43" s="6">
        <f t="shared" si="0"/>
        <v>30.8</v>
      </c>
      <c r="D43" s="6">
        <f t="shared" si="1"/>
        <v>1</v>
      </c>
      <c r="E43" s="6">
        <f t="shared" si="1"/>
        <v>948.6400000000001</v>
      </c>
      <c r="F43" s="15">
        <f t="shared" si="2"/>
        <v>35.140865093304107</v>
      </c>
      <c r="G43" s="6">
        <f t="shared" si="3"/>
        <v>0.14093717835402944</v>
      </c>
    </row>
    <row r="44" spans="1:7" x14ac:dyDescent="0.35">
      <c r="A44" s="6">
        <v>1</v>
      </c>
      <c r="B44" s="6">
        <v>57.8</v>
      </c>
      <c r="C44" s="6">
        <f t="shared" si="0"/>
        <v>57.8</v>
      </c>
      <c r="D44" s="6">
        <f t="shared" si="1"/>
        <v>1</v>
      </c>
      <c r="E44" s="6">
        <f t="shared" si="1"/>
        <v>3340.8399999999997</v>
      </c>
      <c r="F44" s="15">
        <f t="shared" si="2"/>
        <v>35.140865093304107</v>
      </c>
      <c r="G44" s="6">
        <f t="shared" si="3"/>
        <v>0.39202655547916765</v>
      </c>
    </row>
    <row r="45" spans="1:7" x14ac:dyDescent="0.35">
      <c r="A45" s="6">
        <v>1</v>
      </c>
      <c r="B45" s="6">
        <v>57.8</v>
      </c>
      <c r="C45" s="6">
        <f t="shared" si="0"/>
        <v>57.8</v>
      </c>
      <c r="D45" s="6">
        <f t="shared" si="1"/>
        <v>1</v>
      </c>
      <c r="E45" s="6">
        <f t="shared" si="1"/>
        <v>3340.8399999999997</v>
      </c>
      <c r="F45" s="15">
        <f t="shared" si="2"/>
        <v>35.140865093304107</v>
      </c>
      <c r="G45" s="6">
        <f t="shared" si="3"/>
        <v>0.39202655547916765</v>
      </c>
    </row>
    <row r="46" spans="1:7" x14ac:dyDescent="0.35">
      <c r="A46" s="6">
        <v>1</v>
      </c>
      <c r="B46" s="6">
        <v>35.980200000000004</v>
      </c>
      <c r="C46" s="6">
        <f t="shared" si="0"/>
        <v>35.980200000000004</v>
      </c>
      <c r="D46" s="6">
        <f t="shared" si="1"/>
        <v>1</v>
      </c>
      <c r="E46" s="6">
        <f t="shared" si="1"/>
        <v>1294.5747920400001</v>
      </c>
      <c r="F46" s="15">
        <f t="shared" si="2"/>
        <v>35.140865093304107</v>
      </c>
      <c r="G46" s="6">
        <f t="shared" si="3"/>
        <v>2.3327688748141926E-2</v>
      </c>
    </row>
    <row r="47" spans="1:7" x14ac:dyDescent="0.35">
      <c r="A47" s="6">
        <v>1</v>
      </c>
      <c r="B47" s="6">
        <v>36.9</v>
      </c>
      <c r="C47" s="6">
        <f t="shared" si="0"/>
        <v>36.9</v>
      </c>
      <c r="D47" s="6">
        <f t="shared" si="1"/>
        <v>1</v>
      </c>
      <c r="E47" s="6">
        <f t="shared" si="1"/>
        <v>1361.61</v>
      </c>
      <c r="F47" s="15">
        <f t="shared" si="2"/>
        <v>35.140865093304107</v>
      </c>
      <c r="G47" s="6">
        <f t="shared" si="3"/>
        <v>4.7673032701785675E-2</v>
      </c>
    </row>
    <row r="48" spans="1:7" x14ac:dyDescent="0.35">
      <c r="A48" s="6">
        <v>1</v>
      </c>
      <c r="B48" s="6">
        <v>34.583199999999998</v>
      </c>
      <c r="C48" s="6">
        <f t="shared" si="0"/>
        <v>34.583199999999998</v>
      </c>
      <c r="D48" s="6">
        <f t="shared" si="1"/>
        <v>1</v>
      </c>
      <c r="E48" s="6">
        <f t="shared" si="1"/>
        <v>1195.9977222399998</v>
      </c>
      <c r="F48" s="15">
        <f t="shared" si="2"/>
        <v>35.140865093304107</v>
      </c>
      <c r="G48" s="6">
        <f t="shared" si="3"/>
        <v>1.6125317879898605E-2</v>
      </c>
    </row>
    <row r="49" spans="1:7" x14ac:dyDescent="0.35">
      <c r="A49" s="6">
        <v>1</v>
      </c>
      <c r="B49" s="6">
        <v>34.9</v>
      </c>
      <c r="C49" s="6">
        <f t="shared" si="0"/>
        <v>34.9</v>
      </c>
      <c r="D49" s="6">
        <f t="shared" si="1"/>
        <v>1</v>
      </c>
      <c r="E49" s="6">
        <f t="shared" si="1"/>
        <v>1218.01</v>
      </c>
      <c r="F49" s="15">
        <f t="shared" si="2"/>
        <v>35.140865093304107</v>
      </c>
      <c r="G49" s="6">
        <f t="shared" si="3"/>
        <v>6.9015786047022572E-3</v>
      </c>
    </row>
    <row r="50" spans="1:7" x14ac:dyDescent="0.35">
      <c r="A50" s="6">
        <v>1</v>
      </c>
      <c r="B50" s="6">
        <v>37.5</v>
      </c>
      <c r="C50" s="6">
        <f t="shared" si="0"/>
        <v>37.5</v>
      </c>
      <c r="D50" s="6">
        <f t="shared" si="1"/>
        <v>1</v>
      </c>
      <c r="E50" s="6">
        <f t="shared" si="1"/>
        <v>1406.25</v>
      </c>
      <c r="F50" s="15">
        <f t="shared" si="2"/>
        <v>35.140865093304107</v>
      </c>
      <c r="G50" s="6">
        <f t="shared" si="3"/>
        <v>6.2910264178557135E-2</v>
      </c>
    </row>
    <row r="51" spans="1:7" x14ac:dyDescent="0.35">
      <c r="A51" s="6">
        <v>1</v>
      </c>
      <c r="B51" s="6">
        <v>40</v>
      </c>
      <c r="C51" s="6">
        <f t="shared" si="0"/>
        <v>40</v>
      </c>
      <c r="D51" s="6">
        <f t="shared" si="1"/>
        <v>1</v>
      </c>
      <c r="E51" s="6">
        <f t="shared" si="1"/>
        <v>1600</v>
      </c>
      <c r="F51" s="15">
        <f t="shared" si="2"/>
        <v>35.140865093304107</v>
      </c>
      <c r="G51" s="6">
        <f t="shared" si="3"/>
        <v>0.12147837266739732</v>
      </c>
    </row>
    <row r="52" spans="1:7" x14ac:dyDescent="0.35">
      <c r="A52" s="6">
        <v>1</v>
      </c>
      <c r="B52" s="6">
        <v>33.6</v>
      </c>
      <c r="C52" s="6">
        <f t="shared" si="0"/>
        <v>33.6</v>
      </c>
      <c r="D52" s="6">
        <f t="shared" si="1"/>
        <v>1</v>
      </c>
      <c r="E52" s="6">
        <f t="shared" si="1"/>
        <v>1128.96</v>
      </c>
      <c r="F52" s="15">
        <f t="shared" si="2"/>
        <v>35.140865093304107</v>
      </c>
      <c r="G52" s="6">
        <f t="shared" si="3"/>
        <v>4.5859080157860291E-2</v>
      </c>
    </row>
    <row r="53" spans="1:7" x14ac:dyDescent="0.35">
      <c r="A53" s="6">
        <v>1</v>
      </c>
      <c r="B53" s="6">
        <v>36.4</v>
      </c>
      <c r="C53" s="6">
        <f t="shared" si="0"/>
        <v>36.4</v>
      </c>
      <c r="D53" s="6">
        <f t="shared" si="1"/>
        <v>1</v>
      </c>
      <c r="E53" s="6">
        <f t="shared" si="1"/>
        <v>1324.9599999999998</v>
      </c>
      <c r="F53" s="15">
        <f t="shared" si="2"/>
        <v>35.140865093304107</v>
      </c>
      <c r="G53" s="6">
        <f t="shared" si="3"/>
        <v>3.4591618315821186E-2</v>
      </c>
    </row>
    <row r="54" spans="1:7" x14ac:dyDescent="0.35">
      <c r="A54" s="6">
        <v>1</v>
      </c>
      <c r="B54" s="6">
        <v>28.5532</v>
      </c>
      <c r="C54" s="6">
        <f t="shared" si="0"/>
        <v>28.5532</v>
      </c>
      <c r="D54" s="6">
        <f t="shared" si="1"/>
        <v>1</v>
      </c>
      <c r="E54" s="6">
        <f t="shared" si="1"/>
        <v>815.28523024000003</v>
      </c>
      <c r="F54" s="15">
        <f t="shared" si="2"/>
        <v>35.140865093304107</v>
      </c>
      <c r="G54" s="6">
        <f t="shared" si="3"/>
        <v>0.23071547473852691</v>
      </c>
    </row>
    <row r="55" spans="1:7" x14ac:dyDescent="0.35">
      <c r="A55" s="6">
        <v>1</v>
      </c>
      <c r="B55" s="6">
        <v>27.372</v>
      </c>
      <c r="C55" s="6">
        <f t="shared" si="0"/>
        <v>27.372</v>
      </c>
      <c r="D55" s="6">
        <f t="shared" si="1"/>
        <v>1</v>
      </c>
      <c r="E55" s="6">
        <f t="shared" si="1"/>
        <v>749.22638399999994</v>
      </c>
      <c r="F55" s="15">
        <f t="shared" si="2"/>
        <v>35.140865093304107</v>
      </c>
      <c r="G55" s="6">
        <f t="shared" si="3"/>
        <v>0.2838252627978996</v>
      </c>
    </row>
    <row r="56" spans="1:7" x14ac:dyDescent="0.35">
      <c r="A56" s="6">
        <v>1</v>
      </c>
      <c r="B56" s="6">
        <v>37.329599999999999</v>
      </c>
      <c r="C56" s="6">
        <f t="shared" si="0"/>
        <v>37.329599999999999</v>
      </c>
      <c r="D56" s="6">
        <f t="shared" si="1"/>
        <v>1</v>
      </c>
      <c r="E56" s="6">
        <f t="shared" si="1"/>
        <v>1393.4990361599998</v>
      </c>
      <c r="F56" s="15">
        <f t="shared" si="2"/>
        <v>35.140865093304107</v>
      </c>
      <c r="G56" s="6">
        <f t="shared" si="3"/>
        <v>5.863269112703838E-2</v>
      </c>
    </row>
    <row r="57" spans="1:7" x14ac:dyDescent="0.35">
      <c r="A57" s="6">
        <v>1</v>
      </c>
      <c r="B57" s="6">
        <v>41.360799999999998</v>
      </c>
      <c r="C57" s="6">
        <f t="shared" si="0"/>
        <v>41.360799999999998</v>
      </c>
      <c r="D57" s="6">
        <f t="shared" si="1"/>
        <v>1</v>
      </c>
      <c r="E57" s="6">
        <f t="shared" si="1"/>
        <v>1710.7157766399998</v>
      </c>
      <c r="F57" s="15">
        <f t="shared" si="2"/>
        <v>35.140865093304107</v>
      </c>
      <c r="G57" s="6">
        <f t="shared" si="3"/>
        <v>0.15038236462292534</v>
      </c>
    </row>
    <row r="58" spans="1:7" x14ac:dyDescent="0.35">
      <c r="A58" s="6">
        <v>1</v>
      </c>
      <c r="B58" s="6">
        <v>36.729900000000001</v>
      </c>
      <c r="C58" s="6">
        <f t="shared" si="0"/>
        <v>36.729900000000001</v>
      </c>
      <c r="D58" s="6">
        <f t="shared" si="1"/>
        <v>1</v>
      </c>
      <c r="E58" s="6">
        <f t="shared" si="1"/>
        <v>1349.0855540100001</v>
      </c>
      <c r="F58" s="15">
        <f t="shared" si="2"/>
        <v>35.140865093304107</v>
      </c>
      <c r="G58" s="6">
        <f t="shared" si="3"/>
        <v>4.3262707132224514E-2</v>
      </c>
    </row>
    <row r="59" spans="1:7" x14ac:dyDescent="0.35">
      <c r="A59" s="6">
        <v>1</v>
      </c>
      <c r="B59" s="6">
        <v>40.997799999999998</v>
      </c>
      <c r="C59" s="6">
        <f t="shared" si="0"/>
        <v>40.997799999999998</v>
      </c>
      <c r="D59" s="6">
        <f t="shared" si="1"/>
        <v>1</v>
      </c>
      <c r="E59" s="6">
        <f t="shared" si="1"/>
        <v>1680.8196048399998</v>
      </c>
      <c r="F59" s="15">
        <f t="shared" si="2"/>
        <v>35.140865093304107</v>
      </c>
      <c r="G59" s="6">
        <f t="shared" si="3"/>
        <v>0.14285973653942141</v>
      </c>
    </row>
    <row r="60" spans="1:7" x14ac:dyDescent="0.35">
      <c r="A60" s="6">
        <v>1</v>
      </c>
      <c r="B60" s="6">
        <v>37.329599999999999</v>
      </c>
      <c r="C60" s="6">
        <f t="shared" si="0"/>
        <v>37.329599999999999</v>
      </c>
      <c r="D60" s="6">
        <f t="shared" si="1"/>
        <v>1</v>
      </c>
      <c r="E60" s="6">
        <f t="shared" si="1"/>
        <v>1393.4990361599998</v>
      </c>
      <c r="F60" s="15">
        <f t="shared" si="2"/>
        <v>35.140865093304107</v>
      </c>
      <c r="G60" s="6">
        <f t="shared" si="3"/>
        <v>5.863269112703838E-2</v>
      </c>
    </row>
    <row r="61" spans="1:7" x14ac:dyDescent="0.35">
      <c r="A61" s="6">
        <v>1</v>
      </c>
      <c r="B61" s="6">
        <v>41.360799999999998</v>
      </c>
      <c r="C61" s="6">
        <f t="shared" si="0"/>
        <v>41.360799999999998</v>
      </c>
      <c r="D61" s="6">
        <f t="shared" si="1"/>
        <v>1</v>
      </c>
      <c r="E61" s="6">
        <f t="shared" si="1"/>
        <v>1710.7157766399998</v>
      </c>
      <c r="F61" s="15">
        <f t="shared" si="2"/>
        <v>35.140865093304107</v>
      </c>
      <c r="G61" s="6">
        <f t="shared" si="3"/>
        <v>0.15038236462292534</v>
      </c>
    </row>
    <row r="62" spans="1:7" x14ac:dyDescent="0.35">
      <c r="A62" s="6">
        <v>1</v>
      </c>
      <c r="B62" s="6">
        <v>36.729900000000001</v>
      </c>
      <c r="C62" s="6">
        <f t="shared" si="0"/>
        <v>36.729900000000001</v>
      </c>
      <c r="D62" s="6">
        <f t="shared" si="1"/>
        <v>1</v>
      </c>
      <c r="E62" s="6">
        <f t="shared" si="1"/>
        <v>1349.0855540100001</v>
      </c>
      <c r="F62" s="15">
        <f t="shared" si="2"/>
        <v>35.140865093304107</v>
      </c>
      <c r="G62" s="6">
        <f t="shared" si="3"/>
        <v>4.3262707132224514E-2</v>
      </c>
    </row>
    <row r="63" spans="1:7" x14ac:dyDescent="0.35">
      <c r="A63" s="6">
        <v>1</v>
      </c>
      <c r="B63" s="6">
        <v>40.997799999999998</v>
      </c>
      <c r="C63" s="6">
        <f t="shared" si="0"/>
        <v>40.997799999999998</v>
      </c>
      <c r="D63" s="6">
        <f t="shared" si="1"/>
        <v>1</v>
      </c>
      <c r="E63" s="6">
        <f t="shared" si="1"/>
        <v>1680.8196048399998</v>
      </c>
      <c r="F63" s="15">
        <f t="shared" si="2"/>
        <v>35.140865093304107</v>
      </c>
      <c r="G63" s="6">
        <f t="shared" si="3"/>
        <v>0.14285973653942141</v>
      </c>
    </row>
    <row r="64" spans="1:7" x14ac:dyDescent="0.35">
      <c r="A64" s="6">
        <v>1</v>
      </c>
      <c r="B64" s="6">
        <v>37.5</v>
      </c>
      <c r="C64" s="6">
        <f t="shared" si="0"/>
        <v>37.5</v>
      </c>
      <c r="D64" s="6">
        <f t="shared" si="1"/>
        <v>1</v>
      </c>
      <c r="E64" s="6">
        <f t="shared" si="1"/>
        <v>1406.25</v>
      </c>
      <c r="F64" s="15">
        <f t="shared" si="2"/>
        <v>35.140865093304107</v>
      </c>
      <c r="G64" s="6">
        <f t="shared" si="3"/>
        <v>6.2910264178557135E-2</v>
      </c>
    </row>
    <row r="65" spans="1:7" x14ac:dyDescent="0.35">
      <c r="A65" s="6">
        <v>1</v>
      </c>
      <c r="B65" s="6">
        <v>40</v>
      </c>
      <c r="C65" s="6">
        <f t="shared" si="0"/>
        <v>40</v>
      </c>
      <c r="D65" s="6">
        <f t="shared" si="1"/>
        <v>1</v>
      </c>
      <c r="E65" s="6">
        <f t="shared" si="1"/>
        <v>1600</v>
      </c>
      <c r="F65" s="15">
        <f t="shared" si="2"/>
        <v>35.140865093304107</v>
      </c>
      <c r="G65" s="6">
        <f t="shared" si="3"/>
        <v>0.12147837266739732</v>
      </c>
    </row>
    <row r="66" spans="1:7" x14ac:dyDescent="0.35">
      <c r="A66" s="6">
        <v>1</v>
      </c>
      <c r="B66" s="6">
        <v>36.4</v>
      </c>
      <c r="C66" s="6">
        <f t="shared" si="0"/>
        <v>36.4</v>
      </c>
      <c r="D66" s="6">
        <f t="shared" si="1"/>
        <v>1</v>
      </c>
      <c r="E66" s="6">
        <f t="shared" si="1"/>
        <v>1324.9599999999998</v>
      </c>
      <c r="F66" s="15">
        <f t="shared" si="2"/>
        <v>35.140865093304107</v>
      </c>
      <c r="G66" s="6">
        <f t="shared" si="3"/>
        <v>3.4591618315821186E-2</v>
      </c>
    </row>
    <row r="67" spans="1:7" x14ac:dyDescent="0.35">
      <c r="A67" s="6">
        <v>1</v>
      </c>
      <c r="B67" s="6">
        <v>33.6</v>
      </c>
      <c r="C67" s="6">
        <f t="shared" ref="C67:C130" si="4">A67*B67</f>
        <v>33.6</v>
      </c>
      <c r="D67" s="6">
        <f t="shared" ref="D67:E130" si="5">A67^2</f>
        <v>1</v>
      </c>
      <c r="E67" s="6">
        <f t="shared" si="5"/>
        <v>1128.96</v>
      </c>
      <c r="F67" s="15">
        <f t="shared" ref="F67:F130" si="6">$J$14+($J$11*A67)</f>
        <v>35.140865093304107</v>
      </c>
      <c r="G67" s="6">
        <f t="shared" ref="G67:G130" si="7">(ABS(B67-F67)/B67)</f>
        <v>4.5859080157860291E-2</v>
      </c>
    </row>
    <row r="68" spans="1:7" x14ac:dyDescent="0.35">
      <c r="A68" s="6">
        <v>1</v>
      </c>
      <c r="B68" s="6">
        <v>27.471</v>
      </c>
      <c r="C68" s="6">
        <f t="shared" si="4"/>
        <v>27.471</v>
      </c>
      <c r="D68" s="6">
        <f t="shared" si="5"/>
        <v>1</v>
      </c>
      <c r="E68" s="6">
        <f t="shared" si="5"/>
        <v>754.65584100000001</v>
      </c>
      <c r="F68" s="15">
        <f t="shared" si="6"/>
        <v>35.140865093304107</v>
      </c>
      <c r="G68" s="6">
        <f t="shared" si="7"/>
        <v>0.27919861283914338</v>
      </c>
    </row>
    <row r="69" spans="1:7" x14ac:dyDescent="0.35">
      <c r="A69" s="6">
        <v>0</v>
      </c>
      <c r="B69" s="6">
        <v>23.6523</v>
      </c>
      <c r="C69" s="6">
        <f t="shared" si="4"/>
        <v>0</v>
      </c>
      <c r="D69" s="6">
        <f t="shared" si="5"/>
        <v>0</v>
      </c>
      <c r="E69" s="6">
        <f t="shared" si="5"/>
        <v>559.43129528999998</v>
      </c>
      <c r="F69" s="15">
        <f t="shared" si="6"/>
        <v>32.687527040816136</v>
      </c>
      <c r="G69" s="6">
        <f t="shared" si="7"/>
        <v>0.38200204803829374</v>
      </c>
    </row>
    <row r="70" spans="1:7" x14ac:dyDescent="0.35">
      <c r="A70" s="6">
        <v>0</v>
      </c>
      <c r="B70" s="6">
        <v>27.2408</v>
      </c>
      <c r="C70" s="6">
        <f t="shared" si="4"/>
        <v>0</v>
      </c>
      <c r="D70" s="6">
        <f t="shared" si="5"/>
        <v>0</v>
      </c>
      <c r="E70" s="6">
        <f t="shared" si="5"/>
        <v>742.06118463999996</v>
      </c>
      <c r="F70" s="15">
        <f t="shared" si="6"/>
        <v>32.687527040816136</v>
      </c>
      <c r="G70" s="6">
        <f t="shared" si="7"/>
        <v>0.19994739658219052</v>
      </c>
    </row>
    <row r="71" spans="1:7" x14ac:dyDescent="0.35">
      <c r="A71" s="6">
        <v>0</v>
      </c>
      <c r="B71" s="6">
        <v>22.925799999999999</v>
      </c>
      <c r="C71" s="6">
        <f t="shared" si="4"/>
        <v>0</v>
      </c>
      <c r="D71" s="6">
        <f t="shared" si="5"/>
        <v>0</v>
      </c>
      <c r="E71" s="6">
        <f t="shared" si="5"/>
        <v>525.59230563999995</v>
      </c>
      <c r="F71" s="15">
        <f t="shared" si="6"/>
        <v>32.687527040816136</v>
      </c>
      <c r="G71" s="6">
        <f t="shared" si="7"/>
        <v>0.42579657158381112</v>
      </c>
    </row>
    <row r="72" spans="1:7" x14ac:dyDescent="0.35">
      <c r="A72" s="6">
        <v>0</v>
      </c>
      <c r="B72" s="6">
        <v>24.6983</v>
      </c>
      <c r="C72" s="6">
        <f t="shared" si="4"/>
        <v>0</v>
      </c>
      <c r="D72" s="6">
        <f t="shared" si="5"/>
        <v>0</v>
      </c>
      <c r="E72" s="6">
        <f t="shared" si="5"/>
        <v>610.00602288999994</v>
      </c>
      <c r="F72" s="15">
        <f t="shared" si="6"/>
        <v>32.687527040816136</v>
      </c>
      <c r="G72" s="6">
        <f t="shared" si="7"/>
        <v>0.32347275078916915</v>
      </c>
    </row>
    <row r="73" spans="1:7" x14ac:dyDescent="0.35">
      <c r="A73" s="6">
        <v>1</v>
      </c>
      <c r="B73" s="6">
        <v>26.1157</v>
      </c>
      <c r="C73" s="6">
        <f t="shared" si="4"/>
        <v>26.1157</v>
      </c>
      <c r="D73" s="6">
        <f t="shared" si="5"/>
        <v>1</v>
      </c>
      <c r="E73" s="6">
        <f t="shared" si="5"/>
        <v>682.02978648999999</v>
      </c>
      <c r="F73" s="15">
        <f t="shared" si="6"/>
        <v>35.140865093304107</v>
      </c>
      <c r="G73" s="6">
        <f t="shared" si="7"/>
        <v>0.34558388606486162</v>
      </c>
    </row>
    <row r="74" spans="1:7" x14ac:dyDescent="0.35">
      <c r="A74" s="6">
        <v>1</v>
      </c>
      <c r="B74" s="6">
        <v>32.880800000000001</v>
      </c>
      <c r="C74" s="6">
        <f t="shared" si="4"/>
        <v>32.880800000000001</v>
      </c>
      <c r="D74" s="6">
        <f t="shared" si="5"/>
        <v>1</v>
      </c>
      <c r="E74" s="6">
        <f t="shared" si="5"/>
        <v>1081.14700864</v>
      </c>
      <c r="F74" s="15">
        <f t="shared" si="6"/>
        <v>35.140865093304107</v>
      </c>
      <c r="G74" s="6">
        <f t="shared" si="7"/>
        <v>6.8735100523834775E-2</v>
      </c>
    </row>
    <row r="75" spans="1:7" x14ac:dyDescent="0.35">
      <c r="A75" s="6">
        <v>1</v>
      </c>
      <c r="B75" s="6">
        <v>30.337800000000001</v>
      </c>
      <c r="C75" s="6">
        <f t="shared" si="4"/>
        <v>30.337800000000001</v>
      </c>
      <c r="D75" s="6">
        <f t="shared" si="5"/>
        <v>1</v>
      </c>
      <c r="E75" s="6">
        <f t="shared" si="5"/>
        <v>920.38210884000011</v>
      </c>
      <c r="F75" s="15">
        <f t="shared" si="6"/>
        <v>35.140865093304107</v>
      </c>
      <c r="G75" s="6">
        <f t="shared" si="7"/>
        <v>0.15831949229357783</v>
      </c>
    </row>
    <row r="76" spans="1:7" x14ac:dyDescent="0.35">
      <c r="A76" s="6">
        <v>1</v>
      </c>
      <c r="B76" s="6">
        <v>30.802700000000002</v>
      </c>
      <c r="C76" s="6">
        <f t="shared" si="4"/>
        <v>30.802700000000002</v>
      </c>
      <c r="D76" s="6">
        <f t="shared" si="5"/>
        <v>1</v>
      </c>
      <c r="E76" s="6">
        <f t="shared" si="5"/>
        <v>948.80632729000013</v>
      </c>
      <c r="F76" s="15">
        <f t="shared" si="6"/>
        <v>35.140865093304107</v>
      </c>
      <c r="G76" s="6">
        <f t="shared" si="7"/>
        <v>0.14083716990082382</v>
      </c>
    </row>
    <row r="77" spans="1:7" x14ac:dyDescent="0.35">
      <c r="A77" s="6">
        <v>1</v>
      </c>
      <c r="B77" s="6">
        <v>31.6</v>
      </c>
      <c r="C77" s="6">
        <f t="shared" si="4"/>
        <v>31.6</v>
      </c>
      <c r="D77" s="6">
        <f t="shared" si="5"/>
        <v>1</v>
      </c>
      <c r="E77" s="6">
        <f t="shared" si="5"/>
        <v>998.56000000000006</v>
      </c>
      <c r="F77" s="15">
        <f t="shared" si="6"/>
        <v>35.140865093304107</v>
      </c>
      <c r="G77" s="6">
        <f t="shared" si="7"/>
        <v>0.1120526928260793</v>
      </c>
    </row>
    <row r="78" spans="1:7" x14ac:dyDescent="0.35">
      <c r="A78" s="6">
        <v>1</v>
      </c>
      <c r="B78" s="6">
        <v>35.5</v>
      </c>
      <c r="C78" s="6">
        <f t="shared" si="4"/>
        <v>35.5</v>
      </c>
      <c r="D78" s="6">
        <f t="shared" si="5"/>
        <v>1</v>
      </c>
      <c r="E78" s="6">
        <f t="shared" si="5"/>
        <v>1260.25</v>
      </c>
      <c r="F78" s="15">
        <f t="shared" si="6"/>
        <v>35.140865093304107</v>
      </c>
      <c r="G78" s="6">
        <f t="shared" si="7"/>
        <v>1.0116476244954722E-2</v>
      </c>
    </row>
    <row r="79" spans="1:7" x14ac:dyDescent="0.35">
      <c r="A79" s="6">
        <v>1</v>
      </c>
      <c r="B79" s="6">
        <v>51.655500000000004</v>
      </c>
      <c r="C79" s="6">
        <f t="shared" si="4"/>
        <v>51.655500000000004</v>
      </c>
      <c r="D79" s="6">
        <f t="shared" si="5"/>
        <v>1</v>
      </c>
      <c r="E79" s="6">
        <f t="shared" si="5"/>
        <v>2668.2906802500002</v>
      </c>
      <c r="F79" s="15">
        <f t="shared" si="6"/>
        <v>35.140865093304107</v>
      </c>
      <c r="G79" s="6">
        <f t="shared" si="7"/>
        <v>0.31970719297453115</v>
      </c>
    </row>
    <row r="80" spans="1:7" x14ac:dyDescent="0.35">
      <c r="A80" s="6">
        <v>1</v>
      </c>
      <c r="B80" s="6">
        <v>47.202500000000001</v>
      </c>
      <c r="C80" s="6">
        <f t="shared" si="4"/>
        <v>47.202500000000001</v>
      </c>
      <c r="D80" s="6">
        <f t="shared" si="5"/>
        <v>1</v>
      </c>
      <c r="E80" s="6">
        <f t="shared" si="5"/>
        <v>2228.0760062499999</v>
      </c>
      <c r="F80" s="15">
        <f t="shared" si="6"/>
        <v>35.140865093304107</v>
      </c>
      <c r="G80" s="6">
        <f t="shared" si="7"/>
        <v>0.25552957802438203</v>
      </c>
    </row>
    <row r="81" spans="1:7" x14ac:dyDescent="0.35">
      <c r="A81" s="6">
        <v>1</v>
      </c>
      <c r="B81" s="6">
        <v>52</v>
      </c>
      <c r="C81" s="6">
        <f t="shared" si="4"/>
        <v>52</v>
      </c>
      <c r="D81" s="6">
        <f t="shared" si="5"/>
        <v>1</v>
      </c>
      <c r="E81" s="6">
        <f t="shared" si="5"/>
        <v>2704</v>
      </c>
      <c r="F81" s="15">
        <f t="shared" si="6"/>
        <v>35.140865093304107</v>
      </c>
      <c r="G81" s="6">
        <f t="shared" si="7"/>
        <v>0.32421413282107486</v>
      </c>
    </row>
    <row r="82" spans="1:7" x14ac:dyDescent="0.35">
      <c r="A82" s="6">
        <v>1</v>
      </c>
      <c r="B82" s="6">
        <v>47.202500000000001</v>
      </c>
      <c r="C82" s="6">
        <f t="shared" si="4"/>
        <v>47.202500000000001</v>
      </c>
      <c r="D82" s="6">
        <f t="shared" si="5"/>
        <v>1</v>
      </c>
      <c r="E82" s="6">
        <f t="shared" si="5"/>
        <v>2228.0760062499999</v>
      </c>
      <c r="F82" s="15">
        <f t="shared" si="6"/>
        <v>35.140865093304107</v>
      </c>
      <c r="G82" s="6">
        <f t="shared" si="7"/>
        <v>0.25552957802438203</v>
      </c>
    </row>
    <row r="83" spans="1:7" x14ac:dyDescent="0.35">
      <c r="A83" s="6">
        <v>1</v>
      </c>
      <c r="B83" s="6">
        <v>44.571399999999997</v>
      </c>
      <c r="C83" s="6">
        <f t="shared" si="4"/>
        <v>44.571399999999997</v>
      </c>
      <c r="D83" s="6">
        <f t="shared" si="5"/>
        <v>1</v>
      </c>
      <c r="E83" s="6">
        <f t="shared" si="5"/>
        <v>1986.6096979599997</v>
      </c>
      <c r="F83" s="15">
        <f t="shared" si="6"/>
        <v>35.140865093304107</v>
      </c>
      <c r="G83" s="6">
        <f t="shared" si="7"/>
        <v>0.21158264956218314</v>
      </c>
    </row>
    <row r="84" spans="1:7" x14ac:dyDescent="0.35">
      <c r="A84" s="6">
        <v>1</v>
      </c>
      <c r="B84" s="6">
        <v>47.7592</v>
      </c>
      <c r="C84" s="6">
        <f t="shared" si="4"/>
        <v>47.7592</v>
      </c>
      <c r="D84" s="6">
        <f t="shared" si="5"/>
        <v>1</v>
      </c>
      <c r="E84" s="6">
        <f t="shared" si="5"/>
        <v>2280.9411846399998</v>
      </c>
      <c r="F84" s="15">
        <f t="shared" si="6"/>
        <v>35.140865093304107</v>
      </c>
      <c r="G84" s="6">
        <f t="shared" si="7"/>
        <v>0.2642074177686371</v>
      </c>
    </row>
    <row r="85" spans="1:7" x14ac:dyDescent="0.35">
      <c r="A85" s="6">
        <v>1</v>
      </c>
      <c r="B85" s="6">
        <v>44.571399999999997</v>
      </c>
      <c r="C85" s="6">
        <f t="shared" si="4"/>
        <v>44.571399999999997</v>
      </c>
      <c r="D85" s="6">
        <f t="shared" si="5"/>
        <v>1</v>
      </c>
      <c r="E85" s="6">
        <f t="shared" si="5"/>
        <v>1986.6096979599997</v>
      </c>
      <c r="F85" s="15">
        <f t="shared" si="6"/>
        <v>35.140865093304107</v>
      </c>
      <c r="G85" s="6">
        <f t="shared" si="7"/>
        <v>0.21158264956218314</v>
      </c>
    </row>
    <row r="86" spans="1:7" x14ac:dyDescent="0.35">
      <c r="A86" s="6">
        <v>1</v>
      </c>
      <c r="B86" s="6">
        <v>47.7592</v>
      </c>
      <c r="C86" s="6">
        <f t="shared" si="4"/>
        <v>47.7592</v>
      </c>
      <c r="D86" s="6">
        <f t="shared" si="5"/>
        <v>1</v>
      </c>
      <c r="E86" s="6">
        <f t="shared" si="5"/>
        <v>2280.9411846399998</v>
      </c>
      <c r="F86" s="15">
        <f t="shared" si="6"/>
        <v>35.140865093304107</v>
      </c>
      <c r="G86" s="6">
        <f t="shared" si="7"/>
        <v>0.2642074177686371</v>
      </c>
    </row>
    <row r="87" spans="1:7" x14ac:dyDescent="0.35">
      <c r="A87" s="6">
        <v>1</v>
      </c>
      <c r="B87" s="6">
        <v>46.5047</v>
      </c>
      <c r="C87" s="6">
        <f t="shared" si="4"/>
        <v>46.5047</v>
      </c>
      <c r="D87" s="6">
        <f t="shared" si="5"/>
        <v>1</v>
      </c>
      <c r="E87" s="6">
        <f t="shared" si="5"/>
        <v>2162.6871220899998</v>
      </c>
      <c r="F87" s="15">
        <f t="shared" si="6"/>
        <v>35.140865093304107</v>
      </c>
      <c r="G87" s="6">
        <f t="shared" si="7"/>
        <v>0.2443588477443332</v>
      </c>
    </row>
    <row r="88" spans="1:7" x14ac:dyDescent="0.35">
      <c r="A88" s="6">
        <v>1</v>
      </c>
      <c r="B88" s="6">
        <v>46.5047</v>
      </c>
      <c r="C88" s="6">
        <f t="shared" si="4"/>
        <v>46.5047</v>
      </c>
      <c r="D88" s="6">
        <f t="shared" si="5"/>
        <v>1</v>
      </c>
      <c r="E88" s="6">
        <f t="shared" si="5"/>
        <v>2162.6871220899998</v>
      </c>
      <c r="F88" s="15">
        <f t="shared" si="6"/>
        <v>35.140865093304107</v>
      </c>
      <c r="G88" s="6">
        <f t="shared" si="7"/>
        <v>0.2443588477443332</v>
      </c>
    </row>
    <row r="89" spans="1:7" x14ac:dyDescent="0.35">
      <c r="A89" s="6">
        <v>0</v>
      </c>
      <c r="B89" s="6">
        <v>36.262799999999999</v>
      </c>
      <c r="C89" s="6">
        <f t="shared" si="4"/>
        <v>0</v>
      </c>
      <c r="D89" s="6">
        <f t="shared" si="5"/>
        <v>0</v>
      </c>
      <c r="E89" s="6">
        <f t="shared" si="5"/>
        <v>1314.9906638399998</v>
      </c>
      <c r="F89" s="15">
        <f t="shared" si="6"/>
        <v>32.687527040816136</v>
      </c>
      <c r="G89" s="6">
        <f t="shared" si="7"/>
        <v>9.8593405892095018E-2</v>
      </c>
    </row>
    <row r="90" spans="1:7" x14ac:dyDescent="0.35">
      <c r="A90" s="6">
        <v>0</v>
      </c>
      <c r="B90" s="6">
        <v>33.200000000000003</v>
      </c>
      <c r="C90" s="6">
        <f t="shared" si="4"/>
        <v>0</v>
      </c>
      <c r="D90" s="6">
        <f t="shared" si="5"/>
        <v>0</v>
      </c>
      <c r="E90" s="6">
        <f t="shared" si="5"/>
        <v>1102.2400000000002</v>
      </c>
      <c r="F90" s="15">
        <f t="shared" si="6"/>
        <v>32.687527040816136</v>
      </c>
      <c r="G90" s="6">
        <f t="shared" si="7"/>
        <v>1.543593250553817E-2</v>
      </c>
    </row>
    <row r="91" spans="1:7" x14ac:dyDescent="0.35">
      <c r="A91" s="6">
        <v>1</v>
      </c>
      <c r="B91" s="6">
        <v>35.242699999999999</v>
      </c>
      <c r="C91" s="6">
        <f t="shared" si="4"/>
        <v>35.242699999999999</v>
      </c>
      <c r="D91" s="6">
        <f t="shared" si="5"/>
        <v>1</v>
      </c>
      <c r="E91" s="6">
        <f t="shared" si="5"/>
        <v>1242.04790329</v>
      </c>
      <c r="F91" s="15">
        <f t="shared" si="6"/>
        <v>35.140865093304107</v>
      </c>
      <c r="G91" s="6">
        <f t="shared" si="7"/>
        <v>2.8895319228064791E-3</v>
      </c>
    </row>
    <row r="92" spans="1:7" x14ac:dyDescent="0.35">
      <c r="A92" s="6">
        <v>1</v>
      </c>
      <c r="B92" s="6">
        <v>37.690800000000003</v>
      </c>
      <c r="C92" s="6">
        <f t="shared" si="4"/>
        <v>37.690800000000003</v>
      </c>
      <c r="D92" s="6">
        <f t="shared" si="5"/>
        <v>1</v>
      </c>
      <c r="E92" s="6">
        <f t="shared" si="5"/>
        <v>1420.5964046400002</v>
      </c>
      <c r="F92" s="15">
        <f t="shared" si="6"/>
        <v>35.140865093304107</v>
      </c>
      <c r="G92" s="6">
        <f t="shared" si="7"/>
        <v>6.7654040420895692E-2</v>
      </c>
    </row>
    <row r="93" spans="1:7" x14ac:dyDescent="0.35">
      <c r="A93" s="6">
        <v>1</v>
      </c>
      <c r="B93" s="6">
        <v>34.875399999999999</v>
      </c>
      <c r="C93" s="6">
        <f t="shared" si="4"/>
        <v>34.875399999999999</v>
      </c>
      <c r="D93" s="6">
        <f t="shared" si="5"/>
        <v>1</v>
      </c>
      <c r="E93" s="6">
        <f t="shared" si="5"/>
        <v>1216.2935251599999</v>
      </c>
      <c r="F93" s="15">
        <f t="shared" si="6"/>
        <v>35.140865093304107</v>
      </c>
      <c r="G93" s="6">
        <f t="shared" si="7"/>
        <v>7.6118150129922029E-3</v>
      </c>
    </row>
    <row r="94" spans="1:7" x14ac:dyDescent="0.35">
      <c r="A94" s="6">
        <v>1</v>
      </c>
      <c r="B94" s="6">
        <v>36.756300000000003</v>
      </c>
      <c r="C94" s="6">
        <f t="shared" si="4"/>
        <v>36.756300000000003</v>
      </c>
      <c r="D94" s="6">
        <f t="shared" si="5"/>
        <v>1</v>
      </c>
      <c r="E94" s="6">
        <f t="shared" si="5"/>
        <v>1351.0255896900003</v>
      </c>
      <c r="F94" s="15">
        <f t="shared" si="6"/>
        <v>35.140865093304107</v>
      </c>
      <c r="G94" s="6">
        <f t="shared" si="7"/>
        <v>4.3949878162271382E-2</v>
      </c>
    </row>
    <row r="95" spans="1:7" x14ac:dyDescent="0.35">
      <c r="A95" s="6">
        <v>1</v>
      </c>
      <c r="B95" s="6">
        <v>34.875399999999999</v>
      </c>
      <c r="C95" s="6">
        <f t="shared" si="4"/>
        <v>34.875399999999999</v>
      </c>
      <c r="D95" s="6">
        <f t="shared" si="5"/>
        <v>1</v>
      </c>
      <c r="E95" s="6">
        <f t="shared" si="5"/>
        <v>1216.2935251599999</v>
      </c>
      <c r="F95" s="15">
        <f t="shared" si="6"/>
        <v>35.140865093304107</v>
      </c>
      <c r="G95" s="6">
        <f t="shared" si="7"/>
        <v>7.6118150129922029E-3</v>
      </c>
    </row>
    <row r="96" spans="1:7" x14ac:dyDescent="0.35">
      <c r="A96" s="6">
        <v>1</v>
      </c>
      <c r="B96" s="6">
        <v>36.439500000000002</v>
      </c>
      <c r="C96" s="6">
        <f t="shared" si="4"/>
        <v>36.439500000000002</v>
      </c>
      <c r="D96" s="6">
        <f t="shared" si="5"/>
        <v>1</v>
      </c>
      <c r="E96" s="6">
        <f t="shared" si="5"/>
        <v>1327.8371602500001</v>
      </c>
      <c r="F96" s="15">
        <f t="shared" si="6"/>
        <v>35.140865093304107</v>
      </c>
      <c r="G96" s="6">
        <f t="shared" si="7"/>
        <v>3.5638109927301279E-2</v>
      </c>
    </row>
    <row r="97" spans="1:7" x14ac:dyDescent="0.35">
      <c r="A97" s="6">
        <v>1</v>
      </c>
      <c r="B97" s="6">
        <v>34.875399999999999</v>
      </c>
      <c r="C97" s="6">
        <f t="shared" si="4"/>
        <v>34.875399999999999</v>
      </c>
      <c r="D97" s="6">
        <f t="shared" si="5"/>
        <v>1</v>
      </c>
      <c r="E97" s="6">
        <f t="shared" si="5"/>
        <v>1216.2935251599999</v>
      </c>
      <c r="F97" s="15">
        <f t="shared" si="6"/>
        <v>35.140865093304107</v>
      </c>
      <c r="G97" s="6">
        <f t="shared" si="7"/>
        <v>7.6118150129922029E-3</v>
      </c>
    </row>
    <row r="98" spans="1:7" x14ac:dyDescent="0.35">
      <c r="A98" s="6">
        <v>1</v>
      </c>
      <c r="B98" s="6">
        <v>36.439500000000002</v>
      </c>
      <c r="C98" s="6">
        <f t="shared" si="4"/>
        <v>36.439500000000002</v>
      </c>
      <c r="D98" s="6">
        <f t="shared" si="5"/>
        <v>1</v>
      </c>
      <c r="E98" s="6">
        <f t="shared" si="5"/>
        <v>1327.8371602500001</v>
      </c>
      <c r="F98" s="15">
        <f t="shared" si="6"/>
        <v>35.140865093304107</v>
      </c>
      <c r="G98" s="6">
        <f t="shared" si="7"/>
        <v>3.5638109927301279E-2</v>
      </c>
    </row>
    <row r="99" spans="1:7" x14ac:dyDescent="0.35">
      <c r="A99" s="6">
        <v>1</v>
      </c>
      <c r="B99" s="6">
        <v>34.514800000000001</v>
      </c>
      <c r="C99" s="6">
        <f t="shared" si="4"/>
        <v>34.514800000000001</v>
      </c>
      <c r="D99" s="6">
        <f t="shared" si="5"/>
        <v>1</v>
      </c>
      <c r="E99" s="6">
        <f t="shared" si="5"/>
        <v>1191.2714190400002</v>
      </c>
      <c r="F99" s="15">
        <f t="shared" si="6"/>
        <v>35.140865093304107</v>
      </c>
      <c r="G99" s="6">
        <f t="shared" si="7"/>
        <v>1.8139032916433134E-2</v>
      </c>
    </row>
    <row r="100" spans="1:7" x14ac:dyDescent="0.35">
      <c r="A100" s="6">
        <v>1</v>
      </c>
      <c r="B100" s="6">
        <v>36.012999999999998</v>
      </c>
      <c r="C100" s="6">
        <f t="shared" si="4"/>
        <v>36.012999999999998</v>
      </c>
      <c r="D100" s="6">
        <f t="shared" si="5"/>
        <v>1</v>
      </c>
      <c r="E100" s="6">
        <f t="shared" si="5"/>
        <v>1296.9361689999998</v>
      </c>
      <c r="F100" s="15">
        <f t="shared" si="6"/>
        <v>35.140865093304107</v>
      </c>
      <c r="G100" s="6">
        <f t="shared" si="7"/>
        <v>2.4217224521586395E-2</v>
      </c>
    </row>
    <row r="101" spans="1:7" x14ac:dyDescent="0.35">
      <c r="A101" s="6">
        <v>1</v>
      </c>
      <c r="B101" s="6">
        <v>34.514800000000001</v>
      </c>
      <c r="C101" s="6">
        <f t="shared" si="4"/>
        <v>34.514800000000001</v>
      </c>
      <c r="D101" s="6">
        <f t="shared" si="5"/>
        <v>1</v>
      </c>
      <c r="E101" s="6">
        <f t="shared" si="5"/>
        <v>1191.2714190400002</v>
      </c>
      <c r="F101" s="15">
        <f t="shared" si="6"/>
        <v>35.140865093304107</v>
      </c>
      <c r="G101" s="6">
        <f t="shared" si="7"/>
        <v>1.8139032916433134E-2</v>
      </c>
    </row>
    <row r="102" spans="1:7" x14ac:dyDescent="0.35">
      <c r="A102" s="6">
        <v>1</v>
      </c>
      <c r="B102" s="6">
        <v>37.076900000000002</v>
      </c>
      <c r="C102" s="6">
        <f t="shared" si="4"/>
        <v>37.076900000000002</v>
      </c>
      <c r="D102" s="6">
        <f t="shared" si="5"/>
        <v>1</v>
      </c>
      <c r="E102" s="6">
        <f t="shared" si="5"/>
        <v>1374.6965136100002</v>
      </c>
      <c r="F102" s="15">
        <f t="shared" si="6"/>
        <v>35.140865093304107</v>
      </c>
      <c r="G102" s="6">
        <f t="shared" si="7"/>
        <v>5.2216741601803132E-2</v>
      </c>
    </row>
    <row r="103" spans="1:7" x14ac:dyDescent="0.35">
      <c r="A103" s="6">
        <v>1</v>
      </c>
      <c r="B103" s="6">
        <v>34.514800000000001</v>
      </c>
      <c r="C103" s="6">
        <f t="shared" si="4"/>
        <v>34.514800000000001</v>
      </c>
      <c r="D103" s="6">
        <f t="shared" si="5"/>
        <v>1</v>
      </c>
      <c r="E103" s="6">
        <f t="shared" si="5"/>
        <v>1191.2714190400002</v>
      </c>
      <c r="F103" s="15">
        <f t="shared" si="6"/>
        <v>35.140865093304107</v>
      </c>
      <c r="G103" s="6">
        <f t="shared" si="7"/>
        <v>1.8139032916433134E-2</v>
      </c>
    </row>
    <row r="104" spans="1:7" x14ac:dyDescent="0.35">
      <c r="A104" s="6">
        <v>1</v>
      </c>
      <c r="B104" s="6">
        <v>37.076900000000002</v>
      </c>
      <c r="C104" s="6">
        <f t="shared" si="4"/>
        <v>37.076900000000002</v>
      </c>
      <c r="D104" s="6">
        <f t="shared" si="5"/>
        <v>1</v>
      </c>
      <c r="E104" s="6">
        <f t="shared" si="5"/>
        <v>1374.6965136100002</v>
      </c>
      <c r="F104" s="15">
        <f t="shared" si="6"/>
        <v>35.140865093304107</v>
      </c>
      <c r="G104" s="6">
        <f t="shared" si="7"/>
        <v>5.2216741601803132E-2</v>
      </c>
    </row>
    <row r="105" spans="1:7" x14ac:dyDescent="0.35">
      <c r="A105" s="6">
        <v>1</v>
      </c>
      <c r="B105" s="6">
        <v>35.242699999999999</v>
      </c>
      <c r="C105" s="6">
        <f t="shared" si="4"/>
        <v>35.242699999999999</v>
      </c>
      <c r="D105" s="6">
        <f t="shared" si="5"/>
        <v>1</v>
      </c>
      <c r="E105" s="6">
        <f t="shared" si="5"/>
        <v>1242.04790329</v>
      </c>
      <c r="F105" s="15">
        <f t="shared" si="6"/>
        <v>35.140865093304107</v>
      </c>
      <c r="G105" s="6">
        <f t="shared" si="7"/>
        <v>2.8895319228064791E-3</v>
      </c>
    </row>
    <row r="106" spans="1:7" x14ac:dyDescent="0.35">
      <c r="A106" s="6">
        <v>1</v>
      </c>
      <c r="B106" s="6">
        <v>37.690800000000003</v>
      </c>
      <c r="C106" s="6">
        <f t="shared" si="4"/>
        <v>37.690800000000003</v>
      </c>
      <c r="D106" s="6">
        <f t="shared" si="5"/>
        <v>1</v>
      </c>
      <c r="E106" s="6">
        <f t="shared" si="5"/>
        <v>1420.5964046400002</v>
      </c>
      <c r="F106" s="15">
        <f t="shared" si="6"/>
        <v>35.140865093304107</v>
      </c>
      <c r="G106" s="6">
        <f t="shared" si="7"/>
        <v>6.7654040420895692E-2</v>
      </c>
    </row>
    <row r="107" spans="1:7" x14ac:dyDescent="0.35">
      <c r="A107" s="6">
        <v>1</v>
      </c>
      <c r="B107" s="6">
        <v>35.359400000000001</v>
      </c>
      <c r="C107" s="6">
        <f t="shared" si="4"/>
        <v>35.359400000000001</v>
      </c>
      <c r="D107" s="6">
        <f t="shared" si="5"/>
        <v>1</v>
      </c>
      <c r="E107" s="6">
        <f t="shared" si="5"/>
        <v>1250.2871683600001</v>
      </c>
      <c r="F107" s="15">
        <f t="shared" si="6"/>
        <v>35.140865093304107</v>
      </c>
      <c r="G107" s="6">
        <f t="shared" si="7"/>
        <v>6.1803906937304785E-3</v>
      </c>
    </row>
    <row r="108" spans="1:7" x14ac:dyDescent="0.35">
      <c r="A108" s="6">
        <v>1</v>
      </c>
      <c r="B108" s="6">
        <v>36.934699999999999</v>
      </c>
      <c r="C108" s="6">
        <f t="shared" si="4"/>
        <v>36.934699999999999</v>
      </c>
      <c r="D108" s="6">
        <f t="shared" si="5"/>
        <v>1</v>
      </c>
      <c r="E108" s="6">
        <f t="shared" si="5"/>
        <v>1364.17206409</v>
      </c>
      <c r="F108" s="15">
        <f t="shared" si="6"/>
        <v>35.140865093304107</v>
      </c>
      <c r="G108" s="6">
        <f t="shared" si="7"/>
        <v>4.8567740003191903E-2</v>
      </c>
    </row>
    <row r="109" spans="1:7" x14ac:dyDescent="0.35">
      <c r="A109" s="6">
        <v>1</v>
      </c>
      <c r="B109" s="6">
        <v>36.934699999999999</v>
      </c>
      <c r="C109" s="6">
        <f t="shared" si="4"/>
        <v>36.934699999999999</v>
      </c>
      <c r="D109" s="6">
        <f t="shared" si="5"/>
        <v>1</v>
      </c>
      <c r="E109" s="6">
        <f t="shared" si="5"/>
        <v>1364.17206409</v>
      </c>
      <c r="F109" s="15">
        <f t="shared" si="6"/>
        <v>35.140865093304107</v>
      </c>
      <c r="G109" s="6">
        <f t="shared" si="7"/>
        <v>4.8567740003191903E-2</v>
      </c>
    </row>
    <row r="110" spans="1:7" x14ac:dyDescent="0.35">
      <c r="A110" s="6">
        <v>1</v>
      </c>
      <c r="B110" s="6">
        <v>35.359400000000001</v>
      </c>
      <c r="C110" s="6">
        <f t="shared" si="4"/>
        <v>35.359400000000001</v>
      </c>
      <c r="D110" s="6">
        <f t="shared" si="5"/>
        <v>1</v>
      </c>
      <c r="E110" s="6">
        <f t="shared" si="5"/>
        <v>1250.2871683600001</v>
      </c>
      <c r="F110" s="15">
        <f t="shared" si="6"/>
        <v>35.140865093304107</v>
      </c>
      <c r="G110" s="6">
        <f t="shared" si="7"/>
        <v>6.1803906937304785E-3</v>
      </c>
    </row>
    <row r="111" spans="1:7" x14ac:dyDescent="0.35">
      <c r="A111" s="6">
        <v>1</v>
      </c>
      <c r="B111" s="6">
        <v>33.848199999999999</v>
      </c>
      <c r="C111" s="6">
        <f t="shared" si="4"/>
        <v>33.848199999999999</v>
      </c>
      <c r="D111" s="6">
        <f t="shared" si="5"/>
        <v>1</v>
      </c>
      <c r="E111" s="6">
        <f t="shared" si="5"/>
        <v>1145.7006432399999</v>
      </c>
      <c r="F111" s="15">
        <f t="shared" si="6"/>
        <v>35.140865093304107</v>
      </c>
      <c r="G111" s="6">
        <f t="shared" si="7"/>
        <v>3.8190068993450434E-2</v>
      </c>
    </row>
    <row r="112" spans="1:7" x14ac:dyDescent="0.35">
      <c r="A112" s="6">
        <v>1</v>
      </c>
      <c r="B112" s="6">
        <v>33.164900000000003</v>
      </c>
      <c r="C112" s="6">
        <f t="shared" si="4"/>
        <v>33.164900000000003</v>
      </c>
      <c r="D112" s="6">
        <f t="shared" si="5"/>
        <v>1</v>
      </c>
      <c r="E112" s="6">
        <f t="shared" si="5"/>
        <v>1099.9105920100003</v>
      </c>
      <c r="F112" s="15">
        <f t="shared" si="6"/>
        <v>35.140865093304107</v>
      </c>
      <c r="G112" s="6">
        <f t="shared" si="7"/>
        <v>5.9580010592647774E-2</v>
      </c>
    </row>
    <row r="113" spans="1:7" x14ac:dyDescent="0.35">
      <c r="A113" s="6">
        <v>1</v>
      </c>
      <c r="B113" s="6">
        <v>34.255000000000003</v>
      </c>
      <c r="C113" s="6">
        <f t="shared" si="4"/>
        <v>34.255000000000003</v>
      </c>
      <c r="D113" s="6">
        <f t="shared" si="5"/>
        <v>1</v>
      </c>
      <c r="E113" s="6">
        <f t="shared" si="5"/>
        <v>1173.4050250000003</v>
      </c>
      <c r="F113" s="15">
        <f t="shared" si="6"/>
        <v>35.140865093304107</v>
      </c>
      <c r="G113" s="6">
        <f t="shared" si="7"/>
        <v>2.5860898943339795E-2</v>
      </c>
    </row>
    <row r="114" spans="1:7" x14ac:dyDescent="0.35">
      <c r="A114" s="6">
        <v>1</v>
      </c>
      <c r="B114" s="6">
        <v>33.235700000000001</v>
      </c>
      <c r="C114" s="6">
        <f t="shared" si="4"/>
        <v>33.235700000000001</v>
      </c>
      <c r="D114" s="6">
        <f t="shared" si="5"/>
        <v>1</v>
      </c>
      <c r="E114" s="6">
        <f t="shared" si="5"/>
        <v>1104.6117544900001</v>
      </c>
      <c r="F114" s="15">
        <f t="shared" si="6"/>
        <v>35.140865093304107</v>
      </c>
      <c r="G114" s="6">
        <f t="shared" si="7"/>
        <v>5.7322851430964473E-2</v>
      </c>
    </row>
    <row r="115" spans="1:7" x14ac:dyDescent="0.35">
      <c r="A115" s="6">
        <v>1</v>
      </c>
      <c r="B115" s="6">
        <v>33.848199999999999</v>
      </c>
      <c r="C115" s="6">
        <f t="shared" si="4"/>
        <v>33.848199999999999</v>
      </c>
      <c r="D115" s="6">
        <f t="shared" si="5"/>
        <v>1</v>
      </c>
      <c r="E115" s="6">
        <f t="shared" si="5"/>
        <v>1145.7006432399999</v>
      </c>
      <c r="F115" s="15">
        <f t="shared" si="6"/>
        <v>35.140865093304107</v>
      </c>
      <c r="G115" s="6">
        <f t="shared" si="7"/>
        <v>3.8190068993450434E-2</v>
      </c>
    </row>
    <row r="116" spans="1:7" x14ac:dyDescent="0.35">
      <c r="A116" s="6">
        <v>1</v>
      </c>
      <c r="B116" s="6">
        <v>34.255000000000003</v>
      </c>
      <c r="C116" s="6">
        <f t="shared" si="4"/>
        <v>34.255000000000003</v>
      </c>
      <c r="D116" s="6">
        <f t="shared" si="5"/>
        <v>1</v>
      </c>
      <c r="E116" s="6">
        <f t="shared" si="5"/>
        <v>1173.4050250000003</v>
      </c>
      <c r="F116" s="15">
        <f t="shared" si="6"/>
        <v>35.140865093304107</v>
      </c>
      <c r="G116" s="6">
        <f t="shared" si="7"/>
        <v>2.5860898943339795E-2</v>
      </c>
    </row>
    <row r="117" spans="1:7" x14ac:dyDescent="0.35">
      <c r="A117" s="6">
        <v>1</v>
      </c>
      <c r="B117" s="6">
        <v>39.726700000000001</v>
      </c>
      <c r="C117" s="6">
        <f t="shared" si="4"/>
        <v>39.726700000000001</v>
      </c>
      <c r="D117" s="6">
        <f t="shared" si="5"/>
        <v>1</v>
      </c>
      <c r="E117" s="6">
        <f t="shared" si="5"/>
        <v>1578.21069289</v>
      </c>
      <c r="F117" s="15">
        <f t="shared" si="6"/>
        <v>35.140865093304107</v>
      </c>
      <c r="G117" s="6">
        <f t="shared" si="7"/>
        <v>0.11543457943136212</v>
      </c>
    </row>
    <row r="118" spans="1:7" x14ac:dyDescent="0.35">
      <c r="A118" s="6">
        <v>0</v>
      </c>
      <c r="B118" s="6">
        <v>26.620799999999999</v>
      </c>
      <c r="C118" s="6">
        <f t="shared" si="4"/>
        <v>0</v>
      </c>
      <c r="D118" s="6">
        <f t="shared" si="5"/>
        <v>0</v>
      </c>
      <c r="E118" s="6">
        <f t="shared" si="5"/>
        <v>708.66699263999999</v>
      </c>
      <c r="F118" s="15">
        <f t="shared" si="6"/>
        <v>32.687527040816136</v>
      </c>
      <c r="G118" s="6">
        <f t="shared" si="7"/>
        <v>0.22789424212706366</v>
      </c>
    </row>
    <row r="119" spans="1:7" x14ac:dyDescent="0.35">
      <c r="A119" s="6">
        <v>1</v>
      </c>
      <c r="B119" s="6">
        <v>42.774299999999997</v>
      </c>
      <c r="C119" s="6">
        <f t="shared" si="4"/>
        <v>42.774299999999997</v>
      </c>
      <c r="D119" s="6">
        <f t="shared" si="5"/>
        <v>1</v>
      </c>
      <c r="E119" s="6">
        <f t="shared" si="5"/>
        <v>1829.6407404899996</v>
      </c>
      <c r="F119" s="15">
        <f t="shared" si="6"/>
        <v>35.140865093304107</v>
      </c>
      <c r="G119" s="6">
        <f t="shared" si="7"/>
        <v>0.1784584413233154</v>
      </c>
    </row>
    <row r="120" spans="1:7" x14ac:dyDescent="0.35">
      <c r="A120" s="6">
        <v>1</v>
      </c>
      <c r="B120" s="6">
        <v>37</v>
      </c>
      <c r="C120" s="6">
        <f t="shared" si="4"/>
        <v>37</v>
      </c>
      <c r="D120" s="6">
        <f t="shared" si="5"/>
        <v>1</v>
      </c>
      <c r="E120" s="6">
        <f t="shared" si="5"/>
        <v>1369</v>
      </c>
      <c r="F120" s="15">
        <f t="shared" si="6"/>
        <v>35.140865093304107</v>
      </c>
      <c r="G120" s="6">
        <f t="shared" si="7"/>
        <v>5.024688937015926E-2</v>
      </c>
    </row>
    <row r="121" spans="1:7" x14ac:dyDescent="0.35">
      <c r="A121" s="6">
        <v>1</v>
      </c>
      <c r="B121" s="6">
        <v>37.798900000000003</v>
      </c>
      <c r="C121" s="6">
        <f t="shared" si="4"/>
        <v>37.798900000000003</v>
      </c>
      <c r="D121" s="6">
        <f t="shared" si="5"/>
        <v>1</v>
      </c>
      <c r="E121" s="6">
        <f t="shared" si="5"/>
        <v>1428.7568412100002</v>
      </c>
      <c r="F121" s="15">
        <f t="shared" si="6"/>
        <v>35.140865093304107</v>
      </c>
      <c r="G121" s="6">
        <f t="shared" si="7"/>
        <v>7.0320430136747256E-2</v>
      </c>
    </row>
    <row r="122" spans="1:7" x14ac:dyDescent="0.35">
      <c r="A122" s="6">
        <v>1</v>
      </c>
      <c r="B122" s="6">
        <v>42.575000000000003</v>
      </c>
      <c r="C122" s="6">
        <f t="shared" si="4"/>
        <v>42.575000000000003</v>
      </c>
      <c r="D122" s="6">
        <f t="shared" si="5"/>
        <v>1</v>
      </c>
      <c r="E122" s="6">
        <f t="shared" si="5"/>
        <v>1812.6306250000002</v>
      </c>
      <c r="F122" s="15">
        <f t="shared" si="6"/>
        <v>35.140865093304107</v>
      </c>
      <c r="G122" s="6">
        <f t="shared" si="7"/>
        <v>0.17461268130818308</v>
      </c>
    </row>
    <row r="123" spans="1:7" x14ac:dyDescent="0.35">
      <c r="A123" s="6">
        <v>1</v>
      </c>
      <c r="B123" s="6">
        <v>36.200000000000003</v>
      </c>
      <c r="C123" s="6">
        <f t="shared" si="4"/>
        <v>36.200000000000003</v>
      </c>
      <c r="D123" s="6">
        <f t="shared" si="5"/>
        <v>1</v>
      </c>
      <c r="E123" s="6">
        <f t="shared" si="5"/>
        <v>1310.4400000000003</v>
      </c>
      <c r="F123" s="15">
        <f t="shared" si="6"/>
        <v>35.140865093304107</v>
      </c>
      <c r="G123" s="6">
        <f t="shared" si="7"/>
        <v>2.9257870350715344E-2</v>
      </c>
    </row>
    <row r="124" spans="1:7" x14ac:dyDescent="0.35">
      <c r="A124" s="6">
        <v>1</v>
      </c>
      <c r="B124" s="6">
        <v>31</v>
      </c>
      <c r="C124" s="6">
        <f t="shared" si="4"/>
        <v>31</v>
      </c>
      <c r="D124" s="6">
        <f t="shared" si="5"/>
        <v>1</v>
      </c>
      <c r="E124" s="6">
        <f t="shared" si="5"/>
        <v>961</v>
      </c>
      <c r="F124" s="15">
        <f t="shared" si="6"/>
        <v>35.140865093304107</v>
      </c>
      <c r="G124" s="6">
        <f t="shared" si="7"/>
        <v>0.13357629333239057</v>
      </c>
    </row>
    <row r="125" spans="1:7" x14ac:dyDescent="0.35">
      <c r="A125" s="6">
        <v>1</v>
      </c>
      <c r="B125" s="6">
        <v>29.3</v>
      </c>
      <c r="C125" s="6">
        <f t="shared" si="4"/>
        <v>29.3</v>
      </c>
      <c r="D125" s="6">
        <f t="shared" si="5"/>
        <v>1</v>
      </c>
      <c r="E125" s="6">
        <f t="shared" si="5"/>
        <v>858.49</v>
      </c>
      <c r="F125" s="15">
        <f t="shared" si="6"/>
        <v>35.140865093304107</v>
      </c>
      <c r="G125" s="6">
        <f t="shared" si="7"/>
        <v>0.19934693151208555</v>
      </c>
    </row>
    <row r="126" spans="1:7" x14ac:dyDescent="0.35">
      <c r="A126" s="6">
        <v>1</v>
      </c>
      <c r="B126" s="6">
        <v>34</v>
      </c>
      <c r="C126" s="6">
        <f t="shared" si="4"/>
        <v>34</v>
      </c>
      <c r="D126" s="6">
        <f t="shared" si="5"/>
        <v>1</v>
      </c>
      <c r="E126" s="6">
        <f t="shared" si="5"/>
        <v>1156</v>
      </c>
      <c r="F126" s="15">
        <f t="shared" si="6"/>
        <v>35.140865093304107</v>
      </c>
      <c r="G126" s="6">
        <f t="shared" si="7"/>
        <v>3.3554855685414921E-2</v>
      </c>
    </row>
    <row r="127" spans="1:7" x14ac:dyDescent="0.35">
      <c r="A127" s="6">
        <v>1</v>
      </c>
      <c r="B127" s="6">
        <v>39.7256</v>
      </c>
      <c r="C127" s="6">
        <f t="shared" si="4"/>
        <v>39.7256</v>
      </c>
      <c r="D127" s="6">
        <f t="shared" si="5"/>
        <v>1</v>
      </c>
      <c r="E127" s="6">
        <f t="shared" si="5"/>
        <v>1578.1232953599999</v>
      </c>
      <c r="F127" s="15">
        <f t="shared" si="6"/>
        <v>35.140865093304107</v>
      </c>
      <c r="G127" s="6">
        <f t="shared" si="7"/>
        <v>0.11541008585637202</v>
      </c>
    </row>
    <row r="128" spans="1:7" x14ac:dyDescent="0.35">
      <c r="A128" s="6">
        <v>1</v>
      </c>
      <c r="B128" s="6">
        <v>23.2715</v>
      </c>
      <c r="C128" s="6">
        <f t="shared" si="4"/>
        <v>23.2715</v>
      </c>
      <c r="D128" s="6">
        <f t="shared" si="5"/>
        <v>1</v>
      </c>
      <c r="E128" s="6">
        <f t="shared" si="5"/>
        <v>541.56271225</v>
      </c>
      <c r="F128" s="15">
        <f t="shared" si="6"/>
        <v>35.140865093304107</v>
      </c>
      <c r="G128" s="6">
        <f t="shared" si="7"/>
        <v>0.51003867792381707</v>
      </c>
    </row>
    <row r="129" spans="1:7" x14ac:dyDescent="0.35">
      <c r="A129" s="6">
        <v>1</v>
      </c>
      <c r="B129" s="6">
        <v>38.169600000000003</v>
      </c>
      <c r="C129" s="6">
        <f t="shared" si="4"/>
        <v>38.169600000000003</v>
      </c>
      <c r="D129" s="6">
        <f t="shared" si="5"/>
        <v>1</v>
      </c>
      <c r="E129" s="6">
        <f t="shared" si="5"/>
        <v>1456.9183641600002</v>
      </c>
      <c r="F129" s="15">
        <f t="shared" si="6"/>
        <v>35.140865093304107</v>
      </c>
      <c r="G129" s="6">
        <f t="shared" si="7"/>
        <v>7.9349401269489209E-2</v>
      </c>
    </row>
    <row r="130" spans="1:7" x14ac:dyDescent="0.35">
      <c r="A130" s="6">
        <v>1</v>
      </c>
      <c r="B130" s="6">
        <v>38.7896</v>
      </c>
      <c r="C130" s="6">
        <f t="shared" si="4"/>
        <v>38.7896</v>
      </c>
      <c r="D130" s="6">
        <f t="shared" si="5"/>
        <v>1</v>
      </c>
      <c r="E130" s="6">
        <f t="shared" si="5"/>
        <v>1504.63306816</v>
      </c>
      <c r="F130" s="15">
        <f t="shared" si="6"/>
        <v>35.140865093304107</v>
      </c>
      <c r="G130" s="6">
        <f t="shared" si="7"/>
        <v>9.4064772688965417E-2</v>
      </c>
    </row>
    <row r="131" spans="1:7" x14ac:dyDescent="0.35">
      <c r="A131" s="6">
        <v>1</v>
      </c>
      <c r="B131" s="6">
        <v>39.710299999999997</v>
      </c>
      <c r="C131" s="6">
        <f t="shared" ref="C131:C194" si="8">A131*B131</f>
        <v>39.710299999999997</v>
      </c>
      <c r="D131" s="6">
        <f t="shared" ref="D131:E194" si="9">A131^2</f>
        <v>1</v>
      </c>
      <c r="E131" s="6">
        <f t="shared" si="9"/>
        <v>1576.9079260899998</v>
      </c>
      <c r="F131" s="15">
        <f t="shared" ref="F131:F194" si="10">$J$14+($J$11*A131)</f>
        <v>35.140865093304107</v>
      </c>
      <c r="G131" s="6">
        <f t="shared" ref="G131:G194" si="11">(ABS(B131-F131)/B131)</f>
        <v>0.11506926179595445</v>
      </c>
    </row>
    <row r="132" spans="1:7" x14ac:dyDescent="0.35">
      <c r="A132" s="6">
        <v>1</v>
      </c>
      <c r="B132" s="6">
        <v>38.7896</v>
      </c>
      <c r="C132" s="6">
        <f t="shared" si="8"/>
        <v>38.7896</v>
      </c>
      <c r="D132" s="6">
        <f t="shared" si="9"/>
        <v>1</v>
      </c>
      <c r="E132" s="6">
        <f t="shared" si="9"/>
        <v>1504.63306816</v>
      </c>
      <c r="F132" s="15">
        <f t="shared" si="10"/>
        <v>35.140865093304107</v>
      </c>
      <c r="G132" s="6">
        <f t="shared" si="11"/>
        <v>9.4064772688965417E-2</v>
      </c>
    </row>
    <row r="133" spans="1:7" x14ac:dyDescent="0.35">
      <c r="A133" s="6">
        <v>1</v>
      </c>
      <c r="B133" s="6">
        <v>35.5</v>
      </c>
      <c r="C133" s="6">
        <f t="shared" si="8"/>
        <v>35.5</v>
      </c>
      <c r="D133" s="6">
        <f t="shared" si="9"/>
        <v>1</v>
      </c>
      <c r="E133" s="6">
        <f t="shared" si="9"/>
        <v>1260.25</v>
      </c>
      <c r="F133" s="15">
        <f t="shared" si="10"/>
        <v>35.140865093304107</v>
      </c>
      <c r="G133" s="6">
        <f t="shared" si="11"/>
        <v>1.0116476244954722E-2</v>
      </c>
    </row>
    <row r="134" spans="1:7" x14ac:dyDescent="0.35">
      <c r="A134" s="6">
        <v>1</v>
      </c>
      <c r="B134" s="6">
        <v>35.267800000000001</v>
      </c>
      <c r="C134" s="6">
        <f t="shared" si="8"/>
        <v>35.267800000000001</v>
      </c>
      <c r="D134" s="6">
        <f t="shared" si="9"/>
        <v>1</v>
      </c>
      <c r="E134" s="6">
        <f t="shared" si="9"/>
        <v>1243.81771684</v>
      </c>
      <c r="F134" s="15">
        <f t="shared" si="10"/>
        <v>35.140865093304107</v>
      </c>
      <c r="G134" s="6">
        <f t="shared" si="11"/>
        <v>3.5991728062395104E-3</v>
      </c>
    </row>
    <row r="135" spans="1:7" x14ac:dyDescent="0.35">
      <c r="A135" s="6">
        <v>1</v>
      </c>
      <c r="B135" s="6">
        <v>36.154800000000002</v>
      </c>
      <c r="C135" s="6">
        <f t="shared" si="8"/>
        <v>36.154800000000002</v>
      </c>
      <c r="D135" s="6">
        <f t="shared" si="9"/>
        <v>1</v>
      </c>
      <c r="E135" s="6">
        <f t="shared" si="9"/>
        <v>1307.1695630400002</v>
      </c>
      <c r="F135" s="15">
        <f t="shared" si="10"/>
        <v>35.140865093304107</v>
      </c>
      <c r="G135" s="6">
        <f t="shared" si="11"/>
        <v>2.8044268166215667E-2</v>
      </c>
    </row>
    <row r="136" spans="1:7" x14ac:dyDescent="0.35">
      <c r="A136" s="6">
        <v>1</v>
      </c>
      <c r="B136" s="6">
        <v>35.708100000000002</v>
      </c>
      <c r="C136" s="6">
        <f t="shared" si="8"/>
        <v>35.708100000000002</v>
      </c>
      <c r="D136" s="6">
        <f t="shared" si="9"/>
        <v>1</v>
      </c>
      <c r="E136" s="6">
        <f t="shared" si="9"/>
        <v>1275.0684056100001</v>
      </c>
      <c r="F136" s="15">
        <f t="shared" si="10"/>
        <v>35.140865093304107</v>
      </c>
      <c r="G136" s="6">
        <f t="shared" si="11"/>
        <v>1.5885328726420459E-2</v>
      </c>
    </row>
    <row r="137" spans="1:7" x14ac:dyDescent="0.35">
      <c r="A137" s="6">
        <v>1</v>
      </c>
      <c r="B137" s="6">
        <v>39.710299999999997</v>
      </c>
      <c r="C137" s="6">
        <f t="shared" si="8"/>
        <v>39.710299999999997</v>
      </c>
      <c r="D137" s="6">
        <f t="shared" si="9"/>
        <v>1</v>
      </c>
      <c r="E137" s="6">
        <f t="shared" si="9"/>
        <v>1576.9079260899998</v>
      </c>
      <c r="F137" s="15">
        <f t="shared" si="10"/>
        <v>35.140865093304107</v>
      </c>
      <c r="G137" s="6">
        <f t="shared" si="11"/>
        <v>0.11506926179595445</v>
      </c>
    </row>
    <row r="138" spans="1:7" x14ac:dyDescent="0.35">
      <c r="A138" s="6">
        <v>1</v>
      </c>
      <c r="B138" s="6">
        <v>38.7896</v>
      </c>
      <c r="C138" s="6">
        <f t="shared" si="8"/>
        <v>38.7896</v>
      </c>
      <c r="D138" s="6">
        <f t="shared" si="9"/>
        <v>1</v>
      </c>
      <c r="E138" s="6">
        <f t="shared" si="9"/>
        <v>1504.63306816</v>
      </c>
      <c r="F138" s="15">
        <f t="shared" si="10"/>
        <v>35.140865093304107</v>
      </c>
      <c r="G138" s="6">
        <f t="shared" si="11"/>
        <v>9.4064772688965417E-2</v>
      </c>
    </row>
    <row r="139" spans="1:7" x14ac:dyDescent="0.35">
      <c r="A139" s="6">
        <v>1</v>
      </c>
      <c r="B139" s="6">
        <v>38.169600000000003</v>
      </c>
      <c r="C139" s="6">
        <f t="shared" si="8"/>
        <v>38.169600000000003</v>
      </c>
      <c r="D139" s="6">
        <f t="shared" si="9"/>
        <v>1</v>
      </c>
      <c r="E139" s="6">
        <f t="shared" si="9"/>
        <v>1456.9183641600002</v>
      </c>
      <c r="F139" s="15">
        <f t="shared" si="10"/>
        <v>35.140865093304107</v>
      </c>
      <c r="G139" s="6">
        <f t="shared" si="11"/>
        <v>7.9349401269489209E-2</v>
      </c>
    </row>
    <row r="140" spans="1:7" x14ac:dyDescent="0.35">
      <c r="A140" s="6">
        <v>1</v>
      </c>
      <c r="B140" s="6">
        <v>36.798000000000002</v>
      </c>
      <c r="C140" s="6">
        <f t="shared" si="8"/>
        <v>36.798000000000002</v>
      </c>
      <c r="D140" s="6">
        <f t="shared" si="9"/>
        <v>1</v>
      </c>
      <c r="E140" s="6">
        <f t="shared" si="9"/>
        <v>1354.0928040000001</v>
      </c>
      <c r="F140" s="15">
        <f t="shared" si="10"/>
        <v>35.140865093304107</v>
      </c>
      <c r="G140" s="6">
        <f t="shared" si="11"/>
        <v>4.5033287317133928E-2</v>
      </c>
    </row>
    <row r="141" spans="1:7" x14ac:dyDescent="0.35">
      <c r="A141" s="6">
        <v>1</v>
      </c>
      <c r="B141" s="6">
        <v>35.540399999999998</v>
      </c>
      <c r="C141" s="6">
        <f t="shared" si="8"/>
        <v>35.540399999999998</v>
      </c>
      <c r="D141" s="6">
        <f t="shared" si="9"/>
        <v>1</v>
      </c>
      <c r="E141" s="6">
        <f t="shared" si="9"/>
        <v>1263.1200321599999</v>
      </c>
      <c r="F141" s="15">
        <f t="shared" si="10"/>
        <v>35.140865093304107</v>
      </c>
      <c r="G141" s="6">
        <f t="shared" si="11"/>
        <v>1.1241711030148533E-2</v>
      </c>
    </row>
    <row r="142" spans="1:7" x14ac:dyDescent="0.35">
      <c r="A142" s="6">
        <v>1</v>
      </c>
      <c r="B142" s="6">
        <v>35.460599999999999</v>
      </c>
      <c r="C142" s="6">
        <f t="shared" si="8"/>
        <v>35.460599999999999</v>
      </c>
      <c r="D142" s="6">
        <f t="shared" si="9"/>
        <v>1</v>
      </c>
      <c r="E142" s="6">
        <f t="shared" si="9"/>
        <v>1257.4541523599999</v>
      </c>
      <c r="F142" s="15">
        <f t="shared" si="10"/>
        <v>35.140865093304107</v>
      </c>
      <c r="G142" s="6">
        <f t="shared" si="11"/>
        <v>9.0166242730211031E-3</v>
      </c>
    </row>
    <row r="143" spans="1:7" x14ac:dyDescent="0.35">
      <c r="A143" s="6">
        <v>1</v>
      </c>
      <c r="B143" s="6">
        <v>36.154800000000002</v>
      </c>
      <c r="C143" s="6">
        <f t="shared" si="8"/>
        <v>36.154800000000002</v>
      </c>
      <c r="D143" s="6">
        <f t="shared" si="9"/>
        <v>1</v>
      </c>
      <c r="E143" s="6">
        <f t="shared" si="9"/>
        <v>1307.1695630400002</v>
      </c>
      <c r="F143" s="15">
        <f t="shared" si="10"/>
        <v>35.140865093304107</v>
      </c>
      <c r="G143" s="6">
        <f t="shared" si="11"/>
        <v>2.8044268166215667E-2</v>
      </c>
    </row>
    <row r="144" spans="1:7" x14ac:dyDescent="0.35">
      <c r="A144" s="6">
        <v>1</v>
      </c>
      <c r="B144" s="6">
        <v>35.708100000000002</v>
      </c>
      <c r="C144" s="6">
        <f t="shared" si="8"/>
        <v>35.708100000000002</v>
      </c>
      <c r="D144" s="6">
        <f t="shared" si="9"/>
        <v>1</v>
      </c>
      <c r="E144" s="6">
        <f t="shared" si="9"/>
        <v>1275.0684056100001</v>
      </c>
      <c r="F144" s="15">
        <f t="shared" si="10"/>
        <v>35.140865093304107</v>
      </c>
      <c r="G144" s="6">
        <f t="shared" si="11"/>
        <v>1.5885328726420459E-2</v>
      </c>
    </row>
    <row r="145" spans="1:7" x14ac:dyDescent="0.35">
      <c r="A145" s="6">
        <v>1</v>
      </c>
      <c r="B145" s="6">
        <v>36.154800000000002</v>
      </c>
      <c r="C145" s="6">
        <f t="shared" si="8"/>
        <v>36.154800000000002</v>
      </c>
      <c r="D145" s="6">
        <f t="shared" si="9"/>
        <v>1</v>
      </c>
      <c r="E145" s="6">
        <f t="shared" si="9"/>
        <v>1307.1695630400002</v>
      </c>
      <c r="F145" s="15">
        <f t="shared" si="10"/>
        <v>35.140865093304107</v>
      </c>
      <c r="G145" s="6">
        <f t="shared" si="11"/>
        <v>2.8044268166215667E-2</v>
      </c>
    </row>
    <row r="146" spans="1:7" x14ac:dyDescent="0.35">
      <c r="A146" s="6">
        <v>1</v>
      </c>
      <c r="B146" s="6">
        <v>35.708100000000002</v>
      </c>
      <c r="C146" s="6">
        <f t="shared" si="8"/>
        <v>35.708100000000002</v>
      </c>
      <c r="D146" s="6">
        <f t="shared" si="9"/>
        <v>1</v>
      </c>
      <c r="E146" s="6">
        <f t="shared" si="9"/>
        <v>1275.0684056100001</v>
      </c>
      <c r="F146" s="15">
        <f t="shared" si="10"/>
        <v>35.140865093304107</v>
      </c>
      <c r="G146" s="6">
        <f t="shared" si="11"/>
        <v>1.5885328726420459E-2</v>
      </c>
    </row>
    <row r="147" spans="1:7" x14ac:dyDescent="0.35">
      <c r="A147" s="6">
        <v>1</v>
      </c>
      <c r="B147" s="6">
        <v>34.7288</v>
      </c>
      <c r="C147" s="6">
        <f t="shared" si="8"/>
        <v>34.7288</v>
      </c>
      <c r="D147" s="6">
        <f t="shared" si="9"/>
        <v>1</v>
      </c>
      <c r="E147" s="6">
        <f t="shared" si="9"/>
        <v>1206.0895494399999</v>
      </c>
      <c r="F147" s="15">
        <f t="shared" si="10"/>
        <v>35.140865093304107</v>
      </c>
      <c r="G147" s="6">
        <f t="shared" si="11"/>
        <v>1.1865226938567059E-2</v>
      </c>
    </row>
    <row r="148" spans="1:7" x14ac:dyDescent="0.35">
      <c r="A148" s="6">
        <v>1</v>
      </c>
      <c r="B148" s="6">
        <v>34.285299999999999</v>
      </c>
      <c r="C148" s="6">
        <f t="shared" si="8"/>
        <v>34.285299999999999</v>
      </c>
      <c r="D148" s="6">
        <f t="shared" si="9"/>
        <v>1</v>
      </c>
      <c r="E148" s="6">
        <f t="shared" si="9"/>
        <v>1175.48179609</v>
      </c>
      <c r="F148" s="15">
        <f t="shared" si="10"/>
        <v>35.140865093304107</v>
      </c>
      <c r="G148" s="6">
        <f t="shared" si="11"/>
        <v>2.4954283418961127E-2</v>
      </c>
    </row>
    <row r="149" spans="1:7" x14ac:dyDescent="0.35">
      <c r="A149" s="6">
        <v>1</v>
      </c>
      <c r="B149" s="6">
        <v>30.537500000000001</v>
      </c>
      <c r="C149" s="6">
        <f t="shared" si="8"/>
        <v>30.537500000000001</v>
      </c>
      <c r="D149" s="6">
        <f t="shared" si="9"/>
        <v>1</v>
      </c>
      <c r="E149" s="6">
        <f t="shared" si="9"/>
        <v>932.53890625000008</v>
      </c>
      <c r="F149" s="15">
        <f t="shared" si="10"/>
        <v>35.140865093304107</v>
      </c>
      <c r="G149" s="6">
        <f t="shared" si="11"/>
        <v>0.15074466126251676</v>
      </c>
    </row>
    <row r="150" spans="1:7" x14ac:dyDescent="0.35">
      <c r="A150" s="6">
        <v>1</v>
      </c>
      <c r="B150" s="6">
        <v>31.374700000000001</v>
      </c>
      <c r="C150" s="6">
        <f t="shared" si="8"/>
        <v>31.374700000000001</v>
      </c>
      <c r="D150" s="6">
        <f t="shared" si="9"/>
        <v>1</v>
      </c>
      <c r="E150" s="6">
        <f t="shared" si="9"/>
        <v>984.37180009000008</v>
      </c>
      <c r="F150" s="15">
        <f t="shared" si="10"/>
        <v>35.140865093304107</v>
      </c>
      <c r="G150" s="6">
        <f t="shared" si="11"/>
        <v>0.12003828222434339</v>
      </c>
    </row>
    <row r="151" spans="1:7" x14ac:dyDescent="0.35">
      <c r="A151" s="6">
        <v>1</v>
      </c>
      <c r="B151" s="6">
        <v>28.8</v>
      </c>
      <c r="C151" s="6">
        <f t="shared" si="8"/>
        <v>28.8</v>
      </c>
      <c r="D151" s="6">
        <f t="shared" si="9"/>
        <v>1</v>
      </c>
      <c r="E151" s="6">
        <f t="shared" si="9"/>
        <v>829.44</v>
      </c>
      <c r="F151" s="15">
        <f t="shared" si="10"/>
        <v>35.140865093304107</v>
      </c>
      <c r="G151" s="6">
        <f t="shared" si="11"/>
        <v>0.22016892685083703</v>
      </c>
    </row>
    <row r="152" spans="1:7" x14ac:dyDescent="0.35">
      <c r="A152" s="6">
        <v>1</v>
      </c>
      <c r="B152" s="6">
        <v>31.8</v>
      </c>
      <c r="C152" s="6">
        <f t="shared" si="8"/>
        <v>31.8</v>
      </c>
      <c r="D152" s="6">
        <f t="shared" si="9"/>
        <v>1</v>
      </c>
      <c r="E152" s="6">
        <f t="shared" si="9"/>
        <v>1011.24</v>
      </c>
      <c r="F152" s="15">
        <f t="shared" si="10"/>
        <v>35.140865093304107</v>
      </c>
      <c r="G152" s="6">
        <f t="shared" si="11"/>
        <v>0.10505865073283353</v>
      </c>
    </row>
    <row r="153" spans="1:7" x14ac:dyDescent="0.35">
      <c r="A153" s="6">
        <v>1</v>
      </c>
      <c r="B153" s="6">
        <v>27.3704</v>
      </c>
      <c r="C153" s="6">
        <f t="shared" si="8"/>
        <v>27.3704</v>
      </c>
      <c r="D153" s="6">
        <f t="shared" si="9"/>
        <v>1</v>
      </c>
      <c r="E153" s="6">
        <f t="shared" si="9"/>
        <v>749.13879615999997</v>
      </c>
      <c r="F153" s="15">
        <f t="shared" si="10"/>
        <v>35.140865093304107</v>
      </c>
      <c r="G153" s="6">
        <f t="shared" si="11"/>
        <v>0.28390031177126046</v>
      </c>
    </row>
    <row r="154" spans="1:7" x14ac:dyDescent="0.35">
      <c r="A154" s="6">
        <v>1</v>
      </c>
      <c r="B154" s="6">
        <v>27.3</v>
      </c>
      <c r="C154" s="6">
        <f t="shared" si="8"/>
        <v>27.3</v>
      </c>
      <c r="D154" s="6">
        <f t="shared" si="9"/>
        <v>1</v>
      </c>
      <c r="E154" s="6">
        <f t="shared" si="9"/>
        <v>745.29000000000008</v>
      </c>
      <c r="F154" s="15">
        <f t="shared" si="10"/>
        <v>35.140865093304107</v>
      </c>
      <c r="G154" s="6">
        <f t="shared" si="11"/>
        <v>0.28721117557890502</v>
      </c>
    </row>
    <row r="155" spans="1:7" x14ac:dyDescent="0.35">
      <c r="A155" s="6">
        <v>1</v>
      </c>
      <c r="B155" s="6">
        <v>28.4</v>
      </c>
      <c r="C155" s="6">
        <f t="shared" si="8"/>
        <v>28.4</v>
      </c>
      <c r="D155" s="6">
        <f t="shared" si="9"/>
        <v>1</v>
      </c>
      <c r="E155" s="6">
        <f t="shared" si="9"/>
        <v>806.56</v>
      </c>
      <c r="F155" s="15">
        <f t="shared" si="10"/>
        <v>35.140865093304107</v>
      </c>
      <c r="G155" s="6">
        <f t="shared" si="11"/>
        <v>0.23735440469380667</v>
      </c>
    </row>
    <row r="156" spans="1:7" x14ac:dyDescent="0.35">
      <c r="A156" s="6">
        <v>1</v>
      </c>
      <c r="B156" s="6">
        <v>27.9711</v>
      </c>
      <c r="C156" s="6">
        <f t="shared" si="8"/>
        <v>27.9711</v>
      </c>
      <c r="D156" s="6">
        <f t="shared" si="9"/>
        <v>1</v>
      </c>
      <c r="E156" s="6">
        <f t="shared" si="9"/>
        <v>782.38243521000004</v>
      </c>
      <c r="F156" s="15">
        <f t="shared" si="10"/>
        <v>35.140865093304107</v>
      </c>
      <c r="G156" s="6">
        <f t="shared" si="11"/>
        <v>0.25632760575394276</v>
      </c>
    </row>
    <row r="157" spans="1:7" x14ac:dyDescent="0.35">
      <c r="A157" s="6">
        <v>1</v>
      </c>
      <c r="B157" s="6">
        <v>23.227</v>
      </c>
      <c r="C157" s="6">
        <f t="shared" si="8"/>
        <v>23.227</v>
      </c>
      <c r="D157" s="6">
        <f t="shared" si="9"/>
        <v>1</v>
      </c>
      <c r="E157" s="6">
        <f t="shared" si="9"/>
        <v>539.49352899999997</v>
      </c>
      <c r="F157" s="15">
        <f t="shared" si="10"/>
        <v>35.140865093304107</v>
      </c>
      <c r="G157" s="6">
        <f t="shared" si="11"/>
        <v>0.51293172141490961</v>
      </c>
    </row>
    <row r="158" spans="1:7" x14ac:dyDescent="0.35">
      <c r="A158" s="6">
        <v>1</v>
      </c>
      <c r="B158" s="6">
        <v>23.618200000000002</v>
      </c>
      <c r="C158" s="6">
        <f t="shared" si="8"/>
        <v>23.618200000000002</v>
      </c>
      <c r="D158" s="6">
        <f t="shared" si="9"/>
        <v>1</v>
      </c>
      <c r="E158" s="6">
        <f t="shared" si="9"/>
        <v>557.81937124000012</v>
      </c>
      <c r="F158" s="15">
        <f t="shared" si="10"/>
        <v>35.140865093304107</v>
      </c>
      <c r="G158" s="6">
        <f t="shared" si="11"/>
        <v>0.48787228041527742</v>
      </c>
    </row>
    <row r="159" spans="1:7" x14ac:dyDescent="0.35">
      <c r="A159" s="6">
        <v>1</v>
      </c>
      <c r="B159" s="6">
        <v>23.7</v>
      </c>
      <c r="C159" s="6">
        <f t="shared" si="8"/>
        <v>23.7</v>
      </c>
      <c r="D159" s="6">
        <f t="shared" si="9"/>
        <v>1</v>
      </c>
      <c r="E159" s="6">
        <f t="shared" si="9"/>
        <v>561.68999999999994</v>
      </c>
      <c r="F159" s="15">
        <f t="shared" si="10"/>
        <v>35.140865093304107</v>
      </c>
      <c r="G159" s="6">
        <f t="shared" si="11"/>
        <v>0.48273692376810584</v>
      </c>
    </row>
    <row r="160" spans="1:7" x14ac:dyDescent="0.35">
      <c r="A160" s="6">
        <v>1</v>
      </c>
      <c r="B160" s="6">
        <v>24.0505</v>
      </c>
      <c r="C160" s="6">
        <f t="shared" si="8"/>
        <v>24.0505</v>
      </c>
      <c r="D160" s="6">
        <f t="shared" si="9"/>
        <v>1</v>
      </c>
      <c r="E160" s="6">
        <f t="shared" si="9"/>
        <v>578.42655024999999</v>
      </c>
      <c r="F160" s="15">
        <f t="shared" si="10"/>
        <v>35.140865093304107</v>
      </c>
      <c r="G160" s="6">
        <f t="shared" si="11"/>
        <v>0.46112825485142128</v>
      </c>
    </row>
    <row r="161" spans="1:7" x14ac:dyDescent="0.35">
      <c r="A161" s="6">
        <v>1</v>
      </c>
      <c r="B161" s="6">
        <v>47.9</v>
      </c>
      <c r="C161" s="6">
        <f t="shared" si="8"/>
        <v>47.9</v>
      </c>
      <c r="D161" s="6">
        <f t="shared" si="9"/>
        <v>1</v>
      </c>
      <c r="E161" s="6">
        <f t="shared" si="9"/>
        <v>2294.41</v>
      </c>
      <c r="F161" s="15">
        <f t="shared" si="10"/>
        <v>35.140865093304107</v>
      </c>
      <c r="G161" s="6">
        <f t="shared" si="11"/>
        <v>0.26637024857402697</v>
      </c>
    </row>
    <row r="162" spans="1:7" x14ac:dyDescent="0.35">
      <c r="A162" s="6">
        <v>1</v>
      </c>
      <c r="B162" s="6">
        <v>48.9</v>
      </c>
      <c r="C162" s="6">
        <f t="shared" si="8"/>
        <v>48.9</v>
      </c>
      <c r="D162" s="6">
        <f t="shared" si="9"/>
        <v>1</v>
      </c>
      <c r="E162" s="6">
        <f t="shared" si="9"/>
        <v>2391.21</v>
      </c>
      <c r="F162" s="15">
        <f t="shared" si="10"/>
        <v>35.140865093304107</v>
      </c>
      <c r="G162" s="6">
        <f t="shared" si="11"/>
        <v>0.2813729019774211</v>
      </c>
    </row>
    <row r="163" spans="1:7" x14ac:dyDescent="0.35">
      <c r="A163" s="6">
        <v>1</v>
      </c>
      <c r="B163" s="6">
        <v>51.9</v>
      </c>
      <c r="C163" s="6">
        <f t="shared" si="8"/>
        <v>51.9</v>
      </c>
      <c r="D163" s="6">
        <f t="shared" si="9"/>
        <v>1</v>
      </c>
      <c r="E163" s="6">
        <f t="shared" si="9"/>
        <v>2693.6099999999997</v>
      </c>
      <c r="F163" s="15">
        <f t="shared" si="10"/>
        <v>35.140865093304107</v>
      </c>
      <c r="G163" s="6">
        <f t="shared" si="11"/>
        <v>0.32291204059144302</v>
      </c>
    </row>
    <row r="164" spans="1:7" x14ac:dyDescent="0.35">
      <c r="A164" s="6">
        <v>1</v>
      </c>
      <c r="B164" s="6">
        <v>46.8</v>
      </c>
      <c r="C164" s="6">
        <f t="shared" si="8"/>
        <v>46.8</v>
      </c>
      <c r="D164" s="6">
        <f t="shared" si="9"/>
        <v>1</v>
      </c>
      <c r="E164" s="6">
        <f t="shared" si="9"/>
        <v>2190.2399999999998</v>
      </c>
      <c r="F164" s="15">
        <f t="shared" si="10"/>
        <v>35.140865093304107</v>
      </c>
      <c r="G164" s="6">
        <f t="shared" si="11"/>
        <v>0.24912681424563868</v>
      </c>
    </row>
    <row r="165" spans="1:7" x14ac:dyDescent="0.35">
      <c r="A165" s="6">
        <v>1</v>
      </c>
      <c r="B165" s="6">
        <v>41.9</v>
      </c>
      <c r="C165" s="6">
        <f t="shared" si="8"/>
        <v>41.9</v>
      </c>
      <c r="D165" s="6">
        <f t="shared" si="9"/>
        <v>1</v>
      </c>
      <c r="E165" s="6">
        <f t="shared" si="9"/>
        <v>1755.61</v>
      </c>
      <c r="F165" s="15">
        <f t="shared" si="10"/>
        <v>35.140865093304107</v>
      </c>
      <c r="G165" s="6">
        <f t="shared" si="11"/>
        <v>0.16131586889489002</v>
      </c>
    </row>
    <row r="166" spans="1:7" x14ac:dyDescent="0.35">
      <c r="A166" s="6">
        <v>1</v>
      </c>
      <c r="B166" s="6">
        <v>51.9</v>
      </c>
      <c r="C166" s="6">
        <f t="shared" si="8"/>
        <v>51.9</v>
      </c>
      <c r="D166" s="6">
        <f t="shared" si="9"/>
        <v>1</v>
      </c>
      <c r="E166" s="6">
        <f t="shared" si="9"/>
        <v>2693.6099999999997</v>
      </c>
      <c r="F166" s="15">
        <f t="shared" si="10"/>
        <v>35.140865093304107</v>
      </c>
      <c r="G166" s="6">
        <f t="shared" si="11"/>
        <v>0.32291204059144302</v>
      </c>
    </row>
    <row r="167" spans="1:7" x14ac:dyDescent="0.35">
      <c r="A167" s="6">
        <v>0</v>
      </c>
      <c r="B167" s="6">
        <v>32.756799999999998</v>
      </c>
      <c r="C167" s="6">
        <f t="shared" si="8"/>
        <v>0</v>
      </c>
      <c r="D167" s="6">
        <f t="shared" si="9"/>
        <v>0</v>
      </c>
      <c r="E167" s="6">
        <f t="shared" si="9"/>
        <v>1073.0079462399999</v>
      </c>
      <c r="F167" s="15">
        <f t="shared" si="10"/>
        <v>32.687527040816136</v>
      </c>
      <c r="G167" s="6">
        <f t="shared" si="11"/>
        <v>2.1147657641730202E-3</v>
      </c>
    </row>
    <row r="168" spans="1:7" x14ac:dyDescent="0.35">
      <c r="A168" s="6">
        <v>0</v>
      </c>
      <c r="B168" s="6">
        <v>36.392600000000002</v>
      </c>
      <c r="C168" s="6">
        <f t="shared" si="8"/>
        <v>0</v>
      </c>
      <c r="D168" s="6">
        <f t="shared" si="9"/>
        <v>0</v>
      </c>
      <c r="E168" s="6">
        <f t="shared" si="9"/>
        <v>1324.42133476</v>
      </c>
      <c r="F168" s="15">
        <f t="shared" si="10"/>
        <v>32.687527040816136</v>
      </c>
      <c r="G168" s="6">
        <f t="shared" si="11"/>
        <v>0.10180841597423283</v>
      </c>
    </row>
    <row r="169" spans="1:7" x14ac:dyDescent="0.35">
      <c r="A169" s="6">
        <v>1</v>
      </c>
      <c r="B169" s="6">
        <v>32.110900000000001</v>
      </c>
      <c r="C169" s="6">
        <f t="shared" si="8"/>
        <v>32.110900000000001</v>
      </c>
      <c r="D169" s="6">
        <f t="shared" si="9"/>
        <v>1</v>
      </c>
      <c r="E169" s="6">
        <f t="shared" si="9"/>
        <v>1031.10989881</v>
      </c>
      <c r="F169" s="15">
        <f t="shared" si="10"/>
        <v>35.140865093304107</v>
      </c>
      <c r="G169" s="6">
        <f t="shared" si="11"/>
        <v>9.435939488784513E-2</v>
      </c>
    </row>
    <row r="170" spans="1:7" x14ac:dyDescent="0.35">
      <c r="A170" s="6">
        <v>1</v>
      </c>
      <c r="B170" s="6">
        <v>33.799999999999997</v>
      </c>
      <c r="C170" s="6">
        <f t="shared" si="8"/>
        <v>33.799999999999997</v>
      </c>
      <c r="D170" s="6">
        <f t="shared" si="9"/>
        <v>1</v>
      </c>
      <c r="E170" s="6">
        <f t="shared" si="9"/>
        <v>1142.4399999999998</v>
      </c>
      <c r="F170" s="15">
        <f t="shared" si="10"/>
        <v>35.140865093304107</v>
      </c>
      <c r="G170" s="6">
        <f t="shared" si="11"/>
        <v>3.9670564890654153E-2</v>
      </c>
    </row>
    <row r="171" spans="1:7" x14ac:dyDescent="0.35">
      <c r="A171" s="6">
        <v>0</v>
      </c>
      <c r="B171" s="6">
        <v>30.4</v>
      </c>
      <c r="C171" s="6">
        <f t="shared" si="8"/>
        <v>0</v>
      </c>
      <c r="D171" s="6">
        <f t="shared" si="9"/>
        <v>0</v>
      </c>
      <c r="E171" s="6">
        <f t="shared" si="9"/>
        <v>924.16</v>
      </c>
      <c r="F171" s="15">
        <f t="shared" si="10"/>
        <v>32.687527040816136</v>
      </c>
      <c r="G171" s="6">
        <f t="shared" si="11"/>
        <v>7.524760002684662E-2</v>
      </c>
    </row>
    <row r="172" spans="1:7" x14ac:dyDescent="0.35">
      <c r="A172" s="6">
        <v>1</v>
      </c>
      <c r="B172" s="6">
        <v>50.5</v>
      </c>
      <c r="C172" s="6">
        <f t="shared" si="8"/>
        <v>50.5</v>
      </c>
      <c r="D172" s="6">
        <f t="shared" si="9"/>
        <v>1</v>
      </c>
      <c r="E172" s="6">
        <f t="shared" si="9"/>
        <v>2550.25</v>
      </c>
      <c r="F172" s="15">
        <f t="shared" si="10"/>
        <v>35.140865093304107</v>
      </c>
      <c r="G172" s="6">
        <f t="shared" si="11"/>
        <v>0.30414128528110679</v>
      </c>
    </row>
    <row r="173" spans="1:7" x14ac:dyDescent="0.35">
      <c r="A173" s="6">
        <v>1</v>
      </c>
      <c r="B173" s="6">
        <v>48.6</v>
      </c>
      <c r="C173" s="6">
        <f t="shared" si="8"/>
        <v>48.6</v>
      </c>
      <c r="D173" s="6">
        <f t="shared" si="9"/>
        <v>1</v>
      </c>
      <c r="E173" s="6">
        <f t="shared" si="9"/>
        <v>2361.96</v>
      </c>
      <c r="F173" s="15">
        <f t="shared" si="10"/>
        <v>35.140865093304107</v>
      </c>
      <c r="G173" s="6">
        <f t="shared" si="11"/>
        <v>0.27693693223654103</v>
      </c>
    </row>
    <row r="174" spans="1:7" x14ac:dyDescent="0.35">
      <c r="A174" s="6">
        <v>1</v>
      </c>
      <c r="B174" s="6">
        <v>51.191499999999998</v>
      </c>
      <c r="C174" s="6">
        <f t="shared" si="8"/>
        <v>51.191499999999998</v>
      </c>
      <c r="D174" s="6">
        <f t="shared" si="9"/>
        <v>1</v>
      </c>
      <c r="E174" s="6">
        <f t="shared" si="9"/>
        <v>2620.5696722499997</v>
      </c>
      <c r="F174" s="15">
        <f t="shared" si="10"/>
        <v>35.140865093304107</v>
      </c>
      <c r="G174" s="6">
        <f t="shared" si="11"/>
        <v>0.31354101572909354</v>
      </c>
    </row>
    <row r="175" spans="1:7" x14ac:dyDescent="0.35">
      <c r="A175" s="6">
        <v>1</v>
      </c>
      <c r="B175" s="6">
        <v>40.5</v>
      </c>
      <c r="C175" s="6">
        <f t="shared" si="8"/>
        <v>40.5</v>
      </c>
      <c r="D175" s="6">
        <f t="shared" si="9"/>
        <v>1</v>
      </c>
      <c r="E175" s="6">
        <f t="shared" si="9"/>
        <v>1640.25</v>
      </c>
      <c r="F175" s="15">
        <f t="shared" si="10"/>
        <v>35.140865093304107</v>
      </c>
      <c r="G175" s="6">
        <f t="shared" si="11"/>
        <v>0.1323243186838492</v>
      </c>
    </row>
    <row r="176" spans="1:7" x14ac:dyDescent="0.35">
      <c r="A176" s="6">
        <v>1</v>
      </c>
      <c r="B176" s="6">
        <v>41.799799999999998</v>
      </c>
      <c r="C176" s="6">
        <f t="shared" si="8"/>
        <v>41.799799999999998</v>
      </c>
      <c r="D176" s="6">
        <f t="shared" si="9"/>
        <v>1</v>
      </c>
      <c r="E176" s="6">
        <f t="shared" si="9"/>
        <v>1747.2232800399997</v>
      </c>
      <c r="F176" s="15">
        <f t="shared" si="10"/>
        <v>35.140865093304107</v>
      </c>
      <c r="G176" s="6">
        <f t="shared" si="11"/>
        <v>0.15930542506652881</v>
      </c>
    </row>
    <row r="177" spans="1:7" x14ac:dyDescent="0.35">
      <c r="A177" s="6">
        <v>1</v>
      </c>
      <c r="B177" s="6">
        <v>42</v>
      </c>
      <c r="C177" s="6">
        <f t="shared" si="8"/>
        <v>42</v>
      </c>
      <c r="D177" s="6">
        <f t="shared" si="9"/>
        <v>1</v>
      </c>
      <c r="E177" s="6">
        <f t="shared" si="9"/>
        <v>1764</v>
      </c>
      <c r="F177" s="15">
        <f t="shared" si="10"/>
        <v>35.140865093304107</v>
      </c>
      <c r="G177" s="6">
        <f t="shared" si="11"/>
        <v>0.16331273587371173</v>
      </c>
    </row>
    <row r="178" spans="1:7" x14ac:dyDescent="0.35">
      <c r="A178" s="6">
        <v>1</v>
      </c>
      <c r="B178" s="6">
        <v>38.048400000000001</v>
      </c>
      <c r="C178" s="6">
        <f t="shared" si="8"/>
        <v>38.048400000000001</v>
      </c>
      <c r="D178" s="6">
        <f t="shared" si="9"/>
        <v>1</v>
      </c>
      <c r="E178" s="6">
        <f t="shared" si="9"/>
        <v>1447.68074256</v>
      </c>
      <c r="F178" s="15">
        <f t="shared" si="10"/>
        <v>35.140865093304107</v>
      </c>
      <c r="G178" s="6">
        <f t="shared" si="11"/>
        <v>7.6416745689592558E-2</v>
      </c>
    </row>
    <row r="179" spans="1:7" x14ac:dyDescent="0.35">
      <c r="A179" s="6">
        <v>1</v>
      </c>
      <c r="B179" s="6">
        <v>36.4</v>
      </c>
      <c r="C179" s="6">
        <f t="shared" si="8"/>
        <v>36.4</v>
      </c>
      <c r="D179" s="6">
        <f t="shared" si="9"/>
        <v>1</v>
      </c>
      <c r="E179" s="6">
        <f t="shared" si="9"/>
        <v>1324.9599999999998</v>
      </c>
      <c r="F179" s="15">
        <f t="shared" si="10"/>
        <v>35.140865093304107</v>
      </c>
      <c r="G179" s="6">
        <f t="shared" si="11"/>
        <v>3.4591618315821186E-2</v>
      </c>
    </row>
    <row r="180" spans="1:7" x14ac:dyDescent="0.35">
      <c r="A180" s="6">
        <v>1</v>
      </c>
      <c r="B180" s="6">
        <v>32.974800000000002</v>
      </c>
      <c r="C180" s="6">
        <f t="shared" si="8"/>
        <v>32.974800000000002</v>
      </c>
      <c r="D180" s="6">
        <f t="shared" si="9"/>
        <v>1</v>
      </c>
      <c r="E180" s="6">
        <f t="shared" si="9"/>
        <v>1087.3374350400002</v>
      </c>
      <c r="F180" s="15">
        <f t="shared" si="10"/>
        <v>35.140865093304107</v>
      </c>
      <c r="G180" s="6">
        <f t="shared" si="11"/>
        <v>6.5688498286694846E-2</v>
      </c>
    </row>
    <row r="181" spans="1:7" x14ac:dyDescent="0.35">
      <c r="A181" s="6">
        <v>1</v>
      </c>
      <c r="B181" s="6">
        <v>35.2288</v>
      </c>
      <c r="C181" s="6">
        <f t="shared" si="8"/>
        <v>35.2288</v>
      </c>
      <c r="D181" s="6">
        <f t="shared" si="9"/>
        <v>1</v>
      </c>
      <c r="E181" s="6">
        <f t="shared" si="9"/>
        <v>1241.06834944</v>
      </c>
      <c r="F181" s="15">
        <f t="shared" si="10"/>
        <v>35.140865093304107</v>
      </c>
      <c r="G181" s="6">
        <f t="shared" si="11"/>
        <v>2.4961084878250841E-3</v>
      </c>
    </row>
    <row r="182" spans="1:7" x14ac:dyDescent="0.35">
      <c r="A182" s="6">
        <v>1</v>
      </c>
      <c r="B182" s="6">
        <v>34.730499999999999</v>
      </c>
      <c r="C182" s="6">
        <f t="shared" si="8"/>
        <v>34.730499999999999</v>
      </c>
      <c r="D182" s="6">
        <f t="shared" si="9"/>
        <v>1</v>
      </c>
      <c r="E182" s="6">
        <f t="shared" si="9"/>
        <v>1206.20763025</v>
      </c>
      <c r="F182" s="15">
        <f t="shared" si="10"/>
        <v>35.140865093304107</v>
      </c>
      <c r="G182" s="6">
        <f t="shared" si="11"/>
        <v>1.1815697824796882E-2</v>
      </c>
    </row>
    <row r="183" spans="1:7" x14ac:dyDescent="0.35">
      <c r="A183" s="6">
        <v>1</v>
      </c>
      <c r="B183" s="6">
        <v>37.064999999999998</v>
      </c>
      <c r="C183" s="6">
        <f t="shared" si="8"/>
        <v>37.064999999999998</v>
      </c>
      <c r="D183" s="6">
        <f t="shared" si="9"/>
        <v>1</v>
      </c>
      <c r="E183" s="6">
        <f t="shared" si="9"/>
        <v>1373.8142249999999</v>
      </c>
      <c r="F183" s="15">
        <f t="shared" si="10"/>
        <v>35.140865093304107</v>
      </c>
      <c r="G183" s="6">
        <f t="shared" si="11"/>
        <v>5.1912448582109548E-2</v>
      </c>
    </row>
    <row r="184" spans="1:7" x14ac:dyDescent="0.35">
      <c r="A184" s="6">
        <v>1</v>
      </c>
      <c r="B184" s="6">
        <v>35.161999999999999</v>
      </c>
      <c r="C184" s="6">
        <f t="shared" si="8"/>
        <v>35.161999999999999</v>
      </c>
      <c r="D184" s="6">
        <f t="shared" si="9"/>
        <v>1</v>
      </c>
      <c r="E184" s="6">
        <f t="shared" si="9"/>
        <v>1236.3662439999998</v>
      </c>
      <c r="F184" s="15">
        <f t="shared" si="10"/>
        <v>35.140865093304107</v>
      </c>
      <c r="G184" s="6">
        <f t="shared" si="11"/>
        <v>6.0107237062430145E-4</v>
      </c>
    </row>
    <row r="185" spans="1:7" x14ac:dyDescent="0.35">
      <c r="A185" s="6">
        <v>1</v>
      </c>
      <c r="B185" s="6">
        <v>36.290100000000002</v>
      </c>
      <c r="C185" s="6">
        <f t="shared" si="8"/>
        <v>36.290100000000002</v>
      </c>
      <c r="D185" s="6">
        <f t="shared" si="9"/>
        <v>1</v>
      </c>
      <c r="E185" s="6">
        <f t="shared" si="9"/>
        <v>1316.9713580100001</v>
      </c>
      <c r="F185" s="15">
        <f t="shared" si="10"/>
        <v>35.140865093304107</v>
      </c>
      <c r="G185" s="6">
        <f t="shared" si="11"/>
        <v>3.1668000548245805E-2</v>
      </c>
    </row>
    <row r="186" spans="1:7" x14ac:dyDescent="0.35">
      <c r="A186" s="6">
        <v>1</v>
      </c>
      <c r="B186" s="6">
        <v>36.704700000000003</v>
      </c>
      <c r="C186" s="6">
        <f t="shared" si="8"/>
        <v>36.704700000000003</v>
      </c>
      <c r="D186" s="6">
        <f t="shared" si="9"/>
        <v>1</v>
      </c>
      <c r="E186" s="6">
        <f t="shared" si="9"/>
        <v>1347.2350020900001</v>
      </c>
      <c r="F186" s="15">
        <f t="shared" si="10"/>
        <v>35.140865093304107</v>
      </c>
      <c r="G186" s="6">
        <f t="shared" si="11"/>
        <v>4.2605849024672453E-2</v>
      </c>
    </row>
    <row r="187" spans="1:7" x14ac:dyDescent="0.35">
      <c r="A187" s="6">
        <v>1</v>
      </c>
      <c r="B187" s="6">
        <v>40.8247</v>
      </c>
      <c r="C187" s="6">
        <f t="shared" si="8"/>
        <v>40.8247</v>
      </c>
      <c r="D187" s="6">
        <f t="shared" si="9"/>
        <v>1</v>
      </c>
      <c r="E187" s="6">
        <f t="shared" si="9"/>
        <v>1666.65613009</v>
      </c>
      <c r="F187" s="15">
        <f t="shared" si="10"/>
        <v>35.140865093304107</v>
      </c>
      <c r="G187" s="6">
        <f t="shared" si="11"/>
        <v>0.13922539312464985</v>
      </c>
    </row>
    <row r="188" spans="1:7" x14ac:dyDescent="0.35">
      <c r="A188" s="6">
        <v>1</v>
      </c>
      <c r="B188" s="6">
        <v>36.556399999999996</v>
      </c>
      <c r="C188" s="6">
        <f t="shared" si="8"/>
        <v>36.556399999999996</v>
      </c>
      <c r="D188" s="6">
        <f t="shared" si="9"/>
        <v>1</v>
      </c>
      <c r="E188" s="6">
        <f t="shared" si="9"/>
        <v>1336.3703809599997</v>
      </c>
      <c r="F188" s="15">
        <f t="shared" si="10"/>
        <v>35.140865093304107</v>
      </c>
      <c r="G188" s="6">
        <f t="shared" si="11"/>
        <v>3.8721944904199793E-2</v>
      </c>
    </row>
    <row r="189" spans="1:7" x14ac:dyDescent="0.35">
      <c r="A189" s="6">
        <v>1</v>
      </c>
      <c r="B189" s="6">
        <v>32.088799999999999</v>
      </c>
      <c r="C189" s="6">
        <f t="shared" si="8"/>
        <v>32.088799999999999</v>
      </c>
      <c r="D189" s="6">
        <f t="shared" si="9"/>
        <v>1</v>
      </c>
      <c r="E189" s="6">
        <f t="shared" si="9"/>
        <v>1029.6910854400001</v>
      </c>
      <c r="F189" s="15">
        <f t="shared" si="10"/>
        <v>35.140865093304107</v>
      </c>
      <c r="G189" s="6">
        <f t="shared" si="11"/>
        <v>9.5113095326223113E-2</v>
      </c>
    </row>
    <row r="190" spans="1:7" x14ac:dyDescent="0.35">
      <c r="A190" s="6">
        <v>1</v>
      </c>
      <c r="B190" s="6">
        <v>26.881699999999999</v>
      </c>
      <c r="C190" s="6">
        <f t="shared" si="8"/>
        <v>26.881699999999999</v>
      </c>
      <c r="D190" s="6">
        <f t="shared" si="9"/>
        <v>1</v>
      </c>
      <c r="E190" s="6">
        <f t="shared" si="9"/>
        <v>722.62579488999995</v>
      </c>
      <c r="F190" s="15">
        <f t="shared" si="10"/>
        <v>35.140865093304107</v>
      </c>
      <c r="G190" s="6">
        <f t="shared" si="11"/>
        <v>0.30724117497420583</v>
      </c>
    </row>
    <row r="191" spans="1:7" x14ac:dyDescent="0.35">
      <c r="A191" s="6">
        <v>1</v>
      </c>
      <c r="B191" s="6">
        <v>26.702200000000001</v>
      </c>
      <c r="C191" s="6">
        <f t="shared" si="8"/>
        <v>26.702200000000001</v>
      </c>
      <c r="D191" s="6">
        <f t="shared" si="9"/>
        <v>1</v>
      </c>
      <c r="E191" s="6">
        <f t="shared" si="9"/>
        <v>713.00748484000007</v>
      </c>
      <c r="F191" s="15">
        <f t="shared" si="10"/>
        <v>35.140865093304107</v>
      </c>
      <c r="G191" s="6">
        <f t="shared" si="11"/>
        <v>0.31602883257949177</v>
      </c>
    </row>
    <row r="192" spans="1:7" x14ac:dyDescent="0.35">
      <c r="A192" s="6">
        <v>1</v>
      </c>
      <c r="B192" s="6">
        <v>26.560400000000001</v>
      </c>
      <c r="C192" s="6">
        <f t="shared" si="8"/>
        <v>26.560400000000001</v>
      </c>
      <c r="D192" s="6">
        <f t="shared" si="9"/>
        <v>1</v>
      </c>
      <c r="E192" s="6">
        <f t="shared" si="9"/>
        <v>705.4548481600001</v>
      </c>
      <c r="F192" s="15">
        <f t="shared" si="10"/>
        <v>35.140865093304107</v>
      </c>
      <c r="G192" s="6">
        <f t="shared" si="11"/>
        <v>0.32305481443442513</v>
      </c>
    </row>
    <row r="193" spans="1:7" x14ac:dyDescent="0.35">
      <c r="A193" s="6">
        <v>0</v>
      </c>
      <c r="B193" s="6">
        <v>30.2</v>
      </c>
      <c r="C193" s="6">
        <f t="shared" si="8"/>
        <v>0</v>
      </c>
      <c r="D193" s="6">
        <f t="shared" si="9"/>
        <v>0</v>
      </c>
      <c r="E193" s="6">
        <f t="shared" si="9"/>
        <v>912.04</v>
      </c>
      <c r="F193" s="15">
        <f t="shared" si="10"/>
        <v>32.687527040816136</v>
      </c>
      <c r="G193" s="6">
        <f t="shared" si="11"/>
        <v>8.2368445060136963E-2</v>
      </c>
    </row>
    <row r="194" spans="1:7" x14ac:dyDescent="0.35">
      <c r="A194" s="6">
        <v>0</v>
      </c>
      <c r="B194" s="6">
        <v>32.1</v>
      </c>
      <c r="C194" s="6">
        <f t="shared" si="8"/>
        <v>0</v>
      </c>
      <c r="D194" s="6">
        <f t="shared" si="9"/>
        <v>0</v>
      </c>
      <c r="E194" s="6">
        <f t="shared" si="9"/>
        <v>1030.4100000000001</v>
      </c>
      <c r="F194" s="15">
        <f t="shared" si="10"/>
        <v>32.687527040816136</v>
      </c>
      <c r="G194" s="6">
        <f t="shared" si="11"/>
        <v>1.8303023078384242E-2</v>
      </c>
    </row>
    <row r="195" spans="1:7" x14ac:dyDescent="0.35">
      <c r="A195" s="6">
        <v>1</v>
      </c>
      <c r="B195" s="6">
        <v>36.087600000000002</v>
      </c>
      <c r="C195" s="6">
        <f t="shared" ref="C195:C258" si="12">A195*B195</f>
        <v>36.087600000000002</v>
      </c>
      <c r="D195" s="6">
        <f t="shared" ref="D195:E258" si="13">A195^2</f>
        <v>1</v>
      </c>
      <c r="E195" s="6">
        <f t="shared" si="13"/>
        <v>1302.3148737600002</v>
      </c>
      <c r="F195" s="15">
        <f t="shared" ref="F195:F258" si="14">$J$14+($J$11*A195)</f>
        <v>35.140865093304107</v>
      </c>
      <c r="G195" s="6">
        <f t="shared" ref="G195:G258" si="15">(ABS(B195-F195)/B195)</f>
        <v>2.6234354922352678E-2</v>
      </c>
    </row>
    <row r="196" spans="1:7" x14ac:dyDescent="0.35">
      <c r="A196" s="6">
        <v>1</v>
      </c>
      <c r="B196" s="6">
        <v>31.7</v>
      </c>
      <c r="C196" s="6">
        <f t="shared" si="12"/>
        <v>31.7</v>
      </c>
      <c r="D196" s="6">
        <f t="shared" si="13"/>
        <v>1</v>
      </c>
      <c r="E196" s="6">
        <f t="shared" si="13"/>
        <v>1004.89</v>
      </c>
      <c r="F196" s="15">
        <f t="shared" si="14"/>
        <v>35.140865093304107</v>
      </c>
      <c r="G196" s="6">
        <f t="shared" si="15"/>
        <v>0.10854464016732203</v>
      </c>
    </row>
    <row r="197" spans="1:7" x14ac:dyDescent="0.35">
      <c r="A197" s="6">
        <v>1</v>
      </c>
      <c r="B197" s="6">
        <v>51.655500000000004</v>
      </c>
      <c r="C197" s="6">
        <f t="shared" si="12"/>
        <v>51.655500000000004</v>
      </c>
      <c r="D197" s="6">
        <f t="shared" si="13"/>
        <v>1</v>
      </c>
      <c r="E197" s="6">
        <f t="shared" si="13"/>
        <v>2668.2906802500002</v>
      </c>
      <c r="F197" s="15">
        <f t="shared" si="14"/>
        <v>35.140865093304107</v>
      </c>
      <c r="G197" s="6">
        <f t="shared" si="15"/>
        <v>0.31970719297453115</v>
      </c>
    </row>
    <row r="198" spans="1:7" x14ac:dyDescent="0.35">
      <c r="A198" s="6">
        <v>1</v>
      </c>
      <c r="B198" s="6">
        <v>47.202500000000001</v>
      </c>
      <c r="C198" s="6">
        <f t="shared" si="12"/>
        <v>47.202500000000001</v>
      </c>
      <c r="D198" s="6">
        <f t="shared" si="13"/>
        <v>1</v>
      </c>
      <c r="E198" s="6">
        <f t="shared" si="13"/>
        <v>2228.0760062499999</v>
      </c>
      <c r="F198" s="15">
        <f t="shared" si="14"/>
        <v>35.140865093304107</v>
      </c>
      <c r="G198" s="6">
        <f t="shared" si="15"/>
        <v>0.25552957802438203</v>
      </c>
    </row>
    <row r="199" spans="1:7" x14ac:dyDescent="0.35">
      <c r="A199" s="6">
        <v>1</v>
      </c>
      <c r="B199" s="6">
        <v>44.571399999999997</v>
      </c>
      <c r="C199" s="6">
        <f t="shared" si="12"/>
        <v>44.571399999999997</v>
      </c>
      <c r="D199" s="6">
        <f t="shared" si="13"/>
        <v>1</v>
      </c>
      <c r="E199" s="6">
        <f t="shared" si="13"/>
        <v>1986.6096979599997</v>
      </c>
      <c r="F199" s="15">
        <f t="shared" si="14"/>
        <v>35.140865093304107</v>
      </c>
      <c r="G199" s="6">
        <f t="shared" si="15"/>
        <v>0.21158264956218314</v>
      </c>
    </row>
    <row r="200" spans="1:7" x14ac:dyDescent="0.35">
      <c r="A200" s="6">
        <v>1</v>
      </c>
      <c r="B200" s="6">
        <v>47.7592</v>
      </c>
      <c r="C200" s="6">
        <f t="shared" si="12"/>
        <v>47.7592</v>
      </c>
      <c r="D200" s="6">
        <f t="shared" si="13"/>
        <v>1</v>
      </c>
      <c r="E200" s="6">
        <f t="shared" si="13"/>
        <v>2280.9411846399998</v>
      </c>
      <c r="F200" s="15">
        <f t="shared" si="14"/>
        <v>35.140865093304107</v>
      </c>
      <c r="G200" s="6">
        <f t="shared" si="15"/>
        <v>0.2642074177686371</v>
      </c>
    </row>
    <row r="201" spans="1:7" x14ac:dyDescent="0.35">
      <c r="A201" s="6">
        <v>1</v>
      </c>
      <c r="B201" s="6">
        <v>46.5047</v>
      </c>
      <c r="C201" s="6">
        <f t="shared" si="12"/>
        <v>46.5047</v>
      </c>
      <c r="D201" s="6">
        <f t="shared" si="13"/>
        <v>1</v>
      </c>
      <c r="E201" s="6">
        <f t="shared" si="13"/>
        <v>2162.6871220899998</v>
      </c>
      <c r="F201" s="15">
        <f t="shared" si="14"/>
        <v>35.140865093304107</v>
      </c>
      <c r="G201" s="6">
        <f t="shared" si="15"/>
        <v>0.2443588477443332</v>
      </c>
    </row>
    <row r="202" spans="1:7" x14ac:dyDescent="0.35">
      <c r="A202" s="6">
        <v>0</v>
      </c>
      <c r="B202" s="6">
        <v>38.599499999999999</v>
      </c>
      <c r="C202" s="6">
        <f t="shared" si="12"/>
        <v>0</v>
      </c>
      <c r="D202" s="6">
        <f t="shared" si="13"/>
        <v>0</v>
      </c>
      <c r="E202" s="6">
        <f t="shared" si="13"/>
        <v>1489.92140025</v>
      </c>
      <c r="F202" s="15">
        <f t="shared" si="14"/>
        <v>32.687527040816136</v>
      </c>
      <c r="G202" s="6">
        <f t="shared" si="15"/>
        <v>0.15316190518488229</v>
      </c>
    </row>
    <row r="203" spans="1:7" x14ac:dyDescent="0.35">
      <c r="A203" s="6">
        <v>0</v>
      </c>
      <c r="B203" s="6">
        <v>37.490200000000002</v>
      </c>
      <c r="C203" s="6">
        <f t="shared" si="12"/>
        <v>0</v>
      </c>
      <c r="D203" s="6">
        <f t="shared" si="13"/>
        <v>0</v>
      </c>
      <c r="E203" s="6">
        <f t="shared" si="13"/>
        <v>1405.5150960400001</v>
      </c>
      <c r="F203" s="15">
        <f t="shared" si="14"/>
        <v>32.687527040816136</v>
      </c>
      <c r="G203" s="6">
        <f t="shared" si="15"/>
        <v>0.12810475695472059</v>
      </c>
    </row>
    <row r="204" spans="1:7" x14ac:dyDescent="0.35">
      <c r="A204" s="6">
        <v>0</v>
      </c>
      <c r="B204" s="6">
        <v>34.6</v>
      </c>
      <c r="C204" s="6">
        <f t="shared" si="12"/>
        <v>0</v>
      </c>
      <c r="D204" s="6">
        <f t="shared" si="13"/>
        <v>0</v>
      </c>
      <c r="E204" s="6">
        <f t="shared" si="13"/>
        <v>1197.1600000000001</v>
      </c>
      <c r="F204" s="15">
        <f t="shared" si="14"/>
        <v>32.687527040816136</v>
      </c>
      <c r="G204" s="6">
        <f t="shared" si="15"/>
        <v>5.5273784947510569E-2</v>
      </c>
    </row>
    <row r="205" spans="1:7" x14ac:dyDescent="0.35">
      <c r="A205" s="6">
        <v>0</v>
      </c>
      <c r="B205" s="6">
        <v>33.200000000000003</v>
      </c>
      <c r="C205" s="6">
        <f t="shared" si="12"/>
        <v>0</v>
      </c>
      <c r="D205" s="6">
        <f t="shared" si="13"/>
        <v>0</v>
      </c>
      <c r="E205" s="6">
        <f t="shared" si="13"/>
        <v>1102.2400000000002</v>
      </c>
      <c r="F205" s="15">
        <f t="shared" si="14"/>
        <v>32.687527040816136</v>
      </c>
      <c r="G205" s="6">
        <f t="shared" si="15"/>
        <v>1.543593250553817E-2</v>
      </c>
    </row>
    <row r="206" spans="1:7" x14ac:dyDescent="0.35">
      <c r="A206" s="6">
        <v>1</v>
      </c>
      <c r="B206" s="6">
        <v>44.736499999999999</v>
      </c>
      <c r="C206" s="6">
        <f t="shared" si="12"/>
        <v>44.736499999999999</v>
      </c>
      <c r="D206" s="6">
        <f t="shared" si="13"/>
        <v>1</v>
      </c>
      <c r="E206" s="6">
        <f t="shared" si="13"/>
        <v>2001.3544322499999</v>
      </c>
      <c r="F206" s="15">
        <f t="shared" si="14"/>
        <v>35.140865093304107</v>
      </c>
      <c r="G206" s="6">
        <f t="shared" si="15"/>
        <v>0.21449230285551826</v>
      </c>
    </row>
    <row r="207" spans="1:7" x14ac:dyDescent="0.35">
      <c r="A207" s="6">
        <v>1</v>
      </c>
      <c r="B207" s="6">
        <v>43.8</v>
      </c>
      <c r="C207" s="6">
        <f t="shared" si="12"/>
        <v>43.8</v>
      </c>
      <c r="D207" s="6">
        <f t="shared" si="13"/>
        <v>1</v>
      </c>
      <c r="E207" s="6">
        <f t="shared" si="13"/>
        <v>1918.4399999999998</v>
      </c>
      <c r="F207" s="15">
        <f t="shared" si="14"/>
        <v>35.140865093304107</v>
      </c>
      <c r="G207" s="6">
        <f t="shared" si="15"/>
        <v>0.19769714398849064</v>
      </c>
    </row>
    <row r="208" spans="1:7" x14ac:dyDescent="0.35">
      <c r="A208" s="6">
        <v>1</v>
      </c>
      <c r="B208" s="6">
        <v>37.962800000000001</v>
      </c>
      <c r="C208" s="6">
        <f t="shared" si="12"/>
        <v>37.962800000000001</v>
      </c>
      <c r="D208" s="6">
        <f t="shared" si="13"/>
        <v>1</v>
      </c>
      <c r="E208" s="6">
        <f t="shared" si="13"/>
        <v>1441.1741838400001</v>
      </c>
      <c r="F208" s="15">
        <f t="shared" si="14"/>
        <v>35.140865093304107</v>
      </c>
      <c r="G208" s="6">
        <f t="shared" si="15"/>
        <v>7.433421419642107E-2</v>
      </c>
    </row>
    <row r="209" spans="1:7" x14ac:dyDescent="0.35">
      <c r="A209" s="6">
        <v>1</v>
      </c>
      <c r="B209" s="6">
        <v>38.0169</v>
      </c>
      <c r="C209" s="6">
        <f t="shared" si="12"/>
        <v>38.0169</v>
      </c>
      <c r="D209" s="6">
        <f t="shared" si="13"/>
        <v>1</v>
      </c>
      <c r="E209" s="6">
        <f t="shared" si="13"/>
        <v>1445.28468561</v>
      </c>
      <c r="F209" s="15">
        <f t="shared" si="14"/>
        <v>35.140865093304107</v>
      </c>
      <c r="G209" s="6">
        <f t="shared" si="15"/>
        <v>7.5651484121427373E-2</v>
      </c>
    </row>
    <row r="210" spans="1:7" x14ac:dyDescent="0.35">
      <c r="A210" s="6">
        <v>1</v>
      </c>
      <c r="B210" s="6">
        <v>29.0307</v>
      </c>
      <c r="C210" s="6">
        <f t="shared" si="12"/>
        <v>29.0307</v>
      </c>
      <c r="D210" s="6">
        <f t="shared" si="13"/>
        <v>1</v>
      </c>
      <c r="E210" s="6">
        <f t="shared" si="13"/>
        <v>842.78154248999999</v>
      </c>
      <c r="F210" s="15">
        <f t="shared" si="14"/>
        <v>35.140865093304107</v>
      </c>
      <c r="G210" s="6">
        <f t="shared" si="15"/>
        <v>0.21047253746220751</v>
      </c>
    </row>
    <row r="211" spans="1:7" x14ac:dyDescent="0.35">
      <c r="A211" s="6">
        <v>1</v>
      </c>
      <c r="B211" s="6">
        <v>51.9</v>
      </c>
      <c r="C211" s="6">
        <f t="shared" si="12"/>
        <v>51.9</v>
      </c>
      <c r="D211" s="6">
        <f t="shared" si="13"/>
        <v>1</v>
      </c>
      <c r="E211" s="6">
        <f t="shared" si="13"/>
        <v>2693.6099999999997</v>
      </c>
      <c r="F211" s="15">
        <f t="shared" si="14"/>
        <v>35.140865093304107</v>
      </c>
      <c r="G211" s="6">
        <f t="shared" si="15"/>
        <v>0.32291204059144302</v>
      </c>
    </row>
    <row r="212" spans="1:7" x14ac:dyDescent="0.35">
      <c r="A212" s="6">
        <v>1</v>
      </c>
      <c r="B212" s="6">
        <v>46.8</v>
      </c>
      <c r="C212" s="6">
        <f t="shared" si="12"/>
        <v>46.8</v>
      </c>
      <c r="D212" s="6">
        <f t="shared" si="13"/>
        <v>1</v>
      </c>
      <c r="E212" s="6">
        <f t="shared" si="13"/>
        <v>2190.2399999999998</v>
      </c>
      <c r="F212" s="15">
        <f t="shared" si="14"/>
        <v>35.140865093304107</v>
      </c>
      <c r="G212" s="6">
        <f t="shared" si="15"/>
        <v>0.24912681424563868</v>
      </c>
    </row>
    <row r="213" spans="1:7" x14ac:dyDescent="0.35">
      <c r="A213" s="6">
        <v>1</v>
      </c>
      <c r="B213" s="6">
        <v>46.8</v>
      </c>
      <c r="C213" s="6">
        <f t="shared" si="12"/>
        <v>46.8</v>
      </c>
      <c r="D213" s="6">
        <f t="shared" si="13"/>
        <v>1</v>
      </c>
      <c r="E213" s="6">
        <f t="shared" si="13"/>
        <v>2190.2399999999998</v>
      </c>
      <c r="F213" s="15">
        <f t="shared" si="14"/>
        <v>35.140865093304107</v>
      </c>
      <c r="G213" s="6">
        <f t="shared" si="15"/>
        <v>0.24912681424563868</v>
      </c>
    </row>
    <row r="214" spans="1:7" x14ac:dyDescent="0.35">
      <c r="A214" s="6">
        <v>1</v>
      </c>
      <c r="B214" s="6">
        <v>51.9</v>
      </c>
      <c r="C214" s="6">
        <f t="shared" si="12"/>
        <v>51.9</v>
      </c>
      <c r="D214" s="6">
        <f t="shared" si="13"/>
        <v>1</v>
      </c>
      <c r="E214" s="6">
        <f t="shared" si="13"/>
        <v>2693.6099999999997</v>
      </c>
      <c r="F214" s="15">
        <f t="shared" si="14"/>
        <v>35.140865093304107</v>
      </c>
      <c r="G214" s="6">
        <f t="shared" si="15"/>
        <v>0.32291204059144302</v>
      </c>
    </row>
    <row r="215" spans="1:7" x14ac:dyDescent="0.35">
      <c r="A215" s="6">
        <v>1</v>
      </c>
      <c r="B215" s="6">
        <v>51.9</v>
      </c>
      <c r="C215" s="6">
        <f t="shared" si="12"/>
        <v>51.9</v>
      </c>
      <c r="D215" s="6">
        <f t="shared" si="13"/>
        <v>1</v>
      </c>
      <c r="E215" s="6">
        <f t="shared" si="13"/>
        <v>2693.6099999999997</v>
      </c>
      <c r="F215" s="15">
        <f t="shared" si="14"/>
        <v>35.140865093304107</v>
      </c>
      <c r="G215" s="6">
        <f t="shared" si="15"/>
        <v>0.32291204059144302</v>
      </c>
    </row>
    <row r="216" spans="1:7" x14ac:dyDescent="0.35">
      <c r="A216" s="6">
        <v>1</v>
      </c>
      <c r="B216" s="6">
        <v>29.14</v>
      </c>
      <c r="C216" s="6">
        <f t="shared" si="12"/>
        <v>29.14</v>
      </c>
      <c r="D216" s="6">
        <f t="shared" si="13"/>
        <v>1</v>
      </c>
      <c r="E216" s="6">
        <f t="shared" si="13"/>
        <v>849.13960000000009</v>
      </c>
      <c r="F216" s="15">
        <f t="shared" si="14"/>
        <v>35.140865093304107</v>
      </c>
      <c r="G216" s="6">
        <f t="shared" si="15"/>
        <v>0.20593222694935165</v>
      </c>
    </row>
    <row r="217" spans="1:7" x14ac:dyDescent="0.35">
      <c r="A217" s="6">
        <v>1</v>
      </c>
      <c r="B217" s="6">
        <v>31.61</v>
      </c>
      <c r="C217" s="6">
        <f t="shared" si="12"/>
        <v>31.61</v>
      </c>
      <c r="D217" s="6">
        <f t="shared" si="13"/>
        <v>1</v>
      </c>
      <c r="E217" s="6">
        <f t="shared" si="13"/>
        <v>999.19209999999998</v>
      </c>
      <c r="F217" s="15">
        <f t="shared" si="14"/>
        <v>35.140865093304107</v>
      </c>
      <c r="G217" s="6">
        <f t="shared" si="15"/>
        <v>0.11170088874736185</v>
      </c>
    </row>
    <row r="218" spans="1:7" x14ac:dyDescent="0.35">
      <c r="A218" s="6">
        <v>0</v>
      </c>
      <c r="B218" s="6">
        <v>41.2</v>
      </c>
      <c r="C218" s="6">
        <f t="shared" si="12"/>
        <v>0</v>
      </c>
      <c r="D218" s="6">
        <f t="shared" si="13"/>
        <v>0</v>
      </c>
      <c r="E218" s="6">
        <f t="shared" si="13"/>
        <v>1697.4400000000003</v>
      </c>
      <c r="F218" s="15">
        <f t="shared" si="14"/>
        <v>32.687527040816136</v>
      </c>
      <c r="G218" s="6">
        <f t="shared" si="15"/>
        <v>0.20661342133941424</v>
      </c>
    </row>
    <row r="219" spans="1:7" x14ac:dyDescent="0.35">
      <c r="A219" s="6">
        <v>0</v>
      </c>
      <c r="B219" s="6">
        <v>37.5</v>
      </c>
      <c r="C219" s="6">
        <f t="shared" si="12"/>
        <v>0</v>
      </c>
      <c r="D219" s="6">
        <f t="shared" si="13"/>
        <v>0</v>
      </c>
      <c r="E219" s="6">
        <f t="shared" si="13"/>
        <v>1406.25</v>
      </c>
      <c r="F219" s="15">
        <f t="shared" si="14"/>
        <v>32.687527040816136</v>
      </c>
      <c r="G219" s="6">
        <f t="shared" si="15"/>
        <v>0.12833261224490305</v>
      </c>
    </row>
    <row r="220" spans="1:7" x14ac:dyDescent="0.35">
      <c r="A220" s="6">
        <v>1</v>
      </c>
      <c r="B220" s="6">
        <v>48.9</v>
      </c>
      <c r="C220" s="6">
        <f t="shared" si="12"/>
        <v>48.9</v>
      </c>
      <c r="D220" s="6">
        <f t="shared" si="13"/>
        <v>1</v>
      </c>
      <c r="E220" s="6">
        <f t="shared" si="13"/>
        <v>2391.21</v>
      </c>
      <c r="F220" s="15">
        <f t="shared" si="14"/>
        <v>35.140865093304107</v>
      </c>
      <c r="G220" s="6">
        <f t="shared" si="15"/>
        <v>0.2813729019774211</v>
      </c>
    </row>
    <row r="221" spans="1:7" x14ac:dyDescent="0.35">
      <c r="A221" s="6">
        <v>1</v>
      </c>
      <c r="B221" s="6">
        <v>42.1</v>
      </c>
      <c r="C221" s="6">
        <f t="shared" si="12"/>
        <v>42.1</v>
      </c>
      <c r="D221" s="6">
        <f t="shared" si="13"/>
        <v>1</v>
      </c>
      <c r="E221" s="6">
        <f t="shared" si="13"/>
        <v>1772.41</v>
      </c>
      <c r="F221" s="15">
        <f t="shared" si="14"/>
        <v>35.140865093304107</v>
      </c>
      <c r="G221" s="6">
        <f t="shared" si="15"/>
        <v>0.16530011654859605</v>
      </c>
    </row>
    <row r="222" spans="1:7" x14ac:dyDescent="0.35">
      <c r="A222" s="6">
        <v>1</v>
      </c>
      <c r="B222" s="6">
        <v>40.200000000000003</v>
      </c>
      <c r="C222" s="6">
        <f t="shared" si="12"/>
        <v>40.200000000000003</v>
      </c>
      <c r="D222" s="6">
        <f t="shared" si="13"/>
        <v>1</v>
      </c>
      <c r="E222" s="6">
        <f t="shared" si="13"/>
        <v>1616.0400000000002</v>
      </c>
      <c r="F222" s="15">
        <f t="shared" si="14"/>
        <v>35.140865093304107</v>
      </c>
      <c r="G222" s="6">
        <f t="shared" si="15"/>
        <v>0.12584912703223619</v>
      </c>
    </row>
    <row r="223" spans="1:7" x14ac:dyDescent="0.35">
      <c r="A223" s="6">
        <v>1</v>
      </c>
      <c r="B223" s="6">
        <v>38.200000000000003</v>
      </c>
      <c r="C223" s="6">
        <f t="shared" si="12"/>
        <v>38.200000000000003</v>
      </c>
      <c r="D223" s="6">
        <f t="shared" si="13"/>
        <v>1</v>
      </c>
      <c r="E223" s="6">
        <f t="shared" si="13"/>
        <v>1459.2400000000002</v>
      </c>
      <c r="F223" s="15">
        <f t="shared" si="14"/>
        <v>35.140865093304107</v>
      </c>
      <c r="G223" s="6">
        <f t="shared" si="15"/>
        <v>8.0082065620311393E-2</v>
      </c>
    </row>
    <row r="224" spans="1:7" x14ac:dyDescent="0.35">
      <c r="A224" s="6">
        <v>1</v>
      </c>
      <c r="B224" s="6">
        <v>47.2</v>
      </c>
      <c r="C224" s="6">
        <f t="shared" si="12"/>
        <v>47.2</v>
      </c>
      <c r="D224" s="6">
        <f t="shared" si="13"/>
        <v>1</v>
      </c>
      <c r="E224" s="6">
        <f t="shared" si="13"/>
        <v>2227.84</v>
      </c>
      <c r="F224" s="15">
        <f t="shared" si="14"/>
        <v>35.140865093304107</v>
      </c>
      <c r="G224" s="6">
        <f t="shared" si="15"/>
        <v>0.25549014632830286</v>
      </c>
    </row>
    <row r="225" spans="1:7" x14ac:dyDescent="0.35">
      <c r="A225" s="6">
        <v>1</v>
      </c>
      <c r="B225" s="6">
        <v>46.9</v>
      </c>
      <c r="C225" s="6">
        <f t="shared" si="12"/>
        <v>46.9</v>
      </c>
      <c r="D225" s="6">
        <f t="shared" si="13"/>
        <v>1</v>
      </c>
      <c r="E225" s="6">
        <f t="shared" si="13"/>
        <v>2199.6099999999997</v>
      </c>
      <c r="F225" s="15">
        <f t="shared" si="14"/>
        <v>35.140865093304107</v>
      </c>
      <c r="G225" s="6">
        <f t="shared" si="15"/>
        <v>0.25072782317048808</v>
      </c>
    </row>
    <row r="226" spans="1:7" x14ac:dyDescent="0.35">
      <c r="A226" s="6">
        <v>1</v>
      </c>
      <c r="B226" s="6">
        <v>48.862200000000001</v>
      </c>
      <c r="C226" s="6">
        <f t="shared" si="12"/>
        <v>48.862200000000001</v>
      </c>
      <c r="D226" s="6">
        <f t="shared" si="13"/>
        <v>1</v>
      </c>
      <c r="E226" s="6">
        <f t="shared" si="13"/>
        <v>2387.5145888400002</v>
      </c>
      <c r="F226" s="15">
        <f t="shared" si="14"/>
        <v>35.140865093304107</v>
      </c>
      <c r="G226" s="6">
        <f t="shared" si="15"/>
        <v>0.28081696908235598</v>
      </c>
    </row>
    <row r="227" spans="1:7" x14ac:dyDescent="0.35">
      <c r="A227" s="6">
        <v>1</v>
      </c>
      <c r="B227" s="6">
        <v>50.672499999999999</v>
      </c>
      <c r="C227" s="6">
        <f t="shared" si="12"/>
        <v>50.672499999999999</v>
      </c>
      <c r="D227" s="6">
        <f t="shared" si="13"/>
        <v>1</v>
      </c>
      <c r="E227" s="6">
        <f t="shared" si="13"/>
        <v>2567.7022562500001</v>
      </c>
      <c r="F227" s="15">
        <f t="shared" si="14"/>
        <v>35.140865093304107</v>
      </c>
      <c r="G227" s="6">
        <f t="shared" si="15"/>
        <v>0.30651013679403805</v>
      </c>
    </row>
    <row r="228" spans="1:7" x14ac:dyDescent="0.35">
      <c r="A228" s="6">
        <v>1</v>
      </c>
      <c r="B228" s="6">
        <v>41.521000000000001</v>
      </c>
      <c r="C228" s="6">
        <f t="shared" si="12"/>
        <v>41.521000000000001</v>
      </c>
      <c r="D228" s="6">
        <f t="shared" si="13"/>
        <v>1</v>
      </c>
      <c r="E228" s="6">
        <f t="shared" si="13"/>
        <v>1723.9934410000001</v>
      </c>
      <c r="F228" s="15">
        <f t="shared" si="14"/>
        <v>35.140865093304107</v>
      </c>
      <c r="G228" s="6">
        <f t="shared" si="15"/>
        <v>0.1536604346402036</v>
      </c>
    </row>
    <row r="229" spans="1:7" x14ac:dyDescent="0.35">
      <c r="A229" s="6">
        <v>1</v>
      </c>
      <c r="B229" s="6">
        <v>41.315600000000003</v>
      </c>
      <c r="C229" s="6">
        <f t="shared" si="12"/>
        <v>41.315600000000003</v>
      </c>
      <c r="D229" s="6">
        <f t="shared" si="13"/>
        <v>1</v>
      </c>
      <c r="E229" s="6">
        <f t="shared" si="13"/>
        <v>1706.9788033600003</v>
      </c>
      <c r="F229" s="15">
        <f t="shared" si="14"/>
        <v>35.140865093304107</v>
      </c>
      <c r="G229" s="6">
        <f t="shared" si="15"/>
        <v>0.14945286784400796</v>
      </c>
    </row>
    <row r="230" spans="1:7" x14ac:dyDescent="0.35">
      <c r="A230" s="6">
        <v>1</v>
      </c>
      <c r="B230" s="6">
        <v>40.799999999999997</v>
      </c>
      <c r="C230" s="6">
        <f t="shared" si="12"/>
        <v>40.799999999999997</v>
      </c>
      <c r="D230" s="6">
        <f t="shared" si="13"/>
        <v>1</v>
      </c>
      <c r="E230" s="6">
        <f t="shared" si="13"/>
        <v>1664.6399999999999</v>
      </c>
      <c r="F230" s="15">
        <f t="shared" si="14"/>
        <v>35.140865093304107</v>
      </c>
      <c r="G230" s="6">
        <f t="shared" si="15"/>
        <v>0.13870428692882084</v>
      </c>
    </row>
    <row r="231" spans="1:7" x14ac:dyDescent="0.35">
      <c r="A231" s="6">
        <v>1</v>
      </c>
      <c r="B231" s="6">
        <v>39.375300000000003</v>
      </c>
      <c r="C231" s="6">
        <f t="shared" si="12"/>
        <v>39.375300000000003</v>
      </c>
      <c r="D231" s="6">
        <f t="shared" si="13"/>
        <v>1</v>
      </c>
      <c r="E231" s="6">
        <f t="shared" si="13"/>
        <v>1550.4142500900002</v>
      </c>
      <c r="F231" s="15">
        <f t="shared" si="14"/>
        <v>35.140865093304107</v>
      </c>
      <c r="G231" s="6">
        <f t="shared" si="15"/>
        <v>0.10754038462426686</v>
      </c>
    </row>
    <row r="232" spans="1:7" x14ac:dyDescent="0.35">
      <c r="A232" s="6">
        <v>1</v>
      </c>
      <c r="B232" s="6">
        <v>38.4</v>
      </c>
      <c r="C232" s="6">
        <f t="shared" si="12"/>
        <v>38.4</v>
      </c>
      <c r="D232" s="6">
        <f t="shared" si="13"/>
        <v>1</v>
      </c>
      <c r="E232" s="6">
        <f t="shared" si="13"/>
        <v>1474.56</v>
      </c>
      <c r="F232" s="15">
        <f t="shared" si="14"/>
        <v>35.140865093304107</v>
      </c>
      <c r="G232" s="6">
        <f t="shared" si="15"/>
        <v>8.4873304861872167E-2</v>
      </c>
    </row>
    <row r="233" spans="1:7" x14ac:dyDescent="0.35">
      <c r="A233" s="6">
        <v>1</v>
      </c>
      <c r="B233" s="6">
        <v>38.6</v>
      </c>
      <c r="C233" s="6">
        <f t="shared" si="12"/>
        <v>38.6</v>
      </c>
      <c r="D233" s="6">
        <f t="shared" si="13"/>
        <v>1</v>
      </c>
      <c r="E233" s="6">
        <f t="shared" si="13"/>
        <v>1489.96</v>
      </c>
      <c r="F233" s="15">
        <f t="shared" si="14"/>
        <v>35.140865093304107</v>
      </c>
      <c r="G233" s="6">
        <f t="shared" si="15"/>
        <v>8.9614893955852176E-2</v>
      </c>
    </row>
    <row r="234" spans="1:7" x14ac:dyDescent="0.35">
      <c r="A234" s="6">
        <v>1</v>
      </c>
      <c r="B234" s="6">
        <v>39.299999999999997</v>
      </c>
      <c r="C234" s="6">
        <f t="shared" si="12"/>
        <v>39.299999999999997</v>
      </c>
      <c r="D234" s="6">
        <f t="shared" si="13"/>
        <v>1</v>
      </c>
      <c r="E234" s="6">
        <f t="shared" si="13"/>
        <v>1544.4899999999998</v>
      </c>
      <c r="F234" s="15">
        <f t="shared" si="14"/>
        <v>35.140865093304107</v>
      </c>
      <c r="G234" s="6">
        <f t="shared" si="15"/>
        <v>0.10583040475053156</v>
      </c>
    </row>
    <row r="235" spans="1:7" x14ac:dyDescent="0.35">
      <c r="A235" s="6">
        <v>1</v>
      </c>
      <c r="B235" s="6">
        <v>42.3</v>
      </c>
      <c r="C235" s="6">
        <f t="shared" si="12"/>
        <v>42.3</v>
      </c>
      <c r="D235" s="6">
        <f t="shared" si="13"/>
        <v>1</v>
      </c>
      <c r="E235" s="6">
        <f t="shared" si="13"/>
        <v>1789.2899999999997</v>
      </c>
      <c r="F235" s="15">
        <f t="shared" si="14"/>
        <v>35.140865093304107</v>
      </c>
      <c r="G235" s="6">
        <f t="shared" si="15"/>
        <v>0.16924668810155769</v>
      </c>
    </row>
    <row r="236" spans="1:7" x14ac:dyDescent="0.35">
      <c r="A236" s="6">
        <v>1</v>
      </c>
      <c r="B236" s="6">
        <v>37.6</v>
      </c>
      <c r="C236" s="6">
        <f t="shared" si="12"/>
        <v>37.6</v>
      </c>
      <c r="D236" s="6">
        <f t="shared" si="13"/>
        <v>1</v>
      </c>
      <c r="E236" s="6">
        <f t="shared" si="13"/>
        <v>1413.7600000000002</v>
      </c>
      <c r="F236" s="15">
        <f t="shared" si="14"/>
        <v>35.140865093304107</v>
      </c>
      <c r="G236" s="6">
        <f t="shared" si="15"/>
        <v>6.54025241142525E-2</v>
      </c>
    </row>
    <row r="237" spans="1:7" x14ac:dyDescent="0.35">
      <c r="A237" s="6">
        <v>1</v>
      </c>
      <c r="B237" s="6">
        <v>42.774299999999997</v>
      </c>
      <c r="C237" s="6">
        <f t="shared" si="12"/>
        <v>42.774299999999997</v>
      </c>
      <c r="D237" s="6">
        <f t="shared" si="13"/>
        <v>1</v>
      </c>
      <c r="E237" s="6">
        <f t="shared" si="13"/>
        <v>1829.6407404899996</v>
      </c>
      <c r="F237" s="15">
        <f t="shared" si="14"/>
        <v>35.140865093304107</v>
      </c>
      <c r="G237" s="6">
        <f t="shared" si="15"/>
        <v>0.1784584413233154</v>
      </c>
    </row>
    <row r="238" spans="1:7" x14ac:dyDescent="0.35">
      <c r="A238" s="6">
        <v>1</v>
      </c>
      <c r="B238" s="6">
        <v>37.798900000000003</v>
      </c>
      <c r="C238" s="6">
        <f t="shared" si="12"/>
        <v>37.798900000000003</v>
      </c>
      <c r="D238" s="6">
        <f t="shared" si="13"/>
        <v>1</v>
      </c>
      <c r="E238" s="6">
        <f t="shared" si="13"/>
        <v>1428.7568412100002</v>
      </c>
      <c r="F238" s="15">
        <f t="shared" si="14"/>
        <v>35.140865093304107</v>
      </c>
      <c r="G238" s="6">
        <f t="shared" si="15"/>
        <v>7.0320430136747256E-2</v>
      </c>
    </row>
    <row r="239" spans="1:7" x14ac:dyDescent="0.35">
      <c r="A239" s="6">
        <v>1</v>
      </c>
      <c r="B239" s="6">
        <v>42.575000000000003</v>
      </c>
      <c r="C239" s="6">
        <f t="shared" si="12"/>
        <v>42.575000000000003</v>
      </c>
      <c r="D239" s="6">
        <f t="shared" si="13"/>
        <v>1</v>
      </c>
      <c r="E239" s="6">
        <f t="shared" si="13"/>
        <v>1812.6306250000002</v>
      </c>
      <c r="F239" s="15">
        <f t="shared" si="14"/>
        <v>35.140865093304107</v>
      </c>
      <c r="G239" s="6">
        <f t="shared" si="15"/>
        <v>0.17461268130818308</v>
      </c>
    </row>
    <row r="240" spans="1:7" x14ac:dyDescent="0.35">
      <c r="A240" s="6">
        <v>1</v>
      </c>
      <c r="B240" s="6">
        <v>34.1</v>
      </c>
      <c r="C240" s="6">
        <f t="shared" si="12"/>
        <v>34.1</v>
      </c>
      <c r="D240" s="6">
        <f t="shared" si="13"/>
        <v>1</v>
      </c>
      <c r="E240" s="6">
        <f t="shared" si="13"/>
        <v>1162.8100000000002</v>
      </c>
      <c r="F240" s="15">
        <f t="shared" si="14"/>
        <v>35.140865093304107</v>
      </c>
      <c r="G240" s="6">
        <f t="shared" si="15"/>
        <v>3.0523903029445919E-2</v>
      </c>
    </row>
    <row r="241" spans="1:7" x14ac:dyDescent="0.35">
      <c r="A241" s="6">
        <v>1</v>
      </c>
      <c r="B241" s="6">
        <v>35</v>
      </c>
      <c r="C241" s="6">
        <f t="shared" si="12"/>
        <v>35</v>
      </c>
      <c r="D241" s="6">
        <f t="shared" si="13"/>
        <v>1</v>
      </c>
      <c r="E241" s="6">
        <f t="shared" si="13"/>
        <v>1225</v>
      </c>
      <c r="F241" s="15">
        <f t="shared" si="14"/>
        <v>35.140865093304107</v>
      </c>
      <c r="G241" s="6">
        <f t="shared" si="15"/>
        <v>4.0247169515459239E-3</v>
      </c>
    </row>
    <row r="242" spans="1:7" x14ac:dyDescent="0.35">
      <c r="A242" s="6">
        <v>0</v>
      </c>
      <c r="B242" s="6">
        <v>21.006</v>
      </c>
      <c r="C242" s="6">
        <f t="shared" si="12"/>
        <v>0</v>
      </c>
      <c r="D242" s="6">
        <f t="shared" si="13"/>
        <v>0</v>
      </c>
      <c r="E242" s="6">
        <f t="shared" si="13"/>
        <v>441.25203600000003</v>
      </c>
      <c r="F242" s="15">
        <f t="shared" si="14"/>
        <v>32.687527040816136</v>
      </c>
      <c r="G242" s="6">
        <f t="shared" si="15"/>
        <v>0.55610430547539447</v>
      </c>
    </row>
    <row r="243" spans="1:7" x14ac:dyDescent="0.35">
      <c r="A243" s="6">
        <v>0</v>
      </c>
      <c r="B243" s="6">
        <v>21.006</v>
      </c>
      <c r="C243" s="6">
        <f t="shared" si="12"/>
        <v>0</v>
      </c>
      <c r="D243" s="6">
        <f t="shared" si="13"/>
        <v>0</v>
      </c>
      <c r="E243" s="6">
        <f t="shared" si="13"/>
        <v>441.25203600000003</v>
      </c>
      <c r="F243" s="15">
        <f t="shared" si="14"/>
        <v>32.687527040816136</v>
      </c>
      <c r="G243" s="6">
        <f t="shared" si="15"/>
        <v>0.55610430547539447</v>
      </c>
    </row>
    <row r="244" spans="1:7" x14ac:dyDescent="0.35">
      <c r="A244" s="6">
        <v>1</v>
      </c>
      <c r="B244" s="6">
        <v>23.8</v>
      </c>
      <c r="C244" s="6">
        <f t="shared" si="12"/>
        <v>23.8</v>
      </c>
      <c r="D244" s="6">
        <f t="shared" si="13"/>
        <v>1</v>
      </c>
      <c r="E244" s="6">
        <f t="shared" si="13"/>
        <v>566.44000000000005</v>
      </c>
      <c r="F244" s="15">
        <f t="shared" si="14"/>
        <v>35.140865093304107</v>
      </c>
      <c r="G244" s="6">
        <f t="shared" si="15"/>
        <v>0.47650693669344985</v>
      </c>
    </row>
    <row r="245" spans="1:7" x14ac:dyDescent="0.35">
      <c r="A245" s="6">
        <v>1</v>
      </c>
      <c r="B245" s="6">
        <v>39.710299999999997</v>
      </c>
      <c r="C245" s="6">
        <f t="shared" si="12"/>
        <v>39.710299999999997</v>
      </c>
      <c r="D245" s="6">
        <f t="shared" si="13"/>
        <v>1</v>
      </c>
      <c r="E245" s="6">
        <f t="shared" si="13"/>
        <v>1576.9079260899998</v>
      </c>
      <c r="F245" s="15">
        <f t="shared" si="14"/>
        <v>35.140865093304107</v>
      </c>
      <c r="G245" s="6">
        <f t="shared" si="15"/>
        <v>0.11506926179595445</v>
      </c>
    </row>
    <row r="246" spans="1:7" x14ac:dyDescent="0.35">
      <c r="A246" s="6">
        <v>1</v>
      </c>
      <c r="B246" s="6">
        <v>38.7896</v>
      </c>
      <c r="C246" s="6">
        <f t="shared" si="12"/>
        <v>38.7896</v>
      </c>
      <c r="D246" s="6">
        <f t="shared" si="13"/>
        <v>1</v>
      </c>
      <c r="E246" s="6">
        <f t="shared" si="13"/>
        <v>1504.63306816</v>
      </c>
      <c r="F246" s="15">
        <f t="shared" si="14"/>
        <v>35.140865093304107</v>
      </c>
      <c r="G246" s="6">
        <f t="shared" si="15"/>
        <v>9.4064772688965417E-2</v>
      </c>
    </row>
    <row r="247" spans="1:7" x14ac:dyDescent="0.35">
      <c r="A247" s="6">
        <v>1</v>
      </c>
      <c r="B247" s="6">
        <v>35.540399999999998</v>
      </c>
      <c r="C247" s="6">
        <f t="shared" si="12"/>
        <v>35.540399999999998</v>
      </c>
      <c r="D247" s="6">
        <f t="shared" si="13"/>
        <v>1</v>
      </c>
      <c r="E247" s="6">
        <f t="shared" si="13"/>
        <v>1263.1200321599999</v>
      </c>
      <c r="F247" s="15">
        <f t="shared" si="14"/>
        <v>35.140865093304107</v>
      </c>
      <c r="G247" s="6">
        <f t="shared" si="15"/>
        <v>1.1241711030148533E-2</v>
      </c>
    </row>
    <row r="248" spans="1:7" x14ac:dyDescent="0.35">
      <c r="A248" s="6">
        <v>1</v>
      </c>
      <c r="B248" s="6">
        <v>35.460599999999999</v>
      </c>
      <c r="C248" s="6">
        <f t="shared" si="12"/>
        <v>35.460599999999999</v>
      </c>
      <c r="D248" s="6">
        <f t="shared" si="13"/>
        <v>1</v>
      </c>
      <c r="E248" s="6">
        <f t="shared" si="13"/>
        <v>1257.4541523599999</v>
      </c>
      <c r="F248" s="15">
        <f t="shared" si="14"/>
        <v>35.140865093304107</v>
      </c>
      <c r="G248" s="6">
        <f t="shared" si="15"/>
        <v>9.0166242730211031E-3</v>
      </c>
    </row>
    <row r="249" spans="1:7" x14ac:dyDescent="0.35">
      <c r="A249" s="6">
        <v>0</v>
      </c>
      <c r="B249" s="6">
        <v>51.1</v>
      </c>
      <c r="C249" s="6">
        <f t="shared" si="12"/>
        <v>0</v>
      </c>
      <c r="D249" s="6">
        <f t="shared" si="13"/>
        <v>0</v>
      </c>
      <c r="E249" s="6">
        <f t="shared" si="13"/>
        <v>2611.21</v>
      </c>
      <c r="F249" s="15">
        <f t="shared" si="14"/>
        <v>32.687527040816136</v>
      </c>
      <c r="G249" s="6">
        <f t="shared" si="15"/>
        <v>0.36032236710731635</v>
      </c>
    </row>
    <row r="250" spans="1:7" x14ac:dyDescent="0.35">
      <c r="A250" s="6">
        <v>1</v>
      </c>
      <c r="B250" s="6">
        <v>36.154800000000002</v>
      </c>
      <c r="C250" s="6">
        <f t="shared" si="12"/>
        <v>36.154800000000002</v>
      </c>
      <c r="D250" s="6">
        <f t="shared" si="13"/>
        <v>1</v>
      </c>
      <c r="E250" s="6">
        <f t="shared" si="13"/>
        <v>1307.1695630400002</v>
      </c>
      <c r="F250" s="15">
        <f t="shared" si="14"/>
        <v>35.140865093304107</v>
      </c>
      <c r="G250" s="6">
        <f t="shared" si="15"/>
        <v>2.8044268166215667E-2</v>
      </c>
    </row>
    <row r="251" spans="1:7" x14ac:dyDescent="0.35">
      <c r="A251" s="6">
        <v>1</v>
      </c>
      <c r="B251" s="6">
        <v>35.708100000000002</v>
      </c>
      <c r="C251" s="6">
        <f t="shared" si="12"/>
        <v>35.708100000000002</v>
      </c>
      <c r="D251" s="6">
        <f t="shared" si="13"/>
        <v>1</v>
      </c>
      <c r="E251" s="6">
        <f t="shared" si="13"/>
        <v>1275.0684056100001</v>
      </c>
      <c r="F251" s="15">
        <f t="shared" si="14"/>
        <v>35.140865093304107</v>
      </c>
      <c r="G251" s="6">
        <f t="shared" si="15"/>
        <v>1.5885328726420459E-2</v>
      </c>
    </row>
    <row r="252" spans="1:7" x14ac:dyDescent="0.35">
      <c r="A252" s="6">
        <v>1</v>
      </c>
      <c r="B252" s="6">
        <v>34.7288</v>
      </c>
      <c r="C252" s="6">
        <f t="shared" si="12"/>
        <v>34.7288</v>
      </c>
      <c r="D252" s="6">
        <f t="shared" si="13"/>
        <v>1</v>
      </c>
      <c r="E252" s="6">
        <f t="shared" si="13"/>
        <v>1206.0895494399999</v>
      </c>
      <c r="F252" s="15">
        <f t="shared" si="14"/>
        <v>35.140865093304107</v>
      </c>
      <c r="G252" s="6">
        <f t="shared" si="15"/>
        <v>1.1865226938567059E-2</v>
      </c>
    </row>
    <row r="253" spans="1:7" x14ac:dyDescent="0.35">
      <c r="A253" s="6">
        <v>1</v>
      </c>
      <c r="B253" s="6">
        <v>34.285299999999999</v>
      </c>
      <c r="C253" s="6">
        <f t="shared" si="12"/>
        <v>34.285299999999999</v>
      </c>
      <c r="D253" s="6">
        <f t="shared" si="13"/>
        <v>1</v>
      </c>
      <c r="E253" s="6">
        <f t="shared" si="13"/>
        <v>1175.48179609</v>
      </c>
      <c r="F253" s="15">
        <f t="shared" si="14"/>
        <v>35.140865093304107</v>
      </c>
      <c r="G253" s="6">
        <f t="shared" si="15"/>
        <v>2.4954283418961127E-2</v>
      </c>
    </row>
    <row r="254" spans="1:7" x14ac:dyDescent="0.35">
      <c r="A254" s="6">
        <v>1</v>
      </c>
      <c r="B254" s="6">
        <v>28.4</v>
      </c>
      <c r="C254" s="6">
        <f t="shared" si="12"/>
        <v>28.4</v>
      </c>
      <c r="D254" s="6">
        <f t="shared" si="13"/>
        <v>1</v>
      </c>
      <c r="E254" s="6">
        <f t="shared" si="13"/>
        <v>806.56</v>
      </c>
      <c r="F254" s="15">
        <f t="shared" si="14"/>
        <v>35.140865093304107</v>
      </c>
      <c r="G254" s="6">
        <f t="shared" si="15"/>
        <v>0.23735440469380667</v>
      </c>
    </row>
    <row r="255" spans="1:7" x14ac:dyDescent="0.35">
      <c r="A255" s="6">
        <v>1</v>
      </c>
      <c r="B255" s="6">
        <v>27.9711</v>
      </c>
      <c r="C255" s="6">
        <f t="shared" si="12"/>
        <v>27.9711</v>
      </c>
      <c r="D255" s="6">
        <f t="shared" si="13"/>
        <v>1</v>
      </c>
      <c r="E255" s="6">
        <f t="shared" si="13"/>
        <v>782.38243521000004</v>
      </c>
      <c r="F255" s="15">
        <f t="shared" si="14"/>
        <v>35.140865093304107</v>
      </c>
      <c r="G255" s="6">
        <f t="shared" si="15"/>
        <v>0.25632760575394276</v>
      </c>
    </row>
    <row r="256" spans="1:7" x14ac:dyDescent="0.35">
      <c r="A256" s="6">
        <v>1</v>
      </c>
      <c r="B256" s="6">
        <v>47.9</v>
      </c>
      <c r="C256" s="6">
        <f t="shared" si="12"/>
        <v>47.9</v>
      </c>
      <c r="D256" s="6">
        <f t="shared" si="13"/>
        <v>1</v>
      </c>
      <c r="E256" s="6">
        <f t="shared" si="13"/>
        <v>2294.41</v>
      </c>
      <c r="F256" s="15">
        <f t="shared" si="14"/>
        <v>35.140865093304107</v>
      </c>
      <c r="G256" s="6">
        <f t="shared" si="15"/>
        <v>0.26637024857402697</v>
      </c>
    </row>
    <row r="257" spans="1:7" x14ac:dyDescent="0.35">
      <c r="A257" s="6">
        <v>1</v>
      </c>
      <c r="B257" s="6">
        <v>48.9</v>
      </c>
      <c r="C257" s="6">
        <f t="shared" si="12"/>
        <v>48.9</v>
      </c>
      <c r="D257" s="6">
        <f t="shared" si="13"/>
        <v>1</v>
      </c>
      <c r="E257" s="6">
        <f t="shared" si="13"/>
        <v>2391.21</v>
      </c>
      <c r="F257" s="15">
        <f t="shared" si="14"/>
        <v>35.140865093304107</v>
      </c>
      <c r="G257" s="6">
        <f t="shared" si="15"/>
        <v>0.2813729019774211</v>
      </c>
    </row>
    <row r="258" spans="1:7" x14ac:dyDescent="0.35">
      <c r="A258" s="6">
        <v>1</v>
      </c>
      <c r="B258" s="6">
        <v>40.4</v>
      </c>
      <c r="C258" s="6">
        <f t="shared" si="12"/>
        <v>40.4</v>
      </c>
      <c r="D258" s="6">
        <f t="shared" si="13"/>
        <v>1</v>
      </c>
      <c r="E258" s="6">
        <f t="shared" si="13"/>
        <v>1632.1599999999999</v>
      </c>
      <c r="F258" s="15">
        <f t="shared" si="14"/>
        <v>35.140865093304107</v>
      </c>
      <c r="G258" s="6">
        <f t="shared" si="15"/>
        <v>0.13017660660138344</v>
      </c>
    </row>
    <row r="259" spans="1:7" x14ac:dyDescent="0.35">
      <c r="A259" s="6">
        <v>1</v>
      </c>
      <c r="B259" s="6">
        <v>40</v>
      </c>
      <c r="C259" s="6">
        <f t="shared" ref="C259:C322" si="16">A259*B259</f>
        <v>40</v>
      </c>
      <c r="D259" s="6">
        <f t="shared" ref="D259:E322" si="17">A259^2</f>
        <v>1</v>
      </c>
      <c r="E259" s="6">
        <f t="shared" si="17"/>
        <v>1600</v>
      </c>
      <c r="F259" s="15">
        <f t="shared" ref="F259:F322" si="18">$J$14+($J$11*A259)</f>
        <v>35.140865093304107</v>
      </c>
      <c r="G259" s="6">
        <f t="shared" ref="G259:G322" si="19">(ABS(B259-F259)/B259)</f>
        <v>0.12147837266739732</v>
      </c>
    </row>
    <row r="260" spans="1:7" x14ac:dyDescent="0.35">
      <c r="A260" s="6">
        <v>0</v>
      </c>
      <c r="B260" s="6">
        <v>33.799999999999997</v>
      </c>
      <c r="C260" s="6">
        <f t="shared" si="16"/>
        <v>0</v>
      </c>
      <c r="D260" s="6">
        <f t="shared" si="17"/>
        <v>0</v>
      </c>
      <c r="E260" s="6">
        <f t="shared" si="17"/>
        <v>1142.4399999999998</v>
      </c>
      <c r="F260" s="15">
        <f t="shared" si="18"/>
        <v>32.687527040816136</v>
      </c>
      <c r="G260" s="6">
        <f t="shared" si="19"/>
        <v>3.291340115928585E-2</v>
      </c>
    </row>
    <row r="261" spans="1:7" x14ac:dyDescent="0.35">
      <c r="A261" s="6">
        <v>1</v>
      </c>
      <c r="B261" s="6">
        <v>35.200000000000003</v>
      </c>
      <c r="C261" s="6">
        <f t="shared" si="16"/>
        <v>35.200000000000003</v>
      </c>
      <c r="D261" s="6">
        <f t="shared" si="17"/>
        <v>1</v>
      </c>
      <c r="E261" s="6">
        <f t="shared" si="17"/>
        <v>1239.0400000000002</v>
      </c>
      <c r="F261" s="15">
        <f t="shared" si="18"/>
        <v>35.140865093304107</v>
      </c>
      <c r="G261" s="6">
        <f t="shared" si="19"/>
        <v>1.6799689402243038E-3</v>
      </c>
    </row>
    <row r="262" spans="1:7" x14ac:dyDescent="0.35">
      <c r="A262" s="6">
        <v>1</v>
      </c>
      <c r="B262" s="6">
        <v>51.9</v>
      </c>
      <c r="C262" s="6">
        <f t="shared" si="16"/>
        <v>51.9</v>
      </c>
      <c r="D262" s="6">
        <f t="shared" si="17"/>
        <v>1</v>
      </c>
      <c r="E262" s="6">
        <f t="shared" si="17"/>
        <v>2693.6099999999997</v>
      </c>
      <c r="F262" s="15">
        <f t="shared" si="18"/>
        <v>35.140865093304107</v>
      </c>
      <c r="G262" s="6">
        <f t="shared" si="19"/>
        <v>0.32291204059144302</v>
      </c>
    </row>
    <row r="263" spans="1:7" x14ac:dyDescent="0.35">
      <c r="A263" s="6">
        <v>1</v>
      </c>
      <c r="B263" s="6">
        <v>46.8</v>
      </c>
      <c r="C263" s="6">
        <f t="shared" si="16"/>
        <v>46.8</v>
      </c>
      <c r="D263" s="6">
        <f t="shared" si="17"/>
        <v>1</v>
      </c>
      <c r="E263" s="6">
        <f t="shared" si="17"/>
        <v>2190.2399999999998</v>
      </c>
      <c r="F263" s="15">
        <f t="shared" si="18"/>
        <v>35.140865093304107</v>
      </c>
      <c r="G263" s="6">
        <f t="shared" si="19"/>
        <v>0.24912681424563868</v>
      </c>
    </row>
    <row r="264" spans="1:7" x14ac:dyDescent="0.35">
      <c r="A264" s="6">
        <v>1</v>
      </c>
      <c r="B264" s="6">
        <v>51.9</v>
      </c>
      <c r="C264" s="6">
        <f t="shared" si="16"/>
        <v>51.9</v>
      </c>
      <c r="D264" s="6">
        <f t="shared" si="17"/>
        <v>1</v>
      </c>
      <c r="E264" s="6">
        <f t="shared" si="17"/>
        <v>2693.6099999999997</v>
      </c>
      <c r="F264" s="15">
        <f t="shared" si="18"/>
        <v>35.140865093304107</v>
      </c>
      <c r="G264" s="6">
        <f t="shared" si="19"/>
        <v>0.32291204059144302</v>
      </c>
    </row>
    <row r="265" spans="1:7" x14ac:dyDescent="0.35">
      <c r="A265" s="6">
        <v>1</v>
      </c>
      <c r="B265" s="6">
        <v>40.1</v>
      </c>
      <c r="C265" s="6">
        <f t="shared" si="16"/>
        <v>40.1</v>
      </c>
      <c r="D265" s="6">
        <f t="shared" si="17"/>
        <v>1</v>
      </c>
      <c r="E265" s="6">
        <f t="shared" si="17"/>
        <v>1608.0100000000002</v>
      </c>
      <c r="F265" s="15">
        <f t="shared" si="18"/>
        <v>35.140865093304107</v>
      </c>
      <c r="G265" s="6">
        <f t="shared" si="19"/>
        <v>0.12366919966822679</v>
      </c>
    </row>
    <row r="266" spans="1:7" x14ac:dyDescent="0.35">
      <c r="A266" s="6">
        <v>0</v>
      </c>
      <c r="B266" s="6">
        <v>36.5</v>
      </c>
      <c r="C266" s="6">
        <f t="shared" si="16"/>
        <v>0</v>
      </c>
      <c r="D266" s="6">
        <f t="shared" si="17"/>
        <v>0</v>
      </c>
      <c r="E266" s="6">
        <f t="shared" si="17"/>
        <v>1332.25</v>
      </c>
      <c r="F266" s="15">
        <f t="shared" si="18"/>
        <v>32.687527040816136</v>
      </c>
      <c r="G266" s="6">
        <f t="shared" si="19"/>
        <v>0.10445131395024286</v>
      </c>
    </row>
    <row r="267" spans="1:7" x14ac:dyDescent="0.35">
      <c r="A267" s="6">
        <v>0</v>
      </c>
      <c r="B267" s="6">
        <v>37.6</v>
      </c>
      <c r="C267" s="6">
        <f t="shared" si="16"/>
        <v>0</v>
      </c>
      <c r="D267" s="6">
        <f t="shared" si="17"/>
        <v>0</v>
      </c>
      <c r="E267" s="6">
        <f t="shared" si="17"/>
        <v>1413.7600000000002</v>
      </c>
      <c r="F267" s="15">
        <f t="shared" si="18"/>
        <v>32.687527040816136</v>
      </c>
      <c r="G267" s="6">
        <f t="shared" si="19"/>
        <v>0.13065087657403898</v>
      </c>
    </row>
    <row r="268" spans="1:7" x14ac:dyDescent="0.35">
      <c r="A268" s="6">
        <v>0</v>
      </c>
      <c r="B268" s="6">
        <v>34.700000000000003</v>
      </c>
      <c r="C268" s="6">
        <f t="shared" si="16"/>
        <v>0</v>
      </c>
      <c r="D268" s="6">
        <f t="shared" si="17"/>
        <v>0</v>
      </c>
      <c r="E268" s="6">
        <f t="shared" si="17"/>
        <v>1204.0900000000001</v>
      </c>
      <c r="F268" s="15">
        <f t="shared" si="18"/>
        <v>32.687527040816136</v>
      </c>
      <c r="G268" s="6">
        <f t="shared" si="19"/>
        <v>5.7996338881379457E-2</v>
      </c>
    </row>
    <row r="269" spans="1:7" x14ac:dyDescent="0.35">
      <c r="A269" s="6">
        <v>1</v>
      </c>
      <c r="B269" s="6">
        <v>34.5</v>
      </c>
      <c r="C269" s="6">
        <f t="shared" si="16"/>
        <v>34.5</v>
      </c>
      <c r="D269" s="6">
        <f t="shared" si="17"/>
        <v>1</v>
      </c>
      <c r="E269" s="6">
        <f t="shared" si="17"/>
        <v>1190.25</v>
      </c>
      <c r="F269" s="15">
        <f t="shared" si="18"/>
        <v>35.140865093304107</v>
      </c>
      <c r="G269" s="6">
        <f t="shared" si="19"/>
        <v>1.8575799805916154E-2</v>
      </c>
    </row>
    <row r="270" spans="1:7" x14ac:dyDescent="0.35">
      <c r="A270" s="6">
        <v>1</v>
      </c>
      <c r="B270" s="6">
        <v>33.6</v>
      </c>
      <c r="C270" s="6">
        <f t="shared" si="16"/>
        <v>33.6</v>
      </c>
      <c r="D270" s="6">
        <f t="shared" si="17"/>
        <v>1</v>
      </c>
      <c r="E270" s="6">
        <f t="shared" si="17"/>
        <v>1128.96</v>
      </c>
      <c r="F270" s="15">
        <f t="shared" si="18"/>
        <v>35.140865093304107</v>
      </c>
      <c r="G270" s="6">
        <f t="shared" si="19"/>
        <v>4.5859080157860291E-2</v>
      </c>
    </row>
    <row r="271" spans="1:7" x14ac:dyDescent="0.35">
      <c r="A271" s="6">
        <v>0</v>
      </c>
      <c r="B271" s="6">
        <v>30.1</v>
      </c>
      <c r="C271" s="6">
        <f t="shared" si="16"/>
        <v>0</v>
      </c>
      <c r="D271" s="6">
        <f t="shared" si="17"/>
        <v>0</v>
      </c>
      <c r="E271" s="6">
        <f t="shared" si="17"/>
        <v>906.0100000000001</v>
      </c>
      <c r="F271" s="15">
        <f t="shared" si="18"/>
        <v>32.687527040816136</v>
      </c>
      <c r="G271" s="6">
        <f t="shared" si="19"/>
        <v>8.5964353515486175E-2</v>
      </c>
    </row>
    <row r="272" spans="1:7" x14ac:dyDescent="0.35">
      <c r="A272" s="6">
        <v>0</v>
      </c>
      <c r="B272" s="6">
        <v>26</v>
      </c>
      <c r="C272" s="6">
        <f t="shared" si="16"/>
        <v>0</v>
      </c>
      <c r="D272" s="6">
        <f t="shared" si="17"/>
        <v>0</v>
      </c>
      <c r="E272" s="6">
        <f t="shared" si="17"/>
        <v>676</v>
      </c>
      <c r="F272" s="15">
        <f t="shared" si="18"/>
        <v>32.687527040816136</v>
      </c>
      <c r="G272" s="6">
        <f t="shared" si="19"/>
        <v>0.25721257849292828</v>
      </c>
    </row>
    <row r="273" spans="1:7" x14ac:dyDescent="0.35">
      <c r="A273" s="6">
        <v>0</v>
      </c>
      <c r="B273" s="6">
        <v>47.327800000000003</v>
      </c>
      <c r="C273" s="6">
        <f t="shared" si="16"/>
        <v>0</v>
      </c>
      <c r="D273" s="6">
        <f t="shared" si="17"/>
        <v>0</v>
      </c>
      <c r="E273" s="6">
        <f t="shared" si="17"/>
        <v>2239.9206528400005</v>
      </c>
      <c r="F273" s="15">
        <f t="shared" si="18"/>
        <v>32.687527040816136</v>
      </c>
      <c r="G273" s="6">
        <f t="shared" si="19"/>
        <v>0.30933770340442335</v>
      </c>
    </row>
    <row r="274" spans="1:7" x14ac:dyDescent="0.35">
      <c r="A274" s="6">
        <v>0</v>
      </c>
      <c r="B274" s="6">
        <v>49.3</v>
      </c>
      <c r="C274" s="6">
        <f t="shared" si="16"/>
        <v>0</v>
      </c>
      <c r="D274" s="6">
        <f t="shared" si="17"/>
        <v>0</v>
      </c>
      <c r="E274" s="6">
        <f t="shared" si="17"/>
        <v>2430.4899999999998</v>
      </c>
      <c r="F274" s="15">
        <f t="shared" si="18"/>
        <v>32.687527040816136</v>
      </c>
      <c r="G274" s="6">
        <f t="shared" si="19"/>
        <v>0.33696699714368888</v>
      </c>
    </row>
    <row r="275" spans="1:7" x14ac:dyDescent="0.35">
      <c r="A275" s="6">
        <v>1</v>
      </c>
      <c r="B275" s="6">
        <v>43.5</v>
      </c>
      <c r="C275" s="6">
        <f t="shared" si="16"/>
        <v>43.5</v>
      </c>
      <c r="D275" s="6">
        <f t="shared" si="17"/>
        <v>1</v>
      </c>
      <c r="E275" s="6">
        <f t="shared" si="17"/>
        <v>1892.25</v>
      </c>
      <c r="F275" s="15">
        <f t="shared" si="18"/>
        <v>35.140865093304107</v>
      </c>
      <c r="G275" s="6">
        <f t="shared" si="19"/>
        <v>0.19216402084358375</v>
      </c>
    </row>
    <row r="276" spans="1:7" x14ac:dyDescent="0.35">
      <c r="A276" s="6">
        <v>1</v>
      </c>
      <c r="B276" s="6">
        <v>43.3</v>
      </c>
      <c r="C276" s="6">
        <f t="shared" si="16"/>
        <v>43.3</v>
      </c>
      <c r="D276" s="6">
        <f t="shared" si="17"/>
        <v>1</v>
      </c>
      <c r="E276" s="6">
        <f t="shared" si="17"/>
        <v>1874.8899999999996</v>
      </c>
      <c r="F276" s="15">
        <f t="shared" si="18"/>
        <v>35.140865093304107</v>
      </c>
      <c r="G276" s="6">
        <f t="shared" si="19"/>
        <v>0.18843267682900439</v>
      </c>
    </row>
    <row r="277" spans="1:7" x14ac:dyDescent="0.35">
      <c r="A277" s="6">
        <v>1</v>
      </c>
      <c r="B277" s="6">
        <v>35.5</v>
      </c>
      <c r="C277" s="6">
        <f t="shared" si="16"/>
        <v>35.5</v>
      </c>
      <c r="D277" s="6">
        <f t="shared" si="17"/>
        <v>1</v>
      </c>
      <c r="E277" s="6">
        <f t="shared" si="17"/>
        <v>1260.25</v>
      </c>
      <c r="F277" s="15">
        <f t="shared" si="18"/>
        <v>35.140865093304107</v>
      </c>
      <c r="G277" s="6">
        <f t="shared" si="19"/>
        <v>1.0116476244954722E-2</v>
      </c>
    </row>
    <row r="278" spans="1:7" x14ac:dyDescent="0.35">
      <c r="A278" s="6">
        <v>1</v>
      </c>
      <c r="B278" s="6">
        <v>39.9</v>
      </c>
      <c r="C278" s="6">
        <f t="shared" si="16"/>
        <v>39.9</v>
      </c>
      <c r="D278" s="6">
        <f t="shared" si="17"/>
        <v>1</v>
      </c>
      <c r="E278" s="6">
        <f t="shared" si="17"/>
        <v>1592.01</v>
      </c>
      <c r="F278" s="15">
        <f t="shared" si="18"/>
        <v>35.140865093304107</v>
      </c>
      <c r="G278" s="6">
        <f t="shared" si="19"/>
        <v>0.11927656407759127</v>
      </c>
    </row>
    <row r="279" spans="1:7" x14ac:dyDescent="0.35">
      <c r="A279" s="6">
        <v>1</v>
      </c>
      <c r="B279" s="6">
        <v>65</v>
      </c>
      <c r="C279" s="6">
        <f t="shared" si="16"/>
        <v>65</v>
      </c>
      <c r="D279" s="6">
        <f t="shared" si="17"/>
        <v>1</v>
      </c>
      <c r="E279" s="6">
        <f t="shared" si="17"/>
        <v>4225</v>
      </c>
      <c r="F279" s="15">
        <f t="shared" si="18"/>
        <v>35.140865093304107</v>
      </c>
      <c r="G279" s="6">
        <f t="shared" si="19"/>
        <v>0.4593713062568599</v>
      </c>
    </row>
    <row r="280" spans="1:7" x14ac:dyDescent="0.35">
      <c r="A280" s="6">
        <v>1</v>
      </c>
      <c r="B280" s="6">
        <v>62.267400000000002</v>
      </c>
      <c r="C280" s="6">
        <f t="shared" si="16"/>
        <v>62.267400000000002</v>
      </c>
      <c r="D280" s="6">
        <f t="shared" si="17"/>
        <v>1</v>
      </c>
      <c r="E280" s="6">
        <f t="shared" si="17"/>
        <v>3877.2291027600004</v>
      </c>
      <c r="F280" s="15">
        <f t="shared" si="18"/>
        <v>35.140865093304107</v>
      </c>
      <c r="G280" s="6">
        <f t="shared" si="19"/>
        <v>0.43564585813276119</v>
      </c>
    </row>
    <row r="281" spans="1:7" x14ac:dyDescent="0.35">
      <c r="A281" s="6">
        <v>1</v>
      </c>
      <c r="B281" s="6">
        <v>61.2</v>
      </c>
      <c r="C281" s="6">
        <f t="shared" si="16"/>
        <v>61.2</v>
      </c>
      <c r="D281" s="6">
        <f t="shared" si="17"/>
        <v>1</v>
      </c>
      <c r="E281" s="6">
        <f t="shared" si="17"/>
        <v>3745.4400000000005</v>
      </c>
      <c r="F281" s="15">
        <f t="shared" si="18"/>
        <v>35.140865093304107</v>
      </c>
      <c r="G281" s="6">
        <f t="shared" si="19"/>
        <v>0.4258028579525473</v>
      </c>
    </row>
    <row r="282" spans="1:7" x14ac:dyDescent="0.35">
      <c r="A282" s="6">
        <v>1</v>
      </c>
      <c r="B282" s="6">
        <v>50.4</v>
      </c>
      <c r="C282" s="6">
        <f t="shared" si="16"/>
        <v>50.4</v>
      </c>
      <c r="D282" s="6">
        <f t="shared" si="17"/>
        <v>1</v>
      </c>
      <c r="E282" s="6">
        <f t="shared" si="17"/>
        <v>2540.16</v>
      </c>
      <c r="F282" s="15">
        <f t="shared" si="18"/>
        <v>35.140865093304107</v>
      </c>
      <c r="G282" s="6">
        <f t="shared" si="19"/>
        <v>0.30276061322809311</v>
      </c>
    </row>
    <row r="283" spans="1:7" x14ac:dyDescent="0.35">
      <c r="A283" s="6">
        <v>1</v>
      </c>
      <c r="B283" s="6">
        <v>48.2</v>
      </c>
      <c r="C283" s="6">
        <f t="shared" si="16"/>
        <v>48.2</v>
      </c>
      <c r="D283" s="6">
        <f t="shared" si="17"/>
        <v>1</v>
      </c>
      <c r="E283" s="6">
        <f t="shared" si="17"/>
        <v>2323.2400000000002</v>
      </c>
      <c r="F283" s="15">
        <f t="shared" si="18"/>
        <v>35.140865093304107</v>
      </c>
      <c r="G283" s="6">
        <f t="shared" si="19"/>
        <v>0.27093640885261194</v>
      </c>
    </row>
    <row r="284" spans="1:7" x14ac:dyDescent="0.35">
      <c r="A284" s="6">
        <v>1</v>
      </c>
      <c r="B284" s="6">
        <v>50.820500000000003</v>
      </c>
      <c r="C284" s="6">
        <f t="shared" si="16"/>
        <v>50.820500000000003</v>
      </c>
      <c r="D284" s="6">
        <f t="shared" si="17"/>
        <v>1</v>
      </c>
      <c r="E284" s="6">
        <f t="shared" si="17"/>
        <v>2582.7232202500004</v>
      </c>
      <c r="F284" s="15">
        <f t="shared" si="18"/>
        <v>35.140865093304107</v>
      </c>
      <c r="G284" s="6">
        <f t="shared" si="19"/>
        <v>0.30852972534107093</v>
      </c>
    </row>
    <row r="285" spans="1:7" x14ac:dyDescent="0.35">
      <c r="A285" s="6">
        <v>1</v>
      </c>
      <c r="B285" s="6">
        <v>47.296399999999998</v>
      </c>
      <c r="C285" s="6">
        <f t="shared" si="16"/>
        <v>47.296399999999998</v>
      </c>
      <c r="D285" s="6">
        <f t="shared" si="17"/>
        <v>1</v>
      </c>
      <c r="E285" s="6">
        <f t="shared" si="17"/>
        <v>2236.9494529599997</v>
      </c>
      <c r="F285" s="15">
        <f t="shared" si="18"/>
        <v>35.140865093304107</v>
      </c>
      <c r="G285" s="6">
        <f t="shared" si="19"/>
        <v>0.25700761382887261</v>
      </c>
    </row>
    <row r="286" spans="1:7" x14ac:dyDescent="0.35">
      <c r="A286" s="6">
        <v>1</v>
      </c>
      <c r="B286" s="6">
        <v>50.9</v>
      </c>
      <c r="C286" s="6">
        <f t="shared" si="16"/>
        <v>50.9</v>
      </c>
      <c r="D286" s="6">
        <f t="shared" si="17"/>
        <v>1</v>
      </c>
      <c r="E286" s="6">
        <f t="shared" si="17"/>
        <v>2590.81</v>
      </c>
      <c r="F286" s="15">
        <f t="shared" si="18"/>
        <v>35.140865093304107</v>
      </c>
      <c r="G286" s="6">
        <f t="shared" si="19"/>
        <v>0.3096097231177975</v>
      </c>
    </row>
    <row r="287" spans="1:7" x14ac:dyDescent="0.35">
      <c r="A287" s="6">
        <v>1</v>
      </c>
      <c r="B287" s="6">
        <v>47.4</v>
      </c>
      <c r="C287" s="6">
        <f t="shared" si="16"/>
        <v>47.4</v>
      </c>
      <c r="D287" s="6">
        <f t="shared" si="17"/>
        <v>1</v>
      </c>
      <c r="E287" s="6">
        <f t="shared" si="17"/>
        <v>2246.7599999999998</v>
      </c>
      <c r="F287" s="15">
        <f t="shared" si="18"/>
        <v>35.140865093304107</v>
      </c>
      <c r="G287" s="6">
        <f t="shared" si="19"/>
        <v>0.25863153811594708</v>
      </c>
    </row>
    <row r="288" spans="1:7" x14ac:dyDescent="0.35">
      <c r="A288" s="6">
        <v>1</v>
      </c>
      <c r="B288" s="6">
        <v>44.344000000000001</v>
      </c>
      <c r="C288" s="6">
        <f t="shared" si="16"/>
        <v>44.344000000000001</v>
      </c>
      <c r="D288" s="6">
        <f t="shared" si="17"/>
        <v>1</v>
      </c>
      <c r="E288" s="6">
        <f t="shared" si="17"/>
        <v>1966.3903360000002</v>
      </c>
      <c r="F288" s="15">
        <f t="shared" si="18"/>
        <v>35.140865093304107</v>
      </c>
      <c r="G288" s="6">
        <f t="shared" si="19"/>
        <v>0.20753957483979554</v>
      </c>
    </row>
    <row r="289" spans="1:7" x14ac:dyDescent="0.35">
      <c r="A289" s="6">
        <v>1</v>
      </c>
      <c r="B289" s="6">
        <v>44.6</v>
      </c>
      <c r="C289" s="6">
        <f t="shared" si="16"/>
        <v>44.6</v>
      </c>
      <c r="D289" s="6">
        <f t="shared" si="17"/>
        <v>1</v>
      </c>
      <c r="E289" s="6">
        <f t="shared" si="17"/>
        <v>1989.16</v>
      </c>
      <c r="F289" s="15">
        <f t="shared" si="18"/>
        <v>35.140865093304107</v>
      </c>
      <c r="G289" s="6">
        <f t="shared" si="19"/>
        <v>0.21208822660753124</v>
      </c>
    </row>
    <row r="290" spans="1:7" x14ac:dyDescent="0.35">
      <c r="A290" s="6">
        <v>1</v>
      </c>
      <c r="B290" s="6">
        <v>50.2669</v>
      </c>
      <c r="C290" s="6">
        <f t="shared" si="16"/>
        <v>50.2669</v>
      </c>
      <c r="D290" s="6">
        <f t="shared" si="17"/>
        <v>1</v>
      </c>
      <c r="E290" s="6">
        <f t="shared" si="17"/>
        <v>2526.7612356099999</v>
      </c>
      <c r="F290" s="15">
        <f t="shared" si="18"/>
        <v>35.140865093304107</v>
      </c>
      <c r="G290" s="6">
        <f t="shared" si="19"/>
        <v>0.30091441697609944</v>
      </c>
    </row>
    <row r="291" spans="1:7" x14ac:dyDescent="0.35">
      <c r="A291" s="6">
        <v>1</v>
      </c>
      <c r="B291" s="6">
        <v>48.318800000000003</v>
      </c>
      <c r="C291" s="6">
        <f t="shared" si="16"/>
        <v>48.318800000000003</v>
      </c>
      <c r="D291" s="6">
        <f t="shared" si="17"/>
        <v>1</v>
      </c>
      <c r="E291" s="6">
        <f t="shared" si="17"/>
        <v>2334.7064334400002</v>
      </c>
      <c r="F291" s="15">
        <f t="shared" si="18"/>
        <v>35.140865093304107</v>
      </c>
      <c r="G291" s="6">
        <f t="shared" si="19"/>
        <v>0.27272893587373642</v>
      </c>
    </row>
    <row r="292" spans="1:7" x14ac:dyDescent="0.35">
      <c r="A292" s="6">
        <v>1</v>
      </c>
      <c r="B292" s="6">
        <v>35.349400000000003</v>
      </c>
      <c r="C292" s="6">
        <f t="shared" si="16"/>
        <v>35.349400000000003</v>
      </c>
      <c r="D292" s="6">
        <f t="shared" si="17"/>
        <v>1</v>
      </c>
      <c r="E292" s="6">
        <f t="shared" si="17"/>
        <v>1249.5800803600002</v>
      </c>
      <c r="F292" s="15">
        <f t="shared" si="18"/>
        <v>35.140865093304107</v>
      </c>
      <c r="G292" s="6">
        <f t="shared" si="19"/>
        <v>5.8992488329616755E-3</v>
      </c>
    </row>
    <row r="293" spans="1:7" x14ac:dyDescent="0.35">
      <c r="A293" s="6">
        <v>1</v>
      </c>
      <c r="B293" s="6">
        <v>47.408099999999997</v>
      </c>
      <c r="C293" s="6">
        <f t="shared" si="16"/>
        <v>47.408099999999997</v>
      </c>
      <c r="D293" s="6">
        <f t="shared" si="17"/>
        <v>1</v>
      </c>
      <c r="E293" s="6">
        <f t="shared" si="17"/>
        <v>2247.5279456099997</v>
      </c>
      <c r="F293" s="15">
        <f t="shared" si="18"/>
        <v>35.140865093304107</v>
      </c>
      <c r="G293" s="6">
        <f t="shared" si="19"/>
        <v>0.25875820601745042</v>
      </c>
    </row>
    <row r="294" spans="1:7" x14ac:dyDescent="0.35">
      <c r="A294" s="6">
        <v>1</v>
      </c>
      <c r="B294" s="6">
        <v>46.624000000000002</v>
      </c>
      <c r="C294" s="6">
        <f t="shared" si="16"/>
        <v>46.624000000000002</v>
      </c>
      <c r="D294" s="6">
        <f t="shared" si="17"/>
        <v>1</v>
      </c>
      <c r="E294" s="6">
        <f t="shared" si="17"/>
        <v>2173.7973760000004</v>
      </c>
      <c r="F294" s="15">
        <f t="shared" si="18"/>
        <v>35.140865093304107</v>
      </c>
      <c r="G294" s="6">
        <f t="shared" si="19"/>
        <v>0.24629235815665526</v>
      </c>
    </row>
    <row r="295" spans="1:7" x14ac:dyDescent="0.35">
      <c r="A295" s="6">
        <v>1</v>
      </c>
      <c r="B295" s="6">
        <v>46.438699999999997</v>
      </c>
      <c r="C295" s="6">
        <f t="shared" si="16"/>
        <v>46.438699999999997</v>
      </c>
      <c r="D295" s="6">
        <f t="shared" si="17"/>
        <v>1</v>
      </c>
      <c r="E295" s="6">
        <f t="shared" si="17"/>
        <v>2156.5528576899997</v>
      </c>
      <c r="F295" s="15">
        <f t="shared" si="18"/>
        <v>35.140865093304107</v>
      </c>
      <c r="G295" s="6">
        <f t="shared" si="19"/>
        <v>0.24328490906713346</v>
      </c>
    </row>
    <row r="296" spans="1:7" x14ac:dyDescent="0.35">
      <c r="A296" s="6">
        <v>1</v>
      </c>
      <c r="B296" s="6">
        <v>40.187600000000003</v>
      </c>
      <c r="C296" s="6">
        <f t="shared" si="16"/>
        <v>40.187600000000003</v>
      </c>
      <c r="D296" s="6">
        <f t="shared" si="17"/>
        <v>1</v>
      </c>
      <c r="E296" s="6">
        <f t="shared" si="17"/>
        <v>1615.0431937600003</v>
      </c>
      <c r="F296" s="15">
        <f t="shared" si="18"/>
        <v>35.140865093304107</v>
      </c>
      <c r="G296" s="6">
        <f t="shared" si="19"/>
        <v>0.12557940525674327</v>
      </c>
    </row>
    <row r="297" spans="1:7" x14ac:dyDescent="0.35">
      <c r="A297" s="6">
        <v>1</v>
      </c>
      <c r="B297" s="6">
        <v>40.887300000000003</v>
      </c>
      <c r="C297" s="6">
        <f t="shared" si="16"/>
        <v>40.887300000000003</v>
      </c>
      <c r="D297" s="6">
        <f t="shared" si="17"/>
        <v>1</v>
      </c>
      <c r="E297" s="6">
        <f t="shared" si="17"/>
        <v>1671.7713012900003</v>
      </c>
      <c r="F297" s="15">
        <f t="shared" si="18"/>
        <v>35.140865093304107</v>
      </c>
      <c r="G297" s="6">
        <f t="shared" si="19"/>
        <v>0.14054327154632112</v>
      </c>
    </row>
    <row r="298" spans="1:7" x14ac:dyDescent="0.35">
      <c r="A298" s="6">
        <v>1</v>
      </c>
      <c r="B298" s="6">
        <v>35.799999999999997</v>
      </c>
      <c r="C298" s="6">
        <f t="shared" si="16"/>
        <v>35.799999999999997</v>
      </c>
      <c r="D298" s="6">
        <f t="shared" si="17"/>
        <v>1</v>
      </c>
      <c r="E298" s="6">
        <f t="shared" si="17"/>
        <v>1281.6399999999999</v>
      </c>
      <c r="F298" s="15">
        <f t="shared" si="18"/>
        <v>35.140865093304107</v>
      </c>
      <c r="G298" s="6">
        <f t="shared" si="19"/>
        <v>1.8411589572510888E-2</v>
      </c>
    </row>
    <row r="299" spans="1:7" x14ac:dyDescent="0.35">
      <c r="A299" s="6">
        <v>1</v>
      </c>
      <c r="B299" s="6">
        <v>35.731099999999998</v>
      </c>
      <c r="C299" s="6">
        <f t="shared" si="16"/>
        <v>35.731099999999998</v>
      </c>
      <c r="D299" s="6">
        <f t="shared" si="17"/>
        <v>1</v>
      </c>
      <c r="E299" s="6">
        <f t="shared" si="17"/>
        <v>1276.7115072099998</v>
      </c>
      <c r="F299" s="15">
        <f t="shared" si="18"/>
        <v>35.140865093304107</v>
      </c>
      <c r="G299" s="6">
        <f t="shared" si="19"/>
        <v>1.6518800336286613E-2</v>
      </c>
    </row>
    <row r="300" spans="1:7" x14ac:dyDescent="0.35">
      <c r="A300" s="6">
        <v>1</v>
      </c>
      <c r="B300" s="6">
        <v>35.9</v>
      </c>
      <c r="C300" s="6">
        <f t="shared" si="16"/>
        <v>35.9</v>
      </c>
      <c r="D300" s="6">
        <f t="shared" si="17"/>
        <v>1</v>
      </c>
      <c r="E300" s="6">
        <f t="shared" si="17"/>
        <v>1288.81</v>
      </c>
      <c r="F300" s="15">
        <f t="shared" si="18"/>
        <v>35.140865093304107</v>
      </c>
      <c r="G300" s="6">
        <f t="shared" si="19"/>
        <v>2.1145819128019255E-2</v>
      </c>
    </row>
    <row r="301" spans="1:7" x14ac:dyDescent="0.35">
      <c r="A301" s="6">
        <v>1</v>
      </c>
      <c r="B301" s="6">
        <v>34.9</v>
      </c>
      <c r="C301" s="6">
        <f t="shared" si="16"/>
        <v>34.9</v>
      </c>
      <c r="D301" s="6">
        <f t="shared" si="17"/>
        <v>1</v>
      </c>
      <c r="E301" s="6">
        <f t="shared" si="17"/>
        <v>1218.01</v>
      </c>
      <c r="F301" s="15">
        <f t="shared" si="18"/>
        <v>35.140865093304107</v>
      </c>
      <c r="G301" s="6">
        <f t="shared" si="19"/>
        <v>6.9015786047022572E-3</v>
      </c>
    </row>
    <row r="302" spans="1:7" x14ac:dyDescent="0.35">
      <c r="A302" s="6">
        <v>1</v>
      </c>
      <c r="B302" s="6">
        <v>33.9</v>
      </c>
      <c r="C302" s="6">
        <f t="shared" si="16"/>
        <v>33.9</v>
      </c>
      <c r="D302" s="6">
        <f t="shared" si="17"/>
        <v>1</v>
      </c>
      <c r="E302" s="6">
        <f t="shared" si="17"/>
        <v>1149.2099999999998</v>
      </c>
      <c r="F302" s="15">
        <f t="shared" si="18"/>
        <v>35.140865093304107</v>
      </c>
      <c r="G302" s="6">
        <f t="shared" si="19"/>
        <v>3.6603690067967813E-2</v>
      </c>
    </row>
    <row r="303" spans="1:7" x14ac:dyDescent="0.35">
      <c r="A303" s="6">
        <v>1</v>
      </c>
      <c r="B303" s="6">
        <v>34.6</v>
      </c>
      <c r="C303" s="6">
        <f t="shared" si="16"/>
        <v>34.6</v>
      </c>
      <c r="D303" s="6">
        <f t="shared" si="17"/>
        <v>1</v>
      </c>
      <c r="E303" s="6">
        <f t="shared" si="17"/>
        <v>1197.1600000000001</v>
      </c>
      <c r="F303" s="15">
        <f t="shared" si="18"/>
        <v>35.140865093304107</v>
      </c>
      <c r="G303" s="6">
        <f t="shared" si="19"/>
        <v>1.5631939112835429E-2</v>
      </c>
    </row>
    <row r="304" spans="1:7" x14ac:dyDescent="0.35">
      <c r="A304" s="6">
        <v>1</v>
      </c>
      <c r="B304" s="6">
        <v>26.6722</v>
      </c>
      <c r="C304" s="6">
        <f t="shared" si="16"/>
        <v>26.6722</v>
      </c>
      <c r="D304" s="6">
        <f t="shared" si="17"/>
        <v>1</v>
      </c>
      <c r="E304" s="6">
        <f t="shared" si="17"/>
        <v>711.40625283999998</v>
      </c>
      <c r="F304" s="15">
        <f t="shared" si="18"/>
        <v>35.140865093304107</v>
      </c>
      <c r="G304" s="6">
        <f t="shared" si="19"/>
        <v>0.31750905786939609</v>
      </c>
    </row>
    <row r="305" spans="1:7" x14ac:dyDescent="0.35">
      <c r="A305" s="6">
        <v>1</v>
      </c>
      <c r="B305" s="6">
        <v>29.2</v>
      </c>
      <c r="C305" s="6">
        <f t="shared" si="16"/>
        <v>29.2</v>
      </c>
      <c r="D305" s="6">
        <f t="shared" si="17"/>
        <v>1</v>
      </c>
      <c r="E305" s="6">
        <f t="shared" si="17"/>
        <v>852.64</v>
      </c>
      <c r="F305" s="15">
        <f t="shared" si="18"/>
        <v>35.140865093304107</v>
      </c>
      <c r="G305" s="6">
        <f t="shared" si="19"/>
        <v>0.20345428401726398</v>
      </c>
    </row>
    <row r="306" spans="1:7" x14ac:dyDescent="0.35">
      <c r="A306" s="6">
        <v>1</v>
      </c>
      <c r="B306" s="6">
        <v>23.9</v>
      </c>
      <c r="C306" s="6">
        <f t="shared" si="16"/>
        <v>23.9</v>
      </c>
      <c r="D306" s="6">
        <f t="shared" si="17"/>
        <v>1</v>
      </c>
      <c r="E306" s="6">
        <f t="shared" si="17"/>
        <v>571.20999999999992</v>
      </c>
      <c r="F306" s="15">
        <f t="shared" si="18"/>
        <v>35.140865093304107</v>
      </c>
      <c r="G306" s="6">
        <f t="shared" si="19"/>
        <v>0.47032908340184559</v>
      </c>
    </row>
    <row r="307" spans="1:7" x14ac:dyDescent="0.35">
      <c r="A307" s="6">
        <v>1</v>
      </c>
      <c r="B307" s="6">
        <v>24.7</v>
      </c>
      <c r="C307" s="6">
        <f t="shared" si="16"/>
        <v>24.7</v>
      </c>
      <c r="D307" s="6">
        <f t="shared" si="17"/>
        <v>1</v>
      </c>
      <c r="E307" s="6">
        <f t="shared" si="17"/>
        <v>610.08999999999992</v>
      </c>
      <c r="F307" s="15">
        <f t="shared" si="18"/>
        <v>35.140865093304107</v>
      </c>
      <c r="G307" s="6">
        <f t="shared" si="19"/>
        <v>0.42270708879773716</v>
      </c>
    </row>
    <row r="308" spans="1:7" x14ac:dyDescent="0.35">
      <c r="A308" s="6">
        <v>1</v>
      </c>
      <c r="B308" s="6">
        <v>23.4</v>
      </c>
      <c r="C308" s="6">
        <f t="shared" si="16"/>
        <v>23.4</v>
      </c>
      <c r="D308" s="6">
        <f t="shared" si="17"/>
        <v>1</v>
      </c>
      <c r="E308" s="6">
        <f t="shared" si="17"/>
        <v>547.55999999999995</v>
      </c>
      <c r="F308" s="15">
        <f t="shared" si="18"/>
        <v>35.140865093304107</v>
      </c>
      <c r="G308" s="6">
        <f t="shared" si="19"/>
        <v>0.50174637150872259</v>
      </c>
    </row>
    <row r="309" spans="1:7" x14ac:dyDescent="0.35">
      <c r="A309" s="6">
        <v>1</v>
      </c>
      <c r="B309" s="6">
        <v>29</v>
      </c>
      <c r="C309" s="6">
        <f t="shared" si="16"/>
        <v>29</v>
      </c>
      <c r="D309" s="6">
        <f t="shared" si="17"/>
        <v>1</v>
      </c>
      <c r="E309" s="6">
        <f t="shared" si="17"/>
        <v>841</v>
      </c>
      <c r="F309" s="15">
        <f t="shared" si="18"/>
        <v>35.140865093304107</v>
      </c>
      <c r="G309" s="6">
        <f t="shared" si="19"/>
        <v>0.2117539687346244</v>
      </c>
    </row>
    <row r="310" spans="1:7" x14ac:dyDescent="0.35">
      <c r="A310" s="6">
        <v>1</v>
      </c>
      <c r="B310" s="6">
        <v>24.8202</v>
      </c>
      <c r="C310" s="6">
        <f t="shared" si="16"/>
        <v>24.8202</v>
      </c>
      <c r="D310" s="6">
        <f t="shared" si="17"/>
        <v>1</v>
      </c>
      <c r="E310" s="6">
        <f t="shared" si="17"/>
        <v>616.04232804000003</v>
      </c>
      <c r="F310" s="15">
        <f t="shared" si="18"/>
        <v>35.140865093304107</v>
      </c>
      <c r="G310" s="6">
        <f t="shared" si="19"/>
        <v>0.4158171607522948</v>
      </c>
    </row>
    <row r="311" spans="1:7" x14ac:dyDescent="0.35">
      <c r="A311" s="6">
        <v>1</v>
      </c>
      <c r="B311" s="6">
        <v>42.936300000000003</v>
      </c>
      <c r="C311" s="6">
        <f t="shared" si="16"/>
        <v>42.936300000000003</v>
      </c>
      <c r="D311" s="6">
        <f t="shared" si="17"/>
        <v>1</v>
      </c>
      <c r="E311" s="6">
        <f t="shared" si="17"/>
        <v>1843.5258576900003</v>
      </c>
      <c r="F311" s="15">
        <f t="shared" si="18"/>
        <v>35.140865093304107</v>
      </c>
      <c r="G311" s="6">
        <f t="shared" si="19"/>
        <v>0.18155814326562594</v>
      </c>
    </row>
    <row r="312" spans="1:7" x14ac:dyDescent="0.35">
      <c r="A312" s="6">
        <v>1</v>
      </c>
      <c r="B312" s="6">
        <v>42.457900000000002</v>
      </c>
      <c r="C312" s="6">
        <f t="shared" si="16"/>
        <v>42.457900000000002</v>
      </c>
      <c r="D312" s="6">
        <f t="shared" si="17"/>
        <v>1</v>
      </c>
      <c r="E312" s="6">
        <f t="shared" si="17"/>
        <v>1802.6732724100002</v>
      </c>
      <c r="F312" s="15">
        <f t="shared" si="18"/>
        <v>35.140865093304107</v>
      </c>
      <c r="G312" s="6">
        <f t="shared" si="19"/>
        <v>0.17233624146968868</v>
      </c>
    </row>
    <row r="313" spans="1:7" x14ac:dyDescent="0.35">
      <c r="A313" s="6">
        <v>1</v>
      </c>
      <c r="B313" s="6">
        <v>34.9</v>
      </c>
      <c r="C313" s="6">
        <f t="shared" si="16"/>
        <v>34.9</v>
      </c>
      <c r="D313" s="6">
        <f t="shared" si="17"/>
        <v>1</v>
      </c>
      <c r="E313" s="6">
        <f t="shared" si="17"/>
        <v>1218.01</v>
      </c>
      <c r="F313" s="15">
        <f t="shared" si="18"/>
        <v>35.140865093304107</v>
      </c>
      <c r="G313" s="6">
        <f t="shared" si="19"/>
        <v>6.9015786047022572E-3</v>
      </c>
    </row>
    <row r="314" spans="1:7" x14ac:dyDescent="0.35">
      <c r="A314" s="6">
        <v>1</v>
      </c>
      <c r="B314" s="6">
        <v>38.876899999999999</v>
      </c>
      <c r="C314" s="6">
        <f t="shared" si="16"/>
        <v>38.876899999999999</v>
      </c>
      <c r="D314" s="6">
        <f t="shared" si="17"/>
        <v>1</v>
      </c>
      <c r="E314" s="6">
        <f t="shared" si="17"/>
        <v>1511.4133536099998</v>
      </c>
      <c r="F314" s="15">
        <f t="shared" si="18"/>
        <v>35.140865093304107</v>
      </c>
      <c r="G314" s="6">
        <f t="shared" si="19"/>
        <v>9.609909500746952E-2</v>
      </c>
    </row>
    <row r="315" spans="1:7" x14ac:dyDescent="0.35">
      <c r="A315" s="6">
        <v>1</v>
      </c>
      <c r="B315" s="6">
        <v>40.370600000000003</v>
      </c>
      <c r="C315" s="6">
        <f t="shared" si="16"/>
        <v>40.370600000000003</v>
      </c>
      <c r="D315" s="6">
        <f t="shared" si="17"/>
        <v>1</v>
      </c>
      <c r="E315" s="6">
        <f t="shared" si="17"/>
        <v>1629.7853443600002</v>
      </c>
      <c r="F315" s="15">
        <f t="shared" si="18"/>
        <v>35.140865093304107</v>
      </c>
      <c r="G315" s="6">
        <f t="shared" si="19"/>
        <v>0.12954315533323496</v>
      </c>
    </row>
    <row r="316" spans="1:7" x14ac:dyDescent="0.35">
      <c r="A316" s="6">
        <v>1</v>
      </c>
      <c r="B316" s="6">
        <v>30.6</v>
      </c>
      <c r="C316" s="6">
        <f t="shared" si="16"/>
        <v>30.6</v>
      </c>
      <c r="D316" s="6">
        <f t="shared" si="17"/>
        <v>1</v>
      </c>
      <c r="E316" s="6">
        <f t="shared" si="17"/>
        <v>936.36000000000013</v>
      </c>
      <c r="F316" s="15">
        <f t="shared" si="18"/>
        <v>35.140865093304107</v>
      </c>
      <c r="G316" s="6">
        <f t="shared" si="19"/>
        <v>0.1483942840949054</v>
      </c>
    </row>
    <row r="317" spans="1:7" x14ac:dyDescent="0.35">
      <c r="A317" s="6">
        <v>1</v>
      </c>
      <c r="B317" s="6">
        <v>31.1</v>
      </c>
      <c r="C317" s="6">
        <f t="shared" si="16"/>
        <v>31.1</v>
      </c>
      <c r="D317" s="6">
        <f t="shared" si="17"/>
        <v>1</v>
      </c>
      <c r="E317" s="6">
        <f t="shared" si="17"/>
        <v>967.21</v>
      </c>
      <c r="F317" s="15">
        <f t="shared" si="18"/>
        <v>35.140865093304107</v>
      </c>
      <c r="G317" s="6">
        <f t="shared" si="19"/>
        <v>0.12993135348244714</v>
      </c>
    </row>
    <row r="318" spans="1:7" x14ac:dyDescent="0.35">
      <c r="A318" s="6">
        <v>1</v>
      </c>
      <c r="B318" s="6">
        <v>47.9</v>
      </c>
      <c r="C318" s="6">
        <f t="shared" si="16"/>
        <v>47.9</v>
      </c>
      <c r="D318" s="6">
        <f t="shared" si="17"/>
        <v>1</v>
      </c>
      <c r="E318" s="6">
        <f t="shared" si="17"/>
        <v>2294.41</v>
      </c>
      <c r="F318" s="15">
        <f t="shared" si="18"/>
        <v>35.140865093304107</v>
      </c>
      <c r="G318" s="6">
        <f t="shared" si="19"/>
        <v>0.26637024857402697</v>
      </c>
    </row>
    <row r="319" spans="1:7" x14ac:dyDescent="0.35">
      <c r="A319" s="6">
        <v>1</v>
      </c>
      <c r="B319" s="6">
        <v>48.9</v>
      </c>
      <c r="C319" s="6">
        <f t="shared" si="16"/>
        <v>48.9</v>
      </c>
      <c r="D319" s="6">
        <f t="shared" si="17"/>
        <v>1</v>
      </c>
      <c r="E319" s="6">
        <f t="shared" si="17"/>
        <v>2391.21</v>
      </c>
      <c r="F319" s="15">
        <f t="shared" si="18"/>
        <v>35.140865093304107</v>
      </c>
      <c r="G319" s="6">
        <f t="shared" si="19"/>
        <v>0.2813729019774211</v>
      </c>
    </row>
    <row r="320" spans="1:7" x14ac:dyDescent="0.35">
      <c r="A320" s="6">
        <v>1</v>
      </c>
      <c r="B320" s="6">
        <v>42.8</v>
      </c>
      <c r="C320" s="6">
        <f t="shared" si="16"/>
        <v>42.8</v>
      </c>
      <c r="D320" s="6">
        <f t="shared" si="17"/>
        <v>1</v>
      </c>
      <c r="E320" s="6">
        <f t="shared" si="17"/>
        <v>1831.8399999999997</v>
      </c>
      <c r="F320" s="15">
        <f t="shared" si="18"/>
        <v>35.140865093304107</v>
      </c>
      <c r="G320" s="6">
        <f t="shared" si="19"/>
        <v>0.17895175015644604</v>
      </c>
    </row>
    <row r="321" spans="1:7" x14ac:dyDescent="0.35">
      <c r="A321" s="6">
        <v>1</v>
      </c>
      <c r="B321" s="6">
        <v>46.9</v>
      </c>
      <c r="C321" s="6">
        <f t="shared" si="16"/>
        <v>46.9</v>
      </c>
      <c r="D321" s="6">
        <f t="shared" si="17"/>
        <v>1</v>
      </c>
      <c r="E321" s="6">
        <f t="shared" si="17"/>
        <v>2199.6099999999997</v>
      </c>
      <c r="F321" s="15">
        <f t="shared" si="18"/>
        <v>35.140865093304107</v>
      </c>
      <c r="G321" s="6">
        <f t="shared" si="19"/>
        <v>0.25072782317048808</v>
      </c>
    </row>
    <row r="322" spans="1:7" x14ac:dyDescent="0.35">
      <c r="A322" s="6">
        <v>1</v>
      </c>
      <c r="B322" s="6">
        <v>42.6</v>
      </c>
      <c r="C322" s="6">
        <f t="shared" si="16"/>
        <v>42.6</v>
      </c>
      <c r="D322" s="6">
        <f t="shared" si="17"/>
        <v>1</v>
      </c>
      <c r="E322" s="6">
        <f t="shared" si="17"/>
        <v>1814.7600000000002</v>
      </c>
      <c r="F322" s="15">
        <f t="shared" si="18"/>
        <v>35.140865093304107</v>
      </c>
      <c r="G322" s="6">
        <f t="shared" si="19"/>
        <v>0.17509706353746229</v>
      </c>
    </row>
    <row r="323" spans="1:7" x14ac:dyDescent="0.35">
      <c r="A323" s="6">
        <v>1</v>
      </c>
      <c r="B323" s="6">
        <v>46.8</v>
      </c>
      <c r="C323" s="6">
        <f t="shared" ref="C323:C386" si="20">A323*B323</f>
        <v>46.8</v>
      </c>
      <c r="D323" s="6">
        <f t="shared" ref="D323:E386" si="21">A323^2</f>
        <v>1</v>
      </c>
      <c r="E323" s="6">
        <f t="shared" si="21"/>
        <v>2190.2399999999998</v>
      </c>
      <c r="F323" s="15">
        <f t="shared" ref="F323:F386" si="22">$J$14+($J$11*A323)</f>
        <v>35.140865093304107</v>
      </c>
      <c r="G323" s="6">
        <f t="shared" ref="G323:G386" si="23">(ABS(B323-F323)/B323)</f>
        <v>0.24912681424563868</v>
      </c>
    </row>
    <row r="324" spans="1:7" x14ac:dyDescent="0.35">
      <c r="A324" s="6">
        <v>1</v>
      </c>
      <c r="B324" s="6">
        <v>40.299999999999997</v>
      </c>
      <c r="C324" s="6">
        <f t="shared" si="20"/>
        <v>40.299999999999997</v>
      </c>
      <c r="D324" s="6">
        <f t="shared" si="21"/>
        <v>1</v>
      </c>
      <c r="E324" s="6">
        <f t="shared" si="21"/>
        <v>1624.0899999999997</v>
      </c>
      <c r="F324" s="15">
        <f t="shared" si="22"/>
        <v>35.140865093304107</v>
      </c>
      <c r="G324" s="6">
        <f t="shared" si="23"/>
        <v>0.12801823589816105</v>
      </c>
    </row>
    <row r="325" spans="1:7" x14ac:dyDescent="0.35">
      <c r="A325" s="6">
        <v>1</v>
      </c>
      <c r="B325" s="6">
        <v>41.2</v>
      </c>
      <c r="C325" s="6">
        <f t="shared" si="20"/>
        <v>41.2</v>
      </c>
      <c r="D325" s="6">
        <f t="shared" si="21"/>
        <v>1</v>
      </c>
      <c r="E325" s="6">
        <f t="shared" si="21"/>
        <v>1697.4400000000003</v>
      </c>
      <c r="F325" s="15">
        <f t="shared" si="22"/>
        <v>35.140865093304107</v>
      </c>
      <c r="G325" s="6">
        <f t="shared" si="23"/>
        <v>0.14706638123048288</v>
      </c>
    </row>
    <row r="326" spans="1:7" x14ac:dyDescent="0.35">
      <c r="A326" s="6">
        <v>1</v>
      </c>
      <c r="B326" s="6">
        <v>35.6</v>
      </c>
      <c r="C326" s="6">
        <f t="shared" si="20"/>
        <v>35.6</v>
      </c>
      <c r="D326" s="6">
        <f t="shared" si="21"/>
        <v>1</v>
      </c>
      <c r="E326" s="6">
        <f t="shared" si="21"/>
        <v>1267.3600000000001</v>
      </c>
      <c r="F326" s="15">
        <f t="shared" si="22"/>
        <v>35.140865093304107</v>
      </c>
      <c r="G326" s="6">
        <f t="shared" si="23"/>
        <v>1.2897047940895901E-2</v>
      </c>
    </row>
    <row r="327" spans="1:7" x14ac:dyDescent="0.35">
      <c r="A327" s="6">
        <v>1</v>
      </c>
      <c r="B327" s="6">
        <v>31</v>
      </c>
      <c r="C327" s="6">
        <f t="shared" si="20"/>
        <v>31</v>
      </c>
      <c r="D327" s="6">
        <f t="shared" si="21"/>
        <v>1</v>
      </c>
      <c r="E327" s="6">
        <f t="shared" si="21"/>
        <v>961</v>
      </c>
      <c r="F327" s="15">
        <f t="shared" si="22"/>
        <v>35.140865093304107</v>
      </c>
      <c r="G327" s="6">
        <f t="shared" si="23"/>
        <v>0.13357629333239057</v>
      </c>
    </row>
    <row r="328" spans="1:7" x14ac:dyDescent="0.35">
      <c r="A328" s="6">
        <v>1</v>
      </c>
      <c r="B328" s="6">
        <v>24.2</v>
      </c>
      <c r="C328" s="6">
        <f t="shared" si="20"/>
        <v>24.2</v>
      </c>
      <c r="D328" s="6">
        <f t="shared" si="21"/>
        <v>1</v>
      </c>
      <c r="E328" s="6">
        <f t="shared" si="21"/>
        <v>585.64</v>
      </c>
      <c r="F328" s="15">
        <f t="shared" si="22"/>
        <v>35.140865093304107</v>
      </c>
      <c r="G328" s="6">
        <f t="shared" si="23"/>
        <v>0.45210186335967389</v>
      </c>
    </row>
    <row r="329" spans="1:7" x14ac:dyDescent="0.35">
      <c r="A329" s="6">
        <v>1</v>
      </c>
      <c r="B329" s="6">
        <v>24.2</v>
      </c>
      <c r="C329" s="6">
        <f t="shared" si="20"/>
        <v>24.2</v>
      </c>
      <c r="D329" s="6">
        <f t="shared" si="21"/>
        <v>1</v>
      </c>
      <c r="E329" s="6">
        <f t="shared" si="21"/>
        <v>585.64</v>
      </c>
      <c r="F329" s="15">
        <f t="shared" si="22"/>
        <v>35.140865093304107</v>
      </c>
      <c r="G329" s="6">
        <f t="shared" si="23"/>
        <v>0.45210186335967389</v>
      </c>
    </row>
    <row r="330" spans="1:7" x14ac:dyDescent="0.35">
      <c r="A330" s="6">
        <v>0</v>
      </c>
      <c r="B330" s="6">
        <v>37.1</v>
      </c>
      <c r="C330" s="6">
        <f t="shared" si="20"/>
        <v>0</v>
      </c>
      <c r="D330" s="6">
        <f t="shared" si="21"/>
        <v>0</v>
      </c>
      <c r="E330" s="6">
        <f t="shared" si="21"/>
        <v>1376.41</v>
      </c>
      <c r="F330" s="15">
        <f t="shared" si="22"/>
        <v>32.687527040816136</v>
      </c>
      <c r="G330" s="6">
        <f t="shared" si="23"/>
        <v>0.11893458111007724</v>
      </c>
    </row>
    <row r="331" spans="1:7" x14ac:dyDescent="0.35">
      <c r="A331" s="6">
        <v>0</v>
      </c>
      <c r="B331" s="6">
        <v>41.113199999999999</v>
      </c>
      <c r="C331" s="6">
        <f t="shared" si="20"/>
        <v>0</v>
      </c>
      <c r="D331" s="6">
        <f t="shared" si="21"/>
        <v>0</v>
      </c>
      <c r="E331" s="6">
        <f t="shared" si="21"/>
        <v>1690.29521424</v>
      </c>
      <c r="F331" s="15">
        <f t="shared" si="22"/>
        <v>32.687527040816136</v>
      </c>
      <c r="G331" s="6">
        <f t="shared" si="23"/>
        <v>0.20493838862418551</v>
      </c>
    </row>
    <row r="332" spans="1:7" x14ac:dyDescent="0.35">
      <c r="A332" s="6">
        <v>0</v>
      </c>
      <c r="B332" s="6">
        <v>38.462699999999998</v>
      </c>
      <c r="C332" s="6">
        <f t="shared" si="20"/>
        <v>0</v>
      </c>
      <c r="D332" s="6">
        <f t="shared" si="21"/>
        <v>0</v>
      </c>
      <c r="E332" s="6">
        <f t="shared" si="21"/>
        <v>1479.3792912899999</v>
      </c>
      <c r="F332" s="15">
        <f t="shared" si="22"/>
        <v>32.687527040816136</v>
      </c>
      <c r="G332" s="6">
        <f t="shared" si="23"/>
        <v>0.15014996240991565</v>
      </c>
    </row>
    <row r="333" spans="1:7" x14ac:dyDescent="0.35">
      <c r="A333" s="6">
        <v>0</v>
      </c>
      <c r="B333" s="6">
        <v>43.1</v>
      </c>
      <c r="C333" s="6">
        <f t="shared" si="20"/>
        <v>0</v>
      </c>
      <c r="D333" s="6">
        <f t="shared" si="21"/>
        <v>0</v>
      </c>
      <c r="E333" s="6">
        <f t="shared" si="21"/>
        <v>1857.6100000000001</v>
      </c>
      <c r="F333" s="15">
        <f t="shared" si="22"/>
        <v>32.687527040816136</v>
      </c>
      <c r="G333" s="6">
        <f t="shared" si="23"/>
        <v>0.24158869974904559</v>
      </c>
    </row>
    <row r="334" spans="1:7" x14ac:dyDescent="0.35">
      <c r="A334" s="6">
        <v>0</v>
      </c>
      <c r="B334" s="6">
        <v>38.499699999999997</v>
      </c>
      <c r="C334" s="6">
        <f t="shared" si="20"/>
        <v>0</v>
      </c>
      <c r="D334" s="6">
        <f t="shared" si="21"/>
        <v>0</v>
      </c>
      <c r="E334" s="6">
        <f t="shared" si="21"/>
        <v>1482.2269000899998</v>
      </c>
      <c r="F334" s="15">
        <f t="shared" si="22"/>
        <v>32.687527040816136</v>
      </c>
      <c r="G334" s="6">
        <f t="shared" si="23"/>
        <v>0.1509667077713297</v>
      </c>
    </row>
    <row r="335" spans="1:7" x14ac:dyDescent="0.35">
      <c r="A335" s="6">
        <v>0</v>
      </c>
      <c r="B335" s="6">
        <v>37.070999999999998</v>
      </c>
      <c r="C335" s="6">
        <f t="shared" si="20"/>
        <v>0</v>
      </c>
      <c r="D335" s="6">
        <f t="shared" si="21"/>
        <v>0</v>
      </c>
      <c r="E335" s="6">
        <f t="shared" si="21"/>
        <v>1374.2590409999998</v>
      </c>
      <c r="F335" s="15">
        <f t="shared" si="22"/>
        <v>32.687527040816136</v>
      </c>
      <c r="G335" s="6">
        <f t="shared" si="23"/>
        <v>0.11824533892217266</v>
      </c>
    </row>
    <row r="336" spans="1:7" x14ac:dyDescent="0.35">
      <c r="A336" s="6">
        <v>0</v>
      </c>
      <c r="B336" s="6">
        <v>35.922600000000003</v>
      </c>
      <c r="C336" s="6">
        <f t="shared" si="20"/>
        <v>0</v>
      </c>
      <c r="D336" s="6">
        <f t="shared" si="21"/>
        <v>0</v>
      </c>
      <c r="E336" s="6">
        <f t="shared" si="21"/>
        <v>1290.4331907600001</v>
      </c>
      <c r="F336" s="15">
        <f t="shared" si="22"/>
        <v>32.687527040816136</v>
      </c>
      <c r="G336" s="6">
        <f t="shared" si="23"/>
        <v>9.0056759788653018E-2</v>
      </c>
    </row>
    <row r="337" spans="1:7" x14ac:dyDescent="0.35">
      <c r="A337" s="6">
        <v>1</v>
      </c>
      <c r="B337" s="6">
        <v>34.143500000000003</v>
      </c>
      <c r="C337" s="6">
        <f t="shared" si="20"/>
        <v>34.143500000000003</v>
      </c>
      <c r="D337" s="6">
        <f t="shared" si="21"/>
        <v>1</v>
      </c>
      <c r="E337" s="6">
        <f t="shared" si="21"/>
        <v>1165.7785922500002</v>
      </c>
      <c r="F337" s="15">
        <f t="shared" si="22"/>
        <v>35.140865093304107</v>
      </c>
      <c r="G337" s="6">
        <f t="shared" si="23"/>
        <v>2.9210979931878812E-2</v>
      </c>
    </row>
    <row r="338" spans="1:7" x14ac:dyDescent="0.35">
      <c r="A338" s="6">
        <v>1</v>
      </c>
      <c r="B338" s="6">
        <v>32.910299999999999</v>
      </c>
      <c r="C338" s="6">
        <f t="shared" si="20"/>
        <v>32.910299999999999</v>
      </c>
      <c r="D338" s="6">
        <f t="shared" si="21"/>
        <v>1</v>
      </c>
      <c r="E338" s="6">
        <f t="shared" si="21"/>
        <v>1083.0878460899999</v>
      </c>
      <c r="F338" s="15">
        <f t="shared" si="22"/>
        <v>35.140865093304107</v>
      </c>
      <c r="G338" s="6">
        <f t="shared" si="23"/>
        <v>6.777711212915434E-2</v>
      </c>
    </row>
    <row r="339" spans="1:7" x14ac:dyDescent="0.35">
      <c r="A339" s="6">
        <v>1</v>
      </c>
      <c r="B339" s="6">
        <v>42.3947</v>
      </c>
      <c r="C339" s="6">
        <f t="shared" si="20"/>
        <v>42.3947</v>
      </c>
      <c r="D339" s="6">
        <f t="shared" si="21"/>
        <v>1</v>
      </c>
      <c r="E339" s="6">
        <f t="shared" si="21"/>
        <v>1797.31058809</v>
      </c>
      <c r="F339" s="15">
        <f t="shared" si="22"/>
        <v>35.140865093304107</v>
      </c>
      <c r="G339" s="6">
        <f t="shared" si="23"/>
        <v>0.17110239975034364</v>
      </c>
    </row>
    <row r="340" spans="1:7" x14ac:dyDescent="0.35">
      <c r="A340" s="6">
        <v>1</v>
      </c>
      <c r="B340" s="6">
        <v>41.395899999999997</v>
      </c>
      <c r="C340" s="6">
        <f t="shared" si="20"/>
        <v>41.395899999999997</v>
      </c>
      <c r="D340" s="6">
        <f t="shared" si="21"/>
        <v>1</v>
      </c>
      <c r="E340" s="6">
        <f t="shared" si="21"/>
        <v>1713.6205368099997</v>
      </c>
      <c r="F340" s="15">
        <f t="shared" si="22"/>
        <v>35.140865093304107</v>
      </c>
      <c r="G340" s="6">
        <f t="shared" si="23"/>
        <v>0.15110276396203223</v>
      </c>
    </row>
    <row r="341" spans="1:7" x14ac:dyDescent="0.35">
      <c r="A341" s="6">
        <v>1</v>
      </c>
      <c r="B341" s="6">
        <v>40.832099999999997</v>
      </c>
      <c r="C341" s="6">
        <f t="shared" si="20"/>
        <v>40.832099999999997</v>
      </c>
      <c r="D341" s="6">
        <f t="shared" si="21"/>
        <v>1</v>
      </c>
      <c r="E341" s="6">
        <f t="shared" si="21"/>
        <v>1667.2603904099997</v>
      </c>
      <c r="F341" s="15">
        <f t="shared" si="22"/>
        <v>35.140865093304107</v>
      </c>
      <c r="G341" s="6">
        <f t="shared" si="23"/>
        <v>0.13938139127539093</v>
      </c>
    </row>
    <row r="342" spans="1:7" x14ac:dyDescent="0.35">
      <c r="A342" s="6">
        <v>1</v>
      </c>
      <c r="B342" s="6">
        <v>44.081800000000001</v>
      </c>
      <c r="C342" s="6">
        <f t="shared" si="20"/>
        <v>44.081800000000001</v>
      </c>
      <c r="D342" s="6">
        <f t="shared" si="21"/>
        <v>1</v>
      </c>
      <c r="E342" s="6">
        <f t="shared" si="21"/>
        <v>1943.20509124</v>
      </c>
      <c r="F342" s="15">
        <f t="shared" si="22"/>
        <v>35.140865093304107</v>
      </c>
      <c r="G342" s="6">
        <f t="shared" si="23"/>
        <v>0.20282599409951257</v>
      </c>
    </row>
    <row r="343" spans="1:7" x14ac:dyDescent="0.35">
      <c r="A343" s="6">
        <v>1</v>
      </c>
      <c r="B343" s="6">
        <v>43.003500000000003</v>
      </c>
      <c r="C343" s="6">
        <f t="shared" si="20"/>
        <v>43.003500000000003</v>
      </c>
      <c r="D343" s="6">
        <f t="shared" si="21"/>
        <v>1</v>
      </c>
      <c r="E343" s="6">
        <f t="shared" si="21"/>
        <v>1849.3010122500002</v>
      </c>
      <c r="F343" s="15">
        <f t="shared" si="22"/>
        <v>35.140865093304107</v>
      </c>
      <c r="G343" s="6">
        <f t="shared" si="23"/>
        <v>0.18283709248539989</v>
      </c>
    </row>
    <row r="344" spans="1:7" x14ac:dyDescent="0.35">
      <c r="A344" s="6">
        <v>1</v>
      </c>
      <c r="B344" s="6">
        <v>41.585799999999999</v>
      </c>
      <c r="C344" s="6">
        <f t="shared" si="20"/>
        <v>41.585799999999999</v>
      </c>
      <c r="D344" s="6">
        <f t="shared" si="21"/>
        <v>1</v>
      </c>
      <c r="E344" s="6">
        <f t="shared" si="21"/>
        <v>1729.37876164</v>
      </c>
      <c r="F344" s="15">
        <f t="shared" si="22"/>
        <v>35.140865093304107</v>
      </c>
      <c r="G344" s="6">
        <f t="shared" si="23"/>
        <v>0.15497922143365986</v>
      </c>
    </row>
    <row r="345" spans="1:7" x14ac:dyDescent="0.35">
      <c r="A345" s="6">
        <v>1</v>
      </c>
      <c r="B345" s="6">
        <v>46.362900000000003</v>
      </c>
      <c r="C345" s="6">
        <f t="shared" si="20"/>
        <v>46.362900000000003</v>
      </c>
      <c r="D345" s="6">
        <f t="shared" si="21"/>
        <v>1</v>
      </c>
      <c r="E345" s="6">
        <f t="shared" si="21"/>
        <v>2149.5184964100004</v>
      </c>
      <c r="F345" s="15">
        <f t="shared" si="22"/>
        <v>35.140865093304107</v>
      </c>
      <c r="G345" s="6">
        <f t="shared" si="23"/>
        <v>0.24204773443196814</v>
      </c>
    </row>
    <row r="346" spans="1:7" x14ac:dyDescent="0.35">
      <c r="A346" s="6">
        <v>1</v>
      </c>
      <c r="B346" s="6">
        <v>45.190100000000001</v>
      </c>
      <c r="C346" s="6">
        <f t="shared" si="20"/>
        <v>45.190100000000001</v>
      </c>
      <c r="D346" s="6">
        <f t="shared" si="21"/>
        <v>1</v>
      </c>
      <c r="E346" s="6">
        <f t="shared" si="21"/>
        <v>2042.14513801</v>
      </c>
      <c r="F346" s="15">
        <f t="shared" si="22"/>
        <v>35.140865093304107</v>
      </c>
      <c r="G346" s="6">
        <f t="shared" si="23"/>
        <v>0.22237691234796766</v>
      </c>
    </row>
    <row r="347" spans="1:7" x14ac:dyDescent="0.35">
      <c r="A347" s="6">
        <v>1</v>
      </c>
      <c r="B347" s="6">
        <v>44.707999999999998</v>
      </c>
      <c r="C347" s="6">
        <f t="shared" si="20"/>
        <v>44.707999999999998</v>
      </c>
      <c r="D347" s="6">
        <f t="shared" si="21"/>
        <v>1</v>
      </c>
      <c r="E347" s="6">
        <f t="shared" si="21"/>
        <v>1998.8052639999999</v>
      </c>
      <c r="F347" s="15">
        <f t="shared" si="22"/>
        <v>35.140865093304107</v>
      </c>
      <c r="G347" s="6">
        <f t="shared" si="23"/>
        <v>0.21399156541773043</v>
      </c>
    </row>
    <row r="348" spans="1:7" x14ac:dyDescent="0.35">
      <c r="A348" s="6">
        <v>1</v>
      </c>
      <c r="B348" s="6">
        <v>41.566099999999999</v>
      </c>
      <c r="C348" s="6">
        <f t="shared" si="20"/>
        <v>41.566099999999999</v>
      </c>
      <c r="D348" s="6">
        <f t="shared" si="21"/>
        <v>1</v>
      </c>
      <c r="E348" s="6">
        <f t="shared" si="21"/>
        <v>1727.7406692099999</v>
      </c>
      <c r="F348" s="15">
        <f t="shared" si="22"/>
        <v>35.140865093304107</v>
      </c>
      <c r="G348" s="6">
        <f t="shared" si="23"/>
        <v>0.15457872898096986</v>
      </c>
    </row>
    <row r="349" spans="1:7" x14ac:dyDescent="0.35">
      <c r="A349" s="6">
        <v>1</v>
      </c>
      <c r="B349" s="6">
        <v>48.4</v>
      </c>
      <c r="C349" s="6">
        <f t="shared" si="20"/>
        <v>48.4</v>
      </c>
      <c r="D349" s="6">
        <f t="shared" si="21"/>
        <v>1</v>
      </c>
      <c r="E349" s="6">
        <f t="shared" si="21"/>
        <v>2342.56</v>
      </c>
      <c r="F349" s="15">
        <f t="shared" si="22"/>
        <v>35.140865093304107</v>
      </c>
      <c r="G349" s="6">
        <f t="shared" si="23"/>
        <v>0.27394906832016303</v>
      </c>
    </row>
    <row r="350" spans="1:7" x14ac:dyDescent="0.35">
      <c r="A350" s="6">
        <v>1</v>
      </c>
      <c r="B350" s="6">
        <v>50</v>
      </c>
      <c r="C350" s="6">
        <f t="shared" si="20"/>
        <v>50</v>
      </c>
      <c r="D350" s="6">
        <f t="shared" si="21"/>
        <v>1</v>
      </c>
      <c r="E350" s="6">
        <f t="shared" si="21"/>
        <v>2500</v>
      </c>
      <c r="F350" s="15">
        <f t="shared" si="22"/>
        <v>35.140865093304107</v>
      </c>
      <c r="G350" s="6">
        <f t="shared" si="23"/>
        <v>0.29718269813391784</v>
      </c>
    </row>
    <row r="351" spans="1:7" x14ac:dyDescent="0.35">
      <c r="A351" s="6">
        <v>1</v>
      </c>
      <c r="B351" s="6">
        <v>42.2</v>
      </c>
      <c r="C351" s="6">
        <f t="shared" si="20"/>
        <v>42.2</v>
      </c>
      <c r="D351" s="6">
        <f t="shared" si="21"/>
        <v>1</v>
      </c>
      <c r="E351" s="6">
        <f t="shared" si="21"/>
        <v>1780.8400000000001</v>
      </c>
      <c r="F351" s="15">
        <f t="shared" si="22"/>
        <v>35.140865093304107</v>
      </c>
      <c r="G351" s="6">
        <f t="shared" si="23"/>
        <v>0.16727807835772263</v>
      </c>
    </row>
    <row r="352" spans="1:7" x14ac:dyDescent="0.35">
      <c r="A352" s="6">
        <v>1</v>
      </c>
      <c r="B352" s="6">
        <v>42.6</v>
      </c>
      <c r="C352" s="6">
        <f t="shared" si="20"/>
        <v>42.6</v>
      </c>
      <c r="D352" s="6">
        <f t="shared" si="21"/>
        <v>1</v>
      </c>
      <c r="E352" s="6">
        <f t="shared" si="21"/>
        <v>1814.7600000000002</v>
      </c>
      <c r="F352" s="15">
        <f t="shared" si="22"/>
        <v>35.140865093304107</v>
      </c>
      <c r="G352" s="6">
        <f t="shared" si="23"/>
        <v>0.17509706353746229</v>
      </c>
    </row>
    <row r="353" spans="1:7" x14ac:dyDescent="0.35">
      <c r="A353" s="6">
        <v>1</v>
      </c>
      <c r="B353" s="6">
        <v>42</v>
      </c>
      <c r="C353" s="6">
        <f t="shared" si="20"/>
        <v>42</v>
      </c>
      <c r="D353" s="6">
        <f t="shared" si="21"/>
        <v>1</v>
      </c>
      <c r="E353" s="6">
        <f t="shared" si="21"/>
        <v>1764</v>
      </c>
      <c r="F353" s="15">
        <f t="shared" si="22"/>
        <v>35.140865093304107</v>
      </c>
      <c r="G353" s="6">
        <f t="shared" si="23"/>
        <v>0.16331273587371173</v>
      </c>
    </row>
    <row r="354" spans="1:7" x14ac:dyDescent="0.35">
      <c r="A354" s="6">
        <v>1</v>
      </c>
      <c r="B354" s="6">
        <v>41.521000000000001</v>
      </c>
      <c r="C354" s="6">
        <f t="shared" si="20"/>
        <v>41.521000000000001</v>
      </c>
      <c r="D354" s="6">
        <f t="shared" si="21"/>
        <v>1</v>
      </c>
      <c r="E354" s="6">
        <f t="shared" si="21"/>
        <v>1723.9934410000001</v>
      </c>
      <c r="F354" s="15">
        <f t="shared" si="22"/>
        <v>35.140865093304107</v>
      </c>
      <c r="G354" s="6">
        <f t="shared" si="23"/>
        <v>0.1536604346402036</v>
      </c>
    </row>
    <row r="355" spans="1:7" x14ac:dyDescent="0.35">
      <c r="A355" s="6">
        <v>1</v>
      </c>
      <c r="B355" s="6">
        <v>35.1</v>
      </c>
      <c r="C355" s="6">
        <f t="shared" si="20"/>
        <v>35.1</v>
      </c>
      <c r="D355" s="6">
        <f t="shared" si="21"/>
        <v>1</v>
      </c>
      <c r="E355" s="6">
        <f t="shared" si="21"/>
        <v>1232.01</v>
      </c>
      <c r="F355" s="15">
        <f t="shared" si="22"/>
        <v>35.140865093304107</v>
      </c>
      <c r="G355" s="6">
        <f t="shared" si="23"/>
        <v>1.1642476724816502E-3</v>
      </c>
    </row>
    <row r="356" spans="1:7" x14ac:dyDescent="0.35">
      <c r="A356" s="6">
        <v>1</v>
      </c>
      <c r="B356" s="6">
        <v>33.5</v>
      </c>
      <c r="C356" s="6">
        <f t="shared" si="20"/>
        <v>33.5</v>
      </c>
      <c r="D356" s="6">
        <f t="shared" si="21"/>
        <v>1</v>
      </c>
      <c r="E356" s="6">
        <f t="shared" si="21"/>
        <v>1122.25</v>
      </c>
      <c r="F356" s="15">
        <f t="shared" si="22"/>
        <v>35.140865093304107</v>
      </c>
      <c r="G356" s="6">
        <f t="shared" si="23"/>
        <v>4.8981047561316639E-2</v>
      </c>
    </row>
    <row r="357" spans="1:7" x14ac:dyDescent="0.35">
      <c r="A357" s="6">
        <v>0</v>
      </c>
      <c r="B357" s="6">
        <v>60.1</v>
      </c>
      <c r="C357" s="6">
        <f t="shared" si="20"/>
        <v>0</v>
      </c>
      <c r="D357" s="6">
        <f t="shared" si="21"/>
        <v>0</v>
      </c>
      <c r="E357" s="6">
        <f t="shared" si="21"/>
        <v>3612.01</v>
      </c>
      <c r="F357" s="15">
        <f t="shared" si="22"/>
        <v>32.687527040816136</v>
      </c>
      <c r="G357" s="6">
        <f t="shared" si="23"/>
        <v>0.45611435872186129</v>
      </c>
    </row>
    <row r="358" spans="1:7" x14ac:dyDescent="0.35">
      <c r="A358" s="6">
        <v>0</v>
      </c>
      <c r="B358" s="6">
        <v>58.534999999999997</v>
      </c>
      <c r="C358" s="6">
        <f t="shared" si="20"/>
        <v>0</v>
      </c>
      <c r="D358" s="6">
        <f t="shared" si="21"/>
        <v>0</v>
      </c>
      <c r="E358" s="6">
        <f t="shared" si="21"/>
        <v>3426.3462249999998</v>
      </c>
      <c r="F358" s="15">
        <f t="shared" si="22"/>
        <v>32.687527040816136</v>
      </c>
      <c r="G358" s="6">
        <f t="shared" si="23"/>
        <v>0.4415729556536066</v>
      </c>
    </row>
    <row r="359" spans="1:7" x14ac:dyDescent="0.35">
      <c r="A359" s="6">
        <v>1</v>
      </c>
      <c r="B359" s="6">
        <v>39.614699999999999</v>
      </c>
      <c r="C359" s="6">
        <f t="shared" si="20"/>
        <v>39.614699999999999</v>
      </c>
      <c r="D359" s="6">
        <f t="shared" si="21"/>
        <v>1</v>
      </c>
      <c r="E359" s="6">
        <f t="shared" si="21"/>
        <v>1569.32445609</v>
      </c>
      <c r="F359" s="15">
        <f t="shared" si="22"/>
        <v>35.140865093304107</v>
      </c>
      <c r="G359" s="6">
        <f t="shared" si="23"/>
        <v>0.11293370659618505</v>
      </c>
    </row>
    <row r="360" spans="1:7" x14ac:dyDescent="0.35">
      <c r="A360" s="6">
        <v>1</v>
      </c>
      <c r="B360" s="6">
        <v>40.240900000000003</v>
      </c>
      <c r="C360" s="6">
        <f t="shared" si="20"/>
        <v>40.240900000000003</v>
      </c>
      <c r="D360" s="6">
        <f t="shared" si="21"/>
        <v>1</v>
      </c>
      <c r="E360" s="6">
        <f t="shared" si="21"/>
        <v>1619.3300328100004</v>
      </c>
      <c r="F360" s="15">
        <f t="shared" si="22"/>
        <v>35.140865093304107</v>
      </c>
      <c r="G360" s="6">
        <f t="shared" si="23"/>
        <v>0.12673759549850763</v>
      </c>
    </row>
    <row r="361" spans="1:7" x14ac:dyDescent="0.35">
      <c r="A361" s="6">
        <v>1</v>
      </c>
      <c r="B361" s="6">
        <v>43.541400000000003</v>
      </c>
      <c r="C361" s="6">
        <f t="shared" si="20"/>
        <v>43.541400000000003</v>
      </c>
      <c r="D361" s="6">
        <f t="shared" si="21"/>
        <v>1</v>
      </c>
      <c r="E361" s="6">
        <f t="shared" si="21"/>
        <v>1895.8535139600003</v>
      </c>
      <c r="F361" s="15">
        <f t="shared" si="22"/>
        <v>35.140865093304107</v>
      </c>
      <c r="G361" s="6">
        <f t="shared" si="23"/>
        <v>0.19293212681943839</v>
      </c>
    </row>
    <row r="362" spans="1:7" x14ac:dyDescent="0.35">
      <c r="A362" s="6">
        <v>1</v>
      </c>
      <c r="B362" s="6">
        <v>41.521000000000001</v>
      </c>
      <c r="C362" s="6">
        <f t="shared" si="20"/>
        <v>41.521000000000001</v>
      </c>
      <c r="D362" s="6">
        <f t="shared" si="21"/>
        <v>1</v>
      </c>
      <c r="E362" s="6">
        <f t="shared" si="21"/>
        <v>1723.9934410000001</v>
      </c>
      <c r="F362" s="15">
        <f t="shared" si="22"/>
        <v>35.140865093304107</v>
      </c>
      <c r="G362" s="6">
        <f t="shared" si="23"/>
        <v>0.1536604346402036</v>
      </c>
    </row>
    <row r="363" spans="1:7" x14ac:dyDescent="0.35">
      <c r="A363" s="6">
        <v>1</v>
      </c>
      <c r="B363" s="6">
        <v>43.541400000000003</v>
      </c>
      <c r="C363" s="6">
        <f t="shared" si="20"/>
        <v>43.541400000000003</v>
      </c>
      <c r="D363" s="6">
        <f t="shared" si="21"/>
        <v>1</v>
      </c>
      <c r="E363" s="6">
        <f t="shared" si="21"/>
        <v>1895.8535139600003</v>
      </c>
      <c r="F363" s="15">
        <f t="shared" si="22"/>
        <v>35.140865093304107</v>
      </c>
      <c r="G363" s="6">
        <f t="shared" si="23"/>
        <v>0.19293212681943839</v>
      </c>
    </row>
    <row r="364" spans="1:7" x14ac:dyDescent="0.35">
      <c r="A364" s="6">
        <v>1</v>
      </c>
      <c r="B364" s="6">
        <v>41.521000000000001</v>
      </c>
      <c r="C364" s="6">
        <f t="shared" si="20"/>
        <v>41.521000000000001</v>
      </c>
      <c r="D364" s="6">
        <f t="shared" si="21"/>
        <v>1</v>
      </c>
      <c r="E364" s="6">
        <f t="shared" si="21"/>
        <v>1723.9934410000001</v>
      </c>
      <c r="F364" s="15">
        <f t="shared" si="22"/>
        <v>35.140865093304107</v>
      </c>
      <c r="G364" s="6">
        <f t="shared" si="23"/>
        <v>0.1536604346402036</v>
      </c>
    </row>
    <row r="365" spans="1:7" x14ac:dyDescent="0.35">
      <c r="A365" s="6">
        <v>0</v>
      </c>
      <c r="B365" s="6">
        <v>60.1</v>
      </c>
      <c r="C365" s="6">
        <f t="shared" si="20"/>
        <v>0</v>
      </c>
      <c r="D365" s="6">
        <f t="shared" si="21"/>
        <v>0</v>
      </c>
      <c r="E365" s="6">
        <f t="shared" si="21"/>
        <v>3612.01</v>
      </c>
      <c r="F365" s="15">
        <f t="shared" si="22"/>
        <v>32.687527040816136</v>
      </c>
      <c r="G365" s="6">
        <f t="shared" si="23"/>
        <v>0.45611435872186129</v>
      </c>
    </row>
    <row r="366" spans="1:7" x14ac:dyDescent="0.35">
      <c r="A366" s="6">
        <v>0</v>
      </c>
      <c r="B366" s="6">
        <v>58.534999999999997</v>
      </c>
      <c r="C366" s="6">
        <f t="shared" si="20"/>
        <v>0</v>
      </c>
      <c r="D366" s="6">
        <f t="shared" si="21"/>
        <v>0</v>
      </c>
      <c r="E366" s="6">
        <f t="shared" si="21"/>
        <v>3426.3462249999998</v>
      </c>
      <c r="F366" s="15">
        <f t="shared" si="22"/>
        <v>32.687527040816136</v>
      </c>
      <c r="G366" s="6">
        <f t="shared" si="23"/>
        <v>0.4415729556536066</v>
      </c>
    </row>
    <row r="367" spans="1:7" x14ac:dyDescent="0.35">
      <c r="A367" s="6">
        <v>1</v>
      </c>
      <c r="B367" s="6">
        <v>39.571399999999997</v>
      </c>
      <c r="C367" s="6">
        <f t="shared" si="20"/>
        <v>39.571399999999997</v>
      </c>
      <c r="D367" s="6">
        <f t="shared" si="21"/>
        <v>1</v>
      </c>
      <c r="E367" s="6">
        <f t="shared" si="21"/>
        <v>1565.8956979599998</v>
      </c>
      <c r="F367" s="15">
        <f t="shared" si="22"/>
        <v>35.140865093304107</v>
      </c>
      <c r="G367" s="6">
        <f t="shared" si="23"/>
        <v>0.11196305682123681</v>
      </c>
    </row>
    <row r="368" spans="1:7" x14ac:dyDescent="0.35">
      <c r="A368" s="6">
        <v>1</v>
      </c>
      <c r="B368" s="6">
        <v>40.0169</v>
      </c>
      <c r="C368" s="6">
        <f t="shared" si="20"/>
        <v>40.0169</v>
      </c>
      <c r="D368" s="6">
        <f t="shared" si="21"/>
        <v>1</v>
      </c>
      <c r="E368" s="6">
        <f t="shared" si="21"/>
        <v>1601.3522856100001</v>
      </c>
      <c r="F368" s="15">
        <f t="shared" si="22"/>
        <v>35.140865093304107</v>
      </c>
      <c r="G368" s="6">
        <f t="shared" si="23"/>
        <v>0.12184939129957324</v>
      </c>
    </row>
    <row r="369" spans="1:7" x14ac:dyDescent="0.35">
      <c r="A369" s="6">
        <v>1</v>
      </c>
      <c r="B369" s="6">
        <v>39.347999999999999</v>
      </c>
      <c r="C369" s="6">
        <f t="shared" si="20"/>
        <v>39.347999999999999</v>
      </c>
      <c r="D369" s="6">
        <f t="shared" si="21"/>
        <v>1</v>
      </c>
      <c r="E369" s="6">
        <f t="shared" si="21"/>
        <v>1548.2651039999998</v>
      </c>
      <c r="F369" s="15">
        <f t="shared" si="22"/>
        <v>35.140865093304107</v>
      </c>
      <c r="G369" s="6">
        <f t="shared" si="23"/>
        <v>0.10692118803232417</v>
      </c>
    </row>
    <row r="370" spans="1:7" x14ac:dyDescent="0.35">
      <c r="A370" s="6">
        <v>1</v>
      </c>
      <c r="B370" s="6">
        <v>39.299999999999997</v>
      </c>
      <c r="C370" s="6">
        <f t="shared" si="20"/>
        <v>39.299999999999997</v>
      </c>
      <c r="D370" s="6">
        <f t="shared" si="21"/>
        <v>1</v>
      </c>
      <c r="E370" s="6">
        <f t="shared" si="21"/>
        <v>1544.4899999999998</v>
      </c>
      <c r="F370" s="15">
        <f t="shared" si="22"/>
        <v>35.140865093304107</v>
      </c>
      <c r="G370" s="6">
        <f t="shared" si="23"/>
        <v>0.10583040475053156</v>
      </c>
    </row>
    <row r="371" spans="1:7" x14ac:dyDescent="0.35">
      <c r="A371" s="6">
        <v>1</v>
      </c>
      <c r="B371" s="6">
        <v>40.6</v>
      </c>
      <c r="C371" s="6">
        <f t="shared" si="20"/>
        <v>40.6</v>
      </c>
      <c r="D371" s="6">
        <f t="shared" si="21"/>
        <v>1</v>
      </c>
      <c r="E371" s="6">
        <f t="shared" si="21"/>
        <v>1648.3600000000001</v>
      </c>
      <c r="F371" s="15">
        <f t="shared" si="22"/>
        <v>35.140865093304107</v>
      </c>
      <c r="G371" s="6">
        <f t="shared" si="23"/>
        <v>0.13446145090383976</v>
      </c>
    </row>
    <row r="372" spans="1:7" x14ac:dyDescent="0.35">
      <c r="A372" s="6">
        <v>1</v>
      </c>
      <c r="B372" s="6">
        <v>40.4</v>
      </c>
      <c r="C372" s="6">
        <f t="shared" si="20"/>
        <v>40.4</v>
      </c>
      <c r="D372" s="6">
        <f t="shared" si="21"/>
        <v>1</v>
      </c>
      <c r="E372" s="6">
        <f t="shared" si="21"/>
        <v>1632.1599999999999</v>
      </c>
      <c r="F372" s="15">
        <f t="shared" si="22"/>
        <v>35.140865093304107</v>
      </c>
      <c r="G372" s="6">
        <f t="shared" si="23"/>
        <v>0.13017660660138344</v>
      </c>
    </row>
    <row r="373" spans="1:7" x14ac:dyDescent="0.35">
      <c r="A373" s="6">
        <v>1</v>
      </c>
      <c r="B373" s="6">
        <v>37.799999999999997</v>
      </c>
      <c r="C373" s="6">
        <f t="shared" si="20"/>
        <v>37.799999999999997</v>
      </c>
      <c r="D373" s="6">
        <f t="shared" si="21"/>
        <v>1</v>
      </c>
      <c r="E373" s="6">
        <f t="shared" si="21"/>
        <v>1428.8399999999997</v>
      </c>
      <c r="F373" s="15">
        <f t="shared" si="22"/>
        <v>35.140865093304107</v>
      </c>
      <c r="G373" s="6">
        <f t="shared" si="23"/>
        <v>7.0347484304124075E-2</v>
      </c>
    </row>
    <row r="374" spans="1:7" x14ac:dyDescent="0.35">
      <c r="A374" s="6">
        <v>1</v>
      </c>
      <c r="B374" s="6">
        <v>37.799999999999997</v>
      </c>
      <c r="C374" s="6">
        <f t="shared" si="20"/>
        <v>37.799999999999997</v>
      </c>
      <c r="D374" s="6">
        <f t="shared" si="21"/>
        <v>1</v>
      </c>
      <c r="E374" s="6">
        <f t="shared" si="21"/>
        <v>1428.8399999999997</v>
      </c>
      <c r="F374" s="15">
        <f t="shared" si="22"/>
        <v>35.140865093304107</v>
      </c>
      <c r="G374" s="6">
        <f t="shared" si="23"/>
        <v>7.0347484304124075E-2</v>
      </c>
    </row>
    <row r="375" spans="1:7" x14ac:dyDescent="0.35">
      <c r="A375" s="6">
        <v>1</v>
      </c>
      <c r="B375" s="6">
        <v>39.347999999999999</v>
      </c>
      <c r="C375" s="6">
        <f t="shared" si="20"/>
        <v>39.347999999999999</v>
      </c>
      <c r="D375" s="6">
        <f t="shared" si="21"/>
        <v>1</v>
      </c>
      <c r="E375" s="6">
        <f t="shared" si="21"/>
        <v>1548.2651039999998</v>
      </c>
      <c r="F375" s="15">
        <f t="shared" si="22"/>
        <v>35.140865093304107</v>
      </c>
      <c r="G375" s="6">
        <f t="shared" si="23"/>
        <v>0.10692118803232417</v>
      </c>
    </row>
    <row r="376" spans="1:7" x14ac:dyDescent="0.35">
      <c r="A376" s="6">
        <v>1</v>
      </c>
      <c r="B376" s="6">
        <v>39.299999999999997</v>
      </c>
      <c r="C376" s="6">
        <f t="shared" si="20"/>
        <v>39.299999999999997</v>
      </c>
      <c r="D376" s="6">
        <f t="shared" si="21"/>
        <v>1</v>
      </c>
      <c r="E376" s="6">
        <f t="shared" si="21"/>
        <v>1544.4899999999998</v>
      </c>
      <c r="F376" s="15">
        <f t="shared" si="22"/>
        <v>35.140865093304107</v>
      </c>
      <c r="G376" s="6">
        <f t="shared" si="23"/>
        <v>0.10583040475053156</v>
      </c>
    </row>
    <row r="377" spans="1:7" x14ac:dyDescent="0.35">
      <c r="A377" s="6">
        <v>1</v>
      </c>
      <c r="B377" s="6">
        <v>40.6</v>
      </c>
      <c r="C377" s="6">
        <f t="shared" si="20"/>
        <v>40.6</v>
      </c>
      <c r="D377" s="6">
        <f t="shared" si="21"/>
        <v>1</v>
      </c>
      <c r="E377" s="6">
        <f t="shared" si="21"/>
        <v>1648.3600000000001</v>
      </c>
      <c r="F377" s="15">
        <f t="shared" si="22"/>
        <v>35.140865093304107</v>
      </c>
      <c r="G377" s="6">
        <f t="shared" si="23"/>
        <v>0.13446145090383976</v>
      </c>
    </row>
    <row r="378" spans="1:7" x14ac:dyDescent="0.35">
      <c r="A378" s="6">
        <v>1</v>
      </c>
      <c r="B378" s="6">
        <v>40.4</v>
      </c>
      <c r="C378" s="6">
        <f t="shared" si="20"/>
        <v>40.4</v>
      </c>
      <c r="D378" s="6">
        <f t="shared" si="21"/>
        <v>1</v>
      </c>
      <c r="E378" s="6">
        <f t="shared" si="21"/>
        <v>1632.1599999999999</v>
      </c>
      <c r="F378" s="15">
        <f t="shared" si="22"/>
        <v>35.140865093304107</v>
      </c>
      <c r="G378" s="6">
        <f t="shared" si="23"/>
        <v>0.13017660660138344</v>
      </c>
    </row>
    <row r="379" spans="1:7" x14ac:dyDescent="0.35">
      <c r="A379" s="6">
        <v>1</v>
      </c>
      <c r="B379" s="6">
        <v>30.9</v>
      </c>
      <c r="C379" s="6">
        <f t="shared" si="20"/>
        <v>30.9</v>
      </c>
      <c r="D379" s="6">
        <f t="shared" si="21"/>
        <v>1</v>
      </c>
      <c r="E379" s="6">
        <f t="shared" si="21"/>
        <v>954.81</v>
      </c>
      <c r="F379" s="15">
        <f t="shared" si="22"/>
        <v>35.140865093304107</v>
      </c>
      <c r="G379" s="6">
        <f t="shared" si="23"/>
        <v>0.13724482502602295</v>
      </c>
    </row>
    <row r="380" spans="1:7" x14ac:dyDescent="0.35">
      <c r="A380" s="6">
        <v>1</v>
      </c>
      <c r="B380" s="6">
        <v>36.799999999999997</v>
      </c>
      <c r="C380" s="6">
        <f t="shared" si="20"/>
        <v>36.799999999999997</v>
      </c>
      <c r="D380" s="6">
        <f t="shared" si="21"/>
        <v>1</v>
      </c>
      <c r="E380" s="6">
        <f t="shared" si="21"/>
        <v>1354.2399999999998</v>
      </c>
      <c r="F380" s="15">
        <f t="shared" si="22"/>
        <v>35.140865093304107</v>
      </c>
      <c r="G380" s="6">
        <f t="shared" si="23"/>
        <v>4.5085187681953534E-2</v>
      </c>
    </row>
    <row r="381" spans="1:7" x14ac:dyDescent="0.35">
      <c r="A381" s="6">
        <v>1</v>
      </c>
      <c r="B381" s="6">
        <v>34.299999999999997</v>
      </c>
      <c r="C381" s="6">
        <f t="shared" si="20"/>
        <v>34.299999999999997</v>
      </c>
      <c r="D381" s="6">
        <f t="shared" si="21"/>
        <v>1</v>
      </c>
      <c r="E381" s="6">
        <f t="shared" si="21"/>
        <v>1176.4899999999998</v>
      </c>
      <c r="F381" s="15">
        <f t="shared" si="22"/>
        <v>35.140865093304107</v>
      </c>
      <c r="G381" s="6">
        <f t="shared" si="23"/>
        <v>2.4515017297495927E-2</v>
      </c>
    </row>
    <row r="382" spans="1:7" x14ac:dyDescent="0.35">
      <c r="A382" s="6">
        <v>1</v>
      </c>
      <c r="B382" s="6">
        <v>34.4</v>
      </c>
      <c r="C382" s="6">
        <f t="shared" si="20"/>
        <v>34.4</v>
      </c>
      <c r="D382" s="6">
        <f t="shared" si="21"/>
        <v>1</v>
      </c>
      <c r="E382" s="6">
        <f t="shared" si="21"/>
        <v>1183.3599999999999</v>
      </c>
      <c r="F382" s="15">
        <f t="shared" si="22"/>
        <v>35.140865093304107</v>
      </c>
      <c r="G382" s="6">
        <f t="shared" si="23"/>
        <v>2.1536775968142699E-2</v>
      </c>
    </row>
    <row r="383" spans="1:7" x14ac:dyDescent="0.35">
      <c r="A383" s="6">
        <v>1</v>
      </c>
      <c r="B383" s="6">
        <v>38.9</v>
      </c>
      <c r="C383" s="6">
        <f t="shared" si="20"/>
        <v>38.9</v>
      </c>
      <c r="D383" s="6">
        <f t="shared" si="21"/>
        <v>1</v>
      </c>
      <c r="E383" s="6">
        <f t="shared" si="21"/>
        <v>1513.2099999999998</v>
      </c>
      <c r="F383" s="15">
        <f t="shared" si="22"/>
        <v>35.140865093304107</v>
      </c>
      <c r="G383" s="6">
        <f t="shared" si="23"/>
        <v>9.6635858783956072E-2</v>
      </c>
    </row>
    <row r="384" spans="1:7" x14ac:dyDescent="0.35">
      <c r="A384" s="6">
        <v>1</v>
      </c>
      <c r="B384" s="6">
        <v>34.7286</v>
      </c>
      <c r="C384" s="6">
        <f t="shared" si="20"/>
        <v>34.7286</v>
      </c>
      <c r="D384" s="6">
        <f t="shared" si="21"/>
        <v>1</v>
      </c>
      <c r="E384" s="6">
        <f t="shared" si="21"/>
        <v>1206.0756579599999</v>
      </c>
      <c r="F384" s="15">
        <f t="shared" si="22"/>
        <v>35.140865093304107</v>
      </c>
      <c r="G384" s="6">
        <f t="shared" si="23"/>
        <v>1.1871054211920641E-2</v>
      </c>
    </row>
    <row r="385" spans="1:7" x14ac:dyDescent="0.35">
      <c r="A385" s="6">
        <v>1</v>
      </c>
      <c r="B385" s="6">
        <v>31.5002</v>
      </c>
      <c r="C385" s="6">
        <f t="shared" si="20"/>
        <v>31.5002</v>
      </c>
      <c r="D385" s="6">
        <f t="shared" si="21"/>
        <v>1</v>
      </c>
      <c r="E385" s="6">
        <f t="shared" si="21"/>
        <v>992.26260003999994</v>
      </c>
      <c r="F385" s="15">
        <f t="shared" si="22"/>
        <v>35.140865093304107</v>
      </c>
      <c r="G385" s="6">
        <f t="shared" si="23"/>
        <v>0.11557593581323636</v>
      </c>
    </row>
    <row r="386" spans="1:7" x14ac:dyDescent="0.35">
      <c r="A386" s="6">
        <v>1</v>
      </c>
      <c r="B386" s="6">
        <v>31.5002</v>
      </c>
      <c r="C386" s="6">
        <f t="shared" si="20"/>
        <v>31.5002</v>
      </c>
      <c r="D386" s="6">
        <f t="shared" si="21"/>
        <v>1</v>
      </c>
      <c r="E386" s="6">
        <f t="shared" si="21"/>
        <v>992.26260003999994</v>
      </c>
      <c r="F386" s="15">
        <f t="shared" si="22"/>
        <v>35.140865093304107</v>
      </c>
      <c r="G386" s="6">
        <f t="shared" si="23"/>
        <v>0.11557593581323636</v>
      </c>
    </row>
    <row r="387" spans="1:7" x14ac:dyDescent="0.35">
      <c r="A387" s="6">
        <v>1</v>
      </c>
      <c r="B387" s="6">
        <v>26.7</v>
      </c>
      <c r="C387" s="6">
        <f t="shared" ref="C387:C450" si="24">A387*B387</f>
        <v>26.7</v>
      </c>
      <c r="D387" s="6">
        <f t="shared" ref="D387:E450" si="25">A387^2</f>
        <v>1</v>
      </c>
      <c r="E387" s="6">
        <f t="shared" si="25"/>
        <v>712.89</v>
      </c>
      <c r="F387" s="15">
        <f t="shared" ref="F387:F450" si="26">$J$14+($J$11*A387)</f>
        <v>35.140865093304107</v>
      </c>
      <c r="G387" s="6">
        <f t="shared" ref="G387:G450" si="27">(ABS(B387-F387)/B387)</f>
        <v>0.31613726941213888</v>
      </c>
    </row>
    <row r="388" spans="1:7" x14ac:dyDescent="0.35">
      <c r="A388" s="6">
        <v>1</v>
      </c>
      <c r="B388" s="6">
        <v>23.2715</v>
      </c>
      <c r="C388" s="6">
        <f t="shared" si="24"/>
        <v>23.2715</v>
      </c>
      <c r="D388" s="6">
        <f t="shared" si="25"/>
        <v>1</v>
      </c>
      <c r="E388" s="6">
        <f t="shared" si="25"/>
        <v>541.56271225</v>
      </c>
      <c r="F388" s="15">
        <f t="shared" si="26"/>
        <v>35.140865093304107</v>
      </c>
      <c r="G388" s="6">
        <f t="shared" si="27"/>
        <v>0.51003867792381707</v>
      </c>
    </row>
    <row r="389" spans="1:7" x14ac:dyDescent="0.35">
      <c r="A389" s="6">
        <v>1</v>
      </c>
      <c r="B389" s="6">
        <v>38.169600000000003</v>
      </c>
      <c r="C389" s="6">
        <f t="shared" si="24"/>
        <v>38.169600000000003</v>
      </c>
      <c r="D389" s="6">
        <f t="shared" si="25"/>
        <v>1</v>
      </c>
      <c r="E389" s="6">
        <f t="shared" si="25"/>
        <v>1456.9183641600002</v>
      </c>
      <c r="F389" s="15">
        <f t="shared" si="26"/>
        <v>35.140865093304107</v>
      </c>
      <c r="G389" s="6">
        <f t="shared" si="27"/>
        <v>7.9349401269489209E-2</v>
      </c>
    </row>
    <row r="390" spans="1:7" x14ac:dyDescent="0.35">
      <c r="A390" s="6">
        <v>1</v>
      </c>
      <c r="B390" s="6">
        <v>38.7896</v>
      </c>
      <c r="C390" s="6">
        <f t="shared" si="24"/>
        <v>38.7896</v>
      </c>
      <c r="D390" s="6">
        <f t="shared" si="25"/>
        <v>1</v>
      </c>
      <c r="E390" s="6">
        <f t="shared" si="25"/>
        <v>1504.63306816</v>
      </c>
      <c r="F390" s="15">
        <f t="shared" si="26"/>
        <v>35.140865093304107</v>
      </c>
      <c r="G390" s="6">
        <f t="shared" si="27"/>
        <v>9.4064772688965417E-2</v>
      </c>
    </row>
    <row r="391" spans="1:7" x14ac:dyDescent="0.35">
      <c r="A391" s="6">
        <v>1</v>
      </c>
      <c r="B391" s="6">
        <v>34.781799999999997</v>
      </c>
      <c r="C391" s="6">
        <f t="shared" si="24"/>
        <v>34.781799999999997</v>
      </c>
      <c r="D391" s="6">
        <f t="shared" si="25"/>
        <v>1</v>
      </c>
      <c r="E391" s="6">
        <f t="shared" si="25"/>
        <v>1209.7736112399998</v>
      </c>
      <c r="F391" s="15">
        <f t="shared" si="26"/>
        <v>35.140865093304107</v>
      </c>
      <c r="G391" s="6">
        <f t="shared" si="27"/>
        <v>1.0323361450646903E-2</v>
      </c>
    </row>
    <row r="392" spans="1:7" x14ac:dyDescent="0.35">
      <c r="A392" s="6">
        <v>1</v>
      </c>
      <c r="B392" s="6">
        <v>35.460599999999999</v>
      </c>
      <c r="C392" s="6">
        <f t="shared" si="24"/>
        <v>35.460599999999999</v>
      </c>
      <c r="D392" s="6">
        <f t="shared" si="25"/>
        <v>1</v>
      </c>
      <c r="E392" s="6">
        <f t="shared" si="25"/>
        <v>1257.4541523599999</v>
      </c>
      <c r="F392" s="15">
        <f t="shared" si="26"/>
        <v>35.140865093304107</v>
      </c>
      <c r="G392" s="6">
        <f t="shared" si="27"/>
        <v>9.0166242730211031E-3</v>
      </c>
    </row>
    <row r="393" spans="1:7" x14ac:dyDescent="0.35">
      <c r="A393" s="6">
        <v>1</v>
      </c>
      <c r="B393" s="6">
        <v>35.883099999999999</v>
      </c>
      <c r="C393" s="6">
        <f t="shared" si="24"/>
        <v>35.883099999999999</v>
      </c>
      <c r="D393" s="6">
        <f t="shared" si="25"/>
        <v>1</v>
      </c>
      <c r="E393" s="6">
        <f t="shared" si="25"/>
        <v>1287.5968656099999</v>
      </c>
      <c r="F393" s="15">
        <f t="shared" si="26"/>
        <v>35.140865093304107</v>
      </c>
      <c r="G393" s="6">
        <f t="shared" si="27"/>
        <v>2.0684804453792775E-2</v>
      </c>
    </row>
    <row r="394" spans="1:7" x14ac:dyDescent="0.35">
      <c r="A394" s="6">
        <v>1</v>
      </c>
      <c r="B394" s="6">
        <v>35.708100000000002</v>
      </c>
      <c r="C394" s="6">
        <f t="shared" si="24"/>
        <v>35.708100000000002</v>
      </c>
      <c r="D394" s="6">
        <f t="shared" si="25"/>
        <v>1</v>
      </c>
      <c r="E394" s="6">
        <f t="shared" si="25"/>
        <v>1275.0684056100001</v>
      </c>
      <c r="F394" s="15">
        <f t="shared" si="26"/>
        <v>35.140865093304107</v>
      </c>
      <c r="G394" s="6">
        <f t="shared" si="27"/>
        <v>1.5885328726420459E-2</v>
      </c>
    </row>
    <row r="395" spans="1:7" x14ac:dyDescent="0.35">
      <c r="A395" s="6">
        <v>1</v>
      </c>
      <c r="B395" s="6">
        <v>34.7288</v>
      </c>
      <c r="C395" s="6">
        <f t="shared" si="24"/>
        <v>34.7288</v>
      </c>
      <c r="D395" s="6">
        <f t="shared" si="25"/>
        <v>1</v>
      </c>
      <c r="E395" s="6">
        <f t="shared" si="25"/>
        <v>1206.0895494399999</v>
      </c>
      <c r="F395" s="15">
        <f t="shared" si="26"/>
        <v>35.140865093304107</v>
      </c>
      <c r="G395" s="6">
        <f t="shared" si="27"/>
        <v>1.1865226938567059E-2</v>
      </c>
    </row>
    <row r="396" spans="1:7" x14ac:dyDescent="0.35">
      <c r="A396" s="6">
        <v>1</v>
      </c>
      <c r="B396" s="6">
        <v>34.285299999999999</v>
      </c>
      <c r="C396" s="6">
        <f t="shared" si="24"/>
        <v>34.285299999999999</v>
      </c>
      <c r="D396" s="6">
        <f t="shared" si="25"/>
        <v>1</v>
      </c>
      <c r="E396" s="6">
        <f t="shared" si="25"/>
        <v>1175.48179609</v>
      </c>
      <c r="F396" s="15">
        <f t="shared" si="26"/>
        <v>35.140865093304107</v>
      </c>
      <c r="G396" s="6">
        <f t="shared" si="27"/>
        <v>2.4954283418961127E-2</v>
      </c>
    </row>
    <row r="397" spans="1:7" x14ac:dyDescent="0.35">
      <c r="A397" s="6">
        <v>1</v>
      </c>
      <c r="B397" s="6">
        <v>30.537500000000001</v>
      </c>
      <c r="C397" s="6">
        <f t="shared" si="24"/>
        <v>30.537500000000001</v>
      </c>
      <c r="D397" s="6">
        <f t="shared" si="25"/>
        <v>1</v>
      </c>
      <c r="E397" s="6">
        <f t="shared" si="25"/>
        <v>932.53890625000008</v>
      </c>
      <c r="F397" s="15">
        <f t="shared" si="26"/>
        <v>35.140865093304107</v>
      </c>
      <c r="G397" s="6">
        <f t="shared" si="27"/>
        <v>0.15074466126251676</v>
      </c>
    </row>
    <row r="398" spans="1:7" x14ac:dyDescent="0.35">
      <c r="A398" s="6">
        <v>1</v>
      </c>
      <c r="B398" s="6">
        <v>31.374700000000001</v>
      </c>
      <c r="C398" s="6">
        <f t="shared" si="24"/>
        <v>31.374700000000001</v>
      </c>
      <c r="D398" s="6">
        <f t="shared" si="25"/>
        <v>1</v>
      </c>
      <c r="E398" s="6">
        <f t="shared" si="25"/>
        <v>984.37180009000008</v>
      </c>
      <c r="F398" s="15">
        <f t="shared" si="26"/>
        <v>35.140865093304107</v>
      </c>
      <c r="G398" s="6">
        <f t="shared" si="27"/>
        <v>0.12003828222434339</v>
      </c>
    </row>
    <row r="399" spans="1:7" x14ac:dyDescent="0.35">
      <c r="A399" s="6">
        <v>1</v>
      </c>
      <c r="B399" s="6">
        <v>23.227</v>
      </c>
      <c r="C399" s="6">
        <f t="shared" si="24"/>
        <v>23.227</v>
      </c>
      <c r="D399" s="6">
        <f t="shared" si="25"/>
        <v>1</v>
      </c>
      <c r="E399" s="6">
        <f t="shared" si="25"/>
        <v>539.49352899999997</v>
      </c>
      <c r="F399" s="15">
        <f t="shared" si="26"/>
        <v>35.140865093304107</v>
      </c>
      <c r="G399" s="6">
        <f t="shared" si="27"/>
        <v>0.51293172141490961</v>
      </c>
    </row>
    <row r="400" spans="1:7" x14ac:dyDescent="0.35">
      <c r="A400" s="6">
        <v>1</v>
      </c>
      <c r="B400" s="6">
        <v>23.618200000000002</v>
      </c>
      <c r="C400" s="6">
        <f t="shared" si="24"/>
        <v>23.618200000000002</v>
      </c>
      <c r="D400" s="6">
        <f t="shared" si="25"/>
        <v>1</v>
      </c>
      <c r="E400" s="6">
        <f t="shared" si="25"/>
        <v>557.81937124000012</v>
      </c>
      <c r="F400" s="15">
        <f t="shared" si="26"/>
        <v>35.140865093304107</v>
      </c>
      <c r="G400" s="6">
        <f t="shared" si="27"/>
        <v>0.48787228041527742</v>
      </c>
    </row>
    <row r="401" spans="1:7" x14ac:dyDescent="0.35">
      <c r="A401" s="6">
        <v>1</v>
      </c>
      <c r="B401" s="6">
        <v>41.695999999999998</v>
      </c>
      <c r="C401" s="6">
        <f t="shared" si="24"/>
        <v>41.695999999999998</v>
      </c>
      <c r="D401" s="6">
        <f t="shared" si="25"/>
        <v>1</v>
      </c>
      <c r="E401" s="6">
        <f t="shared" si="25"/>
        <v>1738.5564159999999</v>
      </c>
      <c r="F401" s="15">
        <f t="shared" si="26"/>
        <v>35.140865093304107</v>
      </c>
      <c r="G401" s="6">
        <f t="shared" si="27"/>
        <v>0.15721256011837803</v>
      </c>
    </row>
    <row r="402" spans="1:7" x14ac:dyDescent="0.35">
      <c r="A402" s="6">
        <v>1</v>
      </c>
      <c r="B402" s="6">
        <v>36.1</v>
      </c>
      <c r="C402" s="6">
        <f t="shared" si="24"/>
        <v>36.1</v>
      </c>
      <c r="D402" s="6">
        <f t="shared" si="25"/>
        <v>1</v>
      </c>
      <c r="E402" s="6">
        <f t="shared" si="25"/>
        <v>1303.21</v>
      </c>
      <c r="F402" s="15">
        <f t="shared" si="26"/>
        <v>35.140865093304107</v>
      </c>
      <c r="G402" s="6">
        <f t="shared" si="27"/>
        <v>2.6568833980495681E-2</v>
      </c>
    </row>
    <row r="403" spans="1:7" x14ac:dyDescent="0.35">
      <c r="A403" s="6">
        <v>1</v>
      </c>
      <c r="B403" s="6">
        <v>38.1</v>
      </c>
      <c r="C403" s="6">
        <f t="shared" si="24"/>
        <v>38.1</v>
      </c>
      <c r="D403" s="6">
        <f t="shared" si="25"/>
        <v>1</v>
      </c>
      <c r="E403" s="6">
        <f t="shared" si="25"/>
        <v>1451.6100000000001</v>
      </c>
      <c r="F403" s="15">
        <f t="shared" si="26"/>
        <v>35.140865093304107</v>
      </c>
      <c r="G403" s="6">
        <f t="shared" si="27"/>
        <v>7.7667582852910602E-2</v>
      </c>
    </row>
    <row r="404" spans="1:7" x14ac:dyDescent="0.35">
      <c r="A404" s="6">
        <v>1</v>
      </c>
      <c r="B404" s="6">
        <v>34.4</v>
      </c>
      <c r="C404" s="6">
        <f t="shared" si="24"/>
        <v>34.4</v>
      </c>
      <c r="D404" s="6">
        <f t="shared" si="25"/>
        <v>1</v>
      </c>
      <c r="E404" s="6">
        <f t="shared" si="25"/>
        <v>1183.3599999999999</v>
      </c>
      <c r="F404" s="15">
        <f t="shared" si="26"/>
        <v>35.140865093304107</v>
      </c>
      <c r="G404" s="6">
        <f t="shared" si="27"/>
        <v>2.1536775968142699E-2</v>
      </c>
    </row>
    <row r="405" spans="1:7" x14ac:dyDescent="0.35">
      <c r="A405" s="6">
        <v>1</v>
      </c>
      <c r="B405" s="6">
        <v>38.299999999999997</v>
      </c>
      <c r="C405" s="6">
        <f t="shared" si="24"/>
        <v>38.299999999999997</v>
      </c>
      <c r="D405" s="6">
        <f t="shared" si="25"/>
        <v>1</v>
      </c>
      <c r="E405" s="6">
        <f t="shared" si="25"/>
        <v>1466.8899999999999</v>
      </c>
      <c r="F405" s="15">
        <f t="shared" si="26"/>
        <v>35.140865093304107</v>
      </c>
      <c r="G405" s="6">
        <f t="shared" si="27"/>
        <v>8.2483940122608096E-2</v>
      </c>
    </row>
    <row r="406" spans="1:7" x14ac:dyDescent="0.35">
      <c r="A406" s="6">
        <v>1</v>
      </c>
      <c r="B406" s="6">
        <v>36</v>
      </c>
      <c r="C406" s="6">
        <f t="shared" si="24"/>
        <v>36</v>
      </c>
      <c r="D406" s="6">
        <f t="shared" si="25"/>
        <v>1</v>
      </c>
      <c r="E406" s="6">
        <f t="shared" si="25"/>
        <v>1296</v>
      </c>
      <c r="F406" s="15">
        <f t="shared" si="26"/>
        <v>35.140865093304107</v>
      </c>
      <c r="G406" s="6">
        <f t="shared" si="27"/>
        <v>2.3864858519330352E-2</v>
      </c>
    </row>
    <row r="407" spans="1:7" x14ac:dyDescent="0.35">
      <c r="A407" s="6">
        <v>1</v>
      </c>
      <c r="B407" s="6">
        <v>34.9</v>
      </c>
      <c r="C407" s="6">
        <f t="shared" si="24"/>
        <v>34.9</v>
      </c>
      <c r="D407" s="6">
        <f t="shared" si="25"/>
        <v>1</v>
      </c>
      <c r="E407" s="6">
        <f t="shared" si="25"/>
        <v>1218.01</v>
      </c>
      <c r="F407" s="15">
        <f t="shared" si="26"/>
        <v>35.140865093304107</v>
      </c>
      <c r="G407" s="6">
        <f t="shared" si="27"/>
        <v>6.9015786047022572E-3</v>
      </c>
    </row>
    <row r="408" spans="1:7" x14ac:dyDescent="0.35">
      <c r="A408" s="6">
        <v>1</v>
      </c>
      <c r="B408" s="6">
        <v>40</v>
      </c>
      <c r="C408" s="6">
        <f t="shared" si="24"/>
        <v>40</v>
      </c>
      <c r="D408" s="6">
        <f t="shared" si="25"/>
        <v>1</v>
      </c>
      <c r="E408" s="6">
        <f t="shared" si="25"/>
        <v>1600</v>
      </c>
      <c r="F408" s="15">
        <f t="shared" si="26"/>
        <v>35.140865093304107</v>
      </c>
      <c r="G408" s="6">
        <f t="shared" si="27"/>
        <v>0.12147837266739732</v>
      </c>
    </row>
    <row r="409" spans="1:7" x14ac:dyDescent="0.35">
      <c r="A409" s="6">
        <v>0</v>
      </c>
      <c r="B409" s="6">
        <v>24.9754</v>
      </c>
      <c r="C409" s="6">
        <f t="shared" si="24"/>
        <v>0</v>
      </c>
      <c r="D409" s="6">
        <f t="shared" si="25"/>
        <v>0</v>
      </c>
      <c r="E409" s="6">
        <f t="shared" si="25"/>
        <v>623.77060516000006</v>
      </c>
      <c r="F409" s="15">
        <f t="shared" si="26"/>
        <v>32.687527040816136</v>
      </c>
      <c r="G409" s="6">
        <f t="shared" si="27"/>
        <v>0.30878892993970608</v>
      </c>
    </row>
    <row r="410" spans="1:7" x14ac:dyDescent="0.35">
      <c r="A410" s="6">
        <v>0</v>
      </c>
      <c r="B410" s="6">
        <v>26.299900000000001</v>
      </c>
      <c r="C410" s="6">
        <f t="shared" si="24"/>
        <v>0</v>
      </c>
      <c r="D410" s="6">
        <f t="shared" si="25"/>
        <v>0</v>
      </c>
      <c r="E410" s="6">
        <f t="shared" si="25"/>
        <v>691.68474001000004</v>
      </c>
      <c r="F410" s="15">
        <f t="shared" si="26"/>
        <v>32.687527040816136</v>
      </c>
      <c r="G410" s="6">
        <f t="shared" si="27"/>
        <v>0.24287647636744378</v>
      </c>
    </row>
    <row r="411" spans="1:7" x14ac:dyDescent="0.35">
      <c r="A411" s="6">
        <v>1</v>
      </c>
      <c r="B411" s="6">
        <v>36.1</v>
      </c>
      <c r="C411" s="6">
        <f t="shared" si="24"/>
        <v>36.1</v>
      </c>
      <c r="D411" s="6">
        <f t="shared" si="25"/>
        <v>1</v>
      </c>
      <c r="E411" s="6">
        <f t="shared" si="25"/>
        <v>1303.21</v>
      </c>
      <c r="F411" s="15">
        <f t="shared" si="26"/>
        <v>35.140865093304107</v>
      </c>
      <c r="G411" s="6">
        <f t="shared" si="27"/>
        <v>2.6568833980495681E-2</v>
      </c>
    </row>
    <row r="412" spans="1:7" x14ac:dyDescent="0.35">
      <c r="A412" s="6">
        <v>1</v>
      </c>
      <c r="B412" s="6">
        <v>37.200000000000003</v>
      </c>
      <c r="C412" s="6">
        <f t="shared" si="24"/>
        <v>37.200000000000003</v>
      </c>
      <c r="D412" s="6">
        <f t="shared" si="25"/>
        <v>1</v>
      </c>
      <c r="E412" s="6">
        <f t="shared" si="25"/>
        <v>1383.8400000000001</v>
      </c>
      <c r="F412" s="15">
        <f t="shared" si="26"/>
        <v>35.140865093304107</v>
      </c>
      <c r="G412" s="6">
        <f t="shared" si="27"/>
        <v>5.5353088889674606E-2</v>
      </c>
    </row>
    <row r="413" spans="1:7" x14ac:dyDescent="0.35">
      <c r="A413" s="6">
        <v>1</v>
      </c>
      <c r="B413" s="6">
        <v>40</v>
      </c>
      <c r="C413" s="6">
        <f t="shared" si="24"/>
        <v>40</v>
      </c>
      <c r="D413" s="6">
        <f t="shared" si="25"/>
        <v>1</v>
      </c>
      <c r="E413" s="6">
        <f t="shared" si="25"/>
        <v>1600</v>
      </c>
      <c r="F413" s="15">
        <f t="shared" si="26"/>
        <v>35.140865093304107</v>
      </c>
      <c r="G413" s="6">
        <f t="shared" si="27"/>
        <v>0.12147837266739732</v>
      </c>
    </row>
    <row r="414" spans="1:7" x14ac:dyDescent="0.35">
      <c r="A414" s="6">
        <v>0</v>
      </c>
      <c r="B414" s="6">
        <v>34.1</v>
      </c>
      <c r="C414" s="6">
        <f t="shared" si="24"/>
        <v>0</v>
      </c>
      <c r="D414" s="6">
        <f t="shared" si="25"/>
        <v>0</v>
      </c>
      <c r="E414" s="6">
        <f t="shared" si="25"/>
        <v>1162.8100000000002</v>
      </c>
      <c r="F414" s="15">
        <f t="shared" si="26"/>
        <v>32.687527040816136</v>
      </c>
      <c r="G414" s="6">
        <f t="shared" si="27"/>
        <v>4.1421494404218939E-2</v>
      </c>
    </row>
    <row r="415" spans="1:7" x14ac:dyDescent="0.35">
      <c r="A415" s="6">
        <v>1</v>
      </c>
      <c r="B415" s="6">
        <v>37.200000000000003</v>
      </c>
      <c r="C415" s="6">
        <f t="shared" si="24"/>
        <v>37.200000000000003</v>
      </c>
      <c r="D415" s="6">
        <f t="shared" si="25"/>
        <v>1</v>
      </c>
      <c r="E415" s="6">
        <f t="shared" si="25"/>
        <v>1383.8400000000001</v>
      </c>
      <c r="F415" s="15">
        <f t="shared" si="26"/>
        <v>35.140865093304107</v>
      </c>
      <c r="G415" s="6">
        <f t="shared" si="27"/>
        <v>5.5353088889674606E-2</v>
      </c>
    </row>
    <row r="416" spans="1:7" x14ac:dyDescent="0.35">
      <c r="A416" s="6">
        <v>0</v>
      </c>
      <c r="B416" s="6">
        <v>30.299900000000001</v>
      </c>
      <c r="C416" s="6">
        <f t="shared" si="24"/>
        <v>0</v>
      </c>
      <c r="D416" s="6">
        <f t="shared" si="25"/>
        <v>0</v>
      </c>
      <c r="E416" s="6">
        <f t="shared" si="25"/>
        <v>918.08394001000011</v>
      </c>
      <c r="F416" s="15">
        <f t="shared" si="26"/>
        <v>32.687527040816136</v>
      </c>
      <c r="G416" s="6">
        <f t="shared" si="27"/>
        <v>7.8799832369616227E-2</v>
      </c>
    </row>
    <row r="417" spans="1:7" x14ac:dyDescent="0.35">
      <c r="A417" s="6">
        <v>1</v>
      </c>
      <c r="B417" s="6">
        <v>42.8</v>
      </c>
      <c r="C417" s="6">
        <f t="shared" si="24"/>
        <v>42.8</v>
      </c>
      <c r="D417" s="6">
        <f t="shared" si="25"/>
        <v>1</v>
      </c>
      <c r="E417" s="6">
        <f t="shared" si="25"/>
        <v>1831.8399999999997</v>
      </c>
      <c r="F417" s="15">
        <f t="shared" si="26"/>
        <v>35.140865093304107</v>
      </c>
      <c r="G417" s="6">
        <f t="shared" si="27"/>
        <v>0.17895175015644604</v>
      </c>
    </row>
    <row r="418" spans="1:7" x14ac:dyDescent="0.35">
      <c r="A418" s="6">
        <v>1</v>
      </c>
      <c r="B418" s="6">
        <v>46.9</v>
      </c>
      <c r="C418" s="6">
        <f t="shared" si="24"/>
        <v>46.9</v>
      </c>
      <c r="D418" s="6">
        <f t="shared" si="25"/>
        <v>1</v>
      </c>
      <c r="E418" s="6">
        <f t="shared" si="25"/>
        <v>2199.6099999999997</v>
      </c>
      <c r="F418" s="15">
        <f t="shared" si="26"/>
        <v>35.140865093304107</v>
      </c>
      <c r="G418" s="6">
        <f t="shared" si="27"/>
        <v>0.25072782317048808</v>
      </c>
    </row>
    <row r="419" spans="1:7" x14ac:dyDescent="0.35">
      <c r="A419" s="6">
        <v>1</v>
      </c>
      <c r="B419" s="6">
        <v>42.6</v>
      </c>
      <c r="C419" s="6">
        <f t="shared" si="24"/>
        <v>42.6</v>
      </c>
      <c r="D419" s="6">
        <f t="shared" si="25"/>
        <v>1</v>
      </c>
      <c r="E419" s="6">
        <f t="shared" si="25"/>
        <v>1814.7600000000002</v>
      </c>
      <c r="F419" s="15">
        <f t="shared" si="26"/>
        <v>35.140865093304107</v>
      </c>
      <c r="G419" s="6">
        <f t="shared" si="27"/>
        <v>0.17509706353746229</v>
      </c>
    </row>
    <row r="420" spans="1:7" x14ac:dyDescent="0.35">
      <c r="A420" s="6">
        <v>1</v>
      </c>
      <c r="B420" s="6">
        <v>46.8</v>
      </c>
      <c r="C420" s="6">
        <f t="shared" si="24"/>
        <v>46.8</v>
      </c>
      <c r="D420" s="6">
        <f t="shared" si="25"/>
        <v>1</v>
      </c>
      <c r="E420" s="6">
        <f t="shared" si="25"/>
        <v>2190.2399999999998</v>
      </c>
      <c r="F420" s="15">
        <f t="shared" si="26"/>
        <v>35.140865093304107</v>
      </c>
      <c r="G420" s="6">
        <f t="shared" si="27"/>
        <v>0.24912681424563868</v>
      </c>
    </row>
    <row r="421" spans="1:7" x14ac:dyDescent="0.35">
      <c r="A421" s="6">
        <v>1</v>
      </c>
      <c r="B421" s="6">
        <v>40.299999999999997</v>
      </c>
      <c r="C421" s="6">
        <f t="shared" si="24"/>
        <v>40.299999999999997</v>
      </c>
      <c r="D421" s="6">
        <f t="shared" si="25"/>
        <v>1</v>
      </c>
      <c r="E421" s="6">
        <f t="shared" si="25"/>
        <v>1624.0899999999997</v>
      </c>
      <c r="F421" s="15">
        <f t="shared" si="26"/>
        <v>35.140865093304107</v>
      </c>
      <c r="G421" s="6">
        <f t="shared" si="27"/>
        <v>0.12801823589816105</v>
      </c>
    </row>
    <row r="422" spans="1:7" x14ac:dyDescent="0.35">
      <c r="A422" s="6">
        <v>1</v>
      </c>
      <c r="B422" s="6">
        <v>41.2</v>
      </c>
      <c r="C422" s="6">
        <f t="shared" si="24"/>
        <v>41.2</v>
      </c>
      <c r="D422" s="6">
        <f t="shared" si="25"/>
        <v>1</v>
      </c>
      <c r="E422" s="6">
        <f t="shared" si="25"/>
        <v>1697.4400000000003</v>
      </c>
      <c r="F422" s="15">
        <f t="shared" si="26"/>
        <v>35.140865093304107</v>
      </c>
      <c r="G422" s="6">
        <f t="shared" si="27"/>
        <v>0.14706638123048288</v>
      </c>
    </row>
    <row r="423" spans="1:7" x14ac:dyDescent="0.35">
      <c r="A423" s="6">
        <v>1</v>
      </c>
      <c r="B423" s="6">
        <v>35.6</v>
      </c>
      <c r="C423" s="6">
        <f t="shared" si="24"/>
        <v>35.6</v>
      </c>
      <c r="D423" s="6">
        <f t="shared" si="25"/>
        <v>1</v>
      </c>
      <c r="E423" s="6">
        <f t="shared" si="25"/>
        <v>1267.3600000000001</v>
      </c>
      <c r="F423" s="15">
        <f t="shared" si="26"/>
        <v>35.140865093304107</v>
      </c>
      <c r="G423" s="6">
        <f t="shared" si="27"/>
        <v>1.2897047940895901E-2</v>
      </c>
    </row>
    <row r="424" spans="1:7" x14ac:dyDescent="0.35">
      <c r="A424" s="6">
        <v>1</v>
      </c>
      <c r="B424" s="6">
        <v>48.1</v>
      </c>
      <c r="C424" s="6">
        <f t="shared" si="24"/>
        <v>48.1</v>
      </c>
      <c r="D424" s="6">
        <f t="shared" si="25"/>
        <v>1</v>
      </c>
      <c r="E424" s="6">
        <f t="shared" si="25"/>
        <v>2313.61</v>
      </c>
      <c r="F424" s="15">
        <f t="shared" si="26"/>
        <v>35.140865093304107</v>
      </c>
      <c r="G424" s="6">
        <f t="shared" si="27"/>
        <v>0.26942068413089176</v>
      </c>
    </row>
    <row r="425" spans="1:7" x14ac:dyDescent="0.35">
      <c r="A425" s="6">
        <v>1</v>
      </c>
      <c r="B425" s="6">
        <v>41.699800000000003</v>
      </c>
      <c r="C425" s="6">
        <f t="shared" si="24"/>
        <v>41.699800000000003</v>
      </c>
      <c r="D425" s="6">
        <f t="shared" si="25"/>
        <v>1</v>
      </c>
      <c r="E425" s="6">
        <f t="shared" si="25"/>
        <v>1738.8733200400002</v>
      </c>
      <c r="F425" s="15">
        <f t="shared" si="26"/>
        <v>35.140865093304107</v>
      </c>
      <c r="G425" s="6">
        <f t="shared" si="27"/>
        <v>0.15728936126062704</v>
      </c>
    </row>
    <row r="426" spans="1:7" x14ac:dyDescent="0.35">
      <c r="A426" s="6">
        <v>0</v>
      </c>
      <c r="B426" s="6">
        <v>38.299999999999997</v>
      </c>
      <c r="C426" s="6">
        <f t="shared" si="24"/>
        <v>0</v>
      </c>
      <c r="D426" s="6">
        <f t="shared" si="25"/>
        <v>0</v>
      </c>
      <c r="E426" s="6">
        <f t="shared" si="25"/>
        <v>1466.8899999999999</v>
      </c>
      <c r="F426" s="15">
        <f t="shared" si="26"/>
        <v>32.687527040816136</v>
      </c>
      <c r="G426" s="6">
        <f t="shared" si="27"/>
        <v>0.14653976394735932</v>
      </c>
    </row>
    <row r="427" spans="1:7" x14ac:dyDescent="0.35">
      <c r="A427" s="6">
        <v>0</v>
      </c>
      <c r="B427" s="6">
        <v>37.6</v>
      </c>
      <c r="C427" s="6">
        <f t="shared" si="24"/>
        <v>0</v>
      </c>
      <c r="D427" s="6">
        <f t="shared" si="25"/>
        <v>0</v>
      </c>
      <c r="E427" s="6">
        <f t="shared" si="25"/>
        <v>1413.7600000000002</v>
      </c>
      <c r="F427" s="15">
        <f t="shared" si="26"/>
        <v>32.687527040816136</v>
      </c>
      <c r="G427" s="6">
        <f t="shared" si="27"/>
        <v>0.13065087657403898</v>
      </c>
    </row>
    <row r="428" spans="1:7" x14ac:dyDescent="0.35">
      <c r="A428" s="6">
        <v>1</v>
      </c>
      <c r="B428" s="6">
        <v>41.699800000000003</v>
      </c>
      <c r="C428" s="6">
        <f t="shared" si="24"/>
        <v>41.699800000000003</v>
      </c>
      <c r="D428" s="6">
        <f t="shared" si="25"/>
        <v>1</v>
      </c>
      <c r="E428" s="6">
        <f t="shared" si="25"/>
        <v>1738.8733200400002</v>
      </c>
      <c r="F428" s="15">
        <f t="shared" si="26"/>
        <v>35.140865093304107</v>
      </c>
      <c r="G428" s="6">
        <f t="shared" si="27"/>
        <v>0.15728936126062704</v>
      </c>
    </row>
    <row r="429" spans="1:7" x14ac:dyDescent="0.35">
      <c r="A429" s="6">
        <v>0</v>
      </c>
      <c r="B429" s="6">
        <v>38.299999999999997</v>
      </c>
      <c r="C429" s="6">
        <f t="shared" si="24"/>
        <v>0</v>
      </c>
      <c r="D429" s="6">
        <f t="shared" si="25"/>
        <v>0</v>
      </c>
      <c r="E429" s="6">
        <f t="shared" si="25"/>
        <v>1466.8899999999999</v>
      </c>
      <c r="F429" s="15">
        <f t="shared" si="26"/>
        <v>32.687527040816136</v>
      </c>
      <c r="G429" s="6">
        <f t="shared" si="27"/>
        <v>0.14653976394735932</v>
      </c>
    </row>
    <row r="430" spans="1:7" x14ac:dyDescent="0.35">
      <c r="A430" s="6">
        <v>0</v>
      </c>
      <c r="B430" s="6">
        <v>37.6</v>
      </c>
      <c r="C430" s="6">
        <f t="shared" si="24"/>
        <v>0</v>
      </c>
      <c r="D430" s="6">
        <f t="shared" si="25"/>
        <v>0</v>
      </c>
      <c r="E430" s="6">
        <f t="shared" si="25"/>
        <v>1413.7600000000002</v>
      </c>
      <c r="F430" s="15">
        <f t="shared" si="26"/>
        <v>32.687527040816136</v>
      </c>
      <c r="G430" s="6">
        <f t="shared" si="27"/>
        <v>0.13065087657403898</v>
      </c>
    </row>
    <row r="431" spans="1:7" x14ac:dyDescent="0.35">
      <c r="A431" s="6">
        <v>1</v>
      </c>
      <c r="B431" s="6">
        <v>21.7</v>
      </c>
      <c r="C431" s="6">
        <f t="shared" si="24"/>
        <v>21.7</v>
      </c>
      <c r="D431" s="6">
        <f t="shared" si="25"/>
        <v>1</v>
      </c>
      <c r="E431" s="6">
        <f t="shared" si="25"/>
        <v>470.89</v>
      </c>
      <c r="F431" s="15">
        <f t="shared" si="26"/>
        <v>35.140865093304107</v>
      </c>
      <c r="G431" s="6">
        <f t="shared" si="27"/>
        <v>0.61939470476055802</v>
      </c>
    </row>
    <row r="432" spans="1:7" x14ac:dyDescent="0.35">
      <c r="A432" s="6">
        <v>1</v>
      </c>
      <c r="B432" s="6">
        <v>21.3</v>
      </c>
      <c r="C432" s="6">
        <f t="shared" si="24"/>
        <v>21.3</v>
      </c>
      <c r="D432" s="6">
        <f t="shared" si="25"/>
        <v>1</v>
      </c>
      <c r="E432" s="6">
        <f t="shared" si="25"/>
        <v>453.69000000000005</v>
      </c>
      <c r="F432" s="15">
        <f t="shared" si="26"/>
        <v>35.140865093304107</v>
      </c>
      <c r="G432" s="6">
        <f t="shared" si="27"/>
        <v>0.64980587292507541</v>
      </c>
    </row>
    <row r="433" spans="1:7" x14ac:dyDescent="0.35">
      <c r="A433" s="6">
        <v>1</v>
      </c>
      <c r="B433" s="6">
        <v>33.5</v>
      </c>
      <c r="C433" s="6">
        <f t="shared" si="24"/>
        <v>33.5</v>
      </c>
      <c r="D433" s="6">
        <f t="shared" si="25"/>
        <v>1</v>
      </c>
      <c r="E433" s="6">
        <f t="shared" si="25"/>
        <v>1122.25</v>
      </c>
      <c r="F433" s="15">
        <f t="shared" si="26"/>
        <v>35.140865093304107</v>
      </c>
      <c r="G433" s="6">
        <f t="shared" si="27"/>
        <v>4.8981047561316639E-2</v>
      </c>
    </row>
    <row r="434" spans="1:7" x14ac:dyDescent="0.35">
      <c r="A434" s="6">
        <v>1</v>
      </c>
      <c r="B434" s="6">
        <v>35.465499999999999</v>
      </c>
      <c r="C434" s="6">
        <f t="shared" si="24"/>
        <v>35.465499999999999</v>
      </c>
      <c r="D434" s="6">
        <f t="shared" si="25"/>
        <v>1</v>
      </c>
      <c r="E434" s="6">
        <f t="shared" si="25"/>
        <v>1257.8016902499999</v>
      </c>
      <c r="F434" s="15">
        <f t="shared" si="26"/>
        <v>35.140865093304107</v>
      </c>
      <c r="G434" s="6">
        <f t="shared" si="27"/>
        <v>9.1535409537689127E-3</v>
      </c>
    </row>
    <row r="435" spans="1:7" x14ac:dyDescent="0.35">
      <c r="A435" s="6">
        <v>1</v>
      </c>
      <c r="B435" s="6">
        <v>42.908000000000001</v>
      </c>
      <c r="C435" s="6">
        <f t="shared" si="24"/>
        <v>42.908000000000001</v>
      </c>
      <c r="D435" s="6">
        <f t="shared" si="25"/>
        <v>1</v>
      </c>
      <c r="E435" s="6">
        <f t="shared" si="25"/>
        <v>1841.0964640000002</v>
      </c>
      <c r="F435" s="15">
        <f t="shared" si="26"/>
        <v>35.140865093304107</v>
      </c>
      <c r="G435" s="6">
        <f t="shared" si="27"/>
        <v>0.18101833939349057</v>
      </c>
    </row>
    <row r="436" spans="1:7" x14ac:dyDescent="0.35">
      <c r="A436" s="6">
        <v>1</v>
      </c>
      <c r="B436" s="6">
        <v>40.200000000000003</v>
      </c>
      <c r="C436" s="6">
        <f t="shared" si="24"/>
        <v>40.200000000000003</v>
      </c>
      <c r="D436" s="6">
        <f t="shared" si="25"/>
        <v>1</v>
      </c>
      <c r="E436" s="6">
        <f t="shared" si="25"/>
        <v>1616.0400000000002</v>
      </c>
      <c r="F436" s="15">
        <f t="shared" si="26"/>
        <v>35.140865093304107</v>
      </c>
      <c r="G436" s="6">
        <f t="shared" si="27"/>
        <v>0.12584912703223619</v>
      </c>
    </row>
    <row r="437" spans="1:7" x14ac:dyDescent="0.35">
      <c r="A437" s="6">
        <v>1</v>
      </c>
      <c r="B437" s="6">
        <v>37.9</v>
      </c>
      <c r="C437" s="6">
        <f t="shared" si="24"/>
        <v>37.9</v>
      </c>
      <c r="D437" s="6">
        <f t="shared" si="25"/>
        <v>1</v>
      </c>
      <c r="E437" s="6">
        <f t="shared" si="25"/>
        <v>1436.4099999999999</v>
      </c>
      <c r="F437" s="15">
        <f t="shared" si="26"/>
        <v>35.140865093304107</v>
      </c>
      <c r="G437" s="6">
        <f t="shared" si="27"/>
        <v>7.2800393316514278E-2</v>
      </c>
    </row>
    <row r="438" spans="1:7" x14ac:dyDescent="0.35">
      <c r="A438" s="6">
        <v>1</v>
      </c>
      <c r="B438" s="6">
        <v>37.4</v>
      </c>
      <c r="C438" s="6">
        <f t="shared" si="24"/>
        <v>37.4</v>
      </c>
      <c r="D438" s="6">
        <f t="shared" si="25"/>
        <v>1</v>
      </c>
      <c r="E438" s="6">
        <f t="shared" si="25"/>
        <v>1398.76</v>
      </c>
      <c r="F438" s="15">
        <f t="shared" si="26"/>
        <v>35.140865093304107</v>
      </c>
      <c r="G438" s="6">
        <f t="shared" si="27"/>
        <v>6.0404676649622763E-2</v>
      </c>
    </row>
    <row r="439" spans="1:7" x14ac:dyDescent="0.35">
      <c r="A439" s="6">
        <v>1</v>
      </c>
      <c r="B439" s="6">
        <v>51.6</v>
      </c>
      <c r="C439" s="6">
        <f t="shared" si="24"/>
        <v>51.6</v>
      </c>
      <c r="D439" s="6">
        <f t="shared" si="25"/>
        <v>1</v>
      </c>
      <c r="E439" s="6">
        <f t="shared" si="25"/>
        <v>2662.56</v>
      </c>
      <c r="F439" s="15">
        <f t="shared" si="26"/>
        <v>35.140865093304107</v>
      </c>
      <c r="G439" s="6">
        <f t="shared" si="27"/>
        <v>0.31897548268790493</v>
      </c>
    </row>
    <row r="440" spans="1:7" x14ac:dyDescent="0.35">
      <c r="A440" s="6">
        <v>1</v>
      </c>
      <c r="B440" s="6">
        <v>44.2</v>
      </c>
      <c r="C440" s="6">
        <f t="shared" si="24"/>
        <v>44.2</v>
      </c>
      <c r="D440" s="6">
        <f t="shared" si="25"/>
        <v>1</v>
      </c>
      <c r="E440" s="6">
        <f t="shared" si="25"/>
        <v>1953.6400000000003</v>
      </c>
      <c r="F440" s="15">
        <f t="shared" si="26"/>
        <v>35.140865093304107</v>
      </c>
      <c r="G440" s="6">
        <f t="shared" si="27"/>
        <v>0.20495780331891164</v>
      </c>
    </row>
    <row r="441" spans="1:7" x14ac:dyDescent="0.35">
      <c r="A441" s="6">
        <v>1</v>
      </c>
      <c r="B441" s="6">
        <v>47.649299999999997</v>
      </c>
      <c r="C441" s="6">
        <f t="shared" si="24"/>
        <v>47.649299999999997</v>
      </c>
      <c r="D441" s="6">
        <f t="shared" si="25"/>
        <v>1</v>
      </c>
      <c r="E441" s="6">
        <f t="shared" si="25"/>
        <v>2270.4557904899998</v>
      </c>
      <c r="F441" s="15">
        <f t="shared" si="26"/>
        <v>35.140865093304107</v>
      </c>
      <c r="G441" s="6">
        <f t="shared" si="27"/>
        <v>0.26251036020877305</v>
      </c>
    </row>
    <row r="442" spans="1:7" x14ac:dyDescent="0.35">
      <c r="A442" s="6">
        <v>1</v>
      </c>
      <c r="B442" s="6">
        <v>47.7</v>
      </c>
      <c r="C442" s="6">
        <f t="shared" si="24"/>
        <v>47.7</v>
      </c>
      <c r="D442" s="6">
        <f t="shared" si="25"/>
        <v>1</v>
      </c>
      <c r="E442" s="6">
        <f t="shared" si="25"/>
        <v>2275.2900000000004</v>
      </c>
      <c r="F442" s="15">
        <f t="shared" si="26"/>
        <v>35.140865093304107</v>
      </c>
      <c r="G442" s="6">
        <f t="shared" si="27"/>
        <v>0.26329423284477765</v>
      </c>
    </row>
    <row r="443" spans="1:7" x14ac:dyDescent="0.35">
      <c r="A443" s="6">
        <v>1</v>
      </c>
      <c r="B443" s="6">
        <v>48.2</v>
      </c>
      <c r="C443" s="6">
        <f t="shared" si="24"/>
        <v>48.2</v>
      </c>
      <c r="D443" s="6">
        <f t="shared" si="25"/>
        <v>1</v>
      </c>
      <c r="E443" s="6">
        <f t="shared" si="25"/>
        <v>2323.2400000000002</v>
      </c>
      <c r="F443" s="15">
        <f t="shared" si="26"/>
        <v>35.140865093304107</v>
      </c>
      <c r="G443" s="6">
        <f t="shared" si="27"/>
        <v>0.27093640885261194</v>
      </c>
    </row>
    <row r="444" spans="1:7" x14ac:dyDescent="0.35">
      <c r="A444" s="6">
        <v>1</v>
      </c>
      <c r="B444" s="6">
        <v>49.216999999999999</v>
      </c>
      <c r="C444" s="6">
        <f t="shared" si="24"/>
        <v>49.216999999999999</v>
      </c>
      <c r="D444" s="6">
        <f t="shared" si="25"/>
        <v>1</v>
      </c>
      <c r="E444" s="6">
        <f t="shared" si="25"/>
        <v>2422.3130889999998</v>
      </c>
      <c r="F444" s="15">
        <f t="shared" si="26"/>
        <v>35.140865093304107</v>
      </c>
      <c r="G444" s="6">
        <f t="shared" si="27"/>
        <v>0.28600148133157022</v>
      </c>
    </row>
    <row r="445" spans="1:7" x14ac:dyDescent="0.35">
      <c r="A445" s="6">
        <v>1</v>
      </c>
      <c r="B445" s="6">
        <v>34.730499999999999</v>
      </c>
      <c r="C445" s="6">
        <f t="shared" si="24"/>
        <v>34.730499999999999</v>
      </c>
      <c r="D445" s="6">
        <f t="shared" si="25"/>
        <v>1</v>
      </c>
      <c r="E445" s="6">
        <f t="shared" si="25"/>
        <v>1206.20763025</v>
      </c>
      <c r="F445" s="15">
        <f t="shared" si="26"/>
        <v>35.140865093304107</v>
      </c>
      <c r="G445" s="6">
        <f t="shared" si="27"/>
        <v>1.1815697824796882E-2</v>
      </c>
    </row>
    <row r="446" spans="1:7" x14ac:dyDescent="0.35">
      <c r="A446" s="6">
        <v>1</v>
      </c>
      <c r="B446" s="6">
        <v>37.064999999999998</v>
      </c>
      <c r="C446" s="6">
        <f t="shared" si="24"/>
        <v>37.064999999999998</v>
      </c>
      <c r="D446" s="6">
        <f t="shared" si="25"/>
        <v>1</v>
      </c>
      <c r="E446" s="6">
        <f t="shared" si="25"/>
        <v>1373.8142249999999</v>
      </c>
      <c r="F446" s="15">
        <f t="shared" si="26"/>
        <v>35.140865093304107</v>
      </c>
      <c r="G446" s="6">
        <f t="shared" si="27"/>
        <v>5.1912448582109548E-2</v>
      </c>
    </row>
    <row r="447" spans="1:7" x14ac:dyDescent="0.35">
      <c r="A447" s="6">
        <v>1</v>
      </c>
      <c r="B447" s="6">
        <v>35.161999999999999</v>
      </c>
      <c r="C447" s="6">
        <f t="shared" si="24"/>
        <v>35.161999999999999</v>
      </c>
      <c r="D447" s="6">
        <f t="shared" si="25"/>
        <v>1</v>
      </c>
      <c r="E447" s="6">
        <f t="shared" si="25"/>
        <v>1236.3662439999998</v>
      </c>
      <c r="F447" s="15">
        <f t="shared" si="26"/>
        <v>35.140865093304107</v>
      </c>
      <c r="G447" s="6">
        <f t="shared" si="27"/>
        <v>6.0107237062430145E-4</v>
      </c>
    </row>
    <row r="448" spans="1:7" x14ac:dyDescent="0.35">
      <c r="A448" s="6">
        <v>1</v>
      </c>
      <c r="B448" s="6">
        <v>34.485500000000002</v>
      </c>
      <c r="C448" s="6">
        <f t="shared" si="24"/>
        <v>34.485500000000002</v>
      </c>
      <c r="D448" s="6">
        <f t="shared" si="25"/>
        <v>1</v>
      </c>
      <c r="E448" s="6">
        <f t="shared" si="25"/>
        <v>1189.2497102500001</v>
      </c>
      <c r="F448" s="15">
        <f t="shared" si="26"/>
        <v>35.140865093304107</v>
      </c>
      <c r="G448" s="6">
        <f t="shared" si="27"/>
        <v>1.9004076881706963E-2</v>
      </c>
    </row>
    <row r="449" spans="1:7" x14ac:dyDescent="0.35">
      <c r="A449" s="6">
        <v>1</v>
      </c>
      <c r="B449" s="6">
        <v>29.7559</v>
      </c>
      <c r="C449" s="6">
        <f t="shared" si="24"/>
        <v>29.7559</v>
      </c>
      <c r="D449" s="6">
        <f t="shared" si="25"/>
        <v>1</v>
      </c>
      <c r="E449" s="6">
        <f t="shared" si="25"/>
        <v>885.41358480999997</v>
      </c>
      <c r="F449" s="15">
        <f t="shared" si="26"/>
        <v>35.140865093304107</v>
      </c>
      <c r="G449" s="6">
        <f t="shared" si="27"/>
        <v>0.18097133991255876</v>
      </c>
    </row>
    <row r="450" spans="1:7" x14ac:dyDescent="0.35">
      <c r="A450" s="6">
        <v>1</v>
      </c>
      <c r="B450" s="6">
        <v>32.670099999999998</v>
      </c>
      <c r="C450" s="6">
        <f t="shared" si="24"/>
        <v>32.670099999999998</v>
      </c>
      <c r="D450" s="6">
        <f t="shared" si="25"/>
        <v>1</v>
      </c>
      <c r="E450" s="6">
        <f t="shared" si="25"/>
        <v>1067.33543401</v>
      </c>
      <c r="F450" s="15">
        <f t="shared" si="26"/>
        <v>35.140865093304107</v>
      </c>
      <c r="G450" s="6">
        <f t="shared" si="27"/>
        <v>7.5627717494103464E-2</v>
      </c>
    </row>
    <row r="451" spans="1:7" x14ac:dyDescent="0.35">
      <c r="A451" s="6">
        <v>1</v>
      </c>
      <c r="B451" s="6">
        <v>44.6</v>
      </c>
      <c r="C451" s="6">
        <f t="shared" ref="C451:C514" si="28">A451*B451</f>
        <v>44.6</v>
      </c>
      <c r="D451" s="6">
        <f t="shared" ref="D451:E514" si="29">A451^2</f>
        <v>1</v>
      </c>
      <c r="E451" s="6">
        <f t="shared" si="29"/>
        <v>1989.16</v>
      </c>
      <c r="F451" s="15">
        <f t="shared" ref="F451:F514" si="30">$J$14+($J$11*A451)</f>
        <v>35.140865093304107</v>
      </c>
      <c r="G451" s="6">
        <f t="shared" ref="G451:G514" si="31">(ABS(B451-F451)/B451)</f>
        <v>0.21208822660753124</v>
      </c>
    </row>
    <row r="452" spans="1:7" x14ac:dyDescent="0.35">
      <c r="A452" s="6">
        <v>1</v>
      </c>
      <c r="B452" s="6">
        <v>44.6</v>
      </c>
      <c r="C452" s="6">
        <f t="shared" si="28"/>
        <v>44.6</v>
      </c>
      <c r="D452" s="6">
        <f t="shared" si="29"/>
        <v>1</v>
      </c>
      <c r="E452" s="6">
        <f t="shared" si="29"/>
        <v>1989.16</v>
      </c>
      <c r="F452" s="15">
        <f t="shared" si="30"/>
        <v>35.140865093304107</v>
      </c>
      <c r="G452" s="6">
        <f t="shared" si="31"/>
        <v>0.21208822660753124</v>
      </c>
    </row>
    <row r="453" spans="1:7" x14ac:dyDescent="0.35">
      <c r="A453" s="6">
        <v>1</v>
      </c>
      <c r="B453" s="6">
        <v>39.799999999999997</v>
      </c>
      <c r="C453" s="6">
        <f t="shared" si="28"/>
        <v>39.799999999999997</v>
      </c>
      <c r="D453" s="6">
        <f t="shared" si="29"/>
        <v>1</v>
      </c>
      <c r="E453" s="6">
        <f t="shared" si="29"/>
        <v>1584.0399999999997</v>
      </c>
      <c r="F453" s="15">
        <f t="shared" si="30"/>
        <v>35.140865093304107</v>
      </c>
      <c r="G453" s="6">
        <f t="shared" si="31"/>
        <v>0.11706369112301232</v>
      </c>
    </row>
    <row r="454" spans="1:7" x14ac:dyDescent="0.35">
      <c r="A454" s="6">
        <v>1</v>
      </c>
      <c r="B454" s="6">
        <v>38.299999999999997</v>
      </c>
      <c r="C454" s="6">
        <f t="shared" si="28"/>
        <v>38.299999999999997</v>
      </c>
      <c r="D454" s="6">
        <f t="shared" si="29"/>
        <v>1</v>
      </c>
      <c r="E454" s="6">
        <f t="shared" si="29"/>
        <v>1466.8899999999999</v>
      </c>
      <c r="F454" s="15">
        <f t="shared" si="30"/>
        <v>35.140865093304107</v>
      </c>
      <c r="G454" s="6">
        <f t="shared" si="31"/>
        <v>8.2483940122608096E-2</v>
      </c>
    </row>
    <row r="455" spans="1:7" x14ac:dyDescent="0.35">
      <c r="A455" s="6">
        <v>1</v>
      </c>
      <c r="B455" s="6">
        <v>36.556399999999996</v>
      </c>
      <c r="C455" s="6">
        <f t="shared" si="28"/>
        <v>36.556399999999996</v>
      </c>
      <c r="D455" s="6">
        <f t="shared" si="29"/>
        <v>1</v>
      </c>
      <c r="E455" s="6">
        <f t="shared" si="29"/>
        <v>1336.3703809599997</v>
      </c>
      <c r="F455" s="15">
        <f t="shared" si="30"/>
        <v>35.140865093304107</v>
      </c>
      <c r="G455" s="6">
        <f t="shared" si="31"/>
        <v>3.8721944904199793E-2</v>
      </c>
    </row>
    <row r="456" spans="1:7" x14ac:dyDescent="0.35">
      <c r="A456" s="6">
        <v>1</v>
      </c>
      <c r="B456" s="6">
        <v>34.749400000000001</v>
      </c>
      <c r="C456" s="6">
        <f t="shared" si="28"/>
        <v>34.749400000000001</v>
      </c>
      <c r="D456" s="6">
        <f t="shared" si="29"/>
        <v>1</v>
      </c>
      <c r="E456" s="6">
        <f t="shared" si="29"/>
        <v>1207.5208003600001</v>
      </c>
      <c r="F456" s="15">
        <f t="shared" si="30"/>
        <v>35.140865093304107</v>
      </c>
      <c r="G456" s="6">
        <f t="shared" si="31"/>
        <v>1.1265377051232711E-2</v>
      </c>
    </row>
    <row r="457" spans="1:7" x14ac:dyDescent="0.35">
      <c r="A457" s="6">
        <v>1</v>
      </c>
      <c r="B457" s="6">
        <v>34.049900000000001</v>
      </c>
      <c r="C457" s="6">
        <f t="shared" si="28"/>
        <v>34.049900000000001</v>
      </c>
      <c r="D457" s="6">
        <f t="shared" si="29"/>
        <v>1</v>
      </c>
      <c r="E457" s="6">
        <f t="shared" si="29"/>
        <v>1159.39569001</v>
      </c>
      <c r="F457" s="15">
        <f t="shared" si="30"/>
        <v>35.140865093304107</v>
      </c>
      <c r="G457" s="6">
        <f t="shared" si="31"/>
        <v>3.2040184943395028E-2</v>
      </c>
    </row>
    <row r="458" spans="1:7" x14ac:dyDescent="0.35">
      <c r="A458" s="6">
        <v>1</v>
      </c>
      <c r="B458" s="6">
        <v>33.550899999999999</v>
      </c>
      <c r="C458" s="6">
        <f t="shared" si="28"/>
        <v>33.550899999999999</v>
      </c>
      <c r="D458" s="6">
        <f t="shared" si="29"/>
        <v>1</v>
      </c>
      <c r="E458" s="6">
        <f t="shared" si="29"/>
        <v>1125.6628908099999</v>
      </c>
      <c r="F458" s="15">
        <f t="shared" si="30"/>
        <v>35.140865093304107</v>
      </c>
      <c r="G458" s="6">
        <f t="shared" si="31"/>
        <v>4.7389640614830267E-2</v>
      </c>
    </row>
    <row r="459" spans="1:7" x14ac:dyDescent="0.35">
      <c r="A459" s="6">
        <v>1</v>
      </c>
      <c r="B459" s="6">
        <v>32.149900000000002</v>
      </c>
      <c r="C459" s="6">
        <f t="shared" si="28"/>
        <v>32.149900000000002</v>
      </c>
      <c r="D459" s="6">
        <f t="shared" si="29"/>
        <v>1</v>
      </c>
      <c r="E459" s="6">
        <f t="shared" si="29"/>
        <v>1033.6160700100002</v>
      </c>
      <c r="F459" s="15">
        <f t="shared" si="30"/>
        <v>35.140865093304107</v>
      </c>
      <c r="G459" s="6">
        <f t="shared" si="31"/>
        <v>9.3031863032361051E-2</v>
      </c>
    </row>
    <row r="460" spans="1:7" x14ac:dyDescent="0.35">
      <c r="A460" s="6">
        <v>1</v>
      </c>
      <c r="B460" s="6">
        <v>33.550899999999999</v>
      </c>
      <c r="C460" s="6">
        <f t="shared" si="28"/>
        <v>33.550899999999999</v>
      </c>
      <c r="D460" s="6">
        <f t="shared" si="29"/>
        <v>1</v>
      </c>
      <c r="E460" s="6">
        <f t="shared" si="29"/>
        <v>1125.6628908099999</v>
      </c>
      <c r="F460" s="15">
        <f t="shared" si="30"/>
        <v>35.140865093304107</v>
      </c>
      <c r="G460" s="6">
        <f t="shared" si="31"/>
        <v>4.7389640614830267E-2</v>
      </c>
    </row>
    <row r="461" spans="1:7" x14ac:dyDescent="0.35">
      <c r="A461" s="6">
        <v>1</v>
      </c>
      <c r="B461" s="6">
        <v>32.149900000000002</v>
      </c>
      <c r="C461" s="6">
        <f t="shared" si="28"/>
        <v>32.149900000000002</v>
      </c>
      <c r="D461" s="6">
        <f t="shared" si="29"/>
        <v>1</v>
      </c>
      <c r="E461" s="6">
        <f t="shared" si="29"/>
        <v>1033.6160700100002</v>
      </c>
      <c r="F461" s="15">
        <f t="shared" si="30"/>
        <v>35.140865093304107</v>
      </c>
      <c r="G461" s="6">
        <f t="shared" si="31"/>
        <v>9.3031863032361051E-2</v>
      </c>
    </row>
    <row r="462" spans="1:7" x14ac:dyDescent="0.35">
      <c r="A462" s="6">
        <v>1</v>
      </c>
      <c r="B462" s="6">
        <v>30.3</v>
      </c>
      <c r="C462" s="6">
        <f t="shared" si="28"/>
        <v>30.3</v>
      </c>
      <c r="D462" s="6">
        <f t="shared" si="29"/>
        <v>1</v>
      </c>
      <c r="E462" s="6">
        <f t="shared" si="29"/>
        <v>918.09</v>
      </c>
      <c r="F462" s="15">
        <f t="shared" si="30"/>
        <v>35.140865093304107</v>
      </c>
      <c r="G462" s="6">
        <f t="shared" si="31"/>
        <v>0.15976452453148868</v>
      </c>
    </row>
    <row r="463" spans="1:7" x14ac:dyDescent="0.35">
      <c r="A463" s="6">
        <v>1</v>
      </c>
      <c r="B463" s="6">
        <v>35.465499999999999</v>
      </c>
      <c r="C463" s="6">
        <f t="shared" si="28"/>
        <v>35.465499999999999</v>
      </c>
      <c r="D463" s="6">
        <f t="shared" si="29"/>
        <v>1</v>
      </c>
      <c r="E463" s="6">
        <f t="shared" si="29"/>
        <v>1257.8016902499999</v>
      </c>
      <c r="F463" s="15">
        <f t="shared" si="30"/>
        <v>35.140865093304107</v>
      </c>
      <c r="G463" s="6">
        <f t="shared" si="31"/>
        <v>9.1535409537689127E-3</v>
      </c>
    </row>
    <row r="464" spans="1:7" x14ac:dyDescent="0.35">
      <c r="A464" s="6">
        <v>1</v>
      </c>
      <c r="B464" s="6">
        <v>42.908000000000001</v>
      </c>
      <c r="C464" s="6">
        <f t="shared" si="28"/>
        <v>42.908000000000001</v>
      </c>
      <c r="D464" s="6">
        <f t="shared" si="29"/>
        <v>1</v>
      </c>
      <c r="E464" s="6">
        <f t="shared" si="29"/>
        <v>1841.0964640000002</v>
      </c>
      <c r="F464" s="15">
        <f t="shared" si="30"/>
        <v>35.140865093304107</v>
      </c>
      <c r="G464" s="6">
        <f t="shared" si="31"/>
        <v>0.18101833939349057</v>
      </c>
    </row>
    <row r="465" spans="1:7" x14ac:dyDescent="0.35">
      <c r="A465" s="6">
        <v>1</v>
      </c>
      <c r="B465" s="6">
        <v>40.200000000000003</v>
      </c>
      <c r="C465" s="6">
        <f t="shared" si="28"/>
        <v>40.200000000000003</v>
      </c>
      <c r="D465" s="6">
        <f t="shared" si="29"/>
        <v>1</v>
      </c>
      <c r="E465" s="6">
        <f t="shared" si="29"/>
        <v>1616.0400000000002</v>
      </c>
      <c r="F465" s="15">
        <f t="shared" si="30"/>
        <v>35.140865093304107</v>
      </c>
      <c r="G465" s="6">
        <f t="shared" si="31"/>
        <v>0.12584912703223619</v>
      </c>
    </row>
    <row r="466" spans="1:7" x14ac:dyDescent="0.35">
      <c r="A466" s="6">
        <v>1</v>
      </c>
      <c r="B466" s="6">
        <v>37.9</v>
      </c>
      <c r="C466" s="6">
        <f t="shared" si="28"/>
        <v>37.9</v>
      </c>
      <c r="D466" s="6">
        <f t="shared" si="29"/>
        <v>1</v>
      </c>
      <c r="E466" s="6">
        <f t="shared" si="29"/>
        <v>1436.4099999999999</v>
      </c>
      <c r="F466" s="15">
        <f t="shared" si="30"/>
        <v>35.140865093304107</v>
      </c>
      <c r="G466" s="6">
        <f t="shared" si="31"/>
        <v>7.2800393316514278E-2</v>
      </c>
    </row>
    <row r="467" spans="1:7" x14ac:dyDescent="0.35">
      <c r="A467" s="6">
        <v>1</v>
      </c>
      <c r="B467" s="6">
        <v>51.6</v>
      </c>
      <c r="C467" s="6">
        <f t="shared" si="28"/>
        <v>51.6</v>
      </c>
      <c r="D467" s="6">
        <f t="shared" si="29"/>
        <v>1</v>
      </c>
      <c r="E467" s="6">
        <f t="shared" si="29"/>
        <v>2662.56</v>
      </c>
      <c r="F467" s="15">
        <f t="shared" si="30"/>
        <v>35.140865093304107</v>
      </c>
      <c r="G467" s="6">
        <f t="shared" si="31"/>
        <v>0.31897548268790493</v>
      </c>
    </row>
    <row r="468" spans="1:7" x14ac:dyDescent="0.35">
      <c r="A468" s="6">
        <v>1</v>
      </c>
      <c r="B468" s="6">
        <v>47.649299999999997</v>
      </c>
      <c r="C468" s="6">
        <f t="shared" si="28"/>
        <v>47.649299999999997</v>
      </c>
      <c r="D468" s="6">
        <f t="shared" si="29"/>
        <v>1</v>
      </c>
      <c r="E468" s="6">
        <f t="shared" si="29"/>
        <v>2270.4557904899998</v>
      </c>
      <c r="F468" s="15">
        <f t="shared" si="30"/>
        <v>35.140865093304107</v>
      </c>
      <c r="G468" s="6">
        <f t="shared" si="31"/>
        <v>0.26251036020877305</v>
      </c>
    </row>
    <row r="469" spans="1:7" x14ac:dyDescent="0.35">
      <c r="A469" s="6">
        <v>1</v>
      </c>
      <c r="B469" s="6">
        <v>44.2</v>
      </c>
      <c r="C469" s="6">
        <f t="shared" si="28"/>
        <v>44.2</v>
      </c>
      <c r="D469" s="6">
        <f t="shared" si="29"/>
        <v>1</v>
      </c>
      <c r="E469" s="6">
        <f t="shared" si="29"/>
        <v>1953.6400000000003</v>
      </c>
      <c r="F469" s="15">
        <f t="shared" si="30"/>
        <v>35.140865093304107</v>
      </c>
      <c r="G469" s="6">
        <f t="shared" si="31"/>
        <v>0.20495780331891164</v>
      </c>
    </row>
    <row r="470" spans="1:7" x14ac:dyDescent="0.35">
      <c r="A470" s="6">
        <v>1</v>
      </c>
      <c r="B470" s="6">
        <v>33.5</v>
      </c>
      <c r="C470" s="6">
        <f t="shared" si="28"/>
        <v>33.5</v>
      </c>
      <c r="D470" s="6">
        <f t="shared" si="29"/>
        <v>1</v>
      </c>
      <c r="E470" s="6">
        <f t="shared" si="29"/>
        <v>1122.25</v>
      </c>
      <c r="F470" s="15">
        <f t="shared" si="30"/>
        <v>35.140865093304107</v>
      </c>
      <c r="G470" s="6">
        <f t="shared" si="31"/>
        <v>4.8981047561316639E-2</v>
      </c>
    </row>
    <row r="471" spans="1:7" x14ac:dyDescent="0.35">
      <c r="A471" s="6">
        <v>1</v>
      </c>
      <c r="B471" s="6">
        <v>37.4</v>
      </c>
      <c r="C471" s="6">
        <f t="shared" si="28"/>
        <v>37.4</v>
      </c>
      <c r="D471" s="6">
        <f t="shared" si="29"/>
        <v>1</v>
      </c>
      <c r="E471" s="6">
        <f t="shared" si="29"/>
        <v>1398.76</v>
      </c>
      <c r="F471" s="15">
        <f t="shared" si="30"/>
        <v>35.140865093304107</v>
      </c>
      <c r="G471" s="6">
        <f t="shared" si="31"/>
        <v>6.0404676649622763E-2</v>
      </c>
    </row>
    <row r="472" spans="1:7" x14ac:dyDescent="0.35">
      <c r="A472" s="6">
        <v>1</v>
      </c>
      <c r="B472" s="6">
        <v>40.193100000000001</v>
      </c>
      <c r="C472" s="6">
        <f t="shared" si="28"/>
        <v>40.193100000000001</v>
      </c>
      <c r="D472" s="6">
        <f t="shared" si="29"/>
        <v>1</v>
      </c>
      <c r="E472" s="6">
        <f t="shared" si="29"/>
        <v>1615.4852876100001</v>
      </c>
      <c r="F472" s="15">
        <f t="shared" si="30"/>
        <v>35.140865093304107</v>
      </c>
      <c r="G472" s="6">
        <f t="shared" si="31"/>
        <v>0.1256990604530602</v>
      </c>
    </row>
    <row r="473" spans="1:7" x14ac:dyDescent="0.35">
      <c r="A473" s="6">
        <v>1</v>
      </c>
      <c r="B473" s="6">
        <v>41.664200000000001</v>
      </c>
      <c r="C473" s="6">
        <f t="shared" si="28"/>
        <v>41.664200000000001</v>
      </c>
      <c r="D473" s="6">
        <f t="shared" si="29"/>
        <v>1</v>
      </c>
      <c r="E473" s="6">
        <f t="shared" si="29"/>
        <v>1735.9055616400001</v>
      </c>
      <c r="F473" s="15">
        <f t="shared" si="30"/>
        <v>35.140865093304107</v>
      </c>
      <c r="G473" s="6">
        <f t="shared" si="31"/>
        <v>0.15656930666365593</v>
      </c>
    </row>
    <row r="474" spans="1:7" x14ac:dyDescent="0.35">
      <c r="A474" s="6">
        <v>1</v>
      </c>
      <c r="B474" s="6">
        <v>34.823500000000003</v>
      </c>
      <c r="C474" s="6">
        <f t="shared" si="28"/>
        <v>34.823500000000003</v>
      </c>
      <c r="D474" s="6">
        <f t="shared" si="29"/>
        <v>1</v>
      </c>
      <c r="E474" s="6">
        <f t="shared" si="29"/>
        <v>1212.6761522500001</v>
      </c>
      <c r="F474" s="15">
        <f t="shared" si="30"/>
        <v>35.140865093304107</v>
      </c>
      <c r="G474" s="6">
        <f t="shared" si="31"/>
        <v>9.1135323360404478E-3</v>
      </c>
    </row>
    <row r="475" spans="1:7" x14ac:dyDescent="0.35">
      <c r="A475" s="6">
        <v>1</v>
      </c>
      <c r="B475" s="6">
        <v>34.700000000000003</v>
      </c>
      <c r="C475" s="6">
        <f t="shared" si="28"/>
        <v>34.700000000000003</v>
      </c>
      <c r="D475" s="6">
        <f t="shared" si="29"/>
        <v>1</v>
      </c>
      <c r="E475" s="6">
        <f t="shared" si="29"/>
        <v>1204.0900000000001</v>
      </c>
      <c r="F475" s="15">
        <f t="shared" si="30"/>
        <v>35.140865093304107</v>
      </c>
      <c r="G475" s="6">
        <f t="shared" si="31"/>
        <v>1.2705045916544797E-2</v>
      </c>
    </row>
    <row r="476" spans="1:7" x14ac:dyDescent="0.35">
      <c r="A476" s="6">
        <v>1</v>
      </c>
      <c r="B476" s="6">
        <v>36.200000000000003</v>
      </c>
      <c r="C476" s="6">
        <f t="shared" si="28"/>
        <v>36.200000000000003</v>
      </c>
      <c r="D476" s="6">
        <f t="shared" si="29"/>
        <v>1</v>
      </c>
      <c r="E476" s="6">
        <f t="shared" si="29"/>
        <v>1310.4400000000003</v>
      </c>
      <c r="F476" s="15">
        <f t="shared" si="30"/>
        <v>35.140865093304107</v>
      </c>
      <c r="G476" s="6">
        <f t="shared" si="31"/>
        <v>2.9257870350715344E-2</v>
      </c>
    </row>
    <row r="477" spans="1:7" x14ac:dyDescent="0.35">
      <c r="A477" s="6">
        <v>1</v>
      </c>
      <c r="B477" s="6">
        <v>33.200000000000003</v>
      </c>
      <c r="C477" s="6">
        <f t="shared" si="28"/>
        <v>33.200000000000003</v>
      </c>
      <c r="D477" s="6">
        <f t="shared" si="29"/>
        <v>1</v>
      </c>
      <c r="E477" s="6">
        <f t="shared" si="29"/>
        <v>1102.2400000000002</v>
      </c>
      <c r="F477" s="15">
        <f t="shared" si="30"/>
        <v>35.140865093304107</v>
      </c>
      <c r="G477" s="6">
        <f t="shared" si="31"/>
        <v>5.8459791966991095E-2</v>
      </c>
    </row>
    <row r="478" spans="1:7" x14ac:dyDescent="0.35">
      <c r="A478" s="6">
        <v>1</v>
      </c>
      <c r="B478" s="6">
        <v>33</v>
      </c>
      <c r="C478" s="6">
        <f t="shared" si="28"/>
        <v>33</v>
      </c>
      <c r="D478" s="6">
        <f t="shared" si="29"/>
        <v>1</v>
      </c>
      <c r="E478" s="6">
        <f t="shared" si="29"/>
        <v>1089</v>
      </c>
      <c r="F478" s="15">
        <f t="shared" si="30"/>
        <v>35.140865093304107</v>
      </c>
      <c r="G478" s="6">
        <f t="shared" si="31"/>
        <v>6.4874699797094162E-2</v>
      </c>
    </row>
    <row r="479" spans="1:7" x14ac:dyDescent="0.35">
      <c r="A479" s="6">
        <v>1</v>
      </c>
      <c r="B479" s="6">
        <v>32.299999999999997</v>
      </c>
      <c r="C479" s="6">
        <f t="shared" si="28"/>
        <v>32.299999999999997</v>
      </c>
      <c r="D479" s="6">
        <f t="shared" si="29"/>
        <v>1</v>
      </c>
      <c r="E479" s="6">
        <f t="shared" si="29"/>
        <v>1043.2899999999997</v>
      </c>
      <c r="F479" s="15">
        <f t="shared" si="30"/>
        <v>35.140865093304107</v>
      </c>
      <c r="G479" s="6">
        <f t="shared" si="31"/>
        <v>8.7952479668857914E-2</v>
      </c>
    </row>
    <row r="480" spans="1:7" x14ac:dyDescent="0.35">
      <c r="A480" s="6">
        <v>1</v>
      </c>
      <c r="B480" s="6">
        <v>27.1158</v>
      </c>
      <c r="C480" s="6">
        <f t="shared" si="28"/>
        <v>27.1158</v>
      </c>
      <c r="D480" s="6">
        <f t="shared" si="29"/>
        <v>1</v>
      </c>
      <c r="E480" s="6">
        <f t="shared" si="29"/>
        <v>735.26660963999996</v>
      </c>
      <c r="F480" s="15">
        <f t="shared" si="30"/>
        <v>35.140865093304107</v>
      </c>
      <c r="G480" s="6">
        <f t="shared" si="31"/>
        <v>0.29595531362910582</v>
      </c>
    </row>
    <row r="481" spans="1:7" x14ac:dyDescent="0.35">
      <c r="A481" s="6">
        <v>0</v>
      </c>
      <c r="B481" s="6">
        <v>42.214599999999997</v>
      </c>
      <c r="C481" s="6">
        <f t="shared" si="28"/>
        <v>0</v>
      </c>
      <c r="D481" s="6">
        <f t="shared" si="29"/>
        <v>0</v>
      </c>
      <c r="E481" s="6">
        <f t="shared" si="29"/>
        <v>1782.0724531599997</v>
      </c>
      <c r="F481" s="15">
        <f t="shared" si="30"/>
        <v>32.687527040816136</v>
      </c>
      <c r="G481" s="6">
        <f t="shared" si="31"/>
        <v>0.22568194319462609</v>
      </c>
    </row>
    <row r="482" spans="1:7" x14ac:dyDescent="0.35">
      <c r="A482" s="6">
        <v>1</v>
      </c>
      <c r="B482" s="6">
        <v>45.672899999999998</v>
      </c>
      <c r="C482" s="6">
        <f t="shared" si="28"/>
        <v>45.672899999999998</v>
      </c>
      <c r="D482" s="6">
        <f t="shared" si="29"/>
        <v>1</v>
      </c>
      <c r="E482" s="6">
        <f t="shared" si="29"/>
        <v>2086.0137944099997</v>
      </c>
      <c r="F482" s="15">
        <f t="shared" si="30"/>
        <v>35.140865093304107</v>
      </c>
      <c r="G482" s="6">
        <f t="shared" si="31"/>
        <v>0.23059702595403164</v>
      </c>
    </row>
    <row r="483" spans="1:7" x14ac:dyDescent="0.35">
      <c r="A483" s="6">
        <v>1</v>
      </c>
      <c r="B483" s="6">
        <v>37.9499</v>
      </c>
      <c r="C483" s="6">
        <f t="shared" si="28"/>
        <v>37.9499</v>
      </c>
      <c r="D483" s="6">
        <f t="shared" si="29"/>
        <v>1</v>
      </c>
      <c r="E483" s="6">
        <f t="shared" si="29"/>
        <v>1440.1949100100001</v>
      </c>
      <c r="F483" s="15">
        <f t="shared" si="30"/>
        <v>35.140865093304107</v>
      </c>
      <c r="G483" s="6">
        <f t="shared" si="31"/>
        <v>7.4019560175280885E-2</v>
      </c>
    </row>
    <row r="484" spans="1:7" x14ac:dyDescent="0.35">
      <c r="A484" s="6">
        <v>1</v>
      </c>
      <c r="B484" s="6">
        <v>38.034700000000001</v>
      </c>
      <c r="C484" s="6">
        <f t="shared" si="28"/>
        <v>38.034700000000001</v>
      </c>
      <c r="D484" s="6">
        <f t="shared" si="29"/>
        <v>1</v>
      </c>
      <c r="E484" s="6">
        <f t="shared" si="29"/>
        <v>1446.63840409</v>
      </c>
      <c r="F484" s="15">
        <f t="shared" si="30"/>
        <v>35.140865093304107</v>
      </c>
      <c r="G484" s="6">
        <f t="shared" si="31"/>
        <v>7.6084073403915195E-2</v>
      </c>
    </row>
    <row r="485" spans="1:7" x14ac:dyDescent="0.35">
      <c r="A485" s="6">
        <v>1</v>
      </c>
      <c r="B485" s="6">
        <v>46.6</v>
      </c>
      <c r="C485" s="6">
        <f t="shared" si="28"/>
        <v>46.6</v>
      </c>
      <c r="D485" s="6">
        <f t="shared" si="29"/>
        <v>1</v>
      </c>
      <c r="E485" s="6">
        <f t="shared" si="29"/>
        <v>2171.56</v>
      </c>
      <c r="F485" s="15">
        <f t="shared" si="30"/>
        <v>35.140865093304107</v>
      </c>
      <c r="G485" s="6">
        <f t="shared" si="31"/>
        <v>0.24590418254712218</v>
      </c>
    </row>
    <row r="486" spans="1:7" x14ac:dyDescent="0.35">
      <c r="A486" s="6">
        <v>1</v>
      </c>
      <c r="B486" s="6">
        <v>36.410200000000003</v>
      </c>
      <c r="C486" s="6">
        <f t="shared" si="28"/>
        <v>36.410200000000003</v>
      </c>
      <c r="D486" s="6">
        <f t="shared" si="29"/>
        <v>1</v>
      </c>
      <c r="E486" s="6">
        <f t="shared" si="29"/>
        <v>1325.7026640400002</v>
      </c>
      <c r="F486" s="15">
        <f t="shared" si="30"/>
        <v>35.140865093304107</v>
      </c>
      <c r="G486" s="6">
        <f t="shared" si="31"/>
        <v>3.4862069054712577E-2</v>
      </c>
    </row>
    <row r="487" spans="1:7" x14ac:dyDescent="0.35">
      <c r="A487" s="6">
        <v>1</v>
      </c>
      <c r="B487" s="6">
        <v>43</v>
      </c>
      <c r="C487" s="6">
        <f t="shared" si="28"/>
        <v>43</v>
      </c>
      <c r="D487" s="6">
        <f t="shared" si="29"/>
        <v>1</v>
      </c>
      <c r="E487" s="6">
        <f t="shared" si="29"/>
        <v>1849</v>
      </c>
      <c r="F487" s="15">
        <f t="shared" si="30"/>
        <v>35.140865093304107</v>
      </c>
      <c r="G487" s="6">
        <f t="shared" si="31"/>
        <v>0.18277057922548587</v>
      </c>
    </row>
    <row r="488" spans="1:7" x14ac:dyDescent="0.35">
      <c r="A488" s="6">
        <v>1</v>
      </c>
      <c r="B488" s="6">
        <v>47.512900000000002</v>
      </c>
      <c r="C488" s="6">
        <f t="shared" si="28"/>
        <v>47.512900000000002</v>
      </c>
      <c r="D488" s="6">
        <f t="shared" si="29"/>
        <v>1</v>
      </c>
      <c r="E488" s="6">
        <f t="shared" si="29"/>
        <v>2257.47566641</v>
      </c>
      <c r="F488" s="15">
        <f t="shared" si="30"/>
        <v>35.140865093304107</v>
      </c>
      <c r="G488" s="6">
        <f t="shared" si="31"/>
        <v>0.26039317546804963</v>
      </c>
    </row>
    <row r="489" spans="1:7" x14ac:dyDescent="0.35">
      <c r="A489" s="6">
        <v>1</v>
      </c>
      <c r="B489" s="6">
        <v>39.6</v>
      </c>
      <c r="C489" s="6">
        <f t="shared" si="28"/>
        <v>39.6</v>
      </c>
      <c r="D489" s="6">
        <f t="shared" si="29"/>
        <v>1</v>
      </c>
      <c r="E489" s="6">
        <f t="shared" si="29"/>
        <v>1568.16</v>
      </c>
      <c r="F489" s="15">
        <f t="shared" si="30"/>
        <v>35.140865093304107</v>
      </c>
      <c r="G489" s="6">
        <f t="shared" si="31"/>
        <v>0.11260441683575489</v>
      </c>
    </row>
    <row r="490" spans="1:7" x14ac:dyDescent="0.35">
      <c r="A490" s="6">
        <v>1</v>
      </c>
      <c r="B490" s="6">
        <v>42.699800000000003</v>
      </c>
      <c r="C490" s="6">
        <f t="shared" si="28"/>
        <v>42.699800000000003</v>
      </c>
      <c r="D490" s="6">
        <f t="shared" si="29"/>
        <v>1</v>
      </c>
      <c r="E490" s="6">
        <f t="shared" si="29"/>
        <v>1823.2729200400004</v>
      </c>
      <c r="F490" s="15">
        <f t="shared" si="30"/>
        <v>35.140865093304107</v>
      </c>
      <c r="G490" s="6">
        <f t="shared" si="31"/>
        <v>0.17702506584798747</v>
      </c>
    </row>
    <row r="491" spans="1:7" x14ac:dyDescent="0.35">
      <c r="A491" s="6">
        <v>1</v>
      </c>
      <c r="B491" s="6">
        <v>46.5</v>
      </c>
      <c r="C491" s="6">
        <f t="shared" si="28"/>
        <v>46.5</v>
      </c>
      <c r="D491" s="6">
        <f t="shared" si="29"/>
        <v>1</v>
      </c>
      <c r="E491" s="6">
        <f t="shared" si="29"/>
        <v>2162.25</v>
      </c>
      <c r="F491" s="15">
        <f t="shared" si="30"/>
        <v>35.140865093304107</v>
      </c>
      <c r="G491" s="6">
        <f t="shared" si="31"/>
        <v>0.24428247111173962</v>
      </c>
    </row>
    <row r="492" spans="1:7" x14ac:dyDescent="0.35">
      <c r="A492" s="6">
        <v>1</v>
      </c>
      <c r="B492" s="6">
        <v>47.3</v>
      </c>
      <c r="C492" s="6">
        <f t="shared" si="28"/>
        <v>47.3</v>
      </c>
      <c r="D492" s="6">
        <f t="shared" si="29"/>
        <v>1</v>
      </c>
      <c r="E492" s="6">
        <f t="shared" si="29"/>
        <v>2237.2899999999995</v>
      </c>
      <c r="F492" s="15">
        <f t="shared" si="30"/>
        <v>35.140865093304107</v>
      </c>
      <c r="G492" s="6">
        <f t="shared" si="31"/>
        <v>0.25706416293225987</v>
      </c>
    </row>
    <row r="493" spans="1:7" x14ac:dyDescent="0.35">
      <c r="A493" s="6">
        <v>1</v>
      </c>
      <c r="B493" s="6">
        <v>47.5</v>
      </c>
      <c r="C493" s="6">
        <f t="shared" si="28"/>
        <v>47.5</v>
      </c>
      <c r="D493" s="6">
        <f t="shared" si="29"/>
        <v>1</v>
      </c>
      <c r="E493" s="6">
        <f t="shared" si="29"/>
        <v>2256.25</v>
      </c>
      <c r="F493" s="15">
        <f t="shared" si="30"/>
        <v>35.140865093304107</v>
      </c>
      <c r="G493" s="6">
        <f t="shared" si="31"/>
        <v>0.26019231382517671</v>
      </c>
    </row>
    <row r="494" spans="1:7" x14ac:dyDescent="0.35">
      <c r="A494" s="6">
        <v>1</v>
      </c>
      <c r="B494" s="6">
        <v>44.9</v>
      </c>
      <c r="C494" s="6">
        <f t="shared" si="28"/>
        <v>44.9</v>
      </c>
      <c r="D494" s="6">
        <f t="shared" si="29"/>
        <v>1</v>
      </c>
      <c r="E494" s="6">
        <f t="shared" si="29"/>
        <v>2016.0099999999998</v>
      </c>
      <c r="F494" s="15">
        <f t="shared" si="30"/>
        <v>35.140865093304107</v>
      </c>
      <c r="G494" s="6">
        <f t="shared" si="31"/>
        <v>0.21735267052774815</v>
      </c>
    </row>
    <row r="495" spans="1:7" x14ac:dyDescent="0.35">
      <c r="A495" s="6">
        <v>1</v>
      </c>
      <c r="B495" s="6">
        <v>44.2</v>
      </c>
      <c r="C495" s="6">
        <f t="shared" si="28"/>
        <v>44.2</v>
      </c>
      <c r="D495" s="6">
        <f t="shared" si="29"/>
        <v>1</v>
      </c>
      <c r="E495" s="6">
        <f t="shared" si="29"/>
        <v>1953.6400000000003</v>
      </c>
      <c r="F495" s="15">
        <f t="shared" si="30"/>
        <v>35.140865093304107</v>
      </c>
      <c r="G495" s="6">
        <f t="shared" si="31"/>
        <v>0.20495780331891164</v>
      </c>
    </row>
    <row r="496" spans="1:7" x14ac:dyDescent="0.35">
      <c r="A496" s="6">
        <v>1</v>
      </c>
      <c r="B496" s="6">
        <v>24.2</v>
      </c>
      <c r="C496" s="6">
        <f t="shared" si="28"/>
        <v>24.2</v>
      </c>
      <c r="D496" s="6">
        <f t="shared" si="29"/>
        <v>1</v>
      </c>
      <c r="E496" s="6">
        <f t="shared" si="29"/>
        <v>585.64</v>
      </c>
      <c r="F496" s="15">
        <f t="shared" si="30"/>
        <v>35.140865093304107</v>
      </c>
      <c r="G496" s="6">
        <f t="shared" si="31"/>
        <v>0.45210186335967389</v>
      </c>
    </row>
    <row r="497" spans="1:7" x14ac:dyDescent="0.35">
      <c r="A497" s="6">
        <v>1</v>
      </c>
      <c r="B497" s="6">
        <v>37.118499999999997</v>
      </c>
      <c r="C497" s="6">
        <f t="shared" si="28"/>
        <v>37.118499999999997</v>
      </c>
      <c r="D497" s="6">
        <f t="shared" si="29"/>
        <v>1</v>
      </c>
      <c r="E497" s="6">
        <f t="shared" si="29"/>
        <v>1377.7830422499999</v>
      </c>
      <c r="F497" s="15">
        <f t="shared" si="30"/>
        <v>35.140865093304107</v>
      </c>
      <c r="G497" s="6">
        <f t="shared" si="31"/>
        <v>5.3278955418346381E-2</v>
      </c>
    </row>
    <row r="498" spans="1:7" x14ac:dyDescent="0.35">
      <c r="A498" s="6">
        <v>1</v>
      </c>
      <c r="B498" s="6">
        <v>46.9</v>
      </c>
      <c r="C498" s="6">
        <f t="shared" si="28"/>
        <v>46.9</v>
      </c>
      <c r="D498" s="6">
        <f t="shared" si="29"/>
        <v>1</v>
      </c>
      <c r="E498" s="6">
        <f t="shared" si="29"/>
        <v>2199.6099999999997</v>
      </c>
      <c r="F498" s="15">
        <f t="shared" si="30"/>
        <v>35.140865093304107</v>
      </c>
      <c r="G498" s="6">
        <f t="shared" si="31"/>
        <v>0.25072782317048808</v>
      </c>
    </row>
    <row r="499" spans="1:7" x14ac:dyDescent="0.35">
      <c r="A499" s="6">
        <v>1</v>
      </c>
      <c r="B499" s="6">
        <v>46.8</v>
      </c>
      <c r="C499" s="6">
        <f t="shared" si="28"/>
        <v>46.8</v>
      </c>
      <c r="D499" s="6">
        <f t="shared" si="29"/>
        <v>1</v>
      </c>
      <c r="E499" s="6">
        <f t="shared" si="29"/>
        <v>2190.2399999999998</v>
      </c>
      <c r="F499" s="15">
        <f t="shared" si="30"/>
        <v>35.140865093304107</v>
      </c>
      <c r="G499" s="6">
        <f t="shared" si="31"/>
        <v>0.24912681424563868</v>
      </c>
    </row>
    <row r="500" spans="1:7" x14ac:dyDescent="0.35">
      <c r="A500" s="6">
        <v>1</v>
      </c>
      <c r="B500" s="6">
        <v>35.6</v>
      </c>
      <c r="C500" s="6">
        <f t="shared" si="28"/>
        <v>35.6</v>
      </c>
      <c r="D500" s="6">
        <f t="shared" si="29"/>
        <v>1</v>
      </c>
      <c r="E500" s="6">
        <f t="shared" si="29"/>
        <v>1267.3600000000001</v>
      </c>
      <c r="F500" s="15">
        <f t="shared" si="30"/>
        <v>35.140865093304107</v>
      </c>
      <c r="G500" s="6">
        <f t="shared" si="31"/>
        <v>1.2897047940895901E-2</v>
      </c>
    </row>
    <row r="501" spans="1:7" x14ac:dyDescent="0.35">
      <c r="A501" s="6">
        <v>0</v>
      </c>
      <c r="B501" s="6">
        <v>37.057400000000001</v>
      </c>
      <c r="C501" s="6">
        <f t="shared" si="28"/>
        <v>0</v>
      </c>
      <c r="D501" s="6">
        <f t="shared" si="29"/>
        <v>0</v>
      </c>
      <c r="E501" s="6">
        <f t="shared" si="29"/>
        <v>1373.2508947600002</v>
      </c>
      <c r="F501" s="15">
        <f t="shared" si="30"/>
        <v>32.687527040816136</v>
      </c>
      <c r="G501" s="6">
        <f t="shared" si="31"/>
        <v>0.1179217365272217</v>
      </c>
    </row>
    <row r="502" spans="1:7" x14ac:dyDescent="0.35">
      <c r="A502" s="6">
        <v>1</v>
      </c>
      <c r="B502" s="6">
        <v>34.6</v>
      </c>
      <c r="C502" s="6">
        <f t="shared" si="28"/>
        <v>34.6</v>
      </c>
      <c r="D502" s="6">
        <f t="shared" si="29"/>
        <v>1</v>
      </c>
      <c r="E502" s="6">
        <f t="shared" si="29"/>
        <v>1197.1600000000001</v>
      </c>
      <c r="F502" s="15">
        <f t="shared" si="30"/>
        <v>35.140865093304107</v>
      </c>
      <c r="G502" s="6">
        <f t="shared" si="31"/>
        <v>1.5631939112835429E-2</v>
      </c>
    </row>
    <row r="503" spans="1:7" x14ac:dyDescent="0.35">
      <c r="A503" s="6">
        <v>0</v>
      </c>
      <c r="B503" s="6">
        <v>42.921500000000002</v>
      </c>
      <c r="C503" s="6">
        <f t="shared" si="28"/>
        <v>0</v>
      </c>
      <c r="D503" s="6">
        <f t="shared" si="29"/>
        <v>0</v>
      </c>
      <c r="E503" s="6">
        <f t="shared" si="29"/>
        <v>1842.2551622500002</v>
      </c>
      <c r="F503" s="15">
        <f t="shared" si="30"/>
        <v>32.687527040816136</v>
      </c>
      <c r="G503" s="6">
        <f t="shared" si="31"/>
        <v>0.23843465301035299</v>
      </c>
    </row>
    <row r="504" spans="1:7" x14ac:dyDescent="0.35">
      <c r="A504" s="6">
        <v>0</v>
      </c>
      <c r="B504" s="6">
        <v>34.270800000000001</v>
      </c>
      <c r="C504" s="6">
        <f t="shared" si="28"/>
        <v>0</v>
      </c>
      <c r="D504" s="6">
        <f t="shared" si="29"/>
        <v>0</v>
      </c>
      <c r="E504" s="6">
        <f t="shared" si="29"/>
        <v>1174.4877326400001</v>
      </c>
      <c r="F504" s="15">
        <f t="shared" si="30"/>
        <v>32.687527040816136</v>
      </c>
      <c r="G504" s="6">
        <f t="shared" si="31"/>
        <v>4.619889116051757E-2</v>
      </c>
    </row>
    <row r="505" spans="1:7" x14ac:dyDescent="0.35">
      <c r="A505" s="6">
        <v>1</v>
      </c>
      <c r="B505" s="6">
        <v>46.8</v>
      </c>
      <c r="C505" s="6">
        <f t="shared" si="28"/>
        <v>46.8</v>
      </c>
      <c r="D505" s="6">
        <f t="shared" si="29"/>
        <v>1</v>
      </c>
      <c r="E505" s="6">
        <f t="shared" si="29"/>
        <v>2190.2399999999998</v>
      </c>
      <c r="F505" s="15">
        <f t="shared" si="30"/>
        <v>35.140865093304107</v>
      </c>
      <c r="G505" s="6">
        <f t="shared" si="31"/>
        <v>0.24912681424563868</v>
      </c>
    </row>
    <row r="506" spans="1:7" x14ac:dyDescent="0.35">
      <c r="A506" s="6">
        <v>1</v>
      </c>
      <c r="B506" s="6">
        <v>45.056600000000003</v>
      </c>
      <c r="C506" s="6">
        <f t="shared" si="28"/>
        <v>45.056600000000003</v>
      </c>
      <c r="D506" s="6">
        <f t="shared" si="29"/>
        <v>1</v>
      </c>
      <c r="E506" s="6">
        <f t="shared" si="29"/>
        <v>2030.0972035600003</v>
      </c>
      <c r="F506" s="15">
        <f t="shared" si="30"/>
        <v>35.140865093304107</v>
      </c>
      <c r="G506" s="6">
        <f t="shared" si="31"/>
        <v>0.22007286183813016</v>
      </c>
    </row>
    <row r="507" spans="1:7" x14ac:dyDescent="0.35">
      <c r="A507" s="6">
        <v>1</v>
      </c>
      <c r="B507" s="6">
        <v>39.799999999999997</v>
      </c>
      <c r="C507" s="6">
        <f t="shared" si="28"/>
        <v>39.799999999999997</v>
      </c>
      <c r="D507" s="6">
        <f t="shared" si="29"/>
        <v>1</v>
      </c>
      <c r="E507" s="6">
        <f t="shared" si="29"/>
        <v>1584.0399999999997</v>
      </c>
      <c r="F507" s="15">
        <f t="shared" si="30"/>
        <v>35.140865093304107</v>
      </c>
      <c r="G507" s="6">
        <f t="shared" si="31"/>
        <v>0.11706369112301232</v>
      </c>
    </row>
    <row r="508" spans="1:7" x14ac:dyDescent="0.35">
      <c r="A508" s="6">
        <v>1</v>
      </c>
      <c r="B508" s="6">
        <v>48.2</v>
      </c>
      <c r="C508" s="6">
        <f t="shared" si="28"/>
        <v>48.2</v>
      </c>
      <c r="D508" s="6">
        <f t="shared" si="29"/>
        <v>1</v>
      </c>
      <c r="E508" s="6">
        <f t="shared" si="29"/>
        <v>2323.2400000000002</v>
      </c>
      <c r="F508" s="15">
        <f t="shared" si="30"/>
        <v>35.140865093304107</v>
      </c>
      <c r="G508" s="6">
        <f t="shared" si="31"/>
        <v>0.27093640885261194</v>
      </c>
    </row>
    <row r="509" spans="1:7" x14ac:dyDescent="0.35">
      <c r="A509" s="6">
        <v>1</v>
      </c>
      <c r="B509" s="6">
        <v>69.6404</v>
      </c>
      <c r="C509" s="6">
        <f t="shared" si="28"/>
        <v>69.6404</v>
      </c>
      <c r="D509" s="6">
        <f t="shared" si="29"/>
        <v>1</v>
      </c>
      <c r="E509" s="6">
        <f t="shared" si="29"/>
        <v>4849.7853121600001</v>
      </c>
      <c r="F509" s="15">
        <f t="shared" si="30"/>
        <v>35.140865093304107</v>
      </c>
      <c r="G509" s="6">
        <f t="shared" si="31"/>
        <v>0.49539541568824835</v>
      </c>
    </row>
    <row r="510" spans="1:7" x14ac:dyDescent="0.35">
      <c r="A510" s="6">
        <v>1</v>
      </c>
      <c r="B510" s="6">
        <v>42</v>
      </c>
      <c r="C510" s="6">
        <f t="shared" si="28"/>
        <v>42</v>
      </c>
      <c r="D510" s="6">
        <f t="shared" si="29"/>
        <v>1</v>
      </c>
      <c r="E510" s="6">
        <f t="shared" si="29"/>
        <v>1764</v>
      </c>
      <c r="F510" s="15">
        <f t="shared" si="30"/>
        <v>35.140865093304107</v>
      </c>
      <c r="G510" s="6">
        <f t="shared" si="31"/>
        <v>0.16331273587371173</v>
      </c>
    </row>
    <row r="511" spans="1:7" x14ac:dyDescent="0.35">
      <c r="A511" s="6">
        <v>1</v>
      </c>
      <c r="B511" s="6">
        <v>32</v>
      </c>
      <c r="C511" s="6">
        <f t="shared" si="28"/>
        <v>32</v>
      </c>
      <c r="D511" s="6">
        <f t="shared" si="29"/>
        <v>1</v>
      </c>
      <c r="E511" s="6">
        <f t="shared" si="29"/>
        <v>1024</v>
      </c>
      <c r="F511" s="15">
        <f t="shared" si="30"/>
        <v>35.140865093304107</v>
      </c>
      <c r="G511" s="6">
        <f t="shared" si="31"/>
        <v>9.8152034165753355E-2</v>
      </c>
    </row>
    <row r="512" spans="1:7" x14ac:dyDescent="0.35">
      <c r="A512" s="6">
        <v>1</v>
      </c>
      <c r="B512" s="6">
        <v>30.8</v>
      </c>
      <c r="C512" s="6">
        <f t="shared" si="28"/>
        <v>30.8</v>
      </c>
      <c r="D512" s="6">
        <f t="shared" si="29"/>
        <v>1</v>
      </c>
      <c r="E512" s="6">
        <f t="shared" si="29"/>
        <v>948.6400000000001</v>
      </c>
      <c r="F512" s="15">
        <f t="shared" si="30"/>
        <v>35.140865093304107</v>
      </c>
      <c r="G512" s="6">
        <f t="shared" si="31"/>
        <v>0.14093717835402944</v>
      </c>
    </row>
    <row r="513" spans="1:7" x14ac:dyDescent="0.35">
      <c r="A513" s="6">
        <v>1</v>
      </c>
      <c r="B513" s="6">
        <v>36.4</v>
      </c>
      <c r="C513" s="6">
        <f t="shared" si="28"/>
        <v>36.4</v>
      </c>
      <c r="D513" s="6">
        <f t="shared" si="29"/>
        <v>1</v>
      </c>
      <c r="E513" s="6">
        <f t="shared" si="29"/>
        <v>1324.9599999999998</v>
      </c>
      <c r="F513" s="15">
        <f t="shared" si="30"/>
        <v>35.140865093304107</v>
      </c>
      <c r="G513" s="6">
        <f t="shared" si="31"/>
        <v>3.4591618315821186E-2</v>
      </c>
    </row>
    <row r="514" spans="1:7" x14ac:dyDescent="0.35">
      <c r="A514" s="6">
        <v>1</v>
      </c>
      <c r="B514" s="6">
        <v>31.5002</v>
      </c>
      <c r="C514" s="6">
        <f t="shared" si="28"/>
        <v>31.5002</v>
      </c>
      <c r="D514" s="6">
        <f t="shared" si="29"/>
        <v>1</v>
      </c>
      <c r="E514" s="6">
        <f t="shared" si="29"/>
        <v>992.26260003999994</v>
      </c>
      <c r="F514" s="15">
        <f t="shared" si="30"/>
        <v>35.140865093304107</v>
      </c>
      <c r="G514" s="6">
        <f t="shared" si="31"/>
        <v>0.11557593581323636</v>
      </c>
    </row>
    <row r="515" spans="1:7" x14ac:dyDescent="0.35">
      <c r="A515" s="6">
        <v>1</v>
      </c>
      <c r="B515" s="6">
        <v>39.493699999999997</v>
      </c>
      <c r="C515" s="6">
        <f t="shared" ref="C515:C578" si="32">A515*B515</f>
        <v>39.493699999999997</v>
      </c>
      <c r="D515" s="6">
        <f t="shared" ref="D515:E578" si="33">A515^2</f>
        <v>1</v>
      </c>
      <c r="E515" s="6">
        <f t="shared" si="33"/>
        <v>1559.7523396899996</v>
      </c>
      <c r="F515" s="15">
        <f t="shared" ref="F515:F578" si="34">$J$14+($J$11*A515)</f>
        <v>35.140865093304107</v>
      </c>
      <c r="G515" s="6">
        <f t="shared" ref="G515:G578" si="35">(ABS(B515-F515)/B515)</f>
        <v>0.11021593081164566</v>
      </c>
    </row>
    <row r="516" spans="1:7" x14ac:dyDescent="0.35">
      <c r="A516" s="6">
        <v>1</v>
      </c>
      <c r="B516" s="6">
        <v>30.953700000000001</v>
      </c>
      <c r="C516" s="6">
        <f t="shared" si="32"/>
        <v>30.953700000000001</v>
      </c>
      <c r="D516" s="6">
        <f t="shared" si="33"/>
        <v>1</v>
      </c>
      <c r="E516" s="6">
        <f t="shared" si="33"/>
        <v>958.13154369000006</v>
      </c>
      <c r="F516" s="15">
        <f t="shared" si="34"/>
        <v>35.140865093304107</v>
      </c>
      <c r="G516" s="6">
        <f t="shared" si="35"/>
        <v>0.13527187681292077</v>
      </c>
    </row>
    <row r="517" spans="1:7" x14ac:dyDescent="0.35">
      <c r="A517" s="6">
        <v>1</v>
      </c>
      <c r="B517" s="6">
        <v>30.562000000000001</v>
      </c>
      <c r="C517" s="6">
        <f t="shared" si="32"/>
        <v>30.562000000000001</v>
      </c>
      <c r="D517" s="6">
        <f t="shared" si="33"/>
        <v>1</v>
      </c>
      <c r="E517" s="6">
        <f t="shared" si="33"/>
        <v>934.03584400000011</v>
      </c>
      <c r="F517" s="15">
        <f t="shared" si="34"/>
        <v>35.140865093304107</v>
      </c>
      <c r="G517" s="6">
        <f t="shared" si="35"/>
        <v>0.14982216783273694</v>
      </c>
    </row>
    <row r="518" spans="1:7" x14ac:dyDescent="0.35">
      <c r="A518" s="6">
        <v>1</v>
      </c>
      <c r="B518" s="6">
        <v>30.172599999999999</v>
      </c>
      <c r="C518" s="6">
        <f t="shared" si="32"/>
        <v>30.172599999999999</v>
      </c>
      <c r="D518" s="6">
        <f t="shared" si="33"/>
        <v>1</v>
      </c>
      <c r="E518" s="6">
        <f t="shared" si="33"/>
        <v>910.38579075999996</v>
      </c>
      <c r="F518" s="15">
        <f t="shared" si="34"/>
        <v>35.140865093304107</v>
      </c>
      <c r="G518" s="6">
        <f t="shared" si="35"/>
        <v>0.16466148403863468</v>
      </c>
    </row>
    <row r="519" spans="1:7" x14ac:dyDescent="0.35">
      <c r="A519" s="6">
        <v>1</v>
      </c>
      <c r="B519" s="6">
        <v>27.7</v>
      </c>
      <c r="C519" s="6">
        <f t="shared" si="32"/>
        <v>27.7</v>
      </c>
      <c r="D519" s="6">
        <f t="shared" si="33"/>
        <v>1</v>
      </c>
      <c r="E519" s="6">
        <f t="shared" si="33"/>
        <v>767.29</v>
      </c>
      <c r="F519" s="15">
        <f t="shared" si="34"/>
        <v>35.140865093304107</v>
      </c>
      <c r="G519" s="6">
        <f t="shared" si="35"/>
        <v>0.26862328856693529</v>
      </c>
    </row>
    <row r="520" spans="1:7" x14ac:dyDescent="0.35">
      <c r="A520" s="6">
        <v>1</v>
      </c>
      <c r="B520" s="6">
        <v>29.452100000000002</v>
      </c>
      <c r="C520" s="6">
        <f t="shared" si="32"/>
        <v>29.452100000000002</v>
      </c>
      <c r="D520" s="6">
        <f t="shared" si="33"/>
        <v>1</v>
      </c>
      <c r="E520" s="6">
        <f t="shared" si="33"/>
        <v>867.42619441000011</v>
      </c>
      <c r="F520" s="15">
        <f t="shared" si="34"/>
        <v>35.140865093304107</v>
      </c>
      <c r="G520" s="6">
        <f t="shared" si="35"/>
        <v>0.19315312297948553</v>
      </c>
    </row>
    <row r="521" spans="1:7" x14ac:dyDescent="0.35">
      <c r="A521" s="6">
        <v>1</v>
      </c>
      <c r="B521" s="6">
        <v>27.7</v>
      </c>
      <c r="C521" s="6">
        <f t="shared" si="32"/>
        <v>27.7</v>
      </c>
      <c r="D521" s="6">
        <f t="shared" si="33"/>
        <v>1</v>
      </c>
      <c r="E521" s="6">
        <f t="shared" si="33"/>
        <v>767.29</v>
      </c>
      <c r="F521" s="15">
        <f t="shared" si="34"/>
        <v>35.140865093304107</v>
      </c>
      <c r="G521" s="6">
        <f t="shared" si="35"/>
        <v>0.26862328856693529</v>
      </c>
    </row>
    <row r="522" spans="1:7" x14ac:dyDescent="0.35">
      <c r="A522" s="6">
        <v>1</v>
      </c>
      <c r="B522" s="6">
        <v>26.749500000000001</v>
      </c>
      <c r="C522" s="6">
        <f t="shared" si="32"/>
        <v>26.749500000000001</v>
      </c>
      <c r="D522" s="6">
        <f t="shared" si="33"/>
        <v>1</v>
      </c>
      <c r="E522" s="6">
        <f t="shared" si="33"/>
        <v>715.53575025000009</v>
      </c>
      <c r="F522" s="15">
        <f t="shared" si="34"/>
        <v>35.140865093304107</v>
      </c>
      <c r="G522" s="6">
        <f t="shared" si="35"/>
        <v>0.31370175492267544</v>
      </c>
    </row>
    <row r="523" spans="1:7" x14ac:dyDescent="0.35">
      <c r="A523" s="6">
        <v>1</v>
      </c>
      <c r="B523" s="6">
        <v>37.299999999999997</v>
      </c>
      <c r="C523" s="6">
        <f t="shared" si="32"/>
        <v>37.299999999999997</v>
      </c>
      <c r="D523" s="6">
        <f t="shared" si="33"/>
        <v>1</v>
      </c>
      <c r="E523" s="6">
        <f t="shared" si="33"/>
        <v>1391.2899999999997</v>
      </c>
      <c r="F523" s="15">
        <f t="shared" si="34"/>
        <v>35.140865093304107</v>
      </c>
      <c r="G523" s="6">
        <f t="shared" si="35"/>
        <v>5.7885654335010459E-2</v>
      </c>
    </row>
    <row r="524" spans="1:7" x14ac:dyDescent="0.35">
      <c r="A524" s="6">
        <v>1</v>
      </c>
      <c r="B524" s="6">
        <v>36.6</v>
      </c>
      <c r="C524" s="6">
        <f t="shared" si="32"/>
        <v>36.6</v>
      </c>
      <c r="D524" s="6">
        <f t="shared" si="33"/>
        <v>1</v>
      </c>
      <c r="E524" s="6">
        <f t="shared" si="33"/>
        <v>1339.5600000000002</v>
      </c>
      <c r="F524" s="15">
        <f t="shared" si="34"/>
        <v>35.140865093304107</v>
      </c>
      <c r="G524" s="6">
        <f t="shared" si="35"/>
        <v>3.9867073953439726E-2</v>
      </c>
    </row>
    <row r="525" spans="1:7" x14ac:dyDescent="0.35">
      <c r="A525" s="6">
        <v>0</v>
      </c>
      <c r="B525" s="6">
        <v>31.9</v>
      </c>
      <c r="C525" s="6">
        <f t="shared" si="32"/>
        <v>0</v>
      </c>
      <c r="D525" s="6">
        <f t="shared" si="33"/>
        <v>0</v>
      </c>
      <c r="E525" s="6">
        <f t="shared" si="33"/>
        <v>1017.6099999999999</v>
      </c>
      <c r="F525" s="15">
        <f t="shared" si="34"/>
        <v>32.687527040816136</v>
      </c>
      <c r="G525" s="6">
        <f t="shared" si="35"/>
        <v>2.4687368050662604E-2</v>
      </c>
    </row>
    <row r="526" spans="1:7" x14ac:dyDescent="0.35">
      <c r="A526" s="6">
        <v>0</v>
      </c>
      <c r="B526" s="6">
        <v>31.9</v>
      </c>
      <c r="C526" s="6">
        <f t="shared" si="32"/>
        <v>0</v>
      </c>
      <c r="D526" s="6">
        <f t="shared" si="33"/>
        <v>0</v>
      </c>
      <c r="E526" s="6">
        <f t="shared" si="33"/>
        <v>1017.6099999999999</v>
      </c>
      <c r="F526" s="15">
        <f t="shared" si="34"/>
        <v>32.687527040816136</v>
      </c>
      <c r="G526" s="6">
        <f t="shared" si="35"/>
        <v>2.4687368050662604E-2</v>
      </c>
    </row>
    <row r="527" spans="1:7" x14ac:dyDescent="0.35">
      <c r="A527" s="6">
        <v>0</v>
      </c>
      <c r="B527" s="6">
        <v>31.9</v>
      </c>
      <c r="C527" s="6">
        <f t="shared" si="32"/>
        <v>0</v>
      </c>
      <c r="D527" s="6">
        <f t="shared" si="33"/>
        <v>0</v>
      </c>
      <c r="E527" s="6">
        <f t="shared" si="33"/>
        <v>1017.6099999999999</v>
      </c>
      <c r="F527" s="15">
        <f t="shared" si="34"/>
        <v>32.687527040816136</v>
      </c>
      <c r="G527" s="6">
        <f t="shared" si="35"/>
        <v>2.4687368050662604E-2</v>
      </c>
    </row>
    <row r="528" spans="1:7" x14ac:dyDescent="0.35">
      <c r="A528" s="6">
        <v>0</v>
      </c>
      <c r="B528" s="6">
        <v>22.7</v>
      </c>
      <c r="C528" s="6">
        <f t="shared" si="32"/>
        <v>0</v>
      </c>
      <c r="D528" s="6">
        <f t="shared" si="33"/>
        <v>0</v>
      </c>
      <c r="E528" s="6">
        <f t="shared" si="33"/>
        <v>515.29</v>
      </c>
      <c r="F528" s="15">
        <f t="shared" si="34"/>
        <v>32.687527040816136</v>
      </c>
      <c r="G528" s="6">
        <f t="shared" si="35"/>
        <v>0.43997916479366239</v>
      </c>
    </row>
    <row r="529" spans="1:7" x14ac:dyDescent="0.35">
      <c r="A529" s="6">
        <v>0</v>
      </c>
      <c r="B529" s="6">
        <v>24.5</v>
      </c>
      <c r="C529" s="6">
        <f t="shared" si="32"/>
        <v>0</v>
      </c>
      <c r="D529" s="6">
        <f t="shared" si="33"/>
        <v>0</v>
      </c>
      <c r="E529" s="6">
        <f t="shared" si="33"/>
        <v>600.25</v>
      </c>
      <c r="F529" s="15">
        <f t="shared" si="34"/>
        <v>32.687527040816136</v>
      </c>
      <c r="G529" s="6">
        <f t="shared" si="35"/>
        <v>0.33418477717616879</v>
      </c>
    </row>
    <row r="530" spans="1:7" x14ac:dyDescent="0.35">
      <c r="A530" s="6">
        <v>1</v>
      </c>
      <c r="B530" s="6">
        <v>40.299999999999997</v>
      </c>
      <c r="C530" s="6">
        <f t="shared" si="32"/>
        <v>40.299999999999997</v>
      </c>
      <c r="D530" s="6">
        <f t="shared" si="33"/>
        <v>1</v>
      </c>
      <c r="E530" s="6">
        <f t="shared" si="33"/>
        <v>1624.0899999999997</v>
      </c>
      <c r="F530" s="15">
        <f t="shared" si="34"/>
        <v>35.140865093304107</v>
      </c>
      <c r="G530" s="6">
        <f t="shared" si="35"/>
        <v>0.12801823589816105</v>
      </c>
    </row>
    <row r="531" spans="1:7" x14ac:dyDescent="0.35">
      <c r="A531" s="6">
        <v>1</v>
      </c>
      <c r="B531" s="6">
        <v>41.2</v>
      </c>
      <c r="C531" s="6">
        <f t="shared" si="32"/>
        <v>41.2</v>
      </c>
      <c r="D531" s="6">
        <f t="shared" si="33"/>
        <v>1</v>
      </c>
      <c r="E531" s="6">
        <f t="shared" si="33"/>
        <v>1697.4400000000003</v>
      </c>
      <c r="F531" s="15">
        <f t="shared" si="34"/>
        <v>35.140865093304107</v>
      </c>
      <c r="G531" s="6">
        <f t="shared" si="35"/>
        <v>0.14706638123048288</v>
      </c>
    </row>
    <row r="532" spans="1:7" x14ac:dyDescent="0.35">
      <c r="A532" s="6">
        <v>1</v>
      </c>
      <c r="B532" s="6">
        <v>37.299999999999997</v>
      </c>
      <c r="C532" s="6">
        <f t="shared" si="32"/>
        <v>37.299999999999997</v>
      </c>
      <c r="D532" s="6">
        <f t="shared" si="33"/>
        <v>1</v>
      </c>
      <c r="E532" s="6">
        <f t="shared" si="33"/>
        <v>1391.2899999999997</v>
      </c>
      <c r="F532" s="15">
        <f t="shared" si="34"/>
        <v>35.140865093304107</v>
      </c>
      <c r="G532" s="6">
        <f t="shared" si="35"/>
        <v>5.7885654335010459E-2</v>
      </c>
    </row>
    <row r="533" spans="1:7" x14ac:dyDescent="0.35">
      <c r="A533" s="6">
        <v>0</v>
      </c>
      <c r="B533" s="6">
        <v>32.1</v>
      </c>
      <c r="C533" s="6">
        <f t="shared" si="32"/>
        <v>0</v>
      </c>
      <c r="D533" s="6">
        <f t="shared" si="33"/>
        <v>0</v>
      </c>
      <c r="E533" s="6">
        <f t="shared" si="33"/>
        <v>1030.4100000000001</v>
      </c>
      <c r="F533" s="15">
        <f t="shared" si="34"/>
        <v>32.687527040816136</v>
      </c>
      <c r="G533" s="6">
        <f t="shared" si="35"/>
        <v>1.8303023078384242E-2</v>
      </c>
    </row>
    <row r="534" spans="1:7" x14ac:dyDescent="0.35">
      <c r="A534" s="6">
        <v>1</v>
      </c>
      <c r="B534" s="6">
        <v>31.9</v>
      </c>
      <c r="C534" s="6">
        <f t="shared" si="32"/>
        <v>31.9</v>
      </c>
      <c r="D534" s="6">
        <f t="shared" si="33"/>
        <v>1</v>
      </c>
      <c r="E534" s="6">
        <f t="shared" si="33"/>
        <v>1017.6099999999999</v>
      </c>
      <c r="F534" s="15">
        <f t="shared" si="34"/>
        <v>35.140865093304107</v>
      </c>
      <c r="G534" s="6">
        <f t="shared" si="35"/>
        <v>0.10159451703147677</v>
      </c>
    </row>
    <row r="535" spans="1:7" x14ac:dyDescent="0.35">
      <c r="A535" s="6">
        <v>0</v>
      </c>
      <c r="B535" s="6">
        <v>35.700000000000003</v>
      </c>
      <c r="C535" s="6">
        <f t="shared" si="32"/>
        <v>0</v>
      </c>
      <c r="D535" s="6">
        <f t="shared" si="33"/>
        <v>0</v>
      </c>
      <c r="E535" s="6">
        <f t="shared" si="33"/>
        <v>1274.4900000000002</v>
      </c>
      <c r="F535" s="15">
        <f t="shared" si="34"/>
        <v>32.687527040816136</v>
      </c>
      <c r="G535" s="6">
        <f t="shared" si="35"/>
        <v>8.4382996055570508E-2</v>
      </c>
    </row>
    <row r="536" spans="1:7" x14ac:dyDescent="0.35">
      <c r="A536" s="6">
        <v>0</v>
      </c>
      <c r="B536" s="6">
        <v>34.200000000000003</v>
      </c>
      <c r="C536" s="6">
        <f t="shared" si="32"/>
        <v>0</v>
      </c>
      <c r="D536" s="6">
        <f t="shared" si="33"/>
        <v>0</v>
      </c>
      <c r="E536" s="6">
        <f t="shared" si="33"/>
        <v>1169.6400000000001</v>
      </c>
      <c r="F536" s="15">
        <f t="shared" si="34"/>
        <v>32.687527040816136</v>
      </c>
      <c r="G536" s="6">
        <f t="shared" si="35"/>
        <v>4.4224355531692024E-2</v>
      </c>
    </row>
    <row r="537" spans="1:7" x14ac:dyDescent="0.35">
      <c r="A537" s="6">
        <v>1</v>
      </c>
      <c r="B537" s="6">
        <v>34.5</v>
      </c>
      <c r="C537" s="6">
        <f t="shared" si="32"/>
        <v>34.5</v>
      </c>
      <c r="D537" s="6">
        <f t="shared" si="33"/>
        <v>1</v>
      </c>
      <c r="E537" s="6">
        <f t="shared" si="33"/>
        <v>1190.25</v>
      </c>
      <c r="F537" s="15">
        <f t="shared" si="34"/>
        <v>35.140865093304107</v>
      </c>
      <c r="G537" s="6">
        <f t="shared" si="35"/>
        <v>1.8575799805916154E-2</v>
      </c>
    </row>
    <row r="538" spans="1:7" x14ac:dyDescent="0.35">
      <c r="A538" s="6">
        <v>0</v>
      </c>
      <c r="B538" s="6">
        <v>26</v>
      </c>
      <c r="C538" s="6">
        <f t="shared" si="32"/>
        <v>0</v>
      </c>
      <c r="D538" s="6">
        <f t="shared" si="33"/>
        <v>0</v>
      </c>
      <c r="E538" s="6">
        <f t="shared" si="33"/>
        <v>676</v>
      </c>
      <c r="F538" s="15">
        <f t="shared" si="34"/>
        <v>32.687527040816136</v>
      </c>
      <c r="G538" s="6">
        <f t="shared" si="35"/>
        <v>0.25721257849292828</v>
      </c>
    </row>
    <row r="539" spans="1:7" x14ac:dyDescent="0.35">
      <c r="A539" s="6">
        <v>0</v>
      </c>
      <c r="B539" s="6">
        <v>35.700000000000003</v>
      </c>
      <c r="C539" s="6">
        <f t="shared" si="32"/>
        <v>0</v>
      </c>
      <c r="D539" s="6">
        <f t="shared" si="33"/>
        <v>0</v>
      </c>
      <c r="E539" s="6">
        <f t="shared" si="33"/>
        <v>1274.4900000000002</v>
      </c>
      <c r="F539" s="15">
        <f t="shared" si="34"/>
        <v>32.687527040816136</v>
      </c>
      <c r="G539" s="6">
        <f t="shared" si="35"/>
        <v>8.4382996055570508E-2</v>
      </c>
    </row>
    <row r="540" spans="1:7" x14ac:dyDescent="0.35">
      <c r="A540" s="6">
        <v>0</v>
      </c>
      <c r="B540" s="6">
        <v>34.200000000000003</v>
      </c>
      <c r="C540" s="6">
        <f t="shared" si="32"/>
        <v>0</v>
      </c>
      <c r="D540" s="6">
        <f t="shared" si="33"/>
        <v>0</v>
      </c>
      <c r="E540" s="6">
        <f t="shared" si="33"/>
        <v>1169.6400000000001</v>
      </c>
      <c r="F540" s="15">
        <f t="shared" si="34"/>
        <v>32.687527040816136</v>
      </c>
      <c r="G540" s="6">
        <f t="shared" si="35"/>
        <v>4.4224355531692024E-2</v>
      </c>
    </row>
    <row r="541" spans="1:7" x14ac:dyDescent="0.35">
      <c r="A541" s="6">
        <v>1</v>
      </c>
      <c r="B541" s="6">
        <v>34.5</v>
      </c>
      <c r="C541" s="6">
        <f t="shared" si="32"/>
        <v>34.5</v>
      </c>
      <c r="D541" s="6">
        <f t="shared" si="33"/>
        <v>1</v>
      </c>
      <c r="E541" s="6">
        <f t="shared" si="33"/>
        <v>1190.25</v>
      </c>
      <c r="F541" s="15">
        <f t="shared" si="34"/>
        <v>35.140865093304107</v>
      </c>
      <c r="G541" s="6">
        <f t="shared" si="35"/>
        <v>1.8575799805916154E-2</v>
      </c>
    </row>
    <row r="542" spans="1:7" x14ac:dyDescent="0.35">
      <c r="A542" s="6">
        <v>0</v>
      </c>
      <c r="B542" s="6">
        <v>26</v>
      </c>
      <c r="C542" s="6">
        <f t="shared" si="32"/>
        <v>0</v>
      </c>
      <c r="D542" s="6">
        <f t="shared" si="33"/>
        <v>0</v>
      </c>
      <c r="E542" s="6">
        <f t="shared" si="33"/>
        <v>676</v>
      </c>
      <c r="F542" s="15">
        <f t="shared" si="34"/>
        <v>32.687527040816136</v>
      </c>
      <c r="G542" s="6">
        <f t="shared" si="35"/>
        <v>0.25721257849292828</v>
      </c>
    </row>
    <row r="543" spans="1:7" x14ac:dyDescent="0.35">
      <c r="A543" s="6">
        <v>0</v>
      </c>
      <c r="B543" s="6">
        <v>32.1</v>
      </c>
      <c r="C543" s="6">
        <f t="shared" si="32"/>
        <v>0</v>
      </c>
      <c r="D543" s="6">
        <f t="shared" si="33"/>
        <v>0</v>
      </c>
      <c r="E543" s="6">
        <f t="shared" si="33"/>
        <v>1030.4100000000001</v>
      </c>
      <c r="F543" s="15">
        <f t="shared" si="34"/>
        <v>32.687527040816136</v>
      </c>
      <c r="G543" s="6">
        <f t="shared" si="35"/>
        <v>1.8303023078384242E-2</v>
      </c>
    </row>
    <row r="544" spans="1:7" x14ac:dyDescent="0.35">
      <c r="A544" s="6">
        <v>1</v>
      </c>
      <c r="B544" s="6">
        <v>31.9</v>
      </c>
      <c r="C544" s="6">
        <f t="shared" si="32"/>
        <v>31.9</v>
      </c>
      <c r="D544" s="6">
        <f t="shared" si="33"/>
        <v>1</v>
      </c>
      <c r="E544" s="6">
        <f t="shared" si="33"/>
        <v>1017.6099999999999</v>
      </c>
      <c r="F544" s="15">
        <f t="shared" si="34"/>
        <v>35.140865093304107</v>
      </c>
      <c r="G544" s="6">
        <f t="shared" si="35"/>
        <v>0.10159451703147677</v>
      </c>
    </row>
    <row r="545" spans="1:7" x14ac:dyDescent="0.35">
      <c r="A545" s="6">
        <v>0</v>
      </c>
      <c r="B545" s="6">
        <v>33.305199999999999</v>
      </c>
      <c r="C545" s="6">
        <f t="shared" si="32"/>
        <v>0</v>
      </c>
      <c r="D545" s="6">
        <f t="shared" si="33"/>
        <v>0</v>
      </c>
      <c r="E545" s="6">
        <f t="shared" si="33"/>
        <v>1109.2363470400001</v>
      </c>
      <c r="F545" s="15">
        <f t="shared" si="34"/>
        <v>32.687527040816136</v>
      </c>
      <c r="G545" s="6">
        <f t="shared" si="35"/>
        <v>1.8545841465712972E-2</v>
      </c>
    </row>
    <row r="546" spans="1:7" x14ac:dyDescent="0.35">
      <c r="A546" s="6">
        <v>1</v>
      </c>
      <c r="B546" s="6">
        <v>34.9</v>
      </c>
      <c r="C546" s="6">
        <f t="shared" si="32"/>
        <v>34.9</v>
      </c>
      <c r="D546" s="6">
        <f t="shared" si="33"/>
        <v>1</v>
      </c>
      <c r="E546" s="6">
        <f t="shared" si="33"/>
        <v>1218.01</v>
      </c>
      <c r="F546" s="15">
        <f t="shared" si="34"/>
        <v>35.140865093304107</v>
      </c>
      <c r="G546" s="6">
        <f t="shared" si="35"/>
        <v>6.9015786047022572E-3</v>
      </c>
    </row>
    <row r="547" spans="1:7" x14ac:dyDescent="0.35">
      <c r="A547" s="6">
        <v>1</v>
      </c>
      <c r="B547" s="6">
        <v>34.700000000000003</v>
      </c>
      <c r="C547" s="6">
        <f t="shared" si="32"/>
        <v>34.700000000000003</v>
      </c>
      <c r="D547" s="6">
        <f t="shared" si="33"/>
        <v>1</v>
      </c>
      <c r="E547" s="6">
        <f t="shared" si="33"/>
        <v>1204.0900000000001</v>
      </c>
      <c r="F547" s="15">
        <f t="shared" si="34"/>
        <v>35.140865093304107</v>
      </c>
      <c r="G547" s="6">
        <f t="shared" si="35"/>
        <v>1.2705045916544797E-2</v>
      </c>
    </row>
    <row r="548" spans="1:7" x14ac:dyDescent="0.35">
      <c r="A548" s="6">
        <v>1</v>
      </c>
      <c r="B548" s="6">
        <v>37.4</v>
      </c>
      <c r="C548" s="6">
        <f t="shared" si="32"/>
        <v>37.4</v>
      </c>
      <c r="D548" s="6">
        <f t="shared" si="33"/>
        <v>1</v>
      </c>
      <c r="E548" s="6">
        <f t="shared" si="33"/>
        <v>1398.76</v>
      </c>
      <c r="F548" s="15">
        <f t="shared" si="34"/>
        <v>35.140865093304107</v>
      </c>
      <c r="G548" s="6">
        <f t="shared" si="35"/>
        <v>6.0404676649622763E-2</v>
      </c>
    </row>
    <row r="549" spans="1:7" x14ac:dyDescent="0.35">
      <c r="A549" s="6">
        <v>1</v>
      </c>
      <c r="B549" s="6">
        <v>27.8</v>
      </c>
      <c r="C549" s="6">
        <f t="shared" si="32"/>
        <v>27.8</v>
      </c>
      <c r="D549" s="6">
        <f t="shared" si="33"/>
        <v>1</v>
      </c>
      <c r="E549" s="6">
        <f t="shared" si="33"/>
        <v>772.84</v>
      </c>
      <c r="F549" s="15">
        <f t="shared" si="34"/>
        <v>35.140865093304107</v>
      </c>
      <c r="G549" s="6">
        <f t="shared" si="35"/>
        <v>0.26405989544259378</v>
      </c>
    </row>
    <row r="550" spans="1:7" x14ac:dyDescent="0.35">
      <c r="A550" s="6">
        <v>1</v>
      </c>
      <c r="B550" s="6">
        <v>43.104300000000002</v>
      </c>
      <c r="C550" s="6">
        <f t="shared" si="32"/>
        <v>43.104300000000002</v>
      </c>
      <c r="D550" s="6">
        <f t="shared" si="33"/>
        <v>1</v>
      </c>
      <c r="E550" s="6">
        <f t="shared" si="33"/>
        <v>1857.9806784900002</v>
      </c>
      <c r="F550" s="15">
        <f t="shared" si="34"/>
        <v>35.140865093304107</v>
      </c>
      <c r="G550" s="6">
        <f t="shared" si="35"/>
        <v>0.18474803921408989</v>
      </c>
    </row>
    <row r="551" spans="1:7" x14ac:dyDescent="0.35">
      <c r="A551" s="6">
        <v>1</v>
      </c>
      <c r="B551" s="6">
        <v>43.291600000000003</v>
      </c>
      <c r="C551" s="6">
        <f t="shared" si="32"/>
        <v>43.291600000000003</v>
      </c>
      <c r="D551" s="6">
        <f t="shared" si="33"/>
        <v>1</v>
      </c>
      <c r="E551" s="6">
        <f t="shared" si="33"/>
        <v>1874.1626305600003</v>
      </c>
      <c r="F551" s="15">
        <f t="shared" si="34"/>
        <v>35.140865093304107</v>
      </c>
      <c r="G551" s="6">
        <f t="shared" si="35"/>
        <v>0.18827520596826855</v>
      </c>
    </row>
    <row r="552" spans="1:7" x14ac:dyDescent="0.35">
      <c r="A552" s="6">
        <v>1</v>
      </c>
      <c r="B552" s="6">
        <v>41.2</v>
      </c>
      <c r="C552" s="6">
        <f t="shared" si="32"/>
        <v>41.2</v>
      </c>
      <c r="D552" s="6">
        <f t="shared" si="33"/>
        <v>1</v>
      </c>
      <c r="E552" s="6">
        <f t="shared" si="33"/>
        <v>1697.4400000000003</v>
      </c>
      <c r="F552" s="15">
        <f t="shared" si="34"/>
        <v>35.140865093304107</v>
      </c>
      <c r="G552" s="6">
        <f t="shared" si="35"/>
        <v>0.14706638123048288</v>
      </c>
    </row>
    <row r="553" spans="1:7" x14ac:dyDescent="0.35">
      <c r="A553" s="6">
        <v>1</v>
      </c>
      <c r="B553" s="6">
        <v>36.200000000000003</v>
      </c>
      <c r="C553" s="6">
        <f t="shared" si="32"/>
        <v>36.200000000000003</v>
      </c>
      <c r="D553" s="6">
        <f t="shared" si="33"/>
        <v>1</v>
      </c>
      <c r="E553" s="6">
        <f t="shared" si="33"/>
        <v>1310.4400000000003</v>
      </c>
      <c r="F553" s="15">
        <f t="shared" si="34"/>
        <v>35.140865093304107</v>
      </c>
      <c r="G553" s="6">
        <f t="shared" si="35"/>
        <v>2.9257870350715344E-2</v>
      </c>
    </row>
    <row r="554" spans="1:7" x14ac:dyDescent="0.35">
      <c r="A554" s="6">
        <v>1</v>
      </c>
      <c r="B554" s="6">
        <v>35.6</v>
      </c>
      <c r="C554" s="6">
        <f t="shared" si="32"/>
        <v>35.6</v>
      </c>
      <c r="D554" s="6">
        <f t="shared" si="33"/>
        <v>1</v>
      </c>
      <c r="E554" s="6">
        <f t="shared" si="33"/>
        <v>1267.3600000000001</v>
      </c>
      <c r="F554" s="15">
        <f t="shared" si="34"/>
        <v>35.140865093304107</v>
      </c>
      <c r="G554" s="6">
        <f t="shared" si="35"/>
        <v>1.2897047940895901E-2</v>
      </c>
    </row>
    <row r="555" spans="1:7" x14ac:dyDescent="0.35">
      <c r="A555" s="6">
        <v>1</v>
      </c>
      <c r="B555" s="6">
        <v>38.299999999999997</v>
      </c>
      <c r="C555" s="6">
        <f t="shared" si="32"/>
        <v>38.299999999999997</v>
      </c>
      <c r="D555" s="6">
        <f t="shared" si="33"/>
        <v>1</v>
      </c>
      <c r="E555" s="6">
        <f t="shared" si="33"/>
        <v>1466.8899999999999</v>
      </c>
      <c r="F555" s="15">
        <f t="shared" si="34"/>
        <v>35.140865093304107</v>
      </c>
      <c r="G555" s="6">
        <f t="shared" si="35"/>
        <v>8.2483940122608096E-2</v>
      </c>
    </row>
    <row r="556" spans="1:7" x14ac:dyDescent="0.35">
      <c r="A556" s="6">
        <v>1</v>
      </c>
      <c r="B556" s="6">
        <v>34.200000000000003</v>
      </c>
      <c r="C556" s="6">
        <f t="shared" si="32"/>
        <v>34.200000000000003</v>
      </c>
      <c r="D556" s="6">
        <f t="shared" si="33"/>
        <v>1</v>
      </c>
      <c r="E556" s="6">
        <f t="shared" si="33"/>
        <v>1169.6400000000001</v>
      </c>
      <c r="F556" s="15">
        <f t="shared" si="34"/>
        <v>35.140865093304107</v>
      </c>
      <c r="G556" s="6">
        <f t="shared" si="35"/>
        <v>2.7510675242810072E-2</v>
      </c>
    </row>
    <row r="557" spans="1:7" x14ac:dyDescent="0.35">
      <c r="A557" s="6">
        <v>1</v>
      </c>
      <c r="B557" s="6">
        <v>44.4</v>
      </c>
      <c r="C557" s="6">
        <f t="shared" si="32"/>
        <v>44.4</v>
      </c>
      <c r="D557" s="6">
        <f t="shared" si="33"/>
        <v>1</v>
      </c>
      <c r="E557" s="6">
        <f t="shared" si="33"/>
        <v>1971.36</v>
      </c>
      <c r="F557" s="15">
        <f t="shared" si="34"/>
        <v>35.140865093304107</v>
      </c>
      <c r="G557" s="6">
        <f t="shared" si="35"/>
        <v>0.2085390744751327</v>
      </c>
    </row>
    <row r="558" spans="1:7" x14ac:dyDescent="0.35">
      <c r="A558" s="6">
        <v>1</v>
      </c>
      <c r="B558" s="6">
        <v>44.8</v>
      </c>
      <c r="C558" s="6">
        <f t="shared" si="32"/>
        <v>44.8</v>
      </c>
      <c r="D558" s="6">
        <f t="shared" si="33"/>
        <v>1</v>
      </c>
      <c r="E558" s="6">
        <f t="shared" si="33"/>
        <v>2007.0399999999997</v>
      </c>
      <c r="F558" s="15">
        <f t="shared" si="34"/>
        <v>35.140865093304107</v>
      </c>
      <c r="G558" s="6">
        <f t="shared" si="35"/>
        <v>0.2156056898816047</v>
      </c>
    </row>
    <row r="559" spans="1:7" x14ac:dyDescent="0.35">
      <c r="A559" s="6">
        <v>1</v>
      </c>
      <c r="B559" s="6">
        <v>40.1</v>
      </c>
      <c r="C559" s="6">
        <f t="shared" si="32"/>
        <v>40.1</v>
      </c>
      <c r="D559" s="6">
        <f t="shared" si="33"/>
        <v>1</v>
      </c>
      <c r="E559" s="6">
        <f t="shared" si="33"/>
        <v>1608.0100000000002</v>
      </c>
      <c r="F559" s="15">
        <f t="shared" si="34"/>
        <v>35.140865093304107</v>
      </c>
      <c r="G559" s="6">
        <f t="shared" si="35"/>
        <v>0.12366919966822679</v>
      </c>
    </row>
    <row r="560" spans="1:7" x14ac:dyDescent="0.35">
      <c r="A560" s="6">
        <v>1</v>
      </c>
      <c r="B560" s="6">
        <v>34.1997</v>
      </c>
      <c r="C560" s="6">
        <f t="shared" si="32"/>
        <v>34.1997</v>
      </c>
      <c r="D560" s="6">
        <f t="shared" si="33"/>
        <v>1</v>
      </c>
      <c r="E560" s="6">
        <f t="shared" si="33"/>
        <v>1169.61948009</v>
      </c>
      <c r="F560" s="15">
        <f t="shared" si="34"/>
        <v>35.140865093304107</v>
      </c>
      <c r="G560" s="6">
        <f t="shared" si="35"/>
        <v>2.7519688573411676E-2</v>
      </c>
    </row>
    <row r="561" spans="1:7" x14ac:dyDescent="0.35">
      <c r="A561" s="6">
        <v>1</v>
      </c>
      <c r="B561" s="6">
        <v>30.549900000000001</v>
      </c>
      <c r="C561" s="6">
        <f t="shared" si="32"/>
        <v>30.549900000000001</v>
      </c>
      <c r="D561" s="6">
        <f t="shared" si="33"/>
        <v>1</v>
      </c>
      <c r="E561" s="6">
        <f t="shared" si="33"/>
        <v>933.2963900100001</v>
      </c>
      <c r="F561" s="15">
        <f t="shared" si="34"/>
        <v>35.140865093304107</v>
      </c>
      <c r="G561" s="6">
        <f t="shared" si="35"/>
        <v>0.15027758170416616</v>
      </c>
    </row>
    <row r="562" spans="1:7" x14ac:dyDescent="0.35">
      <c r="A562" s="6">
        <v>1</v>
      </c>
      <c r="B562" s="6">
        <v>29.6</v>
      </c>
      <c r="C562" s="6">
        <f t="shared" si="32"/>
        <v>29.6</v>
      </c>
      <c r="D562" s="6">
        <f t="shared" si="33"/>
        <v>1</v>
      </c>
      <c r="E562" s="6">
        <f t="shared" si="33"/>
        <v>876.16000000000008</v>
      </c>
      <c r="F562" s="15">
        <f t="shared" si="34"/>
        <v>35.140865093304107</v>
      </c>
      <c r="G562" s="6">
        <f t="shared" si="35"/>
        <v>0.18719138828730086</v>
      </c>
    </row>
    <row r="563" spans="1:7" x14ac:dyDescent="0.35">
      <c r="A563" s="6">
        <v>1</v>
      </c>
      <c r="B563" s="6">
        <v>27.2</v>
      </c>
      <c r="C563" s="6">
        <f t="shared" si="32"/>
        <v>27.2</v>
      </c>
      <c r="D563" s="6">
        <f t="shared" si="33"/>
        <v>1</v>
      </c>
      <c r="E563" s="6">
        <f t="shared" si="33"/>
        <v>739.83999999999992</v>
      </c>
      <c r="F563" s="15">
        <f t="shared" si="34"/>
        <v>35.140865093304107</v>
      </c>
      <c r="G563" s="6">
        <f t="shared" si="35"/>
        <v>0.2919435696067687</v>
      </c>
    </row>
    <row r="564" spans="1:7" x14ac:dyDescent="0.35">
      <c r="A564" s="6">
        <v>1</v>
      </c>
      <c r="B564" s="6">
        <v>29.7559</v>
      </c>
      <c r="C564" s="6">
        <f t="shared" si="32"/>
        <v>29.7559</v>
      </c>
      <c r="D564" s="6">
        <f t="shared" si="33"/>
        <v>1</v>
      </c>
      <c r="E564" s="6">
        <f t="shared" si="33"/>
        <v>885.41358480999997</v>
      </c>
      <c r="F564" s="15">
        <f t="shared" si="34"/>
        <v>35.140865093304107</v>
      </c>
      <c r="G564" s="6">
        <f t="shared" si="35"/>
        <v>0.18097133991255876</v>
      </c>
    </row>
    <row r="565" spans="1:7" x14ac:dyDescent="0.35">
      <c r="A565" s="6">
        <v>1</v>
      </c>
      <c r="B565" s="6">
        <v>32.670099999999998</v>
      </c>
      <c r="C565" s="6">
        <f t="shared" si="32"/>
        <v>32.670099999999998</v>
      </c>
      <c r="D565" s="6">
        <f t="shared" si="33"/>
        <v>1</v>
      </c>
      <c r="E565" s="6">
        <f t="shared" si="33"/>
        <v>1067.33543401</v>
      </c>
      <c r="F565" s="15">
        <f t="shared" si="34"/>
        <v>35.140865093304107</v>
      </c>
      <c r="G565" s="6">
        <f t="shared" si="35"/>
        <v>7.5627717494103464E-2</v>
      </c>
    </row>
    <row r="566" spans="1:7" x14ac:dyDescent="0.35">
      <c r="A566" s="6">
        <v>1</v>
      </c>
      <c r="B566" s="6">
        <v>31.073599999999999</v>
      </c>
      <c r="C566" s="6">
        <f t="shared" si="32"/>
        <v>31.073599999999999</v>
      </c>
      <c r="D566" s="6">
        <f t="shared" si="33"/>
        <v>1</v>
      </c>
      <c r="E566" s="6">
        <f t="shared" si="33"/>
        <v>965.56861695999999</v>
      </c>
      <c r="F566" s="15">
        <f t="shared" si="34"/>
        <v>35.140865093304107</v>
      </c>
      <c r="G566" s="6">
        <f t="shared" si="35"/>
        <v>0.13089133841280406</v>
      </c>
    </row>
    <row r="567" spans="1:7" x14ac:dyDescent="0.35">
      <c r="A567" s="6">
        <v>0</v>
      </c>
      <c r="B567" s="6">
        <v>33.305199999999999</v>
      </c>
      <c r="C567" s="6">
        <f t="shared" si="32"/>
        <v>0</v>
      </c>
      <c r="D567" s="6">
        <f t="shared" si="33"/>
        <v>0</v>
      </c>
      <c r="E567" s="6">
        <f t="shared" si="33"/>
        <v>1109.2363470400001</v>
      </c>
      <c r="F567" s="15">
        <f t="shared" si="34"/>
        <v>32.687527040816136</v>
      </c>
      <c r="G567" s="6">
        <f t="shared" si="35"/>
        <v>1.8545841465712972E-2</v>
      </c>
    </row>
    <row r="568" spans="1:7" x14ac:dyDescent="0.35">
      <c r="A568" s="6">
        <v>1</v>
      </c>
      <c r="B568" s="6">
        <v>31.5</v>
      </c>
      <c r="C568" s="6">
        <f t="shared" si="32"/>
        <v>31.5</v>
      </c>
      <c r="D568" s="6">
        <f t="shared" si="33"/>
        <v>1</v>
      </c>
      <c r="E568" s="6">
        <f t="shared" si="33"/>
        <v>992.25</v>
      </c>
      <c r="F568" s="15">
        <f t="shared" si="34"/>
        <v>35.140865093304107</v>
      </c>
      <c r="G568" s="6">
        <f t="shared" si="35"/>
        <v>0.11558301883505102</v>
      </c>
    </row>
    <row r="569" spans="1:7" x14ac:dyDescent="0.35">
      <c r="A569" s="6">
        <v>1</v>
      </c>
      <c r="B569" s="6">
        <v>34.700000000000003</v>
      </c>
      <c r="C569" s="6">
        <f t="shared" si="32"/>
        <v>34.700000000000003</v>
      </c>
      <c r="D569" s="6">
        <f t="shared" si="33"/>
        <v>1</v>
      </c>
      <c r="E569" s="6">
        <f t="shared" si="33"/>
        <v>1204.0900000000001</v>
      </c>
      <c r="F569" s="15">
        <f t="shared" si="34"/>
        <v>35.140865093304107</v>
      </c>
      <c r="G569" s="6">
        <f t="shared" si="35"/>
        <v>1.2705045916544797E-2</v>
      </c>
    </row>
    <row r="570" spans="1:7" x14ac:dyDescent="0.35">
      <c r="A570" s="6">
        <v>1</v>
      </c>
      <c r="B570" s="6">
        <v>33</v>
      </c>
      <c r="C570" s="6">
        <f t="shared" si="32"/>
        <v>33</v>
      </c>
      <c r="D570" s="6">
        <f t="shared" si="33"/>
        <v>1</v>
      </c>
      <c r="E570" s="6">
        <f t="shared" si="33"/>
        <v>1089</v>
      </c>
      <c r="F570" s="15">
        <f t="shared" si="34"/>
        <v>35.140865093304107</v>
      </c>
      <c r="G570" s="6">
        <f t="shared" si="35"/>
        <v>6.4874699797094162E-2</v>
      </c>
    </row>
    <row r="571" spans="1:7" x14ac:dyDescent="0.35">
      <c r="A571" s="6">
        <v>0</v>
      </c>
      <c r="B571" s="6">
        <v>33.305199999999999</v>
      </c>
      <c r="C571" s="6">
        <f t="shared" si="32"/>
        <v>0</v>
      </c>
      <c r="D571" s="6">
        <f t="shared" si="33"/>
        <v>0</v>
      </c>
      <c r="E571" s="6">
        <f t="shared" si="33"/>
        <v>1109.2363470400001</v>
      </c>
      <c r="F571" s="15">
        <f t="shared" si="34"/>
        <v>32.687527040816136</v>
      </c>
      <c r="G571" s="6">
        <f t="shared" si="35"/>
        <v>1.8545841465712972E-2</v>
      </c>
    </row>
    <row r="572" spans="1:7" x14ac:dyDescent="0.35">
      <c r="A572" s="6">
        <v>1</v>
      </c>
      <c r="B572" s="6">
        <v>24.183700000000002</v>
      </c>
      <c r="C572" s="6">
        <f t="shared" si="32"/>
        <v>24.183700000000002</v>
      </c>
      <c r="D572" s="6">
        <f t="shared" si="33"/>
        <v>1</v>
      </c>
      <c r="E572" s="6">
        <f t="shared" si="33"/>
        <v>584.85134569000013</v>
      </c>
      <c r="F572" s="15">
        <f t="shared" si="34"/>
        <v>35.140865093304107</v>
      </c>
      <c r="G572" s="6">
        <f t="shared" si="35"/>
        <v>0.45308059119589245</v>
      </c>
    </row>
    <row r="573" spans="1:7" x14ac:dyDescent="0.35">
      <c r="A573" s="6">
        <v>1</v>
      </c>
      <c r="B573" s="6">
        <v>25.510200000000001</v>
      </c>
      <c r="C573" s="6">
        <f t="shared" si="32"/>
        <v>25.510200000000001</v>
      </c>
      <c r="D573" s="6">
        <f t="shared" si="33"/>
        <v>1</v>
      </c>
      <c r="E573" s="6">
        <f t="shared" si="33"/>
        <v>650.77030404000004</v>
      </c>
      <c r="F573" s="15">
        <f t="shared" si="34"/>
        <v>35.140865093304107</v>
      </c>
      <c r="G573" s="6">
        <f t="shared" si="35"/>
        <v>0.37752213206106205</v>
      </c>
    </row>
    <row r="574" spans="1:7" x14ac:dyDescent="0.35">
      <c r="A574" s="6">
        <v>1</v>
      </c>
      <c r="B574" s="6">
        <v>21.4</v>
      </c>
      <c r="C574" s="6">
        <f t="shared" si="32"/>
        <v>21.4</v>
      </c>
      <c r="D574" s="6">
        <f t="shared" si="33"/>
        <v>1</v>
      </c>
      <c r="E574" s="6">
        <f t="shared" si="33"/>
        <v>457.95999999999992</v>
      </c>
      <c r="F574" s="15">
        <f t="shared" si="34"/>
        <v>35.140865093304107</v>
      </c>
      <c r="G574" s="6">
        <f t="shared" si="35"/>
        <v>0.64209649968710791</v>
      </c>
    </row>
    <row r="575" spans="1:7" x14ac:dyDescent="0.35">
      <c r="A575" s="6">
        <v>1</v>
      </c>
      <c r="B575" s="6">
        <v>21.4</v>
      </c>
      <c r="C575" s="6">
        <f t="shared" si="32"/>
        <v>21.4</v>
      </c>
      <c r="D575" s="6">
        <f t="shared" si="33"/>
        <v>1</v>
      </c>
      <c r="E575" s="6">
        <f t="shared" si="33"/>
        <v>457.95999999999992</v>
      </c>
      <c r="F575" s="15">
        <f t="shared" si="34"/>
        <v>35.140865093304107</v>
      </c>
      <c r="G575" s="6">
        <f t="shared" si="35"/>
        <v>0.64209649968710791</v>
      </c>
    </row>
    <row r="576" spans="1:7" x14ac:dyDescent="0.35">
      <c r="A576" s="6">
        <v>1</v>
      </c>
      <c r="B576" s="6">
        <v>21.7</v>
      </c>
      <c r="C576" s="6">
        <f t="shared" si="32"/>
        <v>21.7</v>
      </c>
      <c r="D576" s="6">
        <f t="shared" si="33"/>
        <v>1</v>
      </c>
      <c r="E576" s="6">
        <f t="shared" si="33"/>
        <v>470.89</v>
      </c>
      <c r="F576" s="15">
        <f t="shared" si="34"/>
        <v>35.140865093304107</v>
      </c>
      <c r="G576" s="6">
        <f t="shared" si="35"/>
        <v>0.61939470476055802</v>
      </c>
    </row>
    <row r="577" spans="1:7" x14ac:dyDescent="0.35">
      <c r="A577" s="6">
        <v>1</v>
      </c>
      <c r="B577" s="6">
        <v>32</v>
      </c>
      <c r="C577" s="6">
        <f t="shared" si="32"/>
        <v>32</v>
      </c>
      <c r="D577" s="6">
        <f t="shared" si="33"/>
        <v>1</v>
      </c>
      <c r="E577" s="6">
        <f t="shared" si="33"/>
        <v>1024</v>
      </c>
      <c r="F577" s="15">
        <f t="shared" si="34"/>
        <v>35.140865093304107</v>
      </c>
      <c r="G577" s="6">
        <f t="shared" si="35"/>
        <v>9.8152034165753355E-2</v>
      </c>
    </row>
    <row r="578" spans="1:7" x14ac:dyDescent="0.35">
      <c r="A578" s="6">
        <v>1</v>
      </c>
      <c r="B578" s="6">
        <v>29.8</v>
      </c>
      <c r="C578" s="6">
        <f t="shared" si="32"/>
        <v>29.8</v>
      </c>
      <c r="D578" s="6">
        <f t="shared" si="33"/>
        <v>1</v>
      </c>
      <c r="E578" s="6">
        <f t="shared" si="33"/>
        <v>888.04000000000008</v>
      </c>
      <c r="F578" s="15">
        <f t="shared" si="34"/>
        <v>35.140865093304107</v>
      </c>
      <c r="G578" s="6">
        <f t="shared" si="35"/>
        <v>0.17922366084913108</v>
      </c>
    </row>
    <row r="579" spans="1:7" x14ac:dyDescent="0.35">
      <c r="A579" s="6">
        <v>1</v>
      </c>
      <c r="B579" s="6">
        <v>23.9</v>
      </c>
      <c r="C579" s="6">
        <f t="shared" ref="C579:C642" si="36">A579*B579</f>
        <v>23.9</v>
      </c>
      <c r="D579" s="6">
        <f t="shared" ref="D579:E642" si="37">A579^2</f>
        <v>1</v>
      </c>
      <c r="E579" s="6">
        <f t="shared" si="37"/>
        <v>571.20999999999992</v>
      </c>
      <c r="F579" s="15">
        <f t="shared" ref="F579:F642" si="38">$J$14+($J$11*A579)</f>
        <v>35.140865093304107</v>
      </c>
      <c r="G579" s="6">
        <f t="shared" ref="G579:G642" si="39">(ABS(B579-F579)/B579)</f>
        <v>0.47032908340184559</v>
      </c>
    </row>
    <row r="580" spans="1:7" x14ac:dyDescent="0.35">
      <c r="A580" s="6">
        <v>1</v>
      </c>
      <c r="B580" s="6">
        <v>24.6</v>
      </c>
      <c r="C580" s="6">
        <f t="shared" si="36"/>
        <v>24.6</v>
      </c>
      <c r="D580" s="6">
        <f t="shared" si="37"/>
        <v>1</v>
      </c>
      <c r="E580" s="6">
        <f t="shared" si="37"/>
        <v>605.16000000000008</v>
      </c>
      <c r="F580" s="15">
        <f t="shared" si="38"/>
        <v>35.140865093304107</v>
      </c>
      <c r="G580" s="6">
        <f t="shared" si="39"/>
        <v>0.42849045094732136</v>
      </c>
    </row>
    <row r="581" spans="1:7" x14ac:dyDescent="0.35">
      <c r="A581" s="6">
        <v>1</v>
      </c>
      <c r="B581" s="6">
        <v>23.1</v>
      </c>
      <c r="C581" s="6">
        <f t="shared" si="36"/>
        <v>23.1</v>
      </c>
      <c r="D581" s="6">
        <f t="shared" si="37"/>
        <v>1</v>
      </c>
      <c r="E581" s="6">
        <f t="shared" si="37"/>
        <v>533.61</v>
      </c>
      <c r="F581" s="15">
        <f t="shared" si="38"/>
        <v>35.140865093304107</v>
      </c>
      <c r="G581" s="6">
        <f t="shared" si="39"/>
        <v>0.52124957113870585</v>
      </c>
    </row>
    <row r="582" spans="1:7" x14ac:dyDescent="0.35">
      <c r="A582" s="6">
        <v>1</v>
      </c>
      <c r="B582" s="6">
        <v>35</v>
      </c>
      <c r="C582" s="6">
        <f t="shared" si="36"/>
        <v>35</v>
      </c>
      <c r="D582" s="6">
        <f t="shared" si="37"/>
        <v>1</v>
      </c>
      <c r="E582" s="6">
        <f t="shared" si="37"/>
        <v>1225</v>
      </c>
      <c r="F582" s="15">
        <f t="shared" si="38"/>
        <v>35.140865093304107</v>
      </c>
      <c r="G582" s="6">
        <f t="shared" si="39"/>
        <v>4.0247169515459239E-3</v>
      </c>
    </row>
    <row r="583" spans="1:7" x14ac:dyDescent="0.35">
      <c r="A583" s="6">
        <v>1</v>
      </c>
      <c r="B583" s="6">
        <v>33.260300000000001</v>
      </c>
      <c r="C583" s="6">
        <f t="shared" si="36"/>
        <v>33.260300000000001</v>
      </c>
      <c r="D583" s="6">
        <f t="shared" si="37"/>
        <v>1</v>
      </c>
      <c r="E583" s="6">
        <f t="shared" si="37"/>
        <v>1106.24755609</v>
      </c>
      <c r="F583" s="15">
        <f t="shared" si="38"/>
        <v>35.140865093304107</v>
      </c>
      <c r="G583" s="6">
        <f t="shared" si="39"/>
        <v>5.654083376590429E-2</v>
      </c>
    </row>
    <row r="584" spans="1:7" x14ac:dyDescent="0.35">
      <c r="A584" s="6">
        <v>1</v>
      </c>
      <c r="B584" s="6">
        <v>33.260300000000001</v>
      </c>
      <c r="C584" s="6">
        <f t="shared" si="36"/>
        <v>33.260300000000001</v>
      </c>
      <c r="D584" s="6">
        <f t="shared" si="37"/>
        <v>1</v>
      </c>
      <c r="E584" s="6">
        <f t="shared" si="37"/>
        <v>1106.24755609</v>
      </c>
      <c r="F584" s="15">
        <f t="shared" si="38"/>
        <v>35.140865093304107</v>
      </c>
      <c r="G584" s="6">
        <f t="shared" si="39"/>
        <v>5.654083376590429E-2</v>
      </c>
    </row>
    <row r="585" spans="1:7" x14ac:dyDescent="0.35">
      <c r="A585" s="6">
        <v>1</v>
      </c>
      <c r="B585" s="6">
        <v>32.026299999999999</v>
      </c>
      <c r="C585" s="6">
        <f t="shared" si="36"/>
        <v>32.026299999999999</v>
      </c>
      <c r="D585" s="6">
        <f t="shared" si="37"/>
        <v>1</v>
      </c>
      <c r="E585" s="6">
        <f t="shared" si="37"/>
        <v>1025.6838916899999</v>
      </c>
      <c r="F585" s="15">
        <f t="shared" si="38"/>
        <v>35.140865093304107</v>
      </c>
      <c r="G585" s="6">
        <f t="shared" si="39"/>
        <v>9.7250231631631143E-2</v>
      </c>
    </row>
    <row r="586" spans="1:7" x14ac:dyDescent="0.35">
      <c r="A586" s="6">
        <v>1</v>
      </c>
      <c r="B586" s="6">
        <v>27.3</v>
      </c>
      <c r="C586" s="6">
        <f t="shared" si="36"/>
        <v>27.3</v>
      </c>
      <c r="D586" s="6">
        <f t="shared" si="37"/>
        <v>1</v>
      </c>
      <c r="E586" s="6">
        <f t="shared" si="37"/>
        <v>745.29000000000008</v>
      </c>
      <c r="F586" s="15">
        <f t="shared" si="38"/>
        <v>35.140865093304107</v>
      </c>
      <c r="G586" s="6">
        <f t="shared" si="39"/>
        <v>0.28721117557890502</v>
      </c>
    </row>
    <row r="587" spans="1:7" x14ac:dyDescent="0.35">
      <c r="A587" s="6">
        <v>1</v>
      </c>
      <c r="B587" s="6">
        <v>24.2</v>
      </c>
      <c r="C587" s="6">
        <f t="shared" si="36"/>
        <v>24.2</v>
      </c>
      <c r="D587" s="6">
        <f t="shared" si="37"/>
        <v>1</v>
      </c>
      <c r="E587" s="6">
        <f t="shared" si="37"/>
        <v>585.64</v>
      </c>
      <c r="F587" s="15">
        <f t="shared" si="38"/>
        <v>35.140865093304107</v>
      </c>
      <c r="G587" s="6">
        <f t="shared" si="39"/>
        <v>0.45210186335967389</v>
      </c>
    </row>
    <row r="588" spans="1:7" x14ac:dyDescent="0.35">
      <c r="A588" s="6">
        <v>1</v>
      </c>
      <c r="B588" s="6">
        <v>39.799999999999997</v>
      </c>
      <c r="C588" s="6">
        <f t="shared" si="36"/>
        <v>39.799999999999997</v>
      </c>
      <c r="D588" s="6">
        <f t="shared" si="37"/>
        <v>1</v>
      </c>
      <c r="E588" s="6">
        <f t="shared" si="37"/>
        <v>1584.0399999999997</v>
      </c>
      <c r="F588" s="15">
        <f t="shared" si="38"/>
        <v>35.140865093304107</v>
      </c>
      <c r="G588" s="6">
        <f t="shared" si="39"/>
        <v>0.11706369112301232</v>
      </c>
    </row>
    <row r="589" spans="1:7" x14ac:dyDescent="0.35">
      <c r="A589" s="6">
        <v>1</v>
      </c>
      <c r="B589" s="6">
        <v>40.400300000000001</v>
      </c>
      <c r="C589" s="6">
        <f t="shared" si="36"/>
        <v>40.400300000000001</v>
      </c>
      <c r="D589" s="6">
        <f t="shared" si="37"/>
        <v>1</v>
      </c>
      <c r="E589" s="6">
        <f t="shared" si="37"/>
        <v>1632.18424009</v>
      </c>
      <c r="F589" s="15">
        <f t="shared" si="38"/>
        <v>35.140865093304107</v>
      </c>
      <c r="G589" s="6">
        <f t="shared" si="39"/>
        <v>0.13018306563802481</v>
      </c>
    </row>
    <row r="590" spans="1:7" x14ac:dyDescent="0.35">
      <c r="A590" s="6">
        <v>1</v>
      </c>
      <c r="B590" s="6">
        <v>38.870199999999997</v>
      </c>
      <c r="C590" s="6">
        <f t="shared" si="36"/>
        <v>38.870199999999997</v>
      </c>
      <c r="D590" s="6">
        <f t="shared" si="37"/>
        <v>1</v>
      </c>
      <c r="E590" s="6">
        <f t="shared" si="37"/>
        <v>1510.8924480399999</v>
      </c>
      <c r="F590" s="15">
        <f t="shared" si="38"/>
        <v>35.140865093304107</v>
      </c>
      <c r="G590" s="6">
        <f t="shared" si="39"/>
        <v>9.5943290919416155E-2</v>
      </c>
    </row>
    <row r="591" spans="1:7" x14ac:dyDescent="0.35">
      <c r="A591" s="6">
        <v>0</v>
      </c>
      <c r="B591" s="6">
        <v>60.1</v>
      </c>
      <c r="C591" s="6">
        <f t="shared" si="36"/>
        <v>0</v>
      </c>
      <c r="D591" s="6">
        <f t="shared" si="37"/>
        <v>0</v>
      </c>
      <c r="E591" s="6">
        <f t="shared" si="37"/>
        <v>3612.01</v>
      </c>
      <c r="F591" s="15">
        <f t="shared" si="38"/>
        <v>32.687527040816136</v>
      </c>
      <c r="G591" s="6">
        <f t="shared" si="39"/>
        <v>0.45611435872186129</v>
      </c>
    </row>
    <row r="592" spans="1:7" x14ac:dyDescent="0.35">
      <c r="A592" s="6">
        <v>1</v>
      </c>
      <c r="B592" s="6">
        <v>37.1</v>
      </c>
      <c r="C592" s="6">
        <f t="shared" si="36"/>
        <v>37.1</v>
      </c>
      <c r="D592" s="6">
        <f t="shared" si="37"/>
        <v>1</v>
      </c>
      <c r="E592" s="6">
        <f t="shared" si="37"/>
        <v>1376.41</v>
      </c>
      <c r="F592" s="15">
        <f t="shared" si="38"/>
        <v>35.140865093304107</v>
      </c>
      <c r="G592" s="6">
        <f t="shared" si="39"/>
        <v>5.280687080042841E-2</v>
      </c>
    </row>
    <row r="593" spans="1:7" x14ac:dyDescent="0.35">
      <c r="A593" s="6">
        <v>1</v>
      </c>
      <c r="B593" s="6">
        <v>37.798900000000003</v>
      </c>
      <c r="C593" s="6">
        <f t="shared" si="36"/>
        <v>37.798900000000003</v>
      </c>
      <c r="D593" s="6">
        <f t="shared" si="37"/>
        <v>1</v>
      </c>
      <c r="E593" s="6">
        <f t="shared" si="37"/>
        <v>1428.7568412100002</v>
      </c>
      <c r="F593" s="15">
        <f t="shared" si="38"/>
        <v>35.140865093304107</v>
      </c>
      <c r="G593" s="6">
        <f t="shared" si="39"/>
        <v>7.0320430136747256E-2</v>
      </c>
    </row>
    <row r="594" spans="1:7" x14ac:dyDescent="0.35">
      <c r="A594" s="6">
        <v>1</v>
      </c>
      <c r="B594" s="6">
        <v>38.169600000000003</v>
      </c>
      <c r="C594" s="6">
        <f t="shared" si="36"/>
        <v>38.169600000000003</v>
      </c>
      <c r="D594" s="6">
        <f t="shared" si="37"/>
        <v>1</v>
      </c>
      <c r="E594" s="6">
        <f t="shared" si="37"/>
        <v>1456.9183641600002</v>
      </c>
      <c r="F594" s="15">
        <f t="shared" si="38"/>
        <v>35.140865093304107</v>
      </c>
      <c r="G594" s="6">
        <f t="shared" si="39"/>
        <v>7.9349401269489209E-2</v>
      </c>
    </row>
    <row r="595" spans="1:7" x14ac:dyDescent="0.35">
      <c r="A595" s="6">
        <v>1</v>
      </c>
      <c r="B595" s="6">
        <v>36.798000000000002</v>
      </c>
      <c r="C595" s="6">
        <f t="shared" si="36"/>
        <v>36.798000000000002</v>
      </c>
      <c r="D595" s="6">
        <f t="shared" si="37"/>
        <v>1</v>
      </c>
      <c r="E595" s="6">
        <f t="shared" si="37"/>
        <v>1354.0928040000001</v>
      </c>
      <c r="F595" s="15">
        <f t="shared" si="38"/>
        <v>35.140865093304107</v>
      </c>
      <c r="G595" s="6">
        <f t="shared" si="39"/>
        <v>4.5033287317133928E-2</v>
      </c>
    </row>
    <row r="596" spans="1:7" x14ac:dyDescent="0.35">
      <c r="A596" s="6">
        <v>1</v>
      </c>
      <c r="B596" s="6">
        <v>35.540399999999998</v>
      </c>
      <c r="C596" s="6">
        <f t="shared" si="36"/>
        <v>35.540399999999998</v>
      </c>
      <c r="D596" s="6">
        <f t="shared" si="37"/>
        <v>1</v>
      </c>
      <c r="E596" s="6">
        <f t="shared" si="37"/>
        <v>1263.1200321599999</v>
      </c>
      <c r="F596" s="15">
        <f t="shared" si="38"/>
        <v>35.140865093304107</v>
      </c>
      <c r="G596" s="6">
        <f t="shared" si="39"/>
        <v>1.1241711030148533E-2</v>
      </c>
    </row>
    <row r="597" spans="1:7" x14ac:dyDescent="0.35">
      <c r="A597" s="6">
        <v>1</v>
      </c>
      <c r="B597" s="6">
        <v>35.460599999999999</v>
      </c>
      <c r="C597" s="6">
        <f t="shared" si="36"/>
        <v>35.460599999999999</v>
      </c>
      <c r="D597" s="6">
        <f t="shared" si="37"/>
        <v>1</v>
      </c>
      <c r="E597" s="6">
        <f t="shared" si="37"/>
        <v>1257.4541523599999</v>
      </c>
      <c r="F597" s="15">
        <f t="shared" si="38"/>
        <v>35.140865093304107</v>
      </c>
      <c r="G597" s="6">
        <f t="shared" si="39"/>
        <v>9.0166242730211031E-3</v>
      </c>
    </row>
    <row r="598" spans="1:7" x14ac:dyDescent="0.35">
      <c r="A598" s="6">
        <v>1</v>
      </c>
      <c r="B598" s="6">
        <v>38.299999999999997</v>
      </c>
      <c r="C598" s="6">
        <f t="shared" si="36"/>
        <v>38.299999999999997</v>
      </c>
      <c r="D598" s="6">
        <f t="shared" si="37"/>
        <v>1</v>
      </c>
      <c r="E598" s="6">
        <f t="shared" si="37"/>
        <v>1466.8899999999999</v>
      </c>
      <c r="F598" s="15">
        <f t="shared" si="38"/>
        <v>35.140865093304107</v>
      </c>
      <c r="G598" s="6">
        <f t="shared" si="39"/>
        <v>8.2483940122608096E-2</v>
      </c>
    </row>
    <row r="599" spans="1:7" x14ac:dyDescent="0.35">
      <c r="A599" s="6">
        <v>1</v>
      </c>
      <c r="B599" s="6">
        <v>37</v>
      </c>
      <c r="C599" s="6">
        <f t="shared" si="36"/>
        <v>37</v>
      </c>
      <c r="D599" s="6">
        <f t="shared" si="37"/>
        <v>1</v>
      </c>
      <c r="E599" s="6">
        <f t="shared" si="37"/>
        <v>1369</v>
      </c>
      <c r="F599" s="15">
        <f t="shared" si="38"/>
        <v>35.140865093304107</v>
      </c>
      <c r="G599" s="6">
        <f t="shared" si="39"/>
        <v>5.024688937015926E-2</v>
      </c>
    </row>
    <row r="600" spans="1:7" x14ac:dyDescent="0.35">
      <c r="A600" s="6">
        <v>1</v>
      </c>
      <c r="B600" s="6">
        <v>36.1</v>
      </c>
      <c r="C600" s="6">
        <f t="shared" si="36"/>
        <v>36.1</v>
      </c>
      <c r="D600" s="6">
        <f t="shared" si="37"/>
        <v>1</v>
      </c>
      <c r="E600" s="6">
        <f t="shared" si="37"/>
        <v>1303.21</v>
      </c>
      <c r="F600" s="15">
        <f t="shared" si="38"/>
        <v>35.140865093304107</v>
      </c>
      <c r="G600" s="6">
        <f t="shared" si="39"/>
        <v>2.6568833980495681E-2</v>
      </c>
    </row>
    <row r="601" spans="1:7" x14ac:dyDescent="0.35">
      <c r="A601" s="6">
        <v>1</v>
      </c>
      <c r="B601" s="6">
        <v>37.200000000000003</v>
      </c>
      <c r="C601" s="6">
        <f t="shared" si="36"/>
        <v>37.200000000000003</v>
      </c>
      <c r="D601" s="6">
        <f t="shared" si="37"/>
        <v>1</v>
      </c>
      <c r="E601" s="6">
        <f t="shared" si="37"/>
        <v>1383.8400000000001</v>
      </c>
      <c r="F601" s="15">
        <f t="shared" si="38"/>
        <v>35.140865093304107</v>
      </c>
      <c r="G601" s="6">
        <f t="shared" si="39"/>
        <v>5.5353088889674606E-2</v>
      </c>
    </row>
    <row r="602" spans="1:7" x14ac:dyDescent="0.35">
      <c r="A602" s="6">
        <v>1</v>
      </c>
      <c r="B602" s="6">
        <v>43.9</v>
      </c>
      <c r="C602" s="6">
        <f t="shared" si="36"/>
        <v>43.9</v>
      </c>
      <c r="D602" s="6">
        <f t="shared" si="37"/>
        <v>1</v>
      </c>
      <c r="E602" s="6">
        <f t="shared" si="37"/>
        <v>1927.2099999999998</v>
      </c>
      <c r="F602" s="15">
        <f t="shared" si="38"/>
        <v>35.140865093304107</v>
      </c>
      <c r="G602" s="6">
        <f t="shared" si="39"/>
        <v>0.19952471313658068</v>
      </c>
    </row>
    <row r="603" spans="1:7" x14ac:dyDescent="0.35">
      <c r="A603" s="6">
        <v>1</v>
      </c>
      <c r="B603" s="6">
        <v>38</v>
      </c>
      <c r="C603" s="6">
        <f t="shared" si="36"/>
        <v>38</v>
      </c>
      <c r="D603" s="6">
        <f t="shared" si="37"/>
        <v>1</v>
      </c>
      <c r="E603" s="6">
        <f t="shared" si="37"/>
        <v>1444</v>
      </c>
      <c r="F603" s="15">
        <f t="shared" si="38"/>
        <v>35.140865093304107</v>
      </c>
      <c r="G603" s="6">
        <f t="shared" si="39"/>
        <v>7.5240392281470864E-2</v>
      </c>
    </row>
    <row r="604" spans="1:7" x14ac:dyDescent="0.35">
      <c r="A604" s="6">
        <v>1</v>
      </c>
      <c r="B604" s="6">
        <v>35.299999999999997</v>
      </c>
      <c r="C604" s="6">
        <f t="shared" si="36"/>
        <v>35.299999999999997</v>
      </c>
      <c r="D604" s="6">
        <f t="shared" si="37"/>
        <v>1</v>
      </c>
      <c r="E604" s="6">
        <f t="shared" si="37"/>
        <v>1246.0899999999997</v>
      </c>
      <c r="F604" s="15">
        <f t="shared" si="38"/>
        <v>35.140865093304107</v>
      </c>
      <c r="G604" s="6">
        <f t="shared" si="39"/>
        <v>4.5080710112150087E-3</v>
      </c>
    </row>
    <row r="605" spans="1:7" x14ac:dyDescent="0.35">
      <c r="A605" s="6">
        <v>1</v>
      </c>
      <c r="B605" s="6">
        <v>40.1</v>
      </c>
      <c r="C605" s="6">
        <f t="shared" si="36"/>
        <v>40.1</v>
      </c>
      <c r="D605" s="6">
        <f t="shared" si="37"/>
        <v>1</v>
      </c>
      <c r="E605" s="6">
        <f t="shared" si="37"/>
        <v>1608.0100000000002</v>
      </c>
      <c r="F605" s="15">
        <f t="shared" si="38"/>
        <v>35.140865093304107</v>
      </c>
      <c r="G605" s="6">
        <f t="shared" si="39"/>
        <v>0.12366919966822679</v>
      </c>
    </row>
    <row r="606" spans="1:7" x14ac:dyDescent="0.35">
      <c r="A606" s="6">
        <v>1</v>
      </c>
      <c r="B606" s="6">
        <v>46.2622</v>
      </c>
      <c r="C606" s="6">
        <f t="shared" si="36"/>
        <v>46.2622</v>
      </c>
      <c r="D606" s="6">
        <f t="shared" si="37"/>
        <v>1</v>
      </c>
      <c r="E606" s="6">
        <f t="shared" si="37"/>
        <v>2140.1911488400001</v>
      </c>
      <c r="F606" s="15">
        <f t="shared" si="38"/>
        <v>35.140865093304107</v>
      </c>
      <c r="G606" s="6">
        <f t="shared" si="39"/>
        <v>0.2403978822169264</v>
      </c>
    </row>
    <row r="607" spans="1:7" x14ac:dyDescent="0.35">
      <c r="A607" s="6">
        <v>1</v>
      </c>
      <c r="B607" s="6">
        <v>49.3</v>
      </c>
      <c r="C607" s="6">
        <f t="shared" si="36"/>
        <v>49.3</v>
      </c>
      <c r="D607" s="6">
        <f t="shared" si="37"/>
        <v>1</v>
      </c>
      <c r="E607" s="6">
        <f t="shared" si="37"/>
        <v>2430.4899999999998</v>
      </c>
      <c r="F607" s="15">
        <f t="shared" si="38"/>
        <v>35.140865093304107</v>
      </c>
      <c r="G607" s="6">
        <f t="shared" si="39"/>
        <v>0.2872035478031621</v>
      </c>
    </row>
    <row r="608" spans="1:7" x14ac:dyDescent="0.35">
      <c r="A608" s="6">
        <v>1</v>
      </c>
      <c r="B608" s="6">
        <v>47.4</v>
      </c>
      <c r="C608" s="6">
        <f t="shared" si="36"/>
        <v>47.4</v>
      </c>
      <c r="D608" s="6">
        <f t="shared" si="37"/>
        <v>1</v>
      </c>
      <c r="E608" s="6">
        <f t="shared" si="37"/>
        <v>2246.7599999999998</v>
      </c>
      <c r="F608" s="15">
        <f t="shared" si="38"/>
        <v>35.140865093304107</v>
      </c>
      <c r="G608" s="6">
        <f t="shared" si="39"/>
        <v>0.25863153811594708</v>
      </c>
    </row>
    <row r="609" spans="1:7" x14ac:dyDescent="0.35">
      <c r="A609" s="6">
        <v>1</v>
      </c>
      <c r="B609" s="6">
        <v>42.6</v>
      </c>
      <c r="C609" s="6">
        <f t="shared" si="36"/>
        <v>42.6</v>
      </c>
      <c r="D609" s="6">
        <f t="shared" si="37"/>
        <v>1</v>
      </c>
      <c r="E609" s="6">
        <f t="shared" si="37"/>
        <v>1814.7600000000002</v>
      </c>
      <c r="F609" s="15">
        <f t="shared" si="38"/>
        <v>35.140865093304107</v>
      </c>
      <c r="G609" s="6">
        <f t="shared" si="39"/>
        <v>0.17509706353746229</v>
      </c>
    </row>
    <row r="610" spans="1:7" x14ac:dyDescent="0.35">
      <c r="A610" s="6">
        <v>1</v>
      </c>
      <c r="B610" s="6">
        <v>43.5</v>
      </c>
      <c r="C610" s="6">
        <f t="shared" si="36"/>
        <v>43.5</v>
      </c>
      <c r="D610" s="6">
        <f t="shared" si="37"/>
        <v>1</v>
      </c>
      <c r="E610" s="6">
        <f t="shared" si="37"/>
        <v>1892.25</v>
      </c>
      <c r="F610" s="15">
        <f t="shared" si="38"/>
        <v>35.140865093304107</v>
      </c>
      <c r="G610" s="6">
        <f t="shared" si="39"/>
        <v>0.19216402084358375</v>
      </c>
    </row>
    <row r="611" spans="1:7" x14ac:dyDescent="0.35">
      <c r="A611" s="6">
        <v>1</v>
      </c>
      <c r="B611" s="6">
        <v>33.299999999999997</v>
      </c>
      <c r="C611" s="6">
        <f t="shared" si="36"/>
        <v>33.299999999999997</v>
      </c>
      <c r="D611" s="6">
        <f t="shared" si="37"/>
        <v>1</v>
      </c>
      <c r="E611" s="6">
        <f t="shared" si="37"/>
        <v>1108.8899999999999</v>
      </c>
      <c r="F611" s="15">
        <f t="shared" si="38"/>
        <v>35.140865093304107</v>
      </c>
      <c r="G611" s="6">
        <f t="shared" si="39"/>
        <v>5.5281234033156469E-2</v>
      </c>
    </row>
    <row r="612" spans="1:7" x14ac:dyDescent="0.35">
      <c r="A612" s="6">
        <v>1</v>
      </c>
      <c r="B612" s="6">
        <v>32.348999999999997</v>
      </c>
      <c r="C612" s="6">
        <f t="shared" si="36"/>
        <v>32.348999999999997</v>
      </c>
      <c r="D612" s="6">
        <f t="shared" si="37"/>
        <v>1</v>
      </c>
      <c r="E612" s="6">
        <f t="shared" si="37"/>
        <v>1046.4578009999998</v>
      </c>
      <c r="F612" s="15">
        <f t="shared" si="38"/>
        <v>35.140865093304107</v>
      </c>
      <c r="G612" s="6">
        <f t="shared" si="39"/>
        <v>8.6304525435225543E-2</v>
      </c>
    </row>
    <row r="613" spans="1:7" x14ac:dyDescent="0.35">
      <c r="A613" s="6">
        <v>1</v>
      </c>
      <c r="B613" s="6">
        <v>43.5</v>
      </c>
      <c r="C613" s="6">
        <f t="shared" si="36"/>
        <v>43.5</v>
      </c>
      <c r="D613" s="6">
        <f t="shared" si="37"/>
        <v>1</v>
      </c>
      <c r="E613" s="6">
        <f t="shared" si="37"/>
        <v>1892.25</v>
      </c>
      <c r="F613" s="15">
        <f t="shared" si="38"/>
        <v>35.140865093304107</v>
      </c>
      <c r="G613" s="6">
        <f t="shared" si="39"/>
        <v>0.19216402084358375</v>
      </c>
    </row>
    <row r="614" spans="1:7" x14ac:dyDescent="0.35">
      <c r="A614" s="6">
        <v>1</v>
      </c>
      <c r="B614" s="6">
        <v>44.2</v>
      </c>
      <c r="C614" s="6">
        <f t="shared" si="36"/>
        <v>44.2</v>
      </c>
      <c r="D614" s="6">
        <f t="shared" si="37"/>
        <v>1</v>
      </c>
      <c r="E614" s="6">
        <f t="shared" si="37"/>
        <v>1953.6400000000003</v>
      </c>
      <c r="F614" s="15">
        <f t="shared" si="38"/>
        <v>35.140865093304107</v>
      </c>
      <c r="G614" s="6">
        <f t="shared" si="39"/>
        <v>0.20495780331891164</v>
      </c>
    </row>
    <row r="615" spans="1:7" x14ac:dyDescent="0.35">
      <c r="A615" s="6">
        <v>1</v>
      </c>
      <c r="B615" s="6">
        <v>41.8</v>
      </c>
      <c r="C615" s="6">
        <f t="shared" si="36"/>
        <v>41.8</v>
      </c>
      <c r="D615" s="6">
        <f t="shared" si="37"/>
        <v>1</v>
      </c>
      <c r="E615" s="6">
        <f t="shared" si="37"/>
        <v>1747.2399999999998</v>
      </c>
      <c r="F615" s="15">
        <f t="shared" si="38"/>
        <v>35.140865093304107</v>
      </c>
      <c r="G615" s="6">
        <f t="shared" si="39"/>
        <v>0.15930944752860982</v>
      </c>
    </row>
    <row r="616" spans="1:7" x14ac:dyDescent="0.35">
      <c r="A616" s="6">
        <v>1</v>
      </c>
      <c r="B616" s="6">
        <v>42.8</v>
      </c>
      <c r="C616" s="6">
        <f t="shared" si="36"/>
        <v>42.8</v>
      </c>
      <c r="D616" s="6">
        <f t="shared" si="37"/>
        <v>1</v>
      </c>
      <c r="E616" s="6">
        <f t="shared" si="37"/>
        <v>1831.8399999999997</v>
      </c>
      <c r="F616" s="15">
        <f t="shared" si="38"/>
        <v>35.140865093304107</v>
      </c>
      <c r="G616" s="6">
        <f t="shared" si="39"/>
        <v>0.17895175015644604</v>
      </c>
    </row>
    <row r="617" spans="1:7" x14ac:dyDescent="0.35">
      <c r="A617" s="6">
        <v>1</v>
      </c>
      <c r="B617" s="6">
        <v>34.700000000000003</v>
      </c>
      <c r="C617" s="6">
        <f t="shared" si="36"/>
        <v>34.700000000000003</v>
      </c>
      <c r="D617" s="6">
        <f t="shared" si="37"/>
        <v>1</v>
      </c>
      <c r="E617" s="6">
        <f t="shared" si="37"/>
        <v>1204.0900000000001</v>
      </c>
      <c r="F617" s="15">
        <f t="shared" si="38"/>
        <v>35.140865093304107</v>
      </c>
      <c r="G617" s="6">
        <f t="shared" si="39"/>
        <v>1.2705045916544797E-2</v>
      </c>
    </row>
    <row r="618" spans="1:7" x14ac:dyDescent="0.35">
      <c r="A618" s="6">
        <v>1</v>
      </c>
      <c r="B618" s="6">
        <v>37.221800000000002</v>
      </c>
      <c r="C618" s="6">
        <f t="shared" si="36"/>
        <v>37.221800000000002</v>
      </c>
      <c r="D618" s="6">
        <f t="shared" si="37"/>
        <v>1</v>
      </c>
      <c r="E618" s="6">
        <f t="shared" si="37"/>
        <v>1385.4623952400002</v>
      </c>
      <c r="F618" s="15">
        <f t="shared" si="38"/>
        <v>35.140865093304107</v>
      </c>
      <c r="G618" s="6">
        <f t="shared" si="39"/>
        <v>5.5906348072793211E-2</v>
      </c>
    </row>
    <row r="619" spans="1:7" x14ac:dyDescent="0.35">
      <c r="A619" s="6">
        <v>1</v>
      </c>
      <c r="B619" s="6">
        <v>37.491100000000003</v>
      </c>
      <c r="C619" s="6">
        <f t="shared" si="36"/>
        <v>37.491100000000003</v>
      </c>
      <c r="D619" s="6">
        <f t="shared" si="37"/>
        <v>1</v>
      </c>
      <c r="E619" s="6">
        <f t="shared" si="37"/>
        <v>1405.5825792100002</v>
      </c>
      <c r="F619" s="15">
        <f t="shared" si="38"/>
        <v>35.140865093304107</v>
      </c>
      <c r="G619" s="6">
        <f t="shared" si="39"/>
        <v>6.2687808751834315E-2</v>
      </c>
    </row>
    <row r="620" spans="1:7" x14ac:dyDescent="0.35">
      <c r="A620" s="6">
        <v>1</v>
      </c>
      <c r="B620" s="6">
        <v>41.798999999999999</v>
      </c>
      <c r="C620" s="6">
        <f t="shared" si="36"/>
        <v>41.798999999999999</v>
      </c>
      <c r="D620" s="6">
        <f t="shared" si="37"/>
        <v>1</v>
      </c>
      <c r="E620" s="6">
        <f t="shared" si="37"/>
        <v>1747.156401</v>
      </c>
      <c r="F620" s="15">
        <f t="shared" si="38"/>
        <v>35.140865093304107</v>
      </c>
      <c r="G620" s="6">
        <f t="shared" si="39"/>
        <v>0.15928933483327096</v>
      </c>
    </row>
    <row r="621" spans="1:7" x14ac:dyDescent="0.35">
      <c r="A621" s="6">
        <v>1</v>
      </c>
      <c r="B621" s="6">
        <v>43.260899999999999</v>
      </c>
      <c r="C621" s="6">
        <f t="shared" si="36"/>
        <v>43.260899999999999</v>
      </c>
      <c r="D621" s="6">
        <f t="shared" si="37"/>
        <v>1</v>
      </c>
      <c r="E621" s="6">
        <f t="shared" si="37"/>
        <v>1871.5054688099999</v>
      </c>
      <c r="F621" s="15">
        <f t="shared" si="38"/>
        <v>35.140865093304107</v>
      </c>
      <c r="G621" s="6">
        <f t="shared" si="39"/>
        <v>0.18769916730109387</v>
      </c>
    </row>
    <row r="622" spans="1:7" x14ac:dyDescent="0.35">
      <c r="A622" s="6">
        <v>1</v>
      </c>
      <c r="B622" s="6">
        <v>43.7</v>
      </c>
      <c r="C622" s="6">
        <f t="shared" si="36"/>
        <v>43.7</v>
      </c>
      <c r="D622" s="6">
        <f t="shared" si="37"/>
        <v>1</v>
      </c>
      <c r="E622" s="6">
        <f t="shared" si="37"/>
        <v>1909.6900000000003</v>
      </c>
      <c r="F622" s="15">
        <f t="shared" si="38"/>
        <v>35.140865093304107</v>
      </c>
      <c r="G622" s="6">
        <f t="shared" si="39"/>
        <v>0.19586121067953993</v>
      </c>
    </row>
    <row r="623" spans="1:7" x14ac:dyDescent="0.35">
      <c r="A623" s="6">
        <v>1</v>
      </c>
      <c r="B623" s="6">
        <v>44.8</v>
      </c>
      <c r="C623" s="6">
        <f t="shared" si="36"/>
        <v>44.8</v>
      </c>
      <c r="D623" s="6">
        <f t="shared" si="37"/>
        <v>1</v>
      </c>
      <c r="E623" s="6">
        <f t="shared" si="37"/>
        <v>2007.0399999999997</v>
      </c>
      <c r="F623" s="15">
        <f t="shared" si="38"/>
        <v>35.140865093304107</v>
      </c>
      <c r="G623" s="6">
        <f t="shared" si="39"/>
        <v>0.2156056898816047</v>
      </c>
    </row>
    <row r="624" spans="1:7" x14ac:dyDescent="0.35">
      <c r="A624" s="6">
        <v>1</v>
      </c>
      <c r="B624" s="6">
        <v>40</v>
      </c>
      <c r="C624" s="6">
        <f t="shared" si="36"/>
        <v>40</v>
      </c>
      <c r="D624" s="6">
        <f t="shared" si="37"/>
        <v>1</v>
      </c>
      <c r="E624" s="6">
        <f t="shared" si="37"/>
        <v>1600</v>
      </c>
      <c r="F624" s="15">
        <f t="shared" si="38"/>
        <v>35.140865093304107</v>
      </c>
      <c r="G624" s="6">
        <f t="shared" si="39"/>
        <v>0.12147837266739732</v>
      </c>
    </row>
    <row r="625" spans="1:7" x14ac:dyDescent="0.35">
      <c r="A625" s="6">
        <v>1</v>
      </c>
      <c r="B625" s="6">
        <v>38.6</v>
      </c>
      <c r="C625" s="6">
        <f t="shared" si="36"/>
        <v>38.6</v>
      </c>
      <c r="D625" s="6">
        <f t="shared" si="37"/>
        <v>1</v>
      </c>
      <c r="E625" s="6">
        <f t="shared" si="37"/>
        <v>1489.96</v>
      </c>
      <c r="F625" s="15">
        <f t="shared" si="38"/>
        <v>35.140865093304107</v>
      </c>
      <c r="G625" s="6">
        <f t="shared" si="39"/>
        <v>8.9614893955852176E-2</v>
      </c>
    </row>
    <row r="626" spans="1:7" x14ac:dyDescent="0.35">
      <c r="A626" s="6">
        <v>1</v>
      </c>
      <c r="B626" s="6">
        <v>35.587699999999998</v>
      </c>
      <c r="C626" s="6">
        <f t="shared" si="36"/>
        <v>35.587699999999998</v>
      </c>
      <c r="D626" s="6">
        <f t="shared" si="37"/>
        <v>1</v>
      </c>
      <c r="E626" s="6">
        <f t="shared" si="37"/>
        <v>1266.4843912899998</v>
      </c>
      <c r="F626" s="15">
        <f t="shared" si="38"/>
        <v>35.140865093304107</v>
      </c>
      <c r="G626" s="6">
        <f t="shared" si="39"/>
        <v>1.2555880450152462E-2</v>
      </c>
    </row>
    <row r="627" spans="1:7" x14ac:dyDescent="0.35">
      <c r="A627" s="6">
        <v>0</v>
      </c>
      <c r="B627" s="6">
        <v>37.5</v>
      </c>
      <c r="C627" s="6">
        <f t="shared" si="36"/>
        <v>0</v>
      </c>
      <c r="D627" s="6">
        <f t="shared" si="37"/>
        <v>0</v>
      </c>
      <c r="E627" s="6">
        <f t="shared" si="37"/>
        <v>1406.25</v>
      </c>
      <c r="F627" s="15">
        <f t="shared" si="38"/>
        <v>32.687527040816136</v>
      </c>
      <c r="G627" s="6">
        <f t="shared" si="39"/>
        <v>0.12833261224490305</v>
      </c>
    </row>
    <row r="628" spans="1:7" x14ac:dyDescent="0.35">
      <c r="A628" s="6">
        <v>0</v>
      </c>
      <c r="B628" s="6">
        <v>43.1</v>
      </c>
      <c r="C628" s="6">
        <f t="shared" si="36"/>
        <v>0</v>
      </c>
      <c r="D628" s="6">
        <f t="shared" si="37"/>
        <v>0</v>
      </c>
      <c r="E628" s="6">
        <f t="shared" si="37"/>
        <v>1857.6100000000001</v>
      </c>
      <c r="F628" s="15">
        <f t="shared" si="38"/>
        <v>32.687527040816136</v>
      </c>
      <c r="G628" s="6">
        <f t="shared" si="39"/>
        <v>0.24158869974904559</v>
      </c>
    </row>
    <row r="629" spans="1:7" x14ac:dyDescent="0.35">
      <c r="A629" s="6">
        <v>0</v>
      </c>
      <c r="B629" s="6">
        <v>41.0456</v>
      </c>
      <c r="C629" s="6">
        <f t="shared" si="36"/>
        <v>0</v>
      </c>
      <c r="D629" s="6">
        <f t="shared" si="37"/>
        <v>0</v>
      </c>
      <c r="E629" s="6">
        <f t="shared" si="37"/>
        <v>1684.7412793600001</v>
      </c>
      <c r="F629" s="15">
        <f t="shared" si="38"/>
        <v>32.687527040816136</v>
      </c>
      <c r="G629" s="6">
        <f t="shared" si="39"/>
        <v>0.20362896288966087</v>
      </c>
    </row>
    <row r="630" spans="1:7" x14ac:dyDescent="0.35">
      <c r="A630" s="6">
        <v>0</v>
      </c>
      <c r="B630" s="6">
        <v>38.462699999999998</v>
      </c>
      <c r="C630" s="6">
        <f t="shared" si="36"/>
        <v>0</v>
      </c>
      <c r="D630" s="6">
        <f t="shared" si="37"/>
        <v>0</v>
      </c>
      <c r="E630" s="6">
        <f t="shared" si="37"/>
        <v>1479.3792912899999</v>
      </c>
      <c r="F630" s="15">
        <f t="shared" si="38"/>
        <v>32.687527040816136</v>
      </c>
      <c r="G630" s="6">
        <f t="shared" si="39"/>
        <v>0.15014996240991565</v>
      </c>
    </row>
    <row r="631" spans="1:7" x14ac:dyDescent="0.35">
      <c r="A631" s="6">
        <v>0</v>
      </c>
      <c r="B631" s="6">
        <v>38.200000000000003</v>
      </c>
      <c r="C631" s="6">
        <f t="shared" si="36"/>
        <v>0</v>
      </c>
      <c r="D631" s="6">
        <f t="shared" si="37"/>
        <v>0</v>
      </c>
      <c r="E631" s="6">
        <f t="shared" si="37"/>
        <v>1459.2400000000002</v>
      </c>
      <c r="F631" s="15">
        <f t="shared" si="38"/>
        <v>32.687527040816136</v>
      </c>
      <c r="G631" s="6">
        <f t="shared" si="39"/>
        <v>0.1443055748477452</v>
      </c>
    </row>
    <row r="632" spans="1:7" x14ac:dyDescent="0.35">
      <c r="A632" s="6">
        <v>0</v>
      </c>
      <c r="B632" s="6">
        <v>37.070999999999998</v>
      </c>
      <c r="C632" s="6">
        <f t="shared" si="36"/>
        <v>0</v>
      </c>
      <c r="D632" s="6">
        <f t="shared" si="37"/>
        <v>0</v>
      </c>
      <c r="E632" s="6">
        <f t="shared" si="37"/>
        <v>1374.2590409999998</v>
      </c>
      <c r="F632" s="15">
        <f t="shared" si="38"/>
        <v>32.687527040816136</v>
      </c>
      <c r="G632" s="6">
        <f t="shared" si="39"/>
        <v>0.11824533892217266</v>
      </c>
    </row>
    <row r="633" spans="1:7" x14ac:dyDescent="0.35">
      <c r="A633" s="6">
        <v>0</v>
      </c>
      <c r="B633" s="6">
        <v>35.922600000000003</v>
      </c>
      <c r="C633" s="6">
        <f t="shared" si="36"/>
        <v>0</v>
      </c>
      <c r="D633" s="6">
        <f t="shared" si="37"/>
        <v>0</v>
      </c>
      <c r="E633" s="6">
        <f t="shared" si="37"/>
        <v>1290.4331907600001</v>
      </c>
      <c r="F633" s="15">
        <f t="shared" si="38"/>
        <v>32.687527040816136</v>
      </c>
      <c r="G633" s="6">
        <f t="shared" si="39"/>
        <v>9.0056759788653018E-2</v>
      </c>
    </row>
    <row r="634" spans="1:7" x14ac:dyDescent="0.35">
      <c r="A634" s="6">
        <v>1</v>
      </c>
      <c r="B634" s="6">
        <v>34.143500000000003</v>
      </c>
      <c r="C634" s="6">
        <f t="shared" si="36"/>
        <v>34.143500000000003</v>
      </c>
      <c r="D634" s="6">
        <f t="shared" si="37"/>
        <v>1</v>
      </c>
      <c r="E634" s="6">
        <f t="shared" si="37"/>
        <v>1165.7785922500002</v>
      </c>
      <c r="F634" s="15">
        <f t="shared" si="38"/>
        <v>35.140865093304107</v>
      </c>
      <c r="G634" s="6">
        <f t="shared" si="39"/>
        <v>2.9210979931878812E-2</v>
      </c>
    </row>
    <row r="635" spans="1:7" x14ac:dyDescent="0.35">
      <c r="A635" s="6">
        <v>1</v>
      </c>
      <c r="B635" s="6">
        <v>32.910299999999999</v>
      </c>
      <c r="C635" s="6">
        <f t="shared" si="36"/>
        <v>32.910299999999999</v>
      </c>
      <c r="D635" s="6">
        <f t="shared" si="37"/>
        <v>1</v>
      </c>
      <c r="E635" s="6">
        <f t="shared" si="37"/>
        <v>1083.0878460899999</v>
      </c>
      <c r="F635" s="15">
        <f t="shared" si="38"/>
        <v>35.140865093304107</v>
      </c>
      <c r="G635" s="6">
        <f t="shared" si="39"/>
        <v>6.777711212915434E-2</v>
      </c>
    </row>
    <row r="636" spans="1:7" x14ac:dyDescent="0.35">
      <c r="A636" s="6">
        <v>1</v>
      </c>
      <c r="B636" s="6">
        <v>31.8</v>
      </c>
      <c r="C636" s="6">
        <f t="shared" si="36"/>
        <v>31.8</v>
      </c>
      <c r="D636" s="6">
        <f t="shared" si="37"/>
        <v>1</v>
      </c>
      <c r="E636" s="6">
        <f t="shared" si="37"/>
        <v>1011.24</v>
      </c>
      <c r="F636" s="15">
        <f t="shared" si="38"/>
        <v>35.140865093304107</v>
      </c>
      <c r="G636" s="6">
        <f t="shared" si="39"/>
        <v>0.10505865073283353</v>
      </c>
    </row>
    <row r="637" spans="1:7" x14ac:dyDescent="0.35">
      <c r="A637" s="6">
        <v>1</v>
      </c>
      <c r="B637" s="6">
        <v>42.3461</v>
      </c>
      <c r="C637" s="6">
        <f t="shared" si="36"/>
        <v>42.3461</v>
      </c>
      <c r="D637" s="6">
        <f t="shared" si="37"/>
        <v>1</v>
      </c>
      <c r="E637" s="6">
        <f t="shared" si="37"/>
        <v>1793.1921852099999</v>
      </c>
      <c r="F637" s="15">
        <f t="shared" si="38"/>
        <v>35.140865093304107</v>
      </c>
      <c r="G637" s="6">
        <f t="shared" si="39"/>
        <v>0.17015108609047569</v>
      </c>
    </row>
    <row r="638" spans="1:7" x14ac:dyDescent="0.35">
      <c r="A638" s="6">
        <v>1</v>
      </c>
      <c r="B638" s="6">
        <v>41.566099999999999</v>
      </c>
      <c r="C638" s="6">
        <f t="shared" si="36"/>
        <v>41.566099999999999</v>
      </c>
      <c r="D638" s="6">
        <f t="shared" si="37"/>
        <v>1</v>
      </c>
      <c r="E638" s="6">
        <f t="shared" si="37"/>
        <v>1727.7406692099999</v>
      </c>
      <c r="F638" s="15">
        <f t="shared" si="38"/>
        <v>35.140865093304107</v>
      </c>
      <c r="G638" s="6">
        <f t="shared" si="39"/>
        <v>0.15457872898096986</v>
      </c>
    </row>
    <row r="639" spans="1:7" x14ac:dyDescent="0.35">
      <c r="A639" s="6">
        <v>1</v>
      </c>
      <c r="B639" s="6">
        <v>41.707799999999999</v>
      </c>
      <c r="C639" s="6">
        <f t="shared" si="36"/>
        <v>41.707799999999999</v>
      </c>
      <c r="D639" s="6">
        <f t="shared" si="37"/>
        <v>1</v>
      </c>
      <c r="E639" s="6">
        <f t="shared" si="37"/>
        <v>1739.5405808399998</v>
      </c>
      <c r="F639" s="15">
        <f t="shared" si="38"/>
        <v>35.140865093304107</v>
      </c>
      <c r="G639" s="6">
        <f t="shared" si="39"/>
        <v>0.15745100213139729</v>
      </c>
    </row>
    <row r="640" spans="1:7" x14ac:dyDescent="0.35">
      <c r="A640" s="6">
        <v>1</v>
      </c>
      <c r="B640" s="6">
        <v>40.234499999999997</v>
      </c>
      <c r="C640" s="6">
        <f t="shared" si="36"/>
        <v>40.234499999999997</v>
      </c>
      <c r="D640" s="6">
        <f t="shared" si="37"/>
        <v>1</v>
      </c>
      <c r="E640" s="6">
        <f t="shared" si="37"/>
        <v>1618.8149902499997</v>
      </c>
      <c r="F640" s="15">
        <f t="shared" si="38"/>
        <v>35.140865093304107</v>
      </c>
      <c r="G640" s="6">
        <f t="shared" si="39"/>
        <v>0.12659868785981906</v>
      </c>
    </row>
    <row r="641" spans="1:7" x14ac:dyDescent="0.35">
      <c r="A641" s="6">
        <v>1</v>
      </c>
      <c r="B641" s="6">
        <v>43.628999999999998</v>
      </c>
      <c r="C641" s="6">
        <f t="shared" si="36"/>
        <v>43.628999999999998</v>
      </c>
      <c r="D641" s="6">
        <f t="shared" si="37"/>
        <v>1</v>
      </c>
      <c r="E641" s="6">
        <f t="shared" si="37"/>
        <v>1903.4896409999999</v>
      </c>
      <c r="F641" s="15">
        <f t="shared" si="38"/>
        <v>35.140865093304107</v>
      </c>
      <c r="G641" s="6">
        <f t="shared" si="39"/>
        <v>0.19455258902784595</v>
      </c>
    </row>
    <row r="642" spans="1:7" x14ac:dyDescent="0.35">
      <c r="A642" s="6">
        <v>1</v>
      </c>
      <c r="B642" s="6">
        <v>44.7393</v>
      </c>
      <c r="C642" s="6">
        <f t="shared" si="36"/>
        <v>44.7393</v>
      </c>
      <c r="D642" s="6">
        <f t="shared" si="37"/>
        <v>1</v>
      </c>
      <c r="E642" s="6">
        <f t="shared" si="37"/>
        <v>2001.6049644899999</v>
      </c>
      <c r="F642" s="15">
        <f t="shared" si="38"/>
        <v>35.140865093304107</v>
      </c>
      <c r="G642" s="6">
        <f t="shared" si="39"/>
        <v>0.21454146369513813</v>
      </c>
    </row>
    <row r="643" spans="1:7" x14ac:dyDescent="0.35">
      <c r="A643" s="6">
        <v>1</v>
      </c>
      <c r="B643" s="6">
        <v>36.159599999999998</v>
      </c>
      <c r="C643" s="6">
        <f t="shared" ref="C643:C706" si="40">A643*B643</f>
        <v>36.159599999999998</v>
      </c>
      <c r="D643" s="6">
        <f t="shared" ref="D643:E706" si="41">A643^2</f>
        <v>1</v>
      </c>
      <c r="E643" s="6">
        <f t="shared" si="41"/>
        <v>1307.5166721599999</v>
      </c>
      <c r="F643" s="15">
        <f t="shared" ref="F643:F706" si="42">$J$14+($J$11*A643)</f>
        <v>35.140865093304107</v>
      </c>
      <c r="G643" s="6">
        <f t="shared" ref="G643:G706" si="43">(ABS(B643-F643)/B643)</f>
        <v>2.8173290265818489E-2</v>
      </c>
    </row>
    <row r="644" spans="1:7" x14ac:dyDescent="0.35">
      <c r="A644" s="6">
        <v>1</v>
      </c>
      <c r="B644" s="6">
        <v>38.957500000000003</v>
      </c>
      <c r="C644" s="6">
        <f t="shared" si="40"/>
        <v>38.957500000000003</v>
      </c>
      <c r="D644" s="6">
        <f t="shared" si="41"/>
        <v>1</v>
      </c>
      <c r="E644" s="6">
        <f t="shared" si="41"/>
        <v>1517.6868062500002</v>
      </c>
      <c r="F644" s="15">
        <f t="shared" si="42"/>
        <v>35.140865093304107</v>
      </c>
      <c r="G644" s="6">
        <f t="shared" si="43"/>
        <v>9.7969194807056292E-2</v>
      </c>
    </row>
    <row r="645" spans="1:7" x14ac:dyDescent="0.35">
      <c r="A645" s="6">
        <v>1</v>
      </c>
      <c r="B645" s="6">
        <v>40.279600000000002</v>
      </c>
      <c r="C645" s="6">
        <f t="shared" si="40"/>
        <v>40.279600000000002</v>
      </c>
      <c r="D645" s="6">
        <f t="shared" si="41"/>
        <v>1</v>
      </c>
      <c r="E645" s="6">
        <f t="shared" si="41"/>
        <v>1622.4461761600003</v>
      </c>
      <c r="F645" s="15">
        <f t="shared" si="42"/>
        <v>35.140865093304107</v>
      </c>
      <c r="G645" s="6">
        <f t="shared" si="43"/>
        <v>0.12757661214847948</v>
      </c>
    </row>
    <row r="646" spans="1:7" x14ac:dyDescent="0.35">
      <c r="A646" s="6">
        <v>1</v>
      </c>
      <c r="B646" s="6">
        <v>38.700000000000003</v>
      </c>
      <c r="C646" s="6">
        <f t="shared" si="40"/>
        <v>38.700000000000003</v>
      </c>
      <c r="D646" s="6">
        <f t="shared" si="41"/>
        <v>1</v>
      </c>
      <c r="E646" s="6">
        <f t="shared" si="41"/>
        <v>1497.6900000000003</v>
      </c>
      <c r="F646" s="15">
        <f t="shared" si="42"/>
        <v>35.140865093304107</v>
      </c>
      <c r="G646" s="6">
        <f t="shared" si="43"/>
        <v>9.1967310250539933E-2</v>
      </c>
    </row>
    <row r="647" spans="1:7" x14ac:dyDescent="0.35">
      <c r="A647" s="6">
        <v>1</v>
      </c>
      <c r="B647" s="6">
        <v>38.700000000000003</v>
      </c>
      <c r="C647" s="6">
        <f t="shared" si="40"/>
        <v>38.700000000000003</v>
      </c>
      <c r="D647" s="6">
        <f t="shared" si="41"/>
        <v>1</v>
      </c>
      <c r="E647" s="6">
        <f t="shared" si="41"/>
        <v>1497.6900000000003</v>
      </c>
      <c r="F647" s="15">
        <f t="shared" si="42"/>
        <v>35.140865093304107</v>
      </c>
      <c r="G647" s="6">
        <f t="shared" si="43"/>
        <v>9.1967310250539933E-2</v>
      </c>
    </row>
    <row r="648" spans="1:7" x14ac:dyDescent="0.35">
      <c r="A648" s="6">
        <v>0</v>
      </c>
      <c r="B648" s="6">
        <v>60.1</v>
      </c>
      <c r="C648" s="6">
        <f t="shared" si="40"/>
        <v>0</v>
      </c>
      <c r="D648" s="6">
        <f t="shared" si="41"/>
        <v>0</v>
      </c>
      <c r="E648" s="6">
        <f t="shared" si="41"/>
        <v>3612.01</v>
      </c>
      <c r="F648" s="15">
        <f t="shared" si="42"/>
        <v>32.687527040816136</v>
      </c>
      <c r="G648" s="6">
        <f t="shared" si="43"/>
        <v>0.45611435872186129</v>
      </c>
    </row>
    <row r="649" spans="1:7" x14ac:dyDescent="0.35">
      <c r="A649" s="6">
        <v>0</v>
      </c>
      <c r="B649" s="6">
        <v>58.534999999999997</v>
      </c>
      <c r="C649" s="6">
        <f t="shared" si="40"/>
        <v>0</v>
      </c>
      <c r="D649" s="6">
        <f t="shared" si="41"/>
        <v>0</v>
      </c>
      <c r="E649" s="6">
        <f t="shared" si="41"/>
        <v>3426.3462249999998</v>
      </c>
      <c r="F649" s="15">
        <f t="shared" si="42"/>
        <v>32.687527040816136</v>
      </c>
      <c r="G649" s="6">
        <f t="shared" si="43"/>
        <v>0.4415729556536066</v>
      </c>
    </row>
    <row r="650" spans="1:7" x14ac:dyDescent="0.35">
      <c r="A650" s="6">
        <v>1</v>
      </c>
      <c r="B650" s="6">
        <v>39.571399999999997</v>
      </c>
      <c r="C650" s="6">
        <f t="shared" si="40"/>
        <v>39.571399999999997</v>
      </c>
      <c r="D650" s="6">
        <f t="shared" si="41"/>
        <v>1</v>
      </c>
      <c r="E650" s="6">
        <f t="shared" si="41"/>
        <v>1565.8956979599998</v>
      </c>
      <c r="F650" s="15">
        <f t="shared" si="42"/>
        <v>35.140865093304107</v>
      </c>
      <c r="G650" s="6">
        <f t="shared" si="43"/>
        <v>0.11196305682123681</v>
      </c>
    </row>
    <row r="651" spans="1:7" x14ac:dyDescent="0.35">
      <c r="A651" s="6">
        <v>1</v>
      </c>
      <c r="B651" s="6">
        <v>40.0169</v>
      </c>
      <c r="C651" s="6">
        <f t="shared" si="40"/>
        <v>40.0169</v>
      </c>
      <c r="D651" s="6">
        <f t="shared" si="41"/>
        <v>1</v>
      </c>
      <c r="E651" s="6">
        <f t="shared" si="41"/>
        <v>1601.3522856100001</v>
      </c>
      <c r="F651" s="15">
        <f t="shared" si="42"/>
        <v>35.140865093304107</v>
      </c>
      <c r="G651" s="6">
        <f t="shared" si="43"/>
        <v>0.12184939129957324</v>
      </c>
    </row>
    <row r="652" spans="1:7" x14ac:dyDescent="0.35">
      <c r="A652" s="6">
        <v>1</v>
      </c>
      <c r="B652" s="6">
        <v>37.6</v>
      </c>
      <c r="C652" s="6">
        <f t="shared" si="40"/>
        <v>37.6</v>
      </c>
      <c r="D652" s="6">
        <f t="shared" si="41"/>
        <v>1</v>
      </c>
      <c r="E652" s="6">
        <f t="shared" si="41"/>
        <v>1413.7600000000002</v>
      </c>
      <c r="F652" s="15">
        <f t="shared" si="42"/>
        <v>35.140865093304107</v>
      </c>
      <c r="G652" s="6">
        <f t="shared" si="43"/>
        <v>6.54025241142525E-2</v>
      </c>
    </row>
    <row r="653" spans="1:7" x14ac:dyDescent="0.35">
      <c r="A653" s="6">
        <v>1</v>
      </c>
      <c r="B653" s="6">
        <v>37.5</v>
      </c>
      <c r="C653" s="6">
        <f t="shared" si="40"/>
        <v>37.5</v>
      </c>
      <c r="D653" s="6">
        <f t="shared" si="41"/>
        <v>1</v>
      </c>
      <c r="E653" s="6">
        <f t="shared" si="41"/>
        <v>1406.25</v>
      </c>
      <c r="F653" s="15">
        <f t="shared" si="42"/>
        <v>35.140865093304107</v>
      </c>
      <c r="G653" s="6">
        <f t="shared" si="43"/>
        <v>6.2910264178557135E-2</v>
      </c>
    </row>
    <row r="654" spans="1:7" x14ac:dyDescent="0.35">
      <c r="A654" s="6">
        <v>1</v>
      </c>
      <c r="B654" s="6">
        <v>39.347999999999999</v>
      </c>
      <c r="C654" s="6">
        <f t="shared" si="40"/>
        <v>39.347999999999999</v>
      </c>
      <c r="D654" s="6">
        <f t="shared" si="41"/>
        <v>1</v>
      </c>
      <c r="E654" s="6">
        <f t="shared" si="41"/>
        <v>1548.2651039999998</v>
      </c>
      <c r="F654" s="15">
        <f t="shared" si="42"/>
        <v>35.140865093304107</v>
      </c>
      <c r="G654" s="6">
        <f t="shared" si="43"/>
        <v>0.10692118803232417</v>
      </c>
    </row>
    <row r="655" spans="1:7" x14ac:dyDescent="0.35">
      <c r="A655" s="6">
        <v>1</v>
      </c>
      <c r="B655" s="6">
        <v>40.4</v>
      </c>
      <c r="C655" s="6">
        <f t="shared" si="40"/>
        <v>40.4</v>
      </c>
      <c r="D655" s="6">
        <f t="shared" si="41"/>
        <v>1</v>
      </c>
      <c r="E655" s="6">
        <f t="shared" si="41"/>
        <v>1632.1599999999999</v>
      </c>
      <c r="F655" s="15">
        <f t="shared" si="42"/>
        <v>35.140865093304107</v>
      </c>
      <c r="G655" s="6">
        <f t="shared" si="43"/>
        <v>0.13017660660138344</v>
      </c>
    </row>
    <row r="656" spans="1:7" x14ac:dyDescent="0.35">
      <c r="A656" s="6">
        <v>1</v>
      </c>
      <c r="B656" s="6">
        <v>40.6</v>
      </c>
      <c r="C656" s="6">
        <f t="shared" si="40"/>
        <v>40.6</v>
      </c>
      <c r="D656" s="6">
        <f t="shared" si="41"/>
        <v>1</v>
      </c>
      <c r="E656" s="6">
        <f t="shared" si="41"/>
        <v>1648.3600000000001</v>
      </c>
      <c r="F656" s="15">
        <f t="shared" si="42"/>
        <v>35.140865093304107</v>
      </c>
      <c r="G656" s="6">
        <f t="shared" si="43"/>
        <v>0.13446145090383976</v>
      </c>
    </row>
    <row r="657" spans="1:7" x14ac:dyDescent="0.35">
      <c r="A657" s="6">
        <v>1</v>
      </c>
      <c r="B657" s="6">
        <v>34.7286</v>
      </c>
      <c r="C657" s="6">
        <f t="shared" si="40"/>
        <v>34.7286</v>
      </c>
      <c r="D657" s="6">
        <f t="shared" si="41"/>
        <v>1</v>
      </c>
      <c r="E657" s="6">
        <f t="shared" si="41"/>
        <v>1206.0756579599999</v>
      </c>
      <c r="F657" s="15">
        <f t="shared" si="42"/>
        <v>35.140865093304107</v>
      </c>
      <c r="G657" s="6">
        <f t="shared" si="43"/>
        <v>1.1871054211920641E-2</v>
      </c>
    </row>
    <row r="658" spans="1:7" x14ac:dyDescent="0.35">
      <c r="A658" s="6">
        <v>1</v>
      </c>
      <c r="B658" s="6">
        <v>32.5289</v>
      </c>
      <c r="C658" s="6">
        <f t="shared" si="40"/>
        <v>32.5289</v>
      </c>
      <c r="D658" s="6">
        <f t="shared" si="41"/>
        <v>1</v>
      </c>
      <c r="E658" s="6">
        <f t="shared" si="41"/>
        <v>1058.1293352099999</v>
      </c>
      <c r="F658" s="15">
        <f t="shared" si="42"/>
        <v>35.140865093304107</v>
      </c>
      <c r="G658" s="6">
        <f t="shared" si="43"/>
        <v>8.0296754372392157E-2</v>
      </c>
    </row>
    <row r="659" spans="1:7" x14ac:dyDescent="0.35">
      <c r="A659" s="6">
        <v>1</v>
      </c>
      <c r="B659" s="6">
        <v>33.722900000000003</v>
      </c>
      <c r="C659" s="6">
        <f t="shared" si="40"/>
        <v>33.722900000000003</v>
      </c>
      <c r="D659" s="6">
        <f t="shared" si="41"/>
        <v>1</v>
      </c>
      <c r="E659" s="6">
        <f t="shared" si="41"/>
        <v>1137.2339844100002</v>
      </c>
      <c r="F659" s="15">
        <f t="shared" si="42"/>
        <v>35.140865093304107</v>
      </c>
      <c r="G659" s="6">
        <f t="shared" si="43"/>
        <v>4.204754316218666E-2</v>
      </c>
    </row>
    <row r="660" spans="1:7" x14ac:dyDescent="0.35">
      <c r="A660" s="6">
        <v>1</v>
      </c>
      <c r="B660" s="6">
        <v>37.071100000000001</v>
      </c>
      <c r="C660" s="6">
        <f t="shared" si="40"/>
        <v>37.071100000000001</v>
      </c>
      <c r="D660" s="6">
        <f t="shared" si="41"/>
        <v>1</v>
      </c>
      <c r="E660" s="6">
        <f t="shared" si="41"/>
        <v>1374.26645521</v>
      </c>
      <c r="F660" s="15">
        <f t="shared" si="42"/>
        <v>35.140865093304107</v>
      </c>
      <c r="G660" s="6">
        <f t="shared" si="43"/>
        <v>5.2068455122612864E-2</v>
      </c>
    </row>
    <row r="661" spans="1:7" x14ac:dyDescent="0.35">
      <c r="A661" s="6">
        <v>1</v>
      </c>
      <c r="B661" s="6">
        <v>35.9</v>
      </c>
      <c r="C661" s="6">
        <f t="shared" si="40"/>
        <v>35.9</v>
      </c>
      <c r="D661" s="6">
        <f t="shared" si="41"/>
        <v>1</v>
      </c>
      <c r="E661" s="6">
        <f t="shared" si="41"/>
        <v>1288.81</v>
      </c>
      <c r="F661" s="15">
        <f t="shared" si="42"/>
        <v>35.140865093304107</v>
      </c>
      <c r="G661" s="6">
        <f t="shared" si="43"/>
        <v>2.1145819128019255E-2</v>
      </c>
    </row>
    <row r="662" spans="1:7" x14ac:dyDescent="0.35">
      <c r="A662" s="6">
        <v>1</v>
      </c>
      <c r="B662" s="6">
        <v>42</v>
      </c>
      <c r="C662" s="6">
        <f t="shared" si="40"/>
        <v>42</v>
      </c>
      <c r="D662" s="6">
        <f t="shared" si="41"/>
        <v>1</v>
      </c>
      <c r="E662" s="6">
        <f t="shared" si="41"/>
        <v>1764</v>
      </c>
      <c r="F662" s="15">
        <f t="shared" si="42"/>
        <v>35.140865093304107</v>
      </c>
      <c r="G662" s="6">
        <f t="shared" si="43"/>
        <v>0.16331273587371173</v>
      </c>
    </row>
    <row r="663" spans="1:7" x14ac:dyDescent="0.35">
      <c r="A663" s="6">
        <v>1</v>
      </c>
      <c r="B663" s="6">
        <v>36.4</v>
      </c>
      <c r="C663" s="6">
        <f t="shared" si="40"/>
        <v>36.4</v>
      </c>
      <c r="D663" s="6">
        <f t="shared" si="41"/>
        <v>1</v>
      </c>
      <c r="E663" s="6">
        <f t="shared" si="41"/>
        <v>1324.9599999999998</v>
      </c>
      <c r="F663" s="15">
        <f t="shared" si="42"/>
        <v>35.140865093304107</v>
      </c>
      <c r="G663" s="6">
        <f t="shared" si="43"/>
        <v>3.4591618315821186E-2</v>
      </c>
    </row>
    <row r="664" spans="1:7" x14ac:dyDescent="0.35">
      <c r="A664" s="6">
        <v>0</v>
      </c>
      <c r="B664" s="6">
        <v>34.151400000000002</v>
      </c>
      <c r="C664" s="6">
        <f t="shared" si="40"/>
        <v>0</v>
      </c>
      <c r="D664" s="6">
        <f t="shared" si="41"/>
        <v>0</v>
      </c>
      <c r="E664" s="6">
        <f t="shared" si="41"/>
        <v>1166.3181219600001</v>
      </c>
      <c r="F664" s="15">
        <f t="shared" si="42"/>
        <v>32.687527040816136</v>
      </c>
      <c r="G664" s="6">
        <f t="shared" si="43"/>
        <v>4.2864215205932019E-2</v>
      </c>
    </row>
    <row r="665" spans="1:7" x14ac:dyDescent="0.35">
      <c r="A665" s="6">
        <v>0</v>
      </c>
      <c r="B665" s="6">
        <v>35.323700000000002</v>
      </c>
      <c r="C665" s="6">
        <f t="shared" si="40"/>
        <v>0</v>
      </c>
      <c r="D665" s="6">
        <f t="shared" si="41"/>
        <v>0</v>
      </c>
      <c r="E665" s="6">
        <f t="shared" si="41"/>
        <v>1247.7637816900001</v>
      </c>
      <c r="F665" s="15">
        <f t="shared" si="42"/>
        <v>32.687527040816136</v>
      </c>
      <c r="G665" s="6">
        <f t="shared" si="43"/>
        <v>7.4629015623614361E-2</v>
      </c>
    </row>
    <row r="666" spans="1:7" x14ac:dyDescent="0.35">
      <c r="A666" s="6">
        <v>0</v>
      </c>
      <c r="B666" s="6">
        <v>31.8217</v>
      </c>
      <c r="C666" s="6">
        <f t="shared" si="40"/>
        <v>0</v>
      </c>
      <c r="D666" s="6">
        <f t="shared" si="41"/>
        <v>0</v>
      </c>
      <c r="E666" s="6">
        <f t="shared" si="41"/>
        <v>1012.62059089</v>
      </c>
      <c r="F666" s="15">
        <f t="shared" si="42"/>
        <v>32.687527040816136</v>
      </c>
      <c r="G666" s="6">
        <f t="shared" si="43"/>
        <v>2.7208698492416677E-2</v>
      </c>
    </row>
    <row r="667" spans="1:7" x14ac:dyDescent="0.35">
      <c r="A667" s="6">
        <v>1</v>
      </c>
      <c r="B667" s="6">
        <v>27.9</v>
      </c>
      <c r="C667" s="6">
        <f t="shared" si="40"/>
        <v>27.9</v>
      </c>
      <c r="D667" s="6">
        <f t="shared" si="41"/>
        <v>1</v>
      </c>
      <c r="E667" s="6">
        <f t="shared" si="41"/>
        <v>778.41</v>
      </c>
      <c r="F667" s="15">
        <f t="shared" si="42"/>
        <v>35.140865093304107</v>
      </c>
      <c r="G667" s="6">
        <f t="shared" si="43"/>
        <v>0.25952921481376734</v>
      </c>
    </row>
    <row r="668" spans="1:7" x14ac:dyDescent="0.35">
      <c r="A668" s="6">
        <v>0</v>
      </c>
      <c r="B668" s="6">
        <v>27</v>
      </c>
      <c r="C668" s="6">
        <f t="shared" si="40"/>
        <v>0</v>
      </c>
      <c r="D668" s="6">
        <f t="shared" si="41"/>
        <v>0</v>
      </c>
      <c r="E668" s="6">
        <f t="shared" si="41"/>
        <v>729</v>
      </c>
      <c r="F668" s="15">
        <f t="shared" si="42"/>
        <v>32.687527040816136</v>
      </c>
      <c r="G668" s="6">
        <f t="shared" si="43"/>
        <v>0.21064914965985687</v>
      </c>
    </row>
    <row r="669" spans="1:7" x14ac:dyDescent="0.35">
      <c r="A669" s="6">
        <v>0</v>
      </c>
      <c r="B669" s="6">
        <v>34.299999999999997</v>
      </c>
      <c r="C669" s="6">
        <f t="shared" si="40"/>
        <v>0</v>
      </c>
      <c r="D669" s="6">
        <f t="shared" si="41"/>
        <v>0</v>
      </c>
      <c r="E669" s="6">
        <f t="shared" si="41"/>
        <v>1176.4899999999998</v>
      </c>
      <c r="F669" s="15">
        <f t="shared" si="42"/>
        <v>32.687527040816136</v>
      </c>
      <c r="G669" s="6">
        <f t="shared" si="43"/>
        <v>4.7010873445593633E-2</v>
      </c>
    </row>
    <row r="670" spans="1:7" x14ac:dyDescent="0.35">
      <c r="A670" s="6">
        <v>0</v>
      </c>
      <c r="B670" s="6">
        <v>35.5</v>
      </c>
      <c r="C670" s="6">
        <f t="shared" si="40"/>
        <v>0</v>
      </c>
      <c r="D670" s="6">
        <f t="shared" si="41"/>
        <v>0</v>
      </c>
      <c r="E670" s="6">
        <f t="shared" si="41"/>
        <v>1260.25</v>
      </c>
      <c r="F670" s="15">
        <f t="shared" si="42"/>
        <v>32.687527040816136</v>
      </c>
      <c r="G670" s="6">
        <f t="shared" si="43"/>
        <v>7.9224590399545478E-2</v>
      </c>
    </row>
    <row r="671" spans="1:7" x14ac:dyDescent="0.35">
      <c r="A671" s="6">
        <v>0</v>
      </c>
      <c r="B671" s="6">
        <v>31.6</v>
      </c>
      <c r="C671" s="6">
        <f t="shared" si="40"/>
        <v>0</v>
      </c>
      <c r="D671" s="6">
        <f t="shared" si="41"/>
        <v>0</v>
      </c>
      <c r="E671" s="6">
        <f t="shared" si="41"/>
        <v>998.56000000000006</v>
      </c>
      <c r="F671" s="15">
        <f t="shared" si="42"/>
        <v>32.687527040816136</v>
      </c>
      <c r="G671" s="6">
        <f t="shared" si="43"/>
        <v>3.4415412684054875E-2</v>
      </c>
    </row>
    <row r="672" spans="1:7" x14ac:dyDescent="0.35">
      <c r="A672" s="6">
        <v>1</v>
      </c>
      <c r="B672" s="6">
        <v>27.9</v>
      </c>
      <c r="C672" s="6">
        <f t="shared" si="40"/>
        <v>27.9</v>
      </c>
      <c r="D672" s="6">
        <f t="shared" si="41"/>
        <v>1</v>
      </c>
      <c r="E672" s="6">
        <f t="shared" si="41"/>
        <v>778.41</v>
      </c>
      <c r="F672" s="15">
        <f t="shared" si="42"/>
        <v>35.140865093304107</v>
      </c>
      <c r="G672" s="6">
        <f t="shared" si="43"/>
        <v>0.25952921481376734</v>
      </c>
    </row>
    <row r="673" spans="1:7" x14ac:dyDescent="0.35">
      <c r="A673" s="6">
        <v>0</v>
      </c>
      <c r="B673" s="6">
        <v>32.8232</v>
      </c>
      <c r="C673" s="6">
        <f t="shared" si="40"/>
        <v>0</v>
      </c>
      <c r="D673" s="6">
        <f t="shared" si="41"/>
        <v>0</v>
      </c>
      <c r="E673" s="6">
        <f t="shared" si="41"/>
        <v>1077.36245824</v>
      </c>
      <c r="F673" s="15">
        <f t="shared" si="42"/>
        <v>32.687527040816136</v>
      </c>
      <c r="G673" s="6">
        <f t="shared" si="43"/>
        <v>4.1334470491562175E-3</v>
      </c>
    </row>
    <row r="674" spans="1:7" x14ac:dyDescent="0.35">
      <c r="A674" s="6">
        <v>0</v>
      </c>
      <c r="B674" s="6">
        <v>37.700000000000003</v>
      </c>
      <c r="C674" s="6">
        <f t="shared" si="40"/>
        <v>0</v>
      </c>
      <c r="D674" s="6">
        <f t="shared" si="41"/>
        <v>0</v>
      </c>
      <c r="E674" s="6">
        <f t="shared" si="41"/>
        <v>1421.2900000000002</v>
      </c>
      <c r="F674" s="15">
        <f t="shared" si="42"/>
        <v>32.687527040816136</v>
      </c>
      <c r="G674" s="6">
        <f t="shared" si="43"/>
        <v>0.1329568424186702</v>
      </c>
    </row>
    <row r="675" spans="1:7" x14ac:dyDescent="0.35">
      <c r="A675" s="6">
        <v>0</v>
      </c>
      <c r="B675" s="6">
        <v>28.6</v>
      </c>
      <c r="C675" s="6">
        <f t="shared" si="40"/>
        <v>0</v>
      </c>
      <c r="D675" s="6">
        <f t="shared" si="41"/>
        <v>0</v>
      </c>
      <c r="E675" s="6">
        <f t="shared" si="41"/>
        <v>817.96</v>
      </c>
      <c r="F675" s="15">
        <f t="shared" si="42"/>
        <v>32.687527040816136</v>
      </c>
      <c r="G675" s="6">
        <f t="shared" si="43"/>
        <v>0.14292052590266202</v>
      </c>
    </row>
    <row r="676" spans="1:7" x14ac:dyDescent="0.35">
      <c r="A676" s="6">
        <v>0</v>
      </c>
      <c r="B676" s="6">
        <v>28.5</v>
      </c>
      <c r="C676" s="6">
        <f t="shared" si="40"/>
        <v>0</v>
      </c>
      <c r="D676" s="6">
        <f t="shared" si="41"/>
        <v>0</v>
      </c>
      <c r="E676" s="6">
        <f t="shared" si="41"/>
        <v>812.25</v>
      </c>
      <c r="F676" s="15">
        <f t="shared" si="42"/>
        <v>32.687527040816136</v>
      </c>
      <c r="G676" s="6">
        <f t="shared" si="43"/>
        <v>0.14693077336196966</v>
      </c>
    </row>
    <row r="677" spans="1:7" x14ac:dyDescent="0.35">
      <c r="A677" s="6">
        <v>0</v>
      </c>
      <c r="B677" s="6">
        <v>34.179600000000001</v>
      </c>
      <c r="C677" s="6">
        <f t="shared" si="40"/>
        <v>0</v>
      </c>
      <c r="D677" s="6">
        <f t="shared" si="41"/>
        <v>0</v>
      </c>
      <c r="E677" s="6">
        <f t="shared" si="41"/>
        <v>1168.2450561600001</v>
      </c>
      <c r="F677" s="15">
        <f t="shared" si="42"/>
        <v>32.687527040816136</v>
      </c>
      <c r="G677" s="6">
        <f t="shared" si="43"/>
        <v>4.3653903474115116E-2</v>
      </c>
    </row>
    <row r="678" spans="1:7" x14ac:dyDescent="0.35">
      <c r="A678" s="6">
        <v>0</v>
      </c>
      <c r="B678" s="6">
        <v>35.258200000000002</v>
      </c>
      <c r="C678" s="6">
        <f t="shared" si="40"/>
        <v>0</v>
      </c>
      <c r="D678" s="6">
        <f t="shared" si="41"/>
        <v>0</v>
      </c>
      <c r="E678" s="6">
        <f t="shared" si="41"/>
        <v>1243.1406672400001</v>
      </c>
      <c r="F678" s="15">
        <f t="shared" si="42"/>
        <v>32.687527040816136</v>
      </c>
      <c r="G678" s="6">
        <f t="shared" si="43"/>
        <v>7.2909931850856438E-2</v>
      </c>
    </row>
    <row r="679" spans="1:7" x14ac:dyDescent="0.35">
      <c r="A679" s="6">
        <v>0</v>
      </c>
      <c r="B679" s="6">
        <v>31.846699999999998</v>
      </c>
      <c r="C679" s="6">
        <f t="shared" si="40"/>
        <v>0</v>
      </c>
      <c r="D679" s="6">
        <f t="shared" si="41"/>
        <v>0</v>
      </c>
      <c r="E679" s="6">
        <f t="shared" si="41"/>
        <v>1014.2123008899999</v>
      </c>
      <c r="F679" s="15">
        <f t="shared" si="42"/>
        <v>32.687527040816136</v>
      </c>
      <c r="G679" s="6">
        <f t="shared" si="43"/>
        <v>2.6402328681343346E-2</v>
      </c>
    </row>
    <row r="680" spans="1:7" x14ac:dyDescent="0.35">
      <c r="A680" s="6">
        <v>1</v>
      </c>
      <c r="B680" s="6">
        <v>27.9</v>
      </c>
      <c r="C680" s="6">
        <f t="shared" si="40"/>
        <v>27.9</v>
      </c>
      <c r="D680" s="6">
        <f t="shared" si="41"/>
        <v>1</v>
      </c>
      <c r="E680" s="6">
        <f t="shared" si="41"/>
        <v>778.41</v>
      </c>
      <c r="F680" s="15">
        <f t="shared" si="42"/>
        <v>35.140865093304107</v>
      </c>
      <c r="G680" s="6">
        <f t="shared" si="43"/>
        <v>0.25952921481376734</v>
      </c>
    </row>
    <row r="681" spans="1:7" x14ac:dyDescent="0.35">
      <c r="A681" s="6">
        <v>0</v>
      </c>
      <c r="B681" s="6">
        <v>27</v>
      </c>
      <c r="C681" s="6">
        <f t="shared" si="40"/>
        <v>0</v>
      </c>
      <c r="D681" s="6">
        <f t="shared" si="41"/>
        <v>0</v>
      </c>
      <c r="E681" s="6">
        <f t="shared" si="41"/>
        <v>729</v>
      </c>
      <c r="F681" s="15">
        <f t="shared" si="42"/>
        <v>32.687527040816136</v>
      </c>
      <c r="G681" s="6">
        <f t="shared" si="43"/>
        <v>0.21064914965985687</v>
      </c>
    </row>
    <row r="682" spans="1:7" x14ac:dyDescent="0.35">
      <c r="A682" s="6">
        <v>0</v>
      </c>
      <c r="B682" s="6">
        <v>34.299999999999997</v>
      </c>
      <c r="C682" s="6">
        <f t="shared" si="40"/>
        <v>0</v>
      </c>
      <c r="D682" s="6">
        <f t="shared" si="41"/>
        <v>0</v>
      </c>
      <c r="E682" s="6">
        <f t="shared" si="41"/>
        <v>1176.4899999999998</v>
      </c>
      <c r="F682" s="15">
        <f t="shared" si="42"/>
        <v>32.687527040816136</v>
      </c>
      <c r="G682" s="6">
        <f t="shared" si="43"/>
        <v>4.7010873445593633E-2</v>
      </c>
    </row>
    <row r="683" spans="1:7" x14ac:dyDescent="0.35">
      <c r="A683" s="6">
        <v>0</v>
      </c>
      <c r="B683" s="6">
        <v>35.5</v>
      </c>
      <c r="C683" s="6">
        <f t="shared" si="40"/>
        <v>0</v>
      </c>
      <c r="D683" s="6">
        <f t="shared" si="41"/>
        <v>0</v>
      </c>
      <c r="E683" s="6">
        <f t="shared" si="41"/>
        <v>1260.25</v>
      </c>
      <c r="F683" s="15">
        <f t="shared" si="42"/>
        <v>32.687527040816136</v>
      </c>
      <c r="G683" s="6">
        <f t="shared" si="43"/>
        <v>7.9224590399545478E-2</v>
      </c>
    </row>
    <row r="684" spans="1:7" x14ac:dyDescent="0.35">
      <c r="A684" s="6">
        <v>0</v>
      </c>
      <c r="B684" s="6">
        <v>31.6</v>
      </c>
      <c r="C684" s="6">
        <f t="shared" si="40"/>
        <v>0</v>
      </c>
      <c r="D684" s="6">
        <f t="shared" si="41"/>
        <v>0</v>
      </c>
      <c r="E684" s="6">
        <f t="shared" si="41"/>
        <v>998.56000000000006</v>
      </c>
      <c r="F684" s="15">
        <f t="shared" si="42"/>
        <v>32.687527040816136</v>
      </c>
      <c r="G684" s="6">
        <f t="shared" si="43"/>
        <v>3.4415412684054875E-2</v>
      </c>
    </row>
    <row r="685" spans="1:7" x14ac:dyDescent="0.35">
      <c r="A685" s="6">
        <v>1</v>
      </c>
      <c r="B685" s="6">
        <v>27.9</v>
      </c>
      <c r="C685" s="6">
        <f t="shared" si="40"/>
        <v>27.9</v>
      </c>
      <c r="D685" s="6">
        <f t="shared" si="41"/>
        <v>1</v>
      </c>
      <c r="E685" s="6">
        <f t="shared" si="41"/>
        <v>778.41</v>
      </c>
      <c r="F685" s="15">
        <f t="shared" si="42"/>
        <v>35.140865093304107</v>
      </c>
      <c r="G685" s="6">
        <f t="shared" si="43"/>
        <v>0.25952921481376734</v>
      </c>
    </row>
    <row r="686" spans="1:7" x14ac:dyDescent="0.35">
      <c r="A686" s="6">
        <v>1</v>
      </c>
      <c r="B686" s="6">
        <v>30.168800000000001</v>
      </c>
      <c r="C686" s="6">
        <f t="shared" si="40"/>
        <v>30.168800000000001</v>
      </c>
      <c r="D686" s="6">
        <f t="shared" si="41"/>
        <v>1</v>
      </c>
      <c r="E686" s="6">
        <f t="shared" si="41"/>
        <v>910.15649344000008</v>
      </c>
      <c r="F686" s="15">
        <f t="shared" si="42"/>
        <v>35.140865093304107</v>
      </c>
      <c r="G686" s="6">
        <f t="shared" si="43"/>
        <v>0.16480818240381143</v>
      </c>
    </row>
    <row r="687" spans="1:7" x14ac:dyDescent="0.35">
      <c r="A687" s="6">
        <v>1</v>
      </c>
      <c r="B687" s="6">
        <v>31.7</v>
      </c>
      <c r="C687" s="6">
        <f t="shared" si="40"/>
        <v>31.7</v>
      </c>
      <c r="D687" s="6">
        <f t="shared" si="41"/>
        <v>1</v>
      </c>
      <c r="E687" s="6">
        <f t="shared" si="41"/>
        <v>1004.89</v>
      </c>
      <c r="F687" s="15">
        <f t="shared" si="42"/>
        <v>35.140865093304107</v>
      </c>
      <c r="G687" s="6">
        <f t="shared" si="43"/>
        <v>0.10854464016732203</v>
      </c>
    </row>
    <row r="688" spans="1:7" x14ac:dyDescent="0.35">
      <c r="A688" s="6">
        <v>1</v>
      </c>
      <c r="B688" s="6">
        <v>27.736599999999999</v>
      </c>
      <c r="C688" s="6">
        <f t="shared" si="40"/>
        <v>27.736599999999999</v>
      </c>
      <c r="D688" s="6">
        <f t="shared" si="41"/>
        <v>1</v>
      </c>
      <c r="E688" s="6">
        <f t="shared" si="41"/>
        <v>769.31897956</v>
      </c>
      <c r="F688" s="15">
        <f t="shared" si="42"/>
        <v>35.140865093304107</v>
      </c>
      <c r="G688" s="6">
        <f t="shared" si="43"/>
        <v>0.26694926895524718</v>
      </c>
    </row>
    <row r="689" spans="1:7" x14ac:dyDescent="0.35">
      <c r="A689" s="6">
        <v>1</v>
      </c>
      <c r="B689" s="6">
        <v>27.589400000000001</v>
      </c>
      <c r="C689" s="6">
        <f t="shared" si="40"/>
        <v>27.589400000000001</v>
      </c>
      <c r="D689" s="6">
        <f t="shared" si="41"/>
        <v>1</v>
      </c>
      <c r="E689" s="6">
        <f t="shared" si="41"/>
        <v>761.17499236000003</v>
      </c>
      <c r="F689" s="15">
        <f t="shared" si="42"/>
        <v>35.140865093304107</v>
      </c>
      <c r="G689" s="6">
        <f t="shared" si="43"/>
        <v>0.27370892782387823</v>
      </c>
    </row>
    <row r="690" spans="1:7" x14ac:dyDescent="0.35">
      <c r="A690" s="6">
        <v>1</v>
      </c>
      <c r="B690" s="6">
        <v>30.2</v>
      </c>
      <c r="C690" s="6">
        <f t="shared" si="40"/>
        <v>30.2</v>
      </c>
      <c r="D690" s="6">
        <f t="shared" si="41"/>
        <v>1</v>
      </c>
      <c r="E690" s="6">
        <f t="shared" si="41"/>
        <v>912.04</v>
      </c>
      <c r="F690" s="15">
        <f t="shared" si="42"/>
        <v>35.140865093304107</v>
      </c>
      <c r="G690" s="6">
        <f t="shared" si="43"/>
        <v>0.16360480441404332</v>
      </c>
    </row>
    <row r="691" spans="1:7" x14ac:dyDescent="0.35">
      <c r="A691" s="6">
        <v>1</v>
      </c>
      <c r="B691" s="6">
        <v>31.8</v>
      </c>
      <c r="C691" s="6">
        <f t="shared" si="40"/>
        <v>31.8</v>
      </c>
      <c r="D691" s="6">
        <f t="shared" si="41"/>
        <v>1</v>
      </c>
      <c r="E691" s="6">
        <f t="shared" si="41"/>
        <v>1011.24</v>
      </c>
      <c r="F691" s="15">
        <f t="shared" si="42"/>
        <v>35.140865093304107</v>
      </c>
      <c r="G691" s="6">
        <f t="shared" si="43"/>
        <v>0.10505865073283353</v>
      </c>
    </row>
    <row r="692" spans="1:7" x14ac:dyDescent="0.35">
      <c r="A692" s="6">
        <v>1</v>
      </c>
      <c r="B692" s="6">
        <v>27.785699999999999</v>
      </c>
      <c r="C692" s="6">
        <f t="shared" si="40"/>
        <v>27.785699999999999</v>
      </c>
      <c r="D692" s="6">
        <f t="shared" si="41"/>
        <v>1</v>
      </c>
      <c r="E692" s="6">
        <f t="shared" si="41"/>
        <v>772.04512448999992</v>
      </c>
      <c r="F692" s="15">
        <f t="shared" si="42"/>
        <v>35.140865093304107</v>
      </c>
      <c r="G692" s="6">
        <f t="shared" si="43"/>
        <v>0.26471044793919568</v>
      </c>
    </row>
    <row r="693" spans="1:7" x14ac:dyDescent="0.35">
      <c r="A693" s="6">
        <v>1</v>
      </c>
      <c r="B693" s="6">
        <v>35.429099999999998</v>
      </c>
      <c r="C693" s="6">
        <f t="shared" si="40"/>
        <v>35.429099999999998</v>
      </c>
      <c r="D693" s="6">
        <f t="shared" si="41"/>
        <v>1</v>
      </c>
      <c r="E693" s="6">
        <f t="shared" si="41"/>
        <v>1255.22112681</v>
      </c>
      <c r="F693" s="15">
        <f t="shared" si="42"/>
        <v>35.140865093304107</v>
      </c>
      <c r="G693" s="6">
        <f t="shared" si="43"/>
        <v>8.1355413119692833E-3</v>
      </c>
    </row>
    <row r="694" spans="1:7" x14ac:dyDescent="0.35">
      <c r="A694" s="6">
        <v>1</v>
      </c>
      <c r="B694" s="6">
        <v>36.146299999999997</v>
      </c>
      <c r="C694" s="6">
        <f t="shared" si="40"/>
        <v>36.146299999999997</v>
      </c>
      <c r="D694" s="6">
        <f t="shared" si="41"/>
        <v>1</v>
      </c>
      <c r="E694" s="6">
        <f t="shared" si="41"/>
        <v>1306.5550036899997</v>
      </c>
      <c r="F694" s="15">
        <f t="shared" si="42"/>
        <v>35.140865093304107</v>
      </c>
      <c r="G694" s="6">
        <f t="shared" si="43"/>
        <v>2.7815707463720748E-2</v>
      </c>
    </row>
    <row r="695" spans="1:7" x14ac:dyDescent="0.35">
      <c r="A695" s="6">
        <v>1</v>
      </c>
      <c r="B695" s="6">
        <v>29.2</v>
      </c>
      <c r="C695" s="6">
        <f t="shared" si="40"/>
        <v>29.2</v>
      </c>
      <c r="D695" s="6">
        <f t="shared" si="41"/>
        <v>1</v>
      </c>
      <c r="E695" s="6">
        <f t="shared" si="41"/>
        <v>852.64</v>
      </c>
      <c r="F695" s="15">
        <f t="shared" si="42"/>
        <v>35.140865093304107</v>
      </c>
      <c r="G695" s="6">
        <f t="shared" si="43"/>
        <v>0.20345428401726398</v>
      </c>
    </row>
    <row r="696" spans="1:7" x14ac:dyDescent="0.35">
      <c r="A696" s="6">
        <v>1</v>
      </c>
      <c r="B696" s="6">
        <v>25.3</v>
      </c>
      <c r="C696" s="6">
        <f t="shared" si="40"/>
        <v>25.3</v>
      </c>
      <c r="D696" s="6">
        <f t="shared" si="41"/>
        <v>1</v>
      </c>
      <c r="E696" s="6">
        <f t="shared" si="41"/>
        <v>640.09</v>
      </c>
      <c r="F696" s="15">
        <f t="shared" si="42"/>
        <v>35.140865093304107</v>
      </c>
      <c r="G696" s="6">
        <f t="shared" si="43"/>
        <v>0.38896699973534016</v>
      </c>
    </row>
    <row r="697" spans="1:7" x14ac:dyDescent="0.35">
      <c r="A697" s="6">
        <v>0</v>
      </c>
      <c r="B697" s="6">
        <v>32.4</v>
      </c>
      <c r="C697" s="6">
        <f t="shared" si="40"/>
        <v>0</v>
      </c>
      <c r="D697" s="6">
        <f t="shared" si="41"/>
        <v>0</v>
      </c>
      <c r="E697" s="6">
        <f t="shared" si="41"/>
        <v>1049.76</v>
      </c>
      <c r="F697" s="15">
        <f t="shared" si="42"/>
        <v>32.687527040816136</v>
      </c>
      <c r="G697" s="6">
        <f t="shared" si="43"/>
        <v>8.8742913832141057E-3</v>
      </c>
    </row>
    <row r="698" spans="1:7" x14ac:dyDescent="0.35">
      <c r="A698" s="6">
        <v>0</v>
      </c>
      <c r="B698" s="6">
        <v>34.1</v>
      </c>
      <c r="C698" s="6">
        <f t="shared" si="40"/>
        <v>0</v>
      </c>
      <c r="D698" s="6">
        <f t="shared" si="41"/>
        <v>0</v>
      </c>
      <c r="E698" s="6">
        <f t="shared" si="41"/>
        <v>1162.8100000000002</v>
      </c>
      <c r="F698" s="15">
        <f t="shared" si="42"/>
        <v>32.687527040816136</v>
      </c>
      <c r="G698" s="6">
        <f t="shared" si="43"/>
        <v>4.1421494404218939E-2</v>
      </c>
    </row>
    <row r="699" spans="1:7" x14ac:dyDescent="0.35">
      <c r="A699" s="6">
        <v>0</v>
      </c>
      <c r="B699" s="6">
        <v>31.411200000000001</v>
      </c>
      <c r="C699" s="6">
        <f t="shared" si="40"/>
        <v>0</v>
      </c>
      <c r="D699" s="6">
        <f t="shared" si="41"/>
        <v>0</v>
      </c>
      <c r="E699" s="6">
        <f t="shared" si="41"/>
        <v>986.66348544000004</v>
      </c>
      <c r="F699" s="15">
        <f t="shared" si="42"/>
        <v>32.687527040816136</v>
      </c>
      <c r="G699" s="6">
        <f t="shared" si="43"/>
        <v>4.0632864736658732E-2</v>
      </c>
    </row>
    <row r="700" spans="1:7" x14ac:dyDescent="0.35">
      <c r="A700" s="6">
        <v>1</v>
      </c>
      <c r="B700" s="6">
        <v>26.6</v>
      </c>
      <c r="C700" s="6">
        <f t="shared" si="40"/>
        <v>26.6</v>
      </c>
      <c r="D700" s="6">
        <f t="shared" si="41"/>
        <v>1</v>
      </c>
      <c r="E700" s="6">
        <f t="shared" si="41"/>
        <v>707.56000000000006</v>
      </c>
      <c r="F700" s="15">
        <f t="shared" si="42"/>
        <v>35.140865093304107</v>
      </c>
      <c r="G700" s="6">
        <f t="shared" si="43"/>
        <v>0.32108515388361297</v>
      </c>
    </row>
    <row r="701" spans="1:7" x14ac:dyDescent="0.35">
      <c r="A701" s="6">
        <v>0</v>
      </c>
      <c r="B701" s="6">
        <v>29.799900000000001</v>
      </c>
      <c r="C701" s="6">
        <f t="shared" si="40"/>
        <v>0</v>
      </c>
      <c r="D701" s="6">
        <f t="shared" si="41"/>
        <v>0</v>
      </c>
      <c r="E701" s="6">
        <f t="shared" si="41"/>
        <v>888.03404001000001</v>
      </c>
      <c r="F701" s="15">
        <f t="shared" si="42"/>
        <v>32.687527040816136</v>
      </c>
      <c r="G701" s="6">
        <f t="shared" si="43"/>
        <v>9.6900561438667057E-2</v>
      </c>
    </row>
    <row r="702" spans="1:7" x14ac:dyDescent="0.35">
      <c r="A702" s="6">
        <v>0</v>
      </c>
      <c r="B702" s="6">
        <v>29.799900000000001</v>
      </c>
      <c r="C702" s="6">
        <f t="shared" si="40"/>
        <v>0</v>
      </c>
      <c r="D702" s="6">
        <f t="shared" si="41"/>
        <v>0</v>
      </c>
      <c r="E702" s="6">
        <f t="shared" si="41"/>
        <v>888.03404001000001</v>
      </c>
      <c r="F702" s="15">
        <f t="shared" si="42"/>
        <v>32.687527040816136</v>
      </c>
      <c r="G702" s="6">
        <f t="shared" si="43"/>
        <v>9.6900561438667057E-2</v>
      </c>
    </row>
    <row r="703" spans="1:7" x14ac:dyDescent="0.35">
      <c r="A703" s="6">
        <v>1</v>
      </c>
      <c r="B703" s="6">
        <v>26.6</v>
      </c>
      <c r="C703" s="6">
        <f t="shared" si="40"/>
        <v>26.6</v>
      </c>
      <c r="D703" s="6">
        <f t="shared" si="41"/>
        <v>1</v>
      </c>
      <c r="E703" s="6">
        <f t="shared" si="41"/>
        <v>707.56000000000006</v>
      </c>
      <c r="F703" s="15">
        <f t="shared" si="42"/>
        <v>35.140865093304107</v>
      </c>
      <c r="G703" s="6">
        <f t="shared" si="43"/>
        <v>0.32108515388361297</v>
      </c>
    </row>
    <row r="704" spans="1:7" x14ac:dyDescent="0.35">
      <c r="A704" s="6">
        <v>0</v>
      </c>
      <c r="B704" s="6">
        <v>26.2</v>
      </c>
      <c r="C704" s="6">
        <f t="shared" si="40"/>
        <v>0</v>
      </c>
      <c r="D704" s="6">
        <f t="shared" si="41"/>
        <v>0</v>
      </c>
      <c r="E704" s="6">
        <f t="shared" si="41"/>
        <v>686.43999999999994</v>
      </c>
      <c r="F704" s="15">
        <f t="shared" si="42"/>
        <v>32.687527040816136</v>
      </c>
      <c r="G704" s="6">
        <f t="shared" si="43"/>
        <v>0.24761553590901283</v>
      </c>
    </row>
    <row r="705" spans="1:7" x14ac:dyDescent="0.35">
      <c r="A705" s="6">
        <v>0</v>
      </c>
      <c r="B705" s="6">
        <v>24.6648</v>
      </c>
      <c r="C705" s="6">
        <f t="shared" si="40"/>
        <v>0</v>
      </c>
      <c r="D705" s="6">
        <f t="shared" si="41"/>
        <v>0</v>
      </c>
      <c r="E705" s="6">
        <f t="shared" si="41"/>
        <v>608.35235904000001</v>
      </c>
      <c r="F705" s="15">
        <f t="shared" si="42"/>
        <v>32.687527040816136</v>
      </c>
      <c r="G705" s="6">
        <f t="shared" si="43"/>
        <v>0.32527030589407319</v>
      </c>
    </row>
    <row r="706" spans="1:7" x14ac:dyDescent="0.35">
      <c r="A706" s="6">
        <v>0</v>
      </c>
      <c r="B706" s="6">
        <v>32.4</v>
      </c>
      <c r="C706" s="6">
        <f t="shared" si="40"/>
        <v>0</v>
      </c>
      <c r="D706" s="6">
        <f t="shared" si="41"/>
        <v>0</v>
      </c>
      <c r="E706" s="6">
        <f t="shared" si="41"/>
        <v>1049.76</v>
      </c>
      <c r="F706" s="15">
        <f t="shared" si="42"/>
        <v>32.687527040816136</v>
      </c>
      <c r="G706" s="6">
        <f t="shared" si="43"/>
        <v>8.8742913832141057E-3</v>
      </c>
    </row>
    <row r="707" spans="1:7" x14ac:dyDescent="0.35">
      <c r="A707" s="6">
        <v>0</v>
      </c>
      <c r="B707" s="6">
        <v>34.1</v>
      </c>
      <c r="C707" s="6">
        <f t="shared" ref="C707:C770" si="44">A707*B707</f>
        <v>0</v>
      </c>
      <c r="D707" s="6">
        <f t="shared" ref="D707:E770" si="45">A707^2</f>
        <v>0</v>
      </c>
      <c r="E707" s="6">
        <f t="shared" si="45"/>
        <v>1162.8100000000002</v>
      </c>
      <c r="F707" s="15">
        <f t="shared" ref="F707:F770" si="46">$J$14+($J$11*A707)</f>
        <v>32.687527040816136</v>
      </c>
      <c r="G707" s="6">
        <f t="shared" ref="G707:G770" si="47">(ABS(B707-F707)/B707)</f>
        <v>4.1421494404218939E-2</v>
      </c>
    </row>
    <row r="708" spans="1:7" x14ac:dyDescent="0.35">
      <c r="A708" s="6">
        <v>0</v>
      </c>
      <c r="B708" s="6">
        <v>31.3858</v>
      </c>
      <c r="C708" s="6">
        <f t="shared" si="44"/>
        <v>0</v>
      </c>
      <c r="D708" s="6">
        <f t="shared" si="45"/>
        <v>0</v>
      </c>
      <c r="E708" s="6">
        <f t="shared" si="45"/>
        <v>985.06844163999995</v>
      </c>
      <c r="F708" s="15">
        <f t="shared" si="46"/>
        <v>32.687527040816136</v>
      </c>
      <c r="G708" s="6">
        <f t="shared" si="47"/>
        <v>4.1475031409622692E-2</v>
      </c>
    </row>
    <row r="709" spans="1:7" x14ac:dyDescent="0.35">
      <c r="A709" s="6">
        <v>1</v>
      </c>
      <c r="B709" s="6">
        <v>26.6</v>
      </c>
      <c r="C709" s="6">
        <f t="shared" si="44"/>
        <v>26.6</v>
      </c>
      <c r="D709" s="6">
        <f t="shared" si="45"/>
        <v>1</v>
      </c>
      <c r="E709" s="6">
        <f t="shared" si="45"/>
        <v>707.56000000000006</v>
      </c>
      <c r="F709" s="15">
        <f t="shared" si="46"/>
        <v>35.140865093304107</v>
      </c>
      <c r="G709" s="6">
        <f t="shared" si="47"/>
        <v>0.32108515388361297</v>
      </c>
    </row>
    <row r="710" spans="1:7" x14ac:dyDescent="0.35">
      <c r="A710" s="6">
        <v>0</v>
      </c>
      <c r="B710" s="6">
        <v>29.799900000000001</v>
      </c>
      <c r="C710" s="6">
        <f t="shared" si="44"/>
        <v>0</v>
      </c>
      <c r="D710" s="6">
        <f t="shared" si="45"/>
        <v>0</v>
      </c>
      <c r="E710" s="6">
        <f t="shared" si="45"/>
        <v>888.03404001000001</v>
      </c>
      <c r="F710" s="15">
        <f t="shared" si="46"/>
        <v>32.687527040816136</v>
      </c>
      <c r="G710" s="6">
        <f t="shared" si="47"/>
        <v>9.6900561438667057E-2</v>
      </c>
    </row>
    <row r="711" spans="1:7" x14ac:dyDescent="0.35">
      <c r="A711" s="6">
        <v>0</v>
      </c>
      <c r="B711" s="6">
        <v>29.799900000000001</v>
      </c>
      <c r="C711" s="6">
        <f t="shared" si="44"/>
        <v>0</v>
      </c>
      <c r="D711" s="6">
        <f t="shared" si="45"/>
        <v>0</v>
      </c>
      <c r="E711" s="6">
        <f t="shared" si="45"/>
        <v>888.03404001000001</v>
      </c>
      <c r="F711" s="15">
        <f t="shared" si="46"/>
        <v>32.687527040816136</v>
      </c>
      <c r="G711" s="6">
        <f t="shared" si="47"/>
        <v>9.6900561438667057E-2</v>
      </c>
    </row>
    <row r="712" spans="1:7" x14ac:dyDescent="0.35">
      <c r="A712" s="6">
        <v>1</v>
      </c>
      <c r="B712" s="6">
        <v>26.6</v>
      </c>
      <c r="C712" s="6">
        <f t="shared" si="44"/>
        <v>26.6</v>
      </c>
      <c r="D712" s="6">
        <f t="shared" si="45"/>
        <v>1</v>
      </c>
      <c r="E712" s="6">
        <f t="shared" si="45"/>
        <v>707.56000000000006</v>
      </c>
      <c r="F712" s="15">
        <f t="shared" si="46"/>
        <v>35.140865093304107</v>
      </c>
      <c r="G712" s="6">
        <f t="shared" si="47"/>
        <v>0.32108515388361297</v>
      </c>
    </row>
    <row r="713" spans="1:7" x14ac:dyDescent="0.35">
      <c r="A713" s="6">
        <v>1</v>
      </c>
      <c r="B713" s="6">
        <v>26.82</v>
      </c>
      <c r="C713" s="6">
        <f t="shared" si="44"/>
        <v>26.82</v>
      </c>
      <c r="D713" s="6">
        <f t="shared" si="45"/>
        <v>1</v>
      </c>
      <c r="E713" s="6">
        <f t="shared" si="45"/>
        <v>719.31240000000003</v>
      </c>
      <c r="F713" s="15">
        <f t="shared" si="46"/>
        <v>35.140865093304107</v>
      </c>
      <c r="G713" s="6">
        <f t="shared" si="47"/>
        <v>0.31024851205459014</v>
      </c>
    </row>
    <row r="714" spans="1:7" x14ac:dyDescent="0.35">
      <c r="A714" s="6">
        <v>1</v>
      </c>
      <c r="B714" s="6">
        <v>26.6538</v>
      </c>
      <c r="C714" s="6">
        <f t="shared" si="44"/>
        <v>26.6538</v>
      </c>
      <c r="D714" s="6">
        <f t="shared" si="45"/>
        <v>1</v>
      </c>
      <c r="E714" s="6">
        <f t="shared" si="45"/>
        <v>710.42505444000005</v>
      </c>
      <c r="F714" s="15">
        <f t="shared" si="46"/>
        <v>35.140865093304107</v>
      </c>
      <c r="G714" s="6">
        <f t="shared" si="47"/>
        <v>0.31841857796277107</v>
      </c>
    </row>
    <row r="715" spans="1:7" x14ac:dyDescent="0.35">
      <c r="A715" s="6">
        <v>1</v>
      </c>
      <c r="B715" s="6">
        <v>26.384599999999999</v>
      </c>
      <c r="C715" s="6">
        <f t="shared" si="44"/>
        <v>26.384599999999999</v>
      </c>
      <c r="D715" s="6">
        <f t="shared" si="45"/>
        <v>1</v>
      </c>
      <c r="E715" s="6">
        <f t="shared" si="45"/>
        <v>696.14711715999999</v>
      </c>
      <c r="F715" s="15">
        <f t="shared" si="46"/>
        <v>35.140865093304107</v>
      </c>
      <c r="G715" s="6">
        <f t="shared" si="47"/>
        <v>0.33187029908750215</v>
      </c>
    </row>
    <row r="716" spans="1:7" x14ac:dyDescent="0.35">
      <c r="A716" s="6">
        <v>1</v>
      </c>
      <c r="B716" s="6">
        <v>30.3</v>
      </c>
      <c r="C716" s="6">
        <f t="shared" si="44"/>
        <v>30.3</v>
      </c>
      <c r="D716" s="6">
        <f t="shared" si="45"/>
        <v>1</v>
      </c>
      <c r="E716" s="6">
        <f t="shared" si="45"/>
        <v>918.09</v>
      </c>
      <c r="F716" s="15">
        <f t="shared" si="46"/>
        <v>35.140865093304107</v>
      </c>
      <c r="G716" s="6">
        <f t="shared" si="47"/>
        <v>0.15976452453148868</v>
      </c>
    </row>
    <row r="717" spans="1:7" x14ac:dyDescent="0.35">
      <c r="A717" s="6">
        <v>1</v>
      </c>
      <c r="B717" s="6">
        <v>28.3</v>
      </c>
      <c r="C717" s="6">
        <f t="shared" si="44"/>
        <v>28.3</v>
      </c>
      <c r="D717" s="6">
        <f t="shared" si="45"/>
        <v>1</v>
      </c>
      <c r="E717" s="6">
        <f t="shared" si="45"/>
        <v>800.89</v>
      </c>
      <c r="F717" s="15">
        <f t="shared" si="46"/>
        <v>35.140865093304107</v>
      </c>
      <c r="G717" s="6">
        <f t="shared" si="47"/>
        <v>0.24172668174219458</v>
      </c>
    </row>
    <row r="718" spans="1:7" x14ac:dyDescent="0.35">
      <c r="A718" s="6">
        <v>1</v>
      </c>
      <c r="B718" s="6">
        <v>24.4</v>
      </c>
      <c r="C718" s="6">
        <f t="shared" si="44"/>
        <v>24.4</v>
      </c>
      <c r="D718" s="6">
        <f t="shared" si="45"/>
        <v>1</v>
      </c>
      <c r="E718" s="6">
        <f t="shared" si="45"/>
        <v>595.3599999999999</v>
      </c>
      <c r="F718" s="15">
        <f t="shared" si="46"/>
        <v>35.140865093304107</v>
      </c>
      <c r="G718" s="6">
        <f t="shared" si="47"/>
        <v>0.44019938906984057</v>
      </c>
    </row>
    <row r="719" spans="1:7" x14ac:dyDescent="0.35">
      <c r="A719" s="6">
        <v>0</v>
      </c>
      <c r="B719" s="6">
        <v>27.805499999999999</v>
      </c>
      <c r="C719" s="6">
        <f t="shared" si="44"/>
        <v>0</v>
      </c>
      <c r="D719" s="6">
        <f t="shared" si="45"/>
        <v>0</v>
      </c>
      <c r="E719" s="6">
        <f t="shared" si="45"/>
        <v>773.1458302499999</v>
      </c>
      <c r="F719" s="15">
        <f t="shared" si="46"/>
        <v>32.687527040816136</v>
      </c>
      <c r="G719" s="6">
        <f t="shared" si="47"/>
        <v>0.17557774687799671</v>
      </c>
    </row>
    <row r="720" spans="1:7" x14ac:dyDescent="0.35">
      <c r="A720" s="6">
        <v>1</v>
      </c>
      <c r="B720" s="6">
        <v>26.228300000000001</v>
      </c>
      <c r="C720" s="6">
        <f t="shared" si="44"/>
        <v>26.228300000000001</v>
      </c>
      <c r="D720" s="6">
        <f t="shared" si="45"/>
        <v>1</v>
      </c>
      <c r="E720" s="6">
        <f t="shared" si="45"/>
        <v>687.92372089000003</v>
      </c>
      <c r="F720" s="15">
        <f t="shared" si="46"/>
        <v>35.140865093304107</v>
      </c>
      <c r="G720" s="6">
        <f t="shared" si="47"/>
        <v>0.33980719655121017</v>
      </c>
    </row>
    <row r="721" spans="1:7" x14ac:dyDescent="0.35">
      <c r="A721" s="6">
        <v>1</v>
      </c>
      <c r="B721" s="6">
        <v>29.370799999999999</v>
      </c>
      <c r="C721" s="6">
        <f t="shared" si="44"/>
        <v>29.370799999999999</v>
      </c>
      <c r="D721" s="6">
        <f t="shared" si="45"/>
        <v>1</v>
      </c>
      <c r="E721" s="6">
        <f t="shared" si="45"/>
        <v>862.64389263999999</v>
      </c>
      <c r="F721" s="15">
        <f t="shared" si="46"/>
        <v>35.140865093304107</v>
      </c>
      <c r="G721" s="6">
        <f t="shared" si="47"/>
        <v>0.19645583686192097</v>
      </c>
    </row>
    <row r="722" spans="1:7" x14ac:dyDescent="0.35">
      <c r="A722" s="6">
        <v>1</v>
      </c>
      <c r="B722" s="6">
        <v>26.1</v>
      </c>
      <c r="C722" s="6">
        <f t="shared" si="44"/>
        <v>26.1</v>
      </c>
      <c r="D722" s="6">
        <f t="shared" si="45"/>
        <v>1</v>
      </c>
      <c r="E722" s="6">
        <f t="shared" si="45"/>
        <v>681.21</v>
      </c>
      <c r="F722" s="15">
        <f t="shared" si="46"/>
        <v>35.140865093304107</v>
      </c>
      <c r="G722" s="6">
        <f t="shared" si="47"/>
        <v>0.34639329859402701</v>
      </c>
    </row>
    <row r="723" spans="1:7" x14ac:dyDescent="0.35">
      <c r="A723" s="6">
        <v>1</v>
      </c>
      <c r="B723" s="6">
        <v>30.5</v>
      </c>
      <c r="C723" s="6">
        <f t="shared" si="44"/>
        <v>30.5</v>
      </c>
      <c r="D723" s="6">
        <f t="shared" si="45"/>
        <v>1</v>
      </c>
      <c r="E723" s="6">
        <f t="shared" si="45"/>
        <v>930.25</v>
      </c>
      <c r="F723" s="15">
        <f t="shared" si="46"/>
        <v>35.140865093304107</v>
      </c>
      <c r="G723" s="6">
        <f t="shared" si="47"/>
        <v>0.15215951125587238</v>
      </c>
    </row>
    <row r="724" spans="1:7" x14ac:dyDescent="0.35">
      <c r="A724" s="6">
        <v>1</v>
      </c>
      <c r="B724" s="6">
        <v>30.4</v>
      </c>
      <c r="C724" s="6">
        <f t="shared" si="44"/>
        <v>30.4</v>
      </c>
      <c r="D724" s="6">
        <f t="shared" si="45"/>
        <v>1</v>
      </c>
      <c r="E724" s="6">
        <f t="shared" si="45"/>
        <v>924.16</v>
      </c>
      <c r="F724" s="15">
        <f t="shared" si="46"/>
        <v>35.140865093304107</v>
      </c>
      <c r="G724" s="6">
        <f t="shared" si="47"/>
        <v>0.15594950964816148</v>
      </c>
    </row>
    <row r="725" spans="1:7" x14ac:dyDescent="0.35">
      <c r="A725" s="6">
        <v>0</v>
      </c>
      <c r="B725" s="6">
        <v>28.1</v>
      </c>
      <c r="C725" s="6">
        <f t="shared" si="44"/>
        <v>0</v>
      </c>
      <c r="D725" s="6">
        <f t="shared" si="45"/>
        <v>0</v>
      </c>
      <c r="E725" s="6">
        <f t="shared" si="45"/>
        <v>789.61000000000013</v>
      </c>
      <c r="F725" s="15">
        <f t="shared" si="46"/>
        <v>32.687527040816136</v>
      </c>
      <c r="G725" s="6">
        <f t="shared" si="47"/>
        <v>0.1632571900646311</v>
      </c>
    </row>
    <row r="726" spans="1:7" x14ac:dyDescent="0.35">
      <c r="A726" s="6">
        <v>0</v>
      </c>
      <c r="B726" s="6">
        <v>25.6</v>
      </c>
      <c r="C726" s="6">
        <f t="shared" si="44"/>
        <v>0</v>
      </c>
      <c r="D726" s="6">
        <f t="shared" si="45"/>
        <v>0</v>
      </c>
      <c r="E726" s="6">
        <f t="shared" si="45"/>
        <v>655.36000000000013</v>
      </c>
      <c r="F726" s="15">
        <f t="shared" si="46"/>
        <v>32.687527040816136</v>
      </c>
      <c r="G726" s="6">
        <f t="shared" si="47"/>
        <v>0.27685652503188024</v>
      </c>
    </row>
    <row r="727" spans="1:7" x14ac:dyDescent="0.35">
      <c r="A727" s="6">
        <v>0</v>
      </c>
      <c r="B727" s="6">
        <v>27.8</v>
      </c>
      <c r="C727" s="6">
        <f t="shared" si="44"/>
        <v>0</v>
      </c>
      <c r="D727" s="6">
        <f t="shared" si="45"/>
        <v>0</v>
      </c>
      <c r="E727" s="6">
        <f t="shared" si="45"/>
        <v>772.84</v>
      </c>
      <c r="F727" s="15">
        <f t="shared" si="46"/>
        <v>32.687527040816136</v>
      </c>
      <c r="G727" s="6">
        <f t="shared" si="47"/>
        <v>0.17581032520921347</v>
      </c>
    </row>
    <row r="728" spans="1:7" x14ac:dyDescent="0.35">
      <c r="A728" s="6">
        <v>0</v>
      </c>
      <c r="B728" s="6">
        <v>25.6</v>
      </c>
      <c r="C728" s="6">
        <f t="shared" si="44"/>
        <v>0</v>
      </c>
      <c r="D728" s="6">
        <f t="shared" si="45"/>
        <v>0</v>
      </c>
      <c r="E728" s="6">
        <f t="shared" si="45"/>
        <v>655.36000000000013</v>
      </c>
      <c r="F728" s="15">
        <f t="shared" si="46"/>
        <v>32.687527040816136</v>
      </c>
      <c r="G728" s="6">
        <f t="shared" si="47"/>
        <v>0.27685652503188024</v>
      </c>
    </row>
    <row r="729" spans="1:7" x14ac:dyDescent="0.35">
      <c r="A729" s="6">
        <v>1</v>
      </c>
      <c r="B729" s="6">
        <v>27.1</v>
      </c>
      <c r="C729" s="6">
        <f t="shared" si="44"/>
        <v>27.1</v>
      </c>
      <c r="D729" s="6">
        <f t="shared" si="45"/>
        <v>1</v>
      </c>
      <c r="E729" s="6">
        <f t="shared" si="45"/>
        <v>734.41000000000008</v>
      </c>
      <c r="F729" s="15">
        <f t="shared" si="46"/>
        <v>35.140865093304107</v>
      </c>
      <c r="G729" s="6">
        <f t="shared" si="47"/>
        <v>0.29671088905181203</v>
      </c>
    </row>
    <row r="730" spans="1:7" x14ac:dyDescent="0.35">
      <c r="A730" s="6">
        <v>0</v>
      </c>
      <c r="B730" s="6">
        <v>27.8</v>
      </c>
      <c r="C730" s="6">
        <f t="shared" si="44"/>
        <v>0</v>
      </c>
      <c r="D730" s="6">
        <f t="shared" si="45"/>
        <v>0</v>
      </c>
      <c r="E730" s="6">
        <f t="shared" si="45"/>
        <v>772.84</v>
      </c>
      <c r="F730" s="15">
        <f t="shared" si="46"/>
        <v>32.687527040816136</v>
      </c>
      <c r="G730" s="6">
        <f t="shared" si="47"/>
        <v>0.17581032520921347</v>
      </c>
    </row>
    <row r="731" spans="1:7" x14ac:dyDescent="0.35">
      <c r="A731" s="6">
        <v>0</v>
      </c>
      <c r="B731" s="6">
        <v>29</v>
      </c>
      <c r="C731" s="6">
        <f t="shared" si="44"/>
        <v>0</v>
      </c>
      <c r="D731" s="6">
        <f t="shared" si="45"/>
        <v>0</v>
      </c>
      <c r="E731" s="6">
        <f t="shared" si="45"/>
        <v>841</v>
      </c>
      <c r="F731" s="15">
        <f t="shared" si="46"/>
        <v>32.687527040816136</v>
      </c>
      <c r="G731" s="6">
        <f t="shared" si="47"/>
        <v>0.12715610485572881</v>
      </c>
    </row>
    <row r="732" spans="1:7" x14ac:dyDescent="0.35">
      <c r="A732" s="6">
        <v>0</v>
      </c>
      <c r="B732" s="6">
        <v>27.0426</v>
      </c>
      <c r="C732" s="6">
        <f t="shared" si="44"/>
        <v>0</v>
      </c>
      <c r="D732" s="6">
        <f t="shared" si="45"/>
        <v>0</v>
      </c>
      <c r="E732" s="6">
        <f t="shared" si="45"/>
        <v>731.30221475999997</v>
      </c>
      <c r="F732" s="15">
        <f t="shared" si="46"/>
        <v>32.687527040816136</v>
      </c>
      <c r="G732" s="6">
        <f t="shared" si="47"/>
        <v>0.2087420233563391</v>
      </c>
    </row>
    <row r="733" spans="1:7" x14ac:dyDescent="0.35">
      <c r="A733" s="6">
        <v>0</v>
      </c>
      <c r="B733" s="6">
        <v>26.782900000000001</v>
      </c>
      <c r="C733" s="6">
        <f t="shared" si="44"/>
        <v>0</v>
      </c>
      <c r="D733" s="6">
        <f t="shared" si="45"/>
        <v>0</v>
      </c>
      <c r="E733" s="6">
        <f t="shared" si="45"/>
        <v>717.32373241000005</v>
      </c>
      <c r="F733" s="15">
        <f t="shared" si="46"/>
        <v>32.687527040816136</v>
      </c>
      <c r="G733" s="6">
        <f t="shared" si="47"/>
        <v>0.22046257279145029</v>
      </c>
    </row>
    <row r="734" spans="1:7" x14ac:dyDescent="0.35">
      <c r="A734" s="6">
        <v>0</v>
      </c>
      <c r="B734" s="6">
        <v>28.4633</v>
      </c>
      <c r="C734" s="6">
        <f t="shared" si="44"/>
        <v>0</v>
      </c>
      <c r="D734" s="6">
        <f t="shared" si="45"/>
        <v>0</v>
      </c>
      <c r="E734" s="6">
        <f t="shared" si="45"/>
        <v>810.15944689000003</v>
      </c>
      <c r="F734" s="15">
        <f t="shared" si="46"/>
        <v>32.687527040816136</v>
      </c>
      <c r="G734" s="6">
        <f t="shared" si="47"/>
        <v>0.14840960256948896</v>
      </c>
    </row>
    <row r="735" spans="1:7" x14ac:dyDescent="0.35">
      <c r="A735" s="6">
        <v>0</v>
      </c>
      <c r="B735" s="6">
        <v>27.8522</v>
      </c>
      <c r="C735" s="6">
        <f t="shared" si="44"/>
        <v>0</v>
      </c>
      <c r="D735" s="6">
        <f t="shared" si="45"/>
        <v>0</v>
      </c>
      <c r="E735" s="6">
        <f t="shared" si="45"/>
        <v>775.74504483999999</v>
      </c>
      <c r="F735" s="15">
        <f t="shared" si="46"/>
        <v>32.687527040816136</v>
      </c>
      <c r="G735" s="6">
        <f t="shared" si="47"/>
        <v>0.17360664654196564</v>
      </c>
    </row>
    <row r="736" spans="1:7" x14ac:dyDescent="0.35">
      <c r="A736" s="6">
        <v>1</v>
      </c>
      <c r="B736" s="6">
        <v>26.212499999999999</v>
      </c>
      <c r="C736" s="6">
        <f t="shared" si="44"/>
        <v>26.212499999999999</v>
      </c>
      <c r="D736" s="6">
        <f t="shared" si="45"/>
        <v>1</v>
      </c>
      <c r="E736" s="6">
        <f t="shared" si="45"/>
        <v>687.09515624999995</v>
      </c>
      <c r="F736" s="15">
        <f t="shared" si="46"/>
        <v>35.140865093304107</v>
      </c>
      <c r="G736" s="6">
        <f t="shared" si="47"/>
        <v>0.34061478658289401</v>
      </c>
    </row>
    <row r="737" spans="1:7" x14ac:dyDescent="0.35">
      <c r="A737" s="6">
        <v>1</v>
      </c>
      <c r="B737" s="6">
        <v>29.3645</v>
      </c>
      <c r="C737" s="6">
        <f t="shared" si="44"/>
        <v>29.3645</v>
      </c>
      <c r="D737" s="6">
        <f t="shared" si="45"/>
        <v>1</v>
      </c>
      <c r="E737" s="6">
        <f t="shared" si="45"/>
        <v>862.27386024999998</v>
      </c>
      <c r="F737" s="15">
        <f t="shared" si="46"/>
        <v>35.140865093304107</v>
      </c>
      <c r="G737" s="6">
        <f t="shared" si="47"/>
        <v>0.19671253020838453</v>
      </c>
    </row>
    <row r="738" spans="1:7" x14ac:dyDescent="0.35">
      <c r="A738" s="6">
        <v>1</v>
      </c>
      <c r="B738" s="6">
        <v>26.1</v>
      </c>
      <c r="C738" s="6">
        <f t="shared" si="44"/>
        <v>26.1</v>
      </c>
      <c r="D738" s="6">
        <f t="shared" si="45"/>
        <v>1</v>
      </c>
      <c r="E738" s="6">
        <f t="shared" si="45"/>
        <v>681.21</v>
      </c>
      <c r="F738" s="15">
        <f t="shared" si="46"/>
        <v>35.140865093304107</v>
      </c>
      <c r="G738" s="6">
        <f t="shared" si="47"/>
        <v>0.34639329859402701</v>
      </c>
    </row>
    <row r="739" spans="1:7" x14ac:dyDescent="0.35">
      <c r="A739" s="6">
        <v>1</v>
      </c>
      <c r="B739" s="6">
        <v>30.5</v>
      </c>
      <c r="C739" s="6">
        <f t="shared" si="44"/>
        <v>30.5</v>
      </c>
      <c r="D739" s="6">
        <f t="shared" si="45"/>
        <v>1</v>
      </c>
      <c r="E739" s="6">
        <f t="shared" si="45"/>
        <v>930.25</v>
      </c>
      <c r="F739" s="15">
        <f t="shared" si="46"/>
        <v>35.140865093304107</v>
      </c>
      <c r="G739" s="6">
        <f t="shared" si="47"/>
        <v>0.15215951125587238</v>
      </c>
    </row>
    <row r="740" spans="1:7" x14ac:dyDescent="0.35">
      <c r="A740" s="6">
        <v>1</v>
      </c>
      <c r="B740" s="6">
        <v>30.4</v>
      </c>
      <c r="C740" s="6">
        <f t="shared" si="44"/>
        <v>30.4</v>
      </c>
      <c r="D740" s="6">
        <f t="shared" si="45"/>
        <v>1</v>
      </c>
      <c r="E740" s="6">
        <f t="shared" si="45"/>
        <v>924.16</v>
      </c>
      <c r="F740" s="15">
        <f t="shared" si="46"/>
        <v>35.140865093304107</v>
      </c>
      <c r="G740" s="6">
        <f t="shared" si="47"/>
        <v>0.15594950964816148</v>
      </c>
    </row>
    <row r="741" spans="1:7" x14ac:dyDescent="0.35">
      <c r="A741" s="6">
        <v>1</v>
      </c>
      <c r="B741" s="6">
        <v>24.9815</v>
      </c>
      <c r="C741" s="6">
        <f t="shared" si="44"/>
        <v>24.9815</v>
      </c>
      <c r="D741" s="6">
        <f t="shared" si="45"/>
        <v>1</v>
      </c>
      <c r="E741" s="6">
        <f t="shared" si="45"/>
        <v>624.07534225000006</v>
      </c>
      <c r="F741" s="15">
        <f t="shared" si="46"/>
        <v>35.140865093304107</v>
      </c>
      <c r="G741" s="6">
        <f t="shared" si="47"/>
        <v>0.40667554363445374</v>
      </c>
    </row>
    <row r="742" spans="1:7" x14ac:dyDescent="0.35">
      <c r="A742" s="6">
        <v>1</v>
      </c>
      <c r="B742" s="6">
        <v>25.008900000000001</v>
      </c>
      <c r="C742" s="6">
        <f t="shared" si="44"/>
        <v>25.008900000000001</v>
      </c>
      <c r="D742" s="6">
        <f t="shared" si="45"/>
        <v>1</v>
      </c>
      <c r="E742" s="6">
        <f t="shared" si="45"/>
        <v>625.44507921000002</v>
      </c>
      <c r="F742" s="15">
        <f t="shared" si="46"/>
        <v>35.140865093304107</v>
      </c>
      <c r="G742" s="6">
        <f t="shared" si="47"/>
        <v>0.40513437589434587</v>
      </c>
    </row>
    <row r="743" spans="1:7" x14ac:dyDescent="0.35">
      <c r="A743" s="6">
        <v>1</v>
      </c>
      <c r="B743" s="6">
        <v>25.7499</v>
      </c>
      <c r="C743" s="6">
        <f t="shared" si="44"/>
        <v>25.7499</v>
      </c>
      <c r="D743" s="6">
        <f t="shared" si="45"/>
        <v>1</v>
      </c>
      <c r="E743" s="6">
        <f t="shared" si="45"/>
        <v>663.05735001000005</v>
      </c>
      <c r="F743" s="15">
        <f t="shared" si="46"/>
        <v>35.140865093304107</v>
      </c>
      <c r="G743" s="6">
        <f t="shared" si="47"/>
        <v>0.36469908983351806</v>
      </c>
    </row>
    <row r="744" spans="1:7" x14ac:dyDescent="0.35">
      <c r="A744" s="6">
        <v>1</v>
      </c>
      <c r="B744" s="6">
        <v>28.0212</v>
      </c>
      <c r="C744" s="6">
        <f t="shared" si="44"/>
        <v>28.0212</v>
      </c>
      <c r="D744" s="6">
        <f t="shared" si="45"/>
        <v>1</v>
      </c>
      <c r="E744" s="6">
        <f t="shared" si="45"/>
        <v>785.18764943999997</v>
      </c>
      <c r="F744" s="15">
        <f t="shared" si="46"/>
        <v>35.140865093304107</v>
      </c>
      <c r="G744" s="6">
        <f t="shared" si="47"/>
        <v>0.25408137743223369</v>
      </c>
    </row>
    <row r="745" spans="1:7" x14ac:dyDescent="0.35">
      <c r="A745" s="6">
        <v>1</v>
      </c>
      <c r="B745" s="6">
        <v>25.555099999999999</v>
      </c>
      <c r="C745" s="6">
        <f t="shared" si="44"/>
        <v>25.555099999999999</v>
      </c>
      <c r="D745" s="6">
        <f t="shared" si="45"/>
        <v>1</v>
      </c>
      <c r="E745" s="6">
        <f t="shared" si="45"/>
        <v>653.06313600999999</v>
      </c>
      <c r="F745" s="15">
        <f t="shared" si="46"/>
        <v>35.140865093304107</v>
      </c>
      <c r="G745" s="6">
        <f t="shared" si="47"/>
        <v>0.37510184242300393</v>
      </c>
    </row>
    <row r="746" spans="1:7" x14ac:dyDescent="0.35">
      <c r="A746" s="6">
        <v>0</v>
      </c>
      <c r="B746" s="6">
        <v>24.1937</v>
      </c>
      <c r="C746" s="6">
        <f t="shared" si="44"/>
        <v>0</v>
      </c>
      <c r="D746" s="6">
        <f t="shared" si="45"/>
        <v>0</v>
      </c>
      <c r="E746" s="6">
        <f t="shared" si="45"/>
        <v>585.33511968999994</v>
      </c>
      <c r="F746" s="15">
        <f t="shared" si="46"/>
        <v>32.687527040816136</v>
      </c>
      <c r="G746" s="6">
        <f t="shared" si="47"/>
        <v>0.35107598427756548</v>
      </c>
    </row>
    <row r="747" spans="1:7" x14ac:dyDescent="0.35">
      <c r="A747" s="6">
        <v>1</v>
      </c>
      <c r="B747" s="6">
        <v>24.1496</v>
      </c>
      <c r="C747" s="6">
        <f t="shared" si="44"/>
        <v>24.1496</v>
      </c>
      <c r="D747" s="6">
        <f t="shared" si="45"/>
        <v>1</v>
      </c>
      <c r="E747" s="6">
        <f t="shared" si="45"/>
        <v>583.20318015999999</v>
      </c>
      <c r="F747" s="15">
        <f t="shared" si="46"/>
        <v>35.140865093304107</v>
      </c>
      <c r="G747" s="6">
        <f t="shared" si="47"/>
        <v>0.45513238700865061</v>
      </c>
    </row>
    <row r="748" spans="1:7" x14ac:dyDescent="0.35">
      <c r="A748" s="6">
        <v>1</v>
      </c>
      <c r="B748" s="6">
        <v>29.020499999999998</v>
      </c>
      <c r="C748" s="6">
        <f t="shared" si="44"/>
        <v>29.020499999999998</v>
      </c>
      <c r="D748" s="6">
        <f t="shared" si="45"/>
        <v>1</v>
      </c>
      <c r="E748" s="6">
        <f t="shared" si="45"/>
        <v>842.1894202499999</v>
      </c>
      <c r="F748" s="15">
        <f t="shared" si="46"/>
        <v>35.140865093304107</v>
      </c>
      <c r="G748" s="6">
        <f t="shared" si="47"/>
        <v>0.21089798912162469</v>
      </c>
    </row>
    <row r="749" spans="1:7" x14ac:dyDescent="0.35">
      <c r="A749" s="6">
        <v>1</v>
      </c>
      <c r="B749" s="6">
        <v>25.799900000000001</v>
      </c>
      <c r="C749" s="6">
        <f t="shared" si="44"/>
        <v>25.799900000000001</v>
      </c>
      <c r="D749" s="6">
        <f t="shared" si="45"/>
        <v>1</v>
      </c>
      <c r="E749" s="6">
        <f t="shared" si="45"/>
        <v>665.63484001000006</v>
      </c>
      <c r="F749" s="15">
        <f t="shared" si="46"/>
        <v>35.140865093304107</v>
      </c>
      <c r="G749" s="6">
        <f t="shared" si="47"/>
        <v>0.36205431390447662</v>
      </c>
    </row>
    <row r="750" spans="1:7" x14ac:dyDescent="0.35">
      <c r="A750" s="6">
        <v>1</v>
      </c>
      <c r="B750" s="6">
        <v>30.299900000000001</v>
      </c>
      <c r="C750" s="6">
        <f t="shared" si="44"/>
        <v>30.299900000000001</v>
      </c>
      <c r="D750" s="6">
        <f t="shared" si="45"/>
        <v>1</v>
      </c>
      <c r="E750" s="6">
        <f t="shared" si="45"/>
        <v>918.08394001000011</v>
      </c>
      <c r="F750" s="15">
        <f t="shared" si="46"/>
        <v>35.140865093304107</v>
      </c>
      <c r="G750" s="6">
        <f t="shared" si="47"/>
        <v>0.15976835214981258</v>
      </c>
    </row>
    <row r="751" spans="1:7" x14ac:dyDescent="0.35">
      <c r="A751" s="6">
        <v>0</v>
      </c>
      <c r="B751" s="6">
        <v>24.4</v>
      </c>
      <c r="C751" s="6">
        <f t="shared" si="44"/>
        <v>0</v>
      </c>
      <c r="D751" s="6">
        <f t="shared" si="45"/>
        <v>0</v>
      </c>
      <c r="E751" s="6">
        <f t="shared" si="45"/>
        <v>595.3599999999999</v>
      </c>
      <c r="F751" s="15">
        <f t="shared" si="46"/>
        <v>32.687527040816136</v>
      </c>
      <c r="G751" s="6">
        <f t="shared" si="47"/>
        <v>0.33965274757443187</v>
      </c>
    </row>
    <row r="752" spans="1:7" x14ac:dyDescent="0.35">
      <c r="A752" s="6">
        <v>0</v>
      </c>
      <c r="B752" s="6">
        <v>25.6</v>
      </c>
      <c r="C752" s="6">
        <f t="shared" si="44"/>
        <v>0</v>
      </c>
      <c r="D752" s="6">
        <f t="shared" si="45"/>
        <v>0</v>
      </c>
      <c r="E752" s="6">
        <f t="shared" si="45"/>
        <v>655.36000000000013</v>
      </c>
      <c r="F752" s="15">
        <f t="shared" si="46"/>
        <v>32.687527040816136</v>
      </c>
      <c r="G752" s="6">
        <f t="shared" si="47"/>
        <v>0.27685652503188024</v>
      </c>
    </row>
    <row r="753" spans="1:7" x14ac:dyDescent="0.35">
      <c r="A753" s="6">
        <v>1</v>
      </c>
      <c r="B753" s="6">
        <v>24.5</v>
      </c>
      <c r="C753" s="6">
        <f t="shared" si="44"/>
        <v>24.5</v>
      </c>
      <c r="D753" s="6">
        <f t="shared" si="45"/>
        <v>1</v>
      </c>
      <c r="E753" s="6">
        <f t="shared" si="45"/>
        <v>600.25</v>
      </c>
      <c r="F753" s="15">
        <f t="shared" si="46"/>
        <v>35.140865093304107</v>
      </c>
      <c r="G753" s="6">
        <f t="shared" si="47"/>
        <v>0.43432102421649416</v>
      </c>
    </row>
    <row r="754" spans="1:7" x14ac:dyDescent="0.35">
      <c r="A754" s="6">
        <v>1</v>
      </c>
      <c r="B754" s="6">
        <v>25.4</v>
      </c>
      <c r="C754" s="6">
        <f t="shared" si="44"/>
        <v>25.4</v>
      </c>
      <c r="D754" s="6">
        <f t="shared" si="45"/>
        <v>1</v>
      </c>
      <c r="E754" s="6">
        <f t="shared" si="45"/>
        <v>645.16</v>
      </c>
      <c r="F754" s="15">
        <f t="shared" si="46"/>
        <v>35.140865093304107</v>
      </c>
      <c r="G754" s="6">
        <f t="shared" si="47"/>
        <v>0.3834986257206342</v>
      </c>
    </row>
    <row r="755" spans="1:7" x14ac:dyDescent="0.35">
      <c r="A755" s="6">
        <v>0</v>
      </c>
      <c r="B755" s="6">
        <v>25.753499999999999</v>
      </c>
      <c r="C755" s="6">
        <f t="shared" si="44"/>
        <v>0</v>
      </c>
      <c r="D755" s="6">
        <f t="shared" si="45"/>
        <v>0</v>
      </c>
      <c r="E755" s="6">
        <f t="shared" si="45"/>
        <v>663.24276224999994</v>
      </c>
      <c r="F755" s="15">
        <f t="shared" si="46"/>
        <v>32.687527040816136</v>
      </c>
      <c r="G755" s="6">
        <f t="shared" si="47"/>
        <v>0.26924600698220191</v>
      </c>
    </row>
    <row r="756" spans="1:7" x14ac:dyDescent="0.35">
      <c r="A756" s="6">
        <v>0</v>
      </c>
      <c r="B756" s="6">
        <v>26.662199999999999</v>
      </c>
      <c r="C756" s="6">
        <f t="shared" si="44"/>
        <v>0</v>
      </c>
      <c r="D756" s="6">
        <f t="shared" si="45"/>
        <v>0</v>
      </c>
      <c r="E756" s="6">
        <f t="shared" si="45"/>
        <v>710.87290883999992</v>
      </c>
      <c r="F756" s="15">
        <f t="shared" si="46"/>
        <v>32.687527040816136</v>
      </c>
      <c r="G756" s="6">
        <f t="shared" si="47"/>
        <v>0.22598761695644534</v>
      </c>
    </row>
    <row r="757" spans="1:7" x14ac:dyDescent="0.35">
      <c r="A757" s="6">
        <v>0</v>
      </c>
      <c r="B757" s="6">
        <v>24.793900000000001</v>
      </c>
      <c r="C757" s="6">
        <f t="shared" si="44"/>
        <v>0</v>
      </c>
      <c r="D757" s="6">
        <f t="shared" si="45"/>
        <v>0</v>
      </c>
      <c r="E757" s="6">
        <f t="shared" si="45"/>
        <v>614.73747721000007</v>
      </c>
      <c r="F757" s="15">
        <f t="shared" si="46"/>
        <v>32.687527040816136</v>
      </c>
      <c r="G757" s="6">
        <f t="shared" si="47"/>
        <v>0.31836972161766136</v>
      </c>
    </row>
    <row r="758" spans="1:7" x14ac:dyDescent="0.35">
      <c r="A758" s="6">
        <v>0</v>
      </c>
      <c r="B758" s="6">
        <v>27.106100000000001</v>
      </c>
      <c r="C758" s="6">
        <f t="shared" si="44"/>
        <v>0</v>
      </c>
      <c r="D758" s="6">
        <f t="shared" si="45"/>
        <v>0</v>
      </c>
      <c r="E758" s="6">
        <f t="shared" si="45"/>
        <v>734.74065721000011</v>
      </c>
      <c r="F758" s="15">
        <f t="shared" si="46"/>
        <v>32.687527040816136</v>
      </c>
      <c r="G758" s="6">
        <f t="shared" si="47"/>
        <v>0.20591036854494502</v>
      </c>
    </row>
    <row r="759" spans="1:7" x14ac:dyDescent="0.35">
      <c r="A759" s="6">
        <v>0</v>
      </c>
      <c r="B759" s="6">
        <v>25.229800000000001</v>
      </c>
      <c r="C759" s="6">
        <f t="shared" si="44"/>
        <v>0</v>
      </c>
      <c r="D759" s="6">
        <f t="shared" si="45"/>
        <v>0</v>
      </c>
      <c r="E759" s="6">
        <f t="shared" si="45"/>
        <v>636.54280804000007</v>
      </c>
      <c r="F759" s="15">
        <f t="shared" si="46"/>
        <v>32.687527040816136</v>
      </c>
      <c r="G759" s="6">
        <f t="shared" si="47"/>
        <v>0.29559199996893099</v>
      </c>
    </row>
    <row r="760" spans="1:7" x14ac:dyDescent="0.35">
      <c r="A760" s="6">
        <v>0</v>
      </c>
      <c r="B760" s="6">
        <v>24.1937</v>
      </c>
      <c r="C760" s="6">
        <f t="shared" si="44"/>
        <v>0</v>
      </c>
      <c r="D760" s="6">
        <f t="shared" si="45"/>
        <v>0</v>
      </c>
      <c r="E760" s="6">
        <f t="shared" si="45"/>
        <v>585.33511968999994</v>
      </c>
      <c r="F760" s="15">
        <f t="shared" si="46"/>
        <v>32.687527040816136</v>
      </c>
      <c r="G760" s="6">
        <f t="shared" si="47"/>
        <v>0.35107598427756548</v>
      </c>
    </row>
    <row r="761" spans="1:7" x14ac:dyDescent="0.35">
      <c r="A761" s="6">
        <v>1</v>
      </c>
      <c r="B761" s="6">
        <v>24.153400000000001</v>
      </c>
      <c r="C761" s="6">
        <f t="shared" si="44"/>
        <v>24.153400000000001</v>
      </c>
      <c r="D761" s="6">
        <f t="shared" si="45"/>
        <v>1</v>
      </c>
      <c r="E761" s="6">
        <f t="shared" si="45"/>
        <v>583.38673156000004</v>
      </c>
      <c r="F761" s="15">
        <f t="shared" si="46"/>
        <v>35.140865093304107</v>
      </c>
      <c r="G761" s="6">
        <f t="shared" si="47"/>
        <v>0.45490345430888013</v>
      </c>
    </row>
    <row r="762" spans="1:7" x14ac:dyDescent="0.35">
      <c r="A762" s="6">
        <v>1</v>
      </c>
      <c r="B762" s="6">
        <v>29.0185</v>
      </c>
      <c r="C762" s="6">
        <f t="shared" si="44"/>
        <v>29.0185</v>
      </c>
      <c r="D762" s="6">
        <f t="shared" si="45"/>
        <v>1</v>
      </c>
      <c r="E762" s="6">
        <f t="shared" si="45"/>
        <v>842.07334225</v>
      </c>
      <c r="F762" s="15">
        <f t="shared" si="46"/>
        <v>35.140865093304107</v>
      </c>
      <c r="G762" s="6">
        <f t="shared" si="47"/>
        <v>0.21098144608798208</v>
      </c>
    </row>
    <row r="763" spans="1:7" x14ac:dyDescent="0.35">
      <c r="A763" s="6">
        <v>1</v>
      </c>
      <c r="B763" s="6">
        <v>25.802600000000002</v>
      </c>
      <c r="C763" s="6">
        <f t="shared" si="44"/>
        <v>25.802600000000002</v>
      </c>
      <c r="D763" s="6">
        <f t="shared" si="45"/>
        <v>1</v>
      </c>
      <c r="E763" s="6">
        <f t="shared" si="45"/>
        <v>665.77416676000007</v>
      </c>
      <c r="F763" s="15">
        <f t="shared" si="46"/>
        <v>35.140865093304107</v>
      </c>
      <c r="G763" s="6">
        <f t="shared" si="47"/>
        <v>0.36191178769984828</v>
      </c>
    </row>
    <row r="764" spans="1:7" x14ac:dyDescent="0.35">
      <c r="A764" s="6">
        <v>1</v>
      </c>
      <c r="B764" s="6">
        <v>30.299900000000001</v>
      </c>
      <c r="C764" s="6">
        <f t="shared" si="44"/>
        <v>30.299900000000001</v>
      </c>
      <c r="D764" s="6">
        <f t="shared" si="45"/>
        <v>1</v>
      </c>
      <c r="E764" s="6">
        <f t="shared" si="45"/>
        <v>918.08394001000011</v>
      </c>
      <c r="F764" s="15">
        <f t="shared" si="46"/>
        <v>35.140865093304107</v>
      </c>
      <c r="G764" s="6">
        <f t="shared" si="47"/>
        <v>0.15976835214981258</v>
      </c>
    </row>
    <row r="765" spans="1:7" x14ac:dyDescent="0.35">
      <c r="A765" s="6">
        <v>1</v>
      </c>
      <c r="B765" s="6">
        <v>25.799900000000001</v>
      </c>
      <c r="C765" s="6">
        <f t="shared" si="44"/>
        <v>25.799900000000001</v>
      </c>
      <c r="D765" s="6">
        <f t="shared" si="45"/>
        <v>1</v>
      </c>
      <c r="E765" s="6">
        <f t="shared" si="45"/>
        <v>665.63484001000006</v>
      </c>
      <c r="F765" s="15">
        <f t="shared" si="46"/>
        <v>35.140865093304107</v>
      </c>
      <c r="G765" s="6">
        <f t="shared" si="47"/>
        <v>0.36205431390447662</v>
      </c>
    </row>
    <row r="766" spans="1:7" x14ac:dyDescent="0.35">
      <c r="A766" s="6">
        <v>1</v>
      </c>
      <c r="B766" s="6">
        <v>28.2</v>
      </c>
      <c r="C766" s="6">
        <f t="shared" si="44"/>
        <v>28.2</v>
      </c>
      <c r="D766" s="6">
        <f t="shared" si="45"/>
        <v>1</v>
      </c>
      <c r="E766" s="6">
        <f t="shared" si="45"/>
        <v>795.24</v>
      </c>
      <c r="F766" s="15">
        <f t="shared" si="46"/>
        <v>35.140865093304107</v>
      </c>
      <c r="G766" s="6">
        <f t="shared" si="47"/>
        <v>0.24612996784766342</v>
      </c>
    </row>
    <row r="767" spans="1:7" x14ac:dyDescent="0.35">
      <c r="A767" s="6">
        <v>0</v>
      </c>
      <c r="B767" s="6">
        <v>25.2</v>
      </c>
      <c r="C767" s="6">
        <f t="shared" si="44"/>
        <v>0</v>
      </c>
      <c r="D767" s="6">
        <f t="shared" si="45"/>
        <v>0</v>
      </c>
      <c r="E767" s="6">
        <f t="shared" si="45"/>
        <v>635.04</v>
      </c>
      <c r="F767" s="15">
        <f t="shared" si="46"/>
        <v>32.687527040816136</v>
      </c>
      <c r="G767" s="6">
        <f t="shared" si="47"/>
        <v>0.29712408892127523</v>
      </c>
    </row>
    <row r="768" spans="1:7" x14ac:dyDescent="0.35">
      <c r="A768" s="6">
        <v>0</v>
      </c>
      <c r="B768" s="6">
        <v>25.1</v>
      </c>
      <c r="C768" s="6">
        <f t="shared" si="44"/>
        <v>0</v>
      </c>
      <c r="D768" s="6">
        <f t="shared" si="45"/>
        <v>0</v>
      </c>
      <c r="E768" s="6">
        <f t="shared" si="45"/>
        <v>630.0100000000001</v>
      </c>
      <c r="F768" s="15">
        <f t="shared" si="46"/>
        <v>32.687527040816136</v>
      </c>
      <c r="G768" s="6">
        <f t="shared" si="47"/>
        <v>0.30229191397673838</v>
      </c>
    </row>
    <row r="769" spans="1:7" x14ac:dyDescent="0.35">
      <c r="A769" s="6">
        <v>1</v>
      </c>
      <c r="B769" s="6">
        <v>22.299900000000001</v>
      </c>
      <c r="C769" s="6">
        <f t="shared" si="44"/>
        <v>22.299900000000001</v>
      </c>
      <c r="D769" s="6">
        <f t="shared" si="45"/>
        <v>1</v>
      </c>
      <c r="E769" s="6">
        <f t="shared" si="45"/>
        <v>497.28554001000003</v>
      </c>
      <c r="F769" s="15">
        <f t="shared" si="46"/>
        <v>35.140865093304107</v>
      </c>
      <c r="G769" s="6">
        <f t="shared" si="47"/>
        <v>0.57583061328992979</v>
      </c>
    </row>
    <row r="770" spans="1:7" x14ac:dyDescent="0.35">
      <c r="A770" s="6">
        <v>1</v>
      </c>
      <c r="B770" s="6">
        <v>23.061</v>
      </c>
      <c r="C770" s="6">
        <f t="shared" si="44"/>
        <v>23.061</v>
      </c>
      <c r="D770" s="6">
        <f t="shared" si="45"/>
        <v>1</v>
      </c>
      <c r="E770" s="6">
        <f t="shared" si="45"/>
        <v>531.80972099999997</v>
      </c>
      <c r="F770" s="15">
        <f t="shared" si="46"/>
        <v>35.140865093304107</v>
      </c>
      <c r="G770" s="6">
        <f t="shared" si="47"/>
        <v>0.52382225806791149</v>
      </c>
    </row>
    <row r="771" spans="1:7" x14ac:dyDescent="0.35">
      <c r="A771" s="6">
        <v>1</v>
      </c>
      <c r="B771" s="6">
        <v>23.110900000000001</v>
      </c>
      <c r="C771" s="6">
        <f t="shared" ref="C771:C834" si="48">A771*B771</f>
        <v>23.110900000000001</v>
      </c>
      <c r="D771" s="6">
        <f t="shared" ref="D771:E834" si="49">A771^2</f>
        <v>1</v>
      </c>
      <c r="E771" s="6">
        <f t="shared" si="49"/>
        <v>534.11369881000007</v>
      </c>
      <c r="F771" s="15">
        <f t="shared" ref="F771:F834" si="50">$J$14+($J$11*A771)</f>
        <v>35.140865093304107</v>
      </c>
      <c r="G771" s="6">
        <f t="shared" ref="G771:G834" si="51">(ABS(B771-F771)/B771)</f>
        <v>0.52053209062840933</v>
      </c>
    </row>
    <row r="772" spans="1:7" x14ac:dyDescent="0.35">
      <c r="A772" s="6">
        <v>1</v>
      </c>
      <c r="B772" s="6">
        <v>26.229500000000002</v>
      </c>
      <c r="C772" s="6">
        <f t="shared" si="48"/>
        <v>26.229500000000002</v>
      </c>
      <c r="D772" s="6">
        <f t="shared" si="49"/>
        <v>1</v>
      </c>
      <c r="E772" s="6">
        <f t="shared" si="49"/>
        <v>687.98667025000009</v>
      </c>
      <c r="F772" s="15">
        <f t="shared" si="50"/>
        <v>35.140865093304107</v>
      </c>
      <c r="G772" s="6">
        <f t="shared" si="51"/>
        <v>0.33974590035281288</v>
      </c>
    </row>
    <row r="773" spans="1:7" x14ac:dyDescent="0.35">
      <c r="A773" s="6">
        <v>1</v>
      </c>
      <c r="B773" s="6">
        <v>23.431799999999999</v>
      </c>
      <c r="C773" s="6">
        <f t="shared" si="48"/>
        <v>23.431799999999999</v>
      </c>
      <c r="D773" s="6">
        <f t="shared" si="49"/>
        <v>1</v>
      </c>
      <c r="E773" s="6">
        <f t="shared" si="49"/>
        <v>549.04925123999999</v>
      </c>
      <c r="F773" s="15">
        <f t="shared" si="50"/>
        <v>35.140865093304107</v>
      </c>
      <c r="G773" s="6">
        <f t="shared" si="51"/>
        <v>0.49970830637441888</v>
      </c>
    </row>
    <row r="774" spans="1:7" x14ac:dyDescent="0.35">
      <c r="A774" s="6">
        <v>1</v>
      </c>
      <c r="B774" s="6">
        <v>23.999300000000002</v>
      </c>
      <c r="C774" s="6">
        <f t="shared" si="48"/>
        <v>23.999300000000002</v>
      </c>
      <c r="D774" s="6">
        <f t="shared" si="49"/>
        <v>1</v>
      </c>
      <c r="E774" s="6">
        <f t="shared" si="49"/>
        <v>575.96640049000007</v>
      </c>
      <c r="F774" s="15">
        <f t="shared" si="50"/>
        <v>35.140865093304107</v>
      </c>
      <c r="G774" s="6">
        <f t="shared" si="51"/>
        <v>0.4642454193790696</v>
      </c>
    </row>
    <row r="775" spans="1:7" x14ac:dyDescent="0.35">
      <c r="A775" s="6">
        <v>0</v>
      </c>
      <c r="B775" s="6">
        <v>27.6</v>
      </c>
      <c r="C775" s="6">
        <f t="shared" si="48"/>
        <v>0</v>
      </c>
      <c r="D775" s="6">
        <f t="shared" si="49"/>
        <v>0</v>
      </c>
      <c r="E775" s="6">
        <f t="shared" si="49"/>
        <v>761.7600000000001</v>
      </c>
      <c r="F775" s="15">
        <f t="shared" si="50"/>
        <v>32.687527040816136</v>
      </c>
      <c r="G775" s="6">
        <f t="shared" si="51"/>
        <v>0.18433068988464255</v>
      </c>
    </row>
    <row r="776" spans="1:7" x14ac:dyDescent="0.35">
      <c r="A776" s="6">
        <v>1</v>
      </c>
      <c r="B776" s="6">
        <v>24.299900000000001</v>
      </c>
      <c r="C776" s="6">
        <f t="shared" si="48"/>
        <v>24.299900000000001</v>
      </c>
      <c r="D776" s="6">
        <f t="shared" si="49"/>
        <v>1</v>
      </c>
      <c r="E776" s="6">
        <f t="shared" si="49"/>
        <v>590.48514001000001</v>
      </c>
      <c r="F776" s="15">
        <f t="shared" si="50"/>
        <v>35.140865093304107</v>
      </c>
      <c r="G776" s="6">
        <f t="shared" si="51"/>
        <v>0.44613208668776849</v>
      </c>
    </row>
    <row r="777" spans="1:7" x14ac:dyDescent="0.35">
      <c r="A777" s="6">
        <v>1</v>
      </c>
      <c r="B777" s="6">
        <v>23.299900000000001</v>
      </c>
      <c r="C777" s="6">
        <f t="shared" si="48"/>
        <v>23.299900000000001</v>
      </c>
      <c r="D777" s="6">
        <f t="shared" si="49"/>
        <v>1</v>
      </c>
      <c r="E777" s="6">
        <f t="shared" si="49"/>
        <v>542.88534001000005</v>
      </c>
      <c r="F777" s="15">
        <f t="shared" si="50"/>
        <v>35.140865093304107</v>
      </c>
      <c r="G777" s="6">
        <f t="shared" si="51"/>
        <v>0.50819810785900821</v>
      </c>
    </row>
    <row r="778" spans="1:7" x14ac:dyDescent="0.35">
      <c r="A778" s="6">
        <v>1</v>
      </c>
      <c r="B778" s="6">
        <v>22.761900000000001</v>
      </c>
      <c r="C778" s="6">
        <f t="shared" si="48"/>
        <v>22.761900000000001</v>
      </c>
      <c r="D778" s="6">
        <f t="shared" si="49"/>
        <v>1</v>
      </c>
      <c r="E778" s="6">
        <f t="shared" si="49"/>
        <v>518.10409161000007</v>
      </c>
      <c r="F778" s="15">
        <f t="shared" si="50"/>
        <v>35.140865093304107</v>
      </c>
      <c r="G778" s="6">
        <f t="shared" si="51"/>
        <v>0.54384586055224327</v>
      </c>
    </row>
    <row r="779" spans="1:7" x14ac:dyDescent="0.35">
      <c r="A779" s="6">
        <v>1</v>
      </c>
      <c r="B779" s="6">
        <v>22.9</v>
      </c>
      <c r="C779" s="6">
        <f t="shared" si="48"/>
        <v>22.9</v>
      </c>
      <c r="D779" s="6">
        <f t="shared" si="49"/>
        <v>1</v>
      </c>
      <c r="E779" s="6">
        <f t="shared" si="49"/>
        <v>524.41</v>
      </c>
      <c r="F779" s="15">
        <f t="shared" si="50"/>
        <v>35.140865093304107</v>
      </c>
      <c r="G779" s="6">
        <f t="shared" si="51"/>
        <v>0.53453559359406588</v>
      </c>
    </row>
    <row r="780" spans="1:7" x14ac:dyDescent="0.35">
      <c r="A780" s="6">
        <v>0</v>
      </c>
      <c r="B780" s="6">
        <v>27.6</v>
      </c>
      <c r="C780" s="6">
        <f t="shared" si="48"/>
        <v>0</v>
      </c>
      <c r="D780" s="6">
        <f t="shared" si="49"/>
        <v>0</v>
      </c>
      <c r="E780" s="6">
        <f t="shared" si="49"/>
        <v>761.7600000000001</v>
      </c>
      <c r="F780" s="15">
        <f t="shared" si="50"/>
        <v>32.687527040816136</v>
      </c>
      <c r="G780" s="6">
        <f t="shared" si="51"/>
        <v>0.18433068988464255</v>
      </c>
    </row>
    <row r="781" spans="1:7" x14ac:dyDescent="0.35">
      <c r="A781" s="6">
        <v>1</v>
      </c>
      <c r="B781" s="6">
        <v>24.299900000000001</v>
      </c>
      <c r="C781" s="6">
        <f t="shared" si="48"/>
        <v>24.299900000000001</v>
      </c>
      <c r="D781" s="6">
        <f t="shared" si="49"/>
        <v>1</v>
      </c>
      <c r="E781" s="6">
        <f t="shared" si="49"/>
        <v>590.48514001000001</v>
      </c>
      <c r="F781" s="15">
        <f t="shared" si="50"/>
        <v>35.140865093304107</v>
      </c>
      <c r="G781" s="6">
        <f t="shared" si="51"/>
        <v>0.44613208668776849</v>
      </c>
    </row>
    <row r="782" spans="1:7" x14ac:dyDescent="0.35">
      <c r="A782" s="6">
        <v>1</v>
      </c>
      <c r="B782" s="6">
        <v>23.299900000000001</v>
      </c>
      <c r="C782" s="6">
        <f t="shared" si="48"/>
        <v>23.299900000000001</v>
      </c>
      <c r="D782" s="6">
        <f t="shared" si="49"/>
        <v>1</v>
      </c>
      <c r="E782" s="6">
        <f t="shared" si="49"/>
        <v>542.88534001000005</v>
      </c>
      <c r="F782" s="15">
        <f t="shared" si="50"/>
        <v>35.140865093304107</v>
      </c>
      <c r="G782" s="6">
        <f t="shared" si="51"/>
        <v>0.50819810785900821</v>
      </c>
    </row>
    <row r="783" spans="1:7" x14ac:dyDescent="0.35">
      <c r="A783" s="6">
        <v>1</v>
      </c>
      <c r="B783" s="6">
        <v>22.761900000000001</v>
      </c>
      <c r="C783" s="6">
        <f t="shared" si="48"/>
        <v>22.761900000000001</v>
      </c>
      <c r="D783" s="6">
        <f t="shared" si="49"/>
        <v>1</v>
      </c>
      <c r="E783" s="6">
        <f t="shared" si="49"/>
        <v>518.10409161000007</v>
      </c>
      <c r="F783" s="15">
        <f t="shared" si="50"/>
        <v>35.140865093304107</v>
      </c>
      <c r="G783" s="6">
        <f t="shared" si="51"/>
        <v>0.54384586055224327</v>
      </c>
    </row>
    <row r="784" spans="1:7" x14ac:dyDescent="0.35">
      <c r="A784" s="6">
        <v>1</v>
      </c>
      <c r="B784" s="6">
        <v>22.9</v>
      </c>
      <c r="C784" s="6">
        <f t="shared" si="48"/>
        <v>22.9</v>
      </c>
      <c r="D784" s="6">
        <f t="shared" si="49"/>
        <v>1</v>
      </c>
      <c r="E784" s="6">
        <f t="shared" si="49"/>
        <v>524.41</v>
      </c>
      <c r="F784" s="15">
        <f t="shared" si="50"/>
        <v>35.140865093304107</v>
      </c>
      <c r="G784" s="6">
        <f t="shared" si="51"/>
        <v>0.53453559359406588</v>
      </c>
    </row>
    <row r="785" spans="1:7" x14ac:dyDescent="0.35">
      <c r="A785" s="6">
        <v>1</v>
      </c>
      <c r="B785" s="6">
        <v>23.299900000000001</v>
      </c>
      <c r="C785" s="6">
        <f t="shared" si="48"/>
        <v>23.299900000000001</v>
      </c>
      <c r="D785" s="6">
        <f t="shared" si="49"/>
        <v>1</v>
      </c>
      <c r="E785" s="6">
        <f t="shared" si="49"/>
        <v>542.88534001000005</v>
      </c>
      <c r="F785" s="15">
        <f t="shared" si="50"/>
        <v>35.140865093304107</v>
      </c>
      <c r="G785" s="6">
        <f t="shared" si="51"/>
        <v>0.50819810785900821</v>
      </c>
    </row>
    <row r="786" spans="1:7" x14ac:dyDescent="0.35">
      <c r="A786" s="6">
        <v>1</v>
      </c>
      <c r="B786" s="6">
        <v>22.9</v>
      </c>
      <c r="C786" s="6">
        <f t="shared" si="48"/>
        <v>22.9</v>
      </c>
      <c r="D786" s="6">
        <f t="shared" si="49"/>
        <v>1</v>
      </c>
      <c r="E786" s="6">
        <f t="shared" si="49"/>
        <v>524.41</v>
      </c>
      <c r="F786" s="15">
        <f t="shared" si="50"/>
        <v>35.140865093304107</v>
      </c>
      <c r="G786" s="6">
        <f t="shared" si="51"/>
        <v>0.53453559359406588</v>
      </c>
    </row>
    <row r="787" spans="1:7" x14ac:dyDescent="0.35">
      <c r="A787" s="6">
        <v>1</v>
      </c>
      <c r="B787" s="6">
        <v>23.299900000000001</v>
      </c>
      <c r="C787" s="6">
        <f t="shared" si="48"/>
        <v>23.299900000000001</v>
      </c>
      <c r="D787" s="6">
        <f t="shared" si="49"/>
        <v>1</v>
      </c>
      <c r="E787" s="6">
        <f t="shared" si="49"/>
        <v>542.88534001000005</v>
      </c>
      <c r="F787" s="15">
        <f t="shared" si="50"/>
        <v>35.140865093304107</v>
      </c>
      <c r="G787" s="6">
        <f t="shared" si="51"/>
        <v>0.50819810785900821</v>
      </c>
    </row>
    <row r="788" spans="1:7" x14ac:dyDescent="0.35">
      <c r="A788" s="6">
        <v>1</v>
      </c>
      <c r="B788" s="6">
        <v>22.9</v>
      </c>
      <c r="C788" s="6">
        <f t="shared" si="48"/>
        <v>22.9</v>
      </c>
      <c r="D788" s="6">
        <f t="shared" si="49"/>
        <v>1</v>
      </c>
      <c r="E788" s="6">
        <f t="shared" si="49"/>
        <v>524.41</v>
      </c>
      <c r="F788" s="15">
        <f t="shared" si="50"/>
        <v>35.140865093304107</v>
      </c>
      <c r="G788" s="6">
        <f t="shared" si="51"/>
        <v>0.53453559359406588</v>
      </c>
    </row>
    <row r="789" spans="1:7" x14ac:dyDescent="0.35">
      <c r="A789" s="6">
        <v>0</v>
      </c>
      <c r="B789" s="6">
        <v>35</v>
      </c>
      <c r="C789" s="6">
        <f t="shared" si="48"/>
        <v>0</v>
      </c>
      <c r="D789" s="6">
        <f t="shared" si="49"/>
        <v>0</v>
      </c>
      <c r="E789" s="6">
        <f t="shared" si="49"/>
        <v>1225</v>
      </c>
      <c r="F789" s="15">
        <f t="shared" si="50"/>
        <v>32.687527040816136</v>
      </c>
      <c r="G789" s="6">
        <f t="shared" si="51"/>
        <v>6.6070655976681839E-2</v>
      </c>
    </row>
    <row r="790" spans="1:7" x14ac:dyDescent="0.35">
      <c r="A790" s="6">
        <v>0</v>
      </c>
      <c r="B790" s="6">
        <v>33.098799999999997</v>
      </c>
      <c r="C790" s="6">
        <f t="shared" si="48"/>
        <v>0</v>
      </c>
      <c r="D790" s="6">
        <f t="shared" si="49"/>
        <v>0</v>
      </c>
      <c r="E790" s="6">
        <f t="shared" si="49"/>
        <v>1095.5305614399997</v>
      </c>
      <c r="F790" s="15">
        <f t="shared" si="50"/>
        <v>32.687527040816136</v>
      </c>
      <c r="G790" s="6">
        <f t="shared" si="51"/>
        <v>1.2425615405509008E-2</v>
      </c>
    </row>
    <row r="791" spans="1:7" x14ac:dyDescent="0.35">
      <c r="A791" s="6">
        <v>0</v>
      </c>
      <c r="B791" s="6">
        <v>31.9</v>
      </c>
      <c r="C791" s="6">
        <f t="shared" si="48"/>
        <v>0</v>
      </c>
      <c r="D791" s="6">
        <f t="shared" si="49"/>
        <v>0</v>
      </c>
      <c r="E791" s="6">
        <f t="shared" si="49"/>
        <v>1017.6099999999999</v>
      </c>
      <c r="F791" s="15">
        <f t="shared" si="50"/>
        <v>32.687527040816136</v>
      </c>
      <c r="G791" s="6">
        <f t="shared" si="51"/>
        <v>2.4687368050662604E-2</v>
      </c>
    </row>
    <row r="792" spans="1:7" x14ac:dyDescent="0.35">
      <c r="A792" s="6">
        <v>0</v>
      </c>
      <c r="B792" s="6">
        <v>35.200000000000003</v>
      </c>
      <c r="C792" s="6">
        <f t="shared" si="48"/>
        <v>0</v>
      </c>
      <c r="D792" s="6">
        <f t="shared" si="49"/>
        <v>0</v>
      </c>
      <c r="E792" s="6">
        <f t="shared" si="49"/>
        <v>1239.0400000000002</v>
      </c>
      <c r="F792" s="15">
        <f t="shared" si="50"/>
        <v>32.687527040816136</v>
      </c>
      <c r="G792" s="6">
        <f t="shared" si="51"/>
        <v>7.1377072704087136E-2</v>
      </c>
    </row>
    <row r="793" spans="1:7" x14ac:dyDescent="0.35">
      <c r="A793" s="6">
        <v>0</v>
      </c>
      <c r="B793" s="6">
        <v>33.098799999999997</v>
      </c>
      <c r="C793" s="6">
        <f t="shared" si="48"/>
        <v>0</v>
      </c>
      <c r="D793" s="6">
        <f t="shared" si="49"/>
        <v>0</v>
      </c>
      <c r="E793" s="6">
        <f t="shared" si="49"/>
        <v>1095.5305614399997</v>
      </c>
      <c r="F793" s="15">
        <f t="shared" si="50"/>
        <v>32.687527040816136</v>
      </c>
      <c r="G793" s="6">
        <f t="shared" si="51"/>
        <v>1.2425615405509008E-2</v>
      </c>
    </row>
    <row r="794" spans="1:7" x14ac:dyDescent="0.35">
      <c r="A794" s="6">
        <v>0</v>
      </c>
      <c r="B794" s="6">
        <v>31.9</v>
      </c>
      <c r="C794" s="6">
        <f t="shared" si="48"/>
        <v>0</v>
      </c>
      <c r="D794" s="6">
        <f t="shared" si="49"/>
        <v>0</v>
      </c>
      <c r="E794" s="6">
        <f t="shared" si="49"/>
        <v>1017.6099999999999</v>
      </c>
      <c r="F794" s="15">
        <f t="shared" si="50"/>
        <v>32.687527040816136</v>
      </c>
      <c r="G794" s="6">
        <f t="shared" si="51"/>
        <v>2.4687368050662604E-2</v>
      </c>
    </row>
    <row r="795" spans="1:7" x14ac:dyDescent="0.35">
      <c r="A795" s="6">
        <v>0</v>
      </c>
      <c r="B795" s="6">
        <v>35.200000000000003</v>
      </c>
      <c r="C795" s="6">
        <f t="shared" si="48"/>
        <v>0</v>
      </c>
      <c r="D795" s="6">
        <f t="shared" si="49"/>
        <v>0</v>
      </c>
      <c r="E795" s="6">
        <f t="shared" si="49"/>
        <v>1239.0400000000002</v>
      </c>
      <c r="F795" s="15">
        <f t="shared" si="50"/>
        <v>32.687527040816136</v>
      </c>
      <c r="G795" s="6">
        <f t="shared" si="51"/>
        <v>7.1377072704087136E-2</v>
      </c>
    </row>
    <row r="796" spans="1:7" x14ac:dyDescent="0.35">
      <c r="A796" s="6">
        <v>1</v>
      </c>
      <c r="B796" s="6">
        <v>35.5</v>
      </c>
      <c r="C796" s="6">
        <f t="shared" si="48"/>
        <v>35.5</v>
      </c>
      <c r="D796" s="6">
        <f t="shared" si="49"/>
        <v>1</v>
      </c>
      <c r="E796" s="6">
        <f t="shared" si="49"/>
        <v>1260.25</v>
      </c>
      <c r="F796" s="15">
        <f t="shared" si="50"/>
        <v>35.140865093304107</v>
      </c>
      <c r="G796" s="6">
        <f t="shared" si="51"/>
        <v>1.0116476244954722E-2</v>
      </c>
    </row>
    <row r="797" spans="1:7" x14ac:dyDescent="0.35">
      <c r="A797" s="6">
        <v>1</v>
      </c>
      <c r="B797" s="6">
        <v>32.4</v>
      </c>
      <c r="C797" s="6">
        <f t="shared" si="48"/>
        <v>32.4</v>
      </c>
      <c r="D797" s="6">
        <f t="shared" si="49"/>
        <v>1</v>
      </c>
      <c r="E797" s="6">
        <f t="shared" si="49"/>
        <v>1049.76</v>
      </c>
      <c r="F797" s="15">
        <f t="shared" si="50"/>
        <v>35.140865093304107</v>
      </c>
      <c r="G797" s="6">
        <f t="shared" si="51"/>
        <v>8.4594601645188547E-2</v>
      </c>
    </row>
    <row r="798" spans="1:7" x14ac:dyDescent="0.35">
      <c r="A798" s="6">
        <v>1</v>
      </c>
      <c r="B798" s="6">
        <v>32.4</v>
      </c>
      <c r="C798" s="6">
        <f t="shared" si="48"/>
        <v>32.4</v>
      </c>
      <c r="D798" s="6">
        <f t="shared" si="49"/>
        <v>1</v>
      </c>
      <c r="E798" s="6">
        <f t="shared" si="49"/>
        <v>1049.76</v>
      </c>
      <c r="F798" s="15">
        <f t="shared" si="50"/>
        <v>35.140865093304107</v>
      </c>
      <c r="G798" s="6">
        <f t="shared" si="51"/>
        <v>8.4594601645188547E-2</v>
      </c>
    </row>
    <row r="799" spans="1:7" x14ac:dyDescent="0.35">
      <c r="A799" s="6">
        <v>1</v>
      </c>
      <c r="B799" s="6">
        <v>32.4</v>
      </c>
      <c r="C799" s="6">
        <f t="shared" si="48"/>
        <v>32.4</v>
      </c>
      <c r="D799" s="6">
        <f t="shared" si="49"/>
        <v>1</v>
      </c>
      <c r="E799" s="6">
        <f t="shared" si="49"/>
        <v>1049.76</v>
      </c>
      <c r="F799" s="15">
        <f t="shared" si="50"/>
        <v>35.140865093304107</v>
      </c>
      <c r="G799" s="6">
        <f t="shared" si="51"/>
        <v>8.4594601645188547E-2</v>
      </c>
    </row>
    <row r="800" spans="1:7" x14ac:dyDescent="0.35">
      <c r="A800" s="6">
        <v>1</v>
      </c>
      <c r="B800" s="6">
        <v>39.200000000000003</v>
      </c>
      <c r="C800" s="6">
        <f t="shared" si="48"/>
        <v>39.200000000000003</v>
      </c>
      <c r="D800" s="6">
        <f t="shared" si="49"/>
        <v>1</v>
      </c>
      <c r="E800" s="6">
        <f t="shared" si="49"/>
        <v>1536.6400000000003</v>
      </c>
      <c r="F800" s="15">
        <f t="shared" si="50"/>
        <v>35.140865093304107</v>
      </c>
      <c r="G800" s="6">
        <f t="shared" si="51"/>
        <v>0.1035493598646912</v>
      </c>
    </row>
    <row r="801" spans="1:7" x14ac:dyDescent="0.35">
      <c r="A801" s="6">
        <v>1</v>
      </c>
      <c r="B801" s="6">
        <v>38.1</v>
      </c>
      <c r="C801" s="6">
        <f t="shared" si="48"/>
        <v>38.1</v>
      </c>
      <c r="D801" s="6">
        <f t="shared" si="49"/>
        <v>1</v>
      </c>
      <c r="E801" s="6">
        <f t="shared" si="49"/>
        <v>1451.6100000000001</v>
      </c>
      <c r="F801" s="15">
        <f t="shared" si="50"/>
        <v>35.140865093304107</v>
      </c>
      <c r="G801" s="6">
        <f t="shared" si="51"/>
        <v>7.7667582852910602E-2</v>
      </c>
    </row>
    <row r="802" spans="1:7" x14ac:dyDescent="0.35">
      <c r="A802" s="6">
        <v>1</v>
      </c>
      <c r="B802" s="6">
        <v>34</v>
      </c>
      <c r="C802" s="6">
        <f t="shared" si="48"/>
        <v>34</v>
      </c>
      <c r="D802" s="6">
        <f t="shared" si="49"/>
        <v>1</v>
      </c>
      <c r="E802" s="6">
        <f t="shared" si="49"/>
        <v>1156</v>
      </c>
      <c r="F802" s="15">
        <f t="shared" si="50"/>
        <v>35.140865093304107</v>
      </c>
      <c r="G802" s="6">
        <f t="shared" si="51"/>
        <v>3.3554855685414921E-2</v>
      </c>
    </row>
    <row r="803" spans="1:7" x14ac:dyDescent="0.35">
      <c r="A803" s="6">
        <v>0</v>
      </c>
      <c r="B803" s="6">
        <v>31.9</v>
      </c>
      <c r="C803" s="6">
        <f t="shared" si="48"/>
        <v>0</v>
      </c>
      <c r="D803" s="6">
        <f t="shared" si="49"/>
        <v>0</v>
      </c>
      <c r="E803" s="6">
        <f t="shared" si="49"/>
        <v>1017.6099999999999</v>
      </c>
      <c r="F803" s="15">
        <f t="shared" si="50"/>
        <v>32.687527040816136</v>
      </c>
      <c r="G803" s="6">
        <f t="shared" si="51"/>
        <v>2.4687368050662604E-2</v>
      </c>
    </row>
    <row r="804" spans="1:7" x14ac:dyDescent="0.35">
      <c r="A804" s="6">
        <v>0</v>
      </c>
      <c r="B804" s="6">
        <v>35.200000000000003</v>
      </c>
      <c r="C804" s="6">
        <f t="shared" si="48"/>
        <v>0</v>
      </c>
      <c r="D804" s="6">
        <f t="shared" si="49"/>
        <v>0</v>
      </c>
      <c r="E804" s="6">
        <f t="shared" si="49"/>
        <v>1239.0400000000002</v>
      </c>
      <c r="F804" s="15">
        <f t="shared" si="50"/>
        <v>32.687527040816136</v>
      </c>
      <c r="G804" s="6">
        <f t="shared" si="51"/>
        <v>7.1377072704087136E-2</v>
      </c>
    </row>
    <row r="805" spans="1:7" x14ac:dyDescent="0.35">
      <c r="A805" s="6">
        <v>1</v>
      </c>
      <c r="B805" s="6">
        <v>29.2</v>
      </c>
      <c r="C805" s="6">
        <f t="shared" si="48"/>
        <v>29.2</v>
      </c>
      <c r="D805" s="6">
        <f t="shared" si="49"/>
        <v>1</v>
      </c>
      <c r="E805" s="6">
        <f t="shared" si="49"/>
        <v>852.64</v>
      </c>
      <c r="F805" s="15">
        <f t="shared" si="50"/>
        <v>35.140865093304107</v>
      </c>
      <c r="G805" s="6">
        <f t="shared" si="51"/>
        <v>0.20345428401726398</v>
      </c>
    </row>
    <row r="806" spans="1:7" x14ac:dyDescent="0.35">
      <c r="A806" s="6">
        <v>1</v>
      </c>
      <c r="B806" s="6">
        <v>34.4</v>
      </c>
      <c r="C806" s="6">
        <f t="shared" si="48"/>
        <v>34.4</v>
      </c>
      <c r="D806" s="6">
        <f t="shared" si="49"/>
        <v>1</v>
      </c>
      <c r="E806" s="6">
        <f t="shared" si="49"/>
        <v>1183.3599999999999</v>
      </c>
      <c r="F806" s="15">
        <f t="shared" si="50"/>
        <v>35.140865093304107</v>
      </c>
      <c r="G806" s="6">
        <f t="shared" si="51"/>
        <v>2.1536775968142699E-2</v>
      </c>
    </row>
    <row r="807" spans="1:7" x14ac:dyDescent="0.35">
      <c r="A807" s="6">
        <v>1</v>
      </c>
      <c r="B807" s="6">
        <v>33</v>
      </c>
      <c r="C807" s="6">
        <f t="shared" si="48"/>
        <v>33</v>
      </c>
      <c r="D807" s="6">
        <f t="shared" si="49"/>
        <v>1</v>
      </c>
      <c r="E807" s="6">
        <f t="shared" si="49"/>
        <v>1089</v>
      </c>
      <c r="F807" s="15">
        <f t="shared" si="50"/>
        <v>35.140865093304107</v>
      </c>
      <c r="G807" s="6">
        <f t="shared" si="51"/>
        <v>6.4874699797094162E-2</v>
      </c>
    </row>
    <row r="808" spans="1:7" x14ac:dyDescent="0.35">
      <c r="A808" s="6">
        <v>1</v>
      </c>
      <c r="B808" s="6">
        <v>28.4</v>
      </c>
      <c r="C808" s="6">
        <f t="shared" si="48"/>
        <v>28.4</v>
      </c>
      <c r="D808" s="6">
        <f t="shared" si="49"/>
        <v>1</v>
      </c>
      <c r="E808" s="6">
        <f t="shared" si="49"/>
        <v>806.56</v>
      </c>
      <c r="F808" s="15">
        <f t="shared" si="50"/>
        <v>35.140865093304107</v>
      </c>
      <c r="G808" s="6">
        <f t="shared" si="51"/>
        <v>0.23735440469380667</v>
      </c>
    </row>
    <row r="809" spans="1:7" x14ac:dyDescent="0.35">
      <c r="A809" s="6">
        <v>1</v>
      </c>
      <c r="B809" s="6">
        <v>30.5</v>
      </c>
      <c r="C809" s="6">
        <f t="shared" si="48"/>
        <v>30.5</v>
      </c>
      <c r="D809" s="6">
        <f t="shared" si="49"/>
        <v>1</v>
      </c>
      <c r="E809" s="6">
        <f t="shared" si="49"/>
        <v>930.25</v>
      </c>
      <c r="F809" s="15">
        <f t="shared" si="50"/>
        <v>35.140865093304107</v>
      </c>
      <c r="G809" s="6">
        <f t="shared" si="51"/>
        <v>0.15215951125587238</v>
      </c>
    </row>
    <row r="810" spans="1:7" x14ac:dyDescent="0.35">
      <c r="A810" s="6">
        <v>1</v>
      </c>
      <c r="B810" s="6">
        <v>28.4</v>
      </c>
      <c r="C810" s="6">
        <f t="shared" si="48"/>
        <v>28.4</v>
      </c>
      <c r="D810" s="6">
        <f t="shared" si="49"/>
        <v>1</v>
      </c>
      <c r="E810" s="6">
        <f t="shared" si="49"/>
        <v>806.56</v>
      </c>
      <c r="F810" s="15">
        <f t="shared" si="50"/>
        <v>35.140865093304107</v>
      </c>
      <c r="G810" s="6">
        <f t="shared" si="51"/>
        <v>0.23735440469380667</v>
      </c>
    </row>
    <row r="811" spans="1:7" x14ac:dyDescent="0.35">
      <c r="A811" s="6">
        <v>1</v>
      </c>
      <c r="B811" s="6">
        <v>34.5</v>
      </c>
      <c r="C811" s="6">
        <f t="shared" si="48"/>
        <v>34.5</v>
      </c>
      <c r="D811" s="6">
        <f t="shared" si="49"/>
        <v>1</v>
      </c>
      <c r="E811" s="6">
        <f t="shared" si="49"/>
        <v>1190.25</v>
      </c>
      <c r="F811" s="15">
        <f t="shared" si="50"/>
        <v>35.140865093304107</v>
      </c>
      <c r="G811" s="6">
        <f t="shared" si="51"/>
        <v>1.8575799805916154E-2</v>
      </c>
    </row>
    <row r="812" spans="1:7" x14ac:dyDescent="0.35">
      <c r="A812" s="6">
        <v>1</v>
      </c>
      <c r="B812" s="6">
        <v>28.993500000000001</v>
      </c>
      <c r="C812" s="6">
        <f t="shared" si="48"/>
        <v>28.993500000000001</v>
      </c>
      <c r="D812" s="6">
        <f t="shared" si="49"/>
        <v>1</v>
      </c>
      <c r="E812" s="6">
        <f t="shared" si="49"/>
        <v>840.62304225000003</v>
      </c>
      <c r="F812" s="15">
        <f t="shared" si="50"/>
        <v>35.140865093304107</v>
      </c>
      <c r="G812" s="6">
        <f t="shared" si="51"/>
        <v>0.21202562965161523</v>
      </c>
    </row>
    <row r="813" spans="1:7" x14ac:dyDescent="0.35">
      <c r="A813" s="6">
        <v>1</v>
      </c>
      <c r="B813" s="6">
        <v>26</v>
      </c>
      <c r="C813" s="6">
        <f t="shared" si="48"/>
        <v>26</v>
      </c>
      <c r="D813" s="6">
        <f t="shared" si="49"/>
        <v>1</v>
      </c>
      <c r="E813" s="6">
        <f t="shared" si="49"/>
        <v>676</v>
      </c>
      <c r="F813" s="15">
        <f t="shared" si="50"/>
        <v>35.140865093304107</v>
      </c>
      <c r="G813" s="6">
        <f t="shared" si="51"/>
        <v>0.35157173435785027</v>
      </c>
    </row>
    <row r="814" spans="1:7" x14ac:dyDescent="0.35">
      <c r="A814" s="6">
        <v>1</v>
      </c>
      <c r="B814" s="6">
        <v>28.993500000000001</v>
      </c>
      <c r="C814" s="6">
        <f t="shared" si="48"/>
        <v>28.993500000000001</v>
      </c>
      <c r="D814" s="6">
        <f t="shared" si="49"/>
        <v>1</v>
      </c>
      <c r="E814" s="6">
        <f t="shared" si="49"/>
        <v>840.62304225000003</v>
      </c>
      <c r="F814" s="15">
        <f t="shared" si="50"/>
        <v>35.140865093304107</v>
      </c>
      <c r="G814" s="6">
        <f t="shared" si="51"/>
        <v>0.21202562965161523</v>
      </c>
    </row>
    <row r="815" spans="1:7" x14ac:dyDescent="0.35">
      <c r="A815" s="6">
        <v>1</v>
      </c>
      <c r="B815" s="6">
        <v>26</v>
      </c>
      <c r="C815" s="6">
        <f t="shared" si="48"/>
        <v>26</v>
      </c>
      <c r="D815" s="6">
        <f t="shared" si="49"/>
        <v>1</v>
      </c>
      <c r="E815" s="6">
        <f t="shared" si="49"/>
        <v>676</v>
      </c>
      <c r="F815" s="15">
        <f t="shared" si="50"/>
        <v>35.140865093304107</v>
      </c>
      <c r="G815" s="6">
        <f t="shared" si="51"/>
        <v>0.35157173435785027</v>
      </c>
    </row>
    <row r="816" spans="1:7" x14ac:dyDescent="0.35">
      <c r="A816" s="6">
        <v>1</v>
      </c>
      <c r="B816" s="6">
        <v>28.993500000000001</v>
      </c>
      <c r="C816" s="6">
        <f t="shared" si="48"/>
        <v>28.993500000000001</v>
      </c>
      <c r="D816" s="6">
        <f t="shared" si="49"/>
        <v>1</v>
      </c>
      <c r="E816" s="6">
        <f t="shared" si="49"/>
        <v>840.62304225000003</v>
      </c>
      <c r="F816" s="15">
        <f t="shared" si="50"/>
        <v>35.140865093304107</v>
      </c>
      <c r="G816" s="6">
        <f t="shared" si="51"/>
        <v>0.21202562965161523</v>
      </c>
    </row>
    <row r="817" spans="1:7" x14ac:dyDescent="0.35">
      <c r="A817" s="6">
        <v>1</v>
      </c>
      <c r="B817" s="6">
        <v>30.5</v>
      </c>
      <c r="C817" s="6">
        <f t="shared" si="48"/>
        <v>30.5</v>
      </c>
      <c r="D817" s="6">
        <f t="shared" si="49"/>
        <v>1</v>
      </c>
      <c r="E817" s="6">
        <f t="shared" si="49"/>
        <v>930.25</v>
      </c>
      <c r="F817" s="15">
        <f t="shared" si="50"/>
        <v>35.140865093304107</v>
      </c>
      <c r="G817" s="6">
        <f t="shared" si="51"/>
        <v>0.15215951125587238</v>
      </c>
    </row>
    <row r="818" spans="1:7" x14ac:dyDescent="0.35">
      <c r="A818" s="6">
        <v>1</v>
      </c>
      <c r="B818" s="6">
        <v>45.1</v>
      </c>
      <c r="C818" s="6">
        <f t="shared" si="48"/>
        <v>45.1</v>
      </c>
      <c r="D818" s="6">
        <f t="shared" si="49"/>
        <v>1</v>
      </c>
      <c r="E818" s="6">
        <f t="shared" si="49"/>
        <v>2034.0100000000002</v>
      </c>
      <c r="F818" s="15">
        <f t="shared" si="50"/>
        <v>35.140865093304107</v>
      </c>
      <c r="G818" s="6">
        <f t="shared" si="51"/>
        <v>0.22082339039237014</v>
      </c>
    </row>
    <row r="819" spans="1:7" x14ac:dyDescent="0.35">
      <c r="A819" s="6">
        <v>1</v>
      </c>
      <c r="B819" s="6">
        <v>34.548200000000001</v>
      </c>
      <c r="C819" s="6">
        <f t="shared" si="48"/>
        <v>34.548200000000001</v>
      </c>
      <c r="D819" s="6">
        <f t="shared" si="49"/>
        <v>1</v>
      </c>
      <c r="E819" s="6">
        <f t="shared" si="49"/>
        <v>1193.5781232400002</v>
      </c>
      <c r="F819" s="15">
        <f t="shared" si="50"/>
        <v>35.140865093304107</v>
      </c>
      <c r="G819" s="6">
        <f t="shared" si="51"/>
        <v>1.7154731456461E-2</v>
      </c>
    </row>
    <row r="820" spans="1:7" x14ac:dyDescent="0.35">
      <c r="A820" s="6">
        <v>1</v>
      </c>
      <c r="B820" s="6">
        <v>40.299999999999997</v>
      </c>
      <c r="C820" s="6">
        <f t="shared" si="48"/>
        <v>40.299999999999997</v>
      </c>
      <c r="D820" s="6">
        <f t="shared" si="49"/>
        <v>1</v>
      </c>
      <c r="E820" s="6">
        <f t="shared" si="49"/>
        <v>1624.0899999999997</v>
      </c>
      <c r="F820" s="15">
        <f t="shared" si="50"/>
        <v>35.140865093304107</v>
      </c>
      <c r="G820" s="6">
        <f t="shared" si="51"/>
        <v>0.12801823589816105</v>
      </c>
    </row>
    <row r="821" spans="1:7" x14ac:dyDescent="0.35">
      <c r="A821" s="6">
        <v>1</v>
      </c>
      <c r="B821" s="6">
        <v>40.6</v>
      </c>
      <c r="C821" s="6">
        <f t="shared" si="48"/>
        <v>40.6</v>
      </c>
      <c r="D821" s="6">
        <f t="shared" si="49"/>
        <v>1</v>
      </c>
      <c r="E821" s="6">
        <f t="shared" si="49"/>
        <v>1648.3600000000001</v>
      </c>
      <c r="F821" s="15">
        <f t="shared" si="50"/>
        <v>35.140865093304107</v>
      </c>
      <c r="G821" s="6">
        <f t="shared" si="51"/>
        <v>0.13446145090383976</v>
      </c>
    </row>
    <row r="822" spans="1:7" x14ac:dyDescent="0.35">
      <c r="A822" s="6">
        <v>1</v>
      </c>
      <c r="B822" s="6">
        <v>42.399099999999997</v>
      </c>
      <c r="C822" s="6">
        <f t="shared" si="48"/>
        <v>42.399099999999997</v>
      </c>
      <c r="D822" s="6">
        <f t="shared" si="49"/>
        <v>1</v>
      </c>
      <c r="E822" s="6">
        <f t="shared" si="49"/>
        <v>1797.6836808099997</v>
      </c>
      <c r="F822" s="15">
        <f t="shared" si="50"/>
        <v>35.140865093304107</v>
      </c>
      <c r="G822" s="6">
        <f t="shared" si="51"/>
        <v>0.17118841925172681</v>
      </c>
    </row>
    <row r="823" spans="1:7" x14ac:dyDescent="0.35">
      <c r="A823" s="6">
        <v>1</v>
      </c>
      <c r="B823" s="6">
        <v>44.999099999999999</v>
      </c>
      <c r="C823" s="6">
        <f t="shared" si="48"/>
        <v>44.999099999999999</v>
      </c>
      <c r="D823" s="6">
        <f t="shared" si="49"/>
        <v>1</v>
      </c>
      <c r="E823" s="6">
        <f t="shared" si="49"/>
        <v>2024.9190008099999</v>
      </c>
      <c r="F823" s="15">
        <f t="shared" si="50"/>
        <v>35.140865093304107</v>
      </c>
      <c r="G823" s="6">
        <f t="shared" si="51"/>
        <v>0.21907626834083108</v>
      </c>
    </row>
    <row r="824" spans="1:7" x14ac:dyDescent="0.35">
      <c r="A824" s="6">
        <v>1</v>
      </c>
      <c r="B824" s="6">
        <v>41.9</v>
      </c>
      <c r="C824" s="6">
        <f t="shared" si="48"/>
        <v>41.9</v>
      </c>
      <c r="D824" s="6">
        <f t="shared" si="49"/>
        <v>1</v>
      </c>
      <c r="E824" s="6">
        <f t="shared" si="49"/>
        <v>1755.61</v>
      </c>
      <c r="F824" s="15">
        <f t="shared" si="50"/>
        <v>35.140865093304107</v>
      </c>
      <c r="G824" s="6">
        <f t="shared" si="51"/>
        <v>0.16131586889489002</v>
      </c>
    </row>
    <row r="825" spans="1:7" x14ac:dyDescent="0.35">
      <c r="A825" s="6">
        <v>1</v>
      </c>
      <c r="B825" s="6">
        <v>41.5</v>
      </c>
      <c r="C825" s="6">
        <f t="shared" si="48"/>
        <v>41.5</v>
      </c>
      <c r="D825" s="6">
        <f t="shared" si="49"/>
        <v>1</v>
      </c>
      <c r="E825" s="6">
        <f t="shared" si="49"/>
        <v>1722.25</v>
      </c>
      <c r="F825" s="15">
        <f t="shared" si="50"/>
        <v>35.140865093304107</v>
      </c>
      <c r="G825" s="6">
        <f t="shared" si="51"/>
        <v>0.15323216642640705</v>
      </c>
    </row>
    <row r="826" spans="1:7" x14ac:dyDescent="0.35">
      <c r="A826" s="6">
        <v>1</v>
      </c>
      <c r="B826" s="6">
        <v>42.399099999999997</v>
      </c>
      <c r="C826" s="6">
        <f t="shared" si="48"/>
        <v>42.399099999999997</v>
      </c>
      <c r="D826" s="6">
        <f t="shared" si="49"/>
        <v>1</v>
      </c>
      <c r="E826" s="6">
        <f t="shared" si="49"/>
        <v>1797.6836808099997</v>
      </c>
      <c r="F826" s="15">
        <f t="shared" si="50"/>
        <v>35.140865093304107</v>
      </c>
      <c r="G826" s="6">
        <f t="shared" si="51"/>
        <v>0.17118841925172681</v>
      </c>
    </row>
    <row r="827" spans="1:7" x14ac:dyDescent="0.35">
      <c r="A827" s="6">
        <v>1</v>
      </c>
      <c r="B827" s="6">
        <v>44.999099999999999</v>
      </c>
      <c r="C827" s="6">
        <f t="shared" si="48"/>
        <v>44.999099999999999</v>
      </c>
      <c r="D827" s="6">
        <f t="shared" si="49"/>
        <v>1</v>
      </c>
      <c r="E827" s="6">
        <f t="shared" si="49"/>
        <v>2024.9190008099999</v>
      </c>
      <c r="F827" s="15">
        <f t="shared" si="50"/>
        <v>35.140865093304107</v>
      </c>
      <c r="G827" s="6">
        <f t="shared" si="51"/>
        <v>0.21907626834083108</v>
      </c>
    </row>
    <row r="828" spans="1:7" x14ac:dyDescent="0.35">
      <c r="A828" s="6">
        <v>1</v>
      </c>
      <c r="B828" s="6">
        <v>41.9</v>
      </c>
      <c r="C828" s="6">
        <f t="shared" si="48"/>
        <v>41.9</v>
      </c>
      <c r="D828" s="6">
        <f t="shared" si="49"/>
        <v>1</v>
      </c>
      <c r="E828" s="6">
        <f t="shared" si="49"/>
        <v>1755.61</v>
      </c>
      <c r="F828" s="15">
        <f t="shared" si="50"/>
        <v>35.140865093304107</v>
      </c>
      <c r="G828" s="6">
        <f t="shared" si="51"/>
        <v>0.16131586889489002</v>
      </c>
    </row>
    <row r="829" spans="1:7" x14ac:dyDescent="0.35">
      <c r="A829" s="6">
        <v>1</v>
      </c>
      <c r="B829" s="6">
        <v>41.5</v>
      </c>
      <c r="C829" s="6">
        <f t="shared" si="48"/>
        <v>41.5</v>
      </c>
      <c r="D829" s="6">
        <f t="shared" si="49"/>
        <v>1</v>
      </c>
      <c r="E829" s="6">
        <f t="shared" si="49"/>
        <v>1722.25</v>
      </c>
      <c r="F829" s="15">
        <f t="shared" si="50"/>
        <v>35.140865093304107</v>
      </c>
      <c r="G829" s="6">
        <f t="shared" si="51"/>
        <v>0.15323216642640705</v>
      </c>
    </row>
    <row r="830" spans="1:7" x14ac:dyDescent="0.35">
      <c r="A830" s="6">
        <v>1</v>
      </c>
      <c r="B830" s="6">
        <v>33</v>
      </c>
      <c r="C830" s="6">
        <f t="shared" si="48"/>
        <v>33</v>
      </c>
      <c r="D830" s="6">
        <f t="shared" si="49"/>
        <v>1</v>
      </c>
      <c r="E830" s="6">
        <f t="shared" si="49"/>
        <v>1089</v>
      </c>
      <c r="F830" s="15">
        <f t="shared" si="50"/>
        <v>35.140865093304107</v>
      </c>
      <c r="G830" s="6">
        <f t="shared" si="51"/>
        <v>6.4874699797094162E-2</v>
      </c>
    </row>
    <row r="831" spans="1:7" x14ac:dyDescent="0.35">
      <c r="A831" s="6">
        <v>0</v>
      </c>
      <c r="B831" s="6">
        <v>34.1</v>
      </c>
      <c r="C831" s="6">
        <f t="shared" si="48"/>
        <v>0</v>
      </c>
      <c r="D831" s="6">
        <f t="shared" si="49"/>
        <v>0</v>
      </c>
      <c r="E831" s="6">
        <f t="shared" si="49"/>
        <v>1162.8100000000002</v>
      </c>
      <c r="F831" s="15">
        <f t="shared" si="50"/>
        <v>32.687527040816136</v>
      </c>
      <c r="G831" s="6">
        <f t="shared" si="51"/>
        <v>4.1421494404218939E-2</v>
      </c>
    </row>
    <row r="832" spans="1:7" x14ac:dyDescent="0.35">
      <c r="A832" s="6">
        <v>1</v>
      </c>
      <c r="B832" s="6">
        <v>35</v>
      </c>
      <c r="C832" s="6">
        <f t="shared" si="48"/>
        <v>35</v>
      </c>
      <c r="D832" s="6">
        <f t="shared" si="49"/>
        <v>1</v>
      </c>
      <c r="E832" s="6">
        <f t="shared" si="49"/>
        <v>1225</v>
      </c>
      <c r="F832" s="15">
        <f t="shared" si="50"/>
        <v>35.140865093304107</v>
      </c>
      <c r="G832" s="6">
        <f t="shared" si="51"/>
        <v>4.0247169515459239E-3</v>
      </c>
    </row>
    <row r="833" spans="1:7" x14ac:dyDescent="0.35">
      <c r="A833" s="6">
        <v>0</v>
      </c>
      <c r="B833" s="6">
        <v>33.200000000000003</v>
      </c>
      <c r="C833" s="6">
        <f t="shared" si="48"/>
        <v>0</v>
      </c>
      <c r="D833" s="6">
        <f t="shared" si="49"/>
        <v>0</v>
      </c>
      <c r="E833" s="6">
        <f t="shared" si="49"/>
        <v>1102.2400000000002</v>
      </c>
      <c r="F833" s="15">
        <f t="shared" si="50"/>
        <v>32.687527040816136</v>
      </c>
      <c r="G833" s="6">
        <f t="shared" si="51"/>
        <v>1.543593250553817E-2</v>
      </c>
    </row>
    <row r="834" spans="1:7" x14ac:dyDescent="0.35">
      <c r="A834" s="6">
        <v>0</v>
      </c>
      <c r="B834" s="6">
        <v>30.5</v>
      </c>
      <c r="C834" s="6">
        <f t="shared" si="48"/>
        <v>0</v>
      </c>
      <c r="D834" s="6">
        <f t="shared" si="49"/>
        <v>0</v>
      </c>
      <c r="E834" s="6">
        <f t="shared" si="49"/>
        <v>930.25</v>
      </c>
      <c r="F834" s="15">
        <f t="shared" si="50"/>
        <v>32.687527040816136</v>
      </c>
      <c r="G834" s="6">
        <f t="shared" si="51"/>
        <v>7.1722198059545425E-2</v>
      </c>
    </row>
    <row r="835" spans="1:7" x14ac:dyDescent="0.35">
      <c r="A835" s="6">
        <v>0</v>
      </c>
      <c r="B835" s="6">
        <v>29.4</v>
      </c>
      <c r="C835" s="6">
        <f t="shared" ref="C835:C898" si="52">A835*B835</f>
        <v>0</v>
      </c>
      <c r="D835" s="6">
        <f t="shared" ref="D835:E898" si="53">A835^2</f>
        <v>0</v>
      </c>
      <c r="E835" s="6">
        <f t="shared" si="53"/>
        <v>864.3599999999999</v>
      </c>
      <c r="F835" s="15">
        <f t="shared" ref="F835:F898" si="54">$J$14+($J$11*A835)</f>
        <v>32.687527040816136</v>
      </c>
      <c r="G835" s="6">
        <f t="shared" ref="G835:G898" si="55">(ABS(B835-F835)/B835)</f>
        <v>0.11182064764680738</v>
      </c>
    </row>
    <row r="836" spans="1:7" x14ac:dyDescent="0.35">
      <c r="A836" s="6">
        <v>0</v>
      </c>
      <c r="B836" s="6">
        <v>34.200000000000003</v>
      </c>
      <c r="C836" s="6">
        <f t="shared" si="52"/>
        <v>0</v>
      </c>
      <c r="D836" s="6">
        <f t="shared" si="53"/>
        <v>0</v>
      </c>
      <c r="E836" s="6">
        <f t="shared" si="53"/>
        <v>1169.6400000000001</v>
      </c>
      <c r="F836" s="15">
        <f t="shared" si="54"/>
        <v>32.687527040816136</v>
      </c>
      <c r="G836" s="6">
        <f t="shared" si="55"/>
        <v>4.4224355531692024E-2</v>
      </c>
    </row>
    <row r="837" spans="1:7" x14ac:dyDescent="0.35">
      <c r="A837" s="6">
        <v>1</v>
      </c>
      <c r="B837" s="6">
        <v>39.200000000000003</v>
      </c>
      <c r="C837" s="6">
        <f t="shared" si="52"/>
        <v>39.200000000000003</v>
      </c>
      <c r="D837" s="6">
        <f t="shared" si="53"/>
        <v>1</v>
      </c>
      <c r="E837" s="6">
        <f t="shared" si="53"/>
        <v>1536.6400000000003</v>
      </c>
      <c r="F837" s="15">
        <f t="shared" si="54"/>
        <v>35.140865093304107</v>
      </c>
      <c r="G837" s="6">
        <f t="shared" si="55"/>
        <v>0.1035493598646912</v>
      </c>
    </row>
    <row r="838" spans="1:7" x14ac:dyDescent="0.35">
      <c r="A838" s="6">
        <v>1</v>
      </c>
      <c r="B838" s="6">
        <v>38.6</v>
      </c>
      <c r="C838" s="6">
        <f t="shared" si="52"/>
        <v>38.6</v>
      </c>
      <c r="D838" s="6">
        <f t="shared" si="53"/>
        <v>1</v>
      </c>
      <c r="E838" s="6">
        <f t="shared" si="53"/>
        <v>1489.96</v>
      </c>
      <c r="F838" s="15">
        <f t="shared" si="54"/>
        <v>35.140865093304107</v>
      </c>
      <c r="G838" s="6">
        <f t="shared" si="55"/>
        <v>8.9614893955852176E-2</v>
      </c>
    </row>
    <row r="839" spans="1:7" x14ac:dyDescent="0.35">
      <c r="A839" s="6">
        <v>1</v>
      </c>
      <c r="B839" s="6">
        <v>34.799999999999997</v>
      </c>
      <c r="C839" s="6">
        <f t="shared" si="52"/>
        <v>34.799999999999997</v>
      </c>
      <c r="D839" s="6">
        <f t="shared" si="53"/>
        <v>1</v>
      </c>
      <c r="E839" s="6">
        <f t="shared" si="53"/>
        <v>1211.0399999999997</v>
      </c>
      <c r="F839" s="15">
        <f t="shared" si="54"/>
        <v>35.140865093304107</v>
      </c>
      <c r="G839" s="6">
        <f t="shared" si="55"/>
        <v>9.7949739455204087E-3</v>
      </c>
    </row>
    <row r="840" spans="1:7" x14ac:dyDescent="0.35">
      <c r="A840" s="6">
        <v>1</v>
      </c>
      <c r="B840" s="6">
        <v>42.9</v>
      </c>
      <c r="C840" s="6">
        <f t="shared" si="52"/>
        <v>42.9</v>
      </c>
      <c r="D840" s="6">
        <f t="shared" si="53"/>
        <v>1</v>
      </c>
      <c r="E840" s="6">
        <f t="shared" si="53"/>
        <v>1840.4099999999999</v>
      </c>
      <c r="F840" s="15">
        <f t="shared" si="54"/>
        <v>35.140865093304107</v>
      </c>
      <c r="G840" s="6">
        <f t="shared" si="55"/>
        <v>0.18086561554069677</v>
      </c>
    </row>
    <row r="841" spans="1:7" x14ac:dyDescent="0.35">
      <c r="A841" s="6">
        <v>0</v>
      </c>
      <c r="B841" s="6">
        <v>27</v>
      </c>
      <c r="C841" s="6">
        <f t="shared" si="52"/>
        <v>0</v>
      </c>
      <c r="D841" s="6">
        <f t="shared" si="53"/>
        <v>0</v>
      </c>
      <c r="E841" s="6">
        <f t="shared" si="53"/>
        <v>729</v>
      </c>
      <c r="F841" s="15">
        <f t="shared" si="54"/>
        <v>32.687527040816136</v>
      </c>
      <c r="G841" s="6">
        <f t="shared" si="55"/>
        <v>0.21064914965985687</v>
      </c>
    </row>
    <row r="842" spans="1:7" x14ac:dyDescent="0.35">
      <c r="A842" s="6">
        <v>0</v>
      </c>
      <c r="B842" s="6">
        <v>27.8</v>
      </c>
      <c r="C842" s="6">
        <f t="shared" si="52"/>
        <v>0</v>
      </c>
      <c r="D842" s="6">
        <f t="shared" si="53"/>
        <v>0</v>
      </c>
      <c r="E842" s="6">
        <f t="shared" si="53"/>
        <v>772.84</v>
      </c>
      <c r="F842" s="15">
        <f t="shared" si="54"/>
        <v>32.687527040816136</v>
      </c>
      <c r="G842" s="6">
        <f t="shared" si="55"/>
        <v>0.17581032520921347</v>
      </c>
    </row>
    <row r="843" spans="1:7" x14ac:dyDescent="0.35">
      <c r="A843" s="6">
        <v>0</v>
      </c>
      <c r="B843" s="6">
        <v>29</v>
      </c>
      <c r="C843" s="6">
        <f t="shared" si="52"/>
        <v>0</v>
      </c>
      <c r="D843" s="6">
        <f t="shared" si="53"/>
        <v>0</v>
      </c>
      <c r="E843" s="6">
        <f t="shared" si="53"/>
        <v>841</v>
      </c>
      <c r="F843" s="15">
        <f t="shared" si="54"/>
        <v>32.687527040816136</v>
      </c>
      <c r="G843" s="6">
        <f t="shared" si="55"/>
        <v>0.12715610485572881</v>
      </c>
    </row>
    <row r="844" spans="1:7" x14ac:dyDescent="0.35">
      <c r="A844" s="6">
        <v>0</v>
      </c>
      <c r="B844" s="6">
        <v>34.200000000000003</v>
      </c>
      <c r="C844" s="6">
        <f t="shared" si="52"/>
        <v>0</v>
      </c>
      <c r="D844" s="6">
        <f t="shared" si="53"/>
        <v>0</v>
      </c>
      <c r="E844" s="6">
        <f t="shared" si="53"/>
        <v>1169.6400000000001</v>
      </c>
      <c r="F844" s="15">
        <f t="shared" si="54"/>
        <v>32.687527040816136</v>
      </c>
      <c r="G844" s="6">
        <f t="shared" si="55"/>
        <v>4.4224355531692024E-2</v>
      </c>
    </row>
    <row r="845" spans="1:7" x14ac:dyDescent="0.35">
      <c r="A845" s="6">
        <v>1</v>
      </c>
      <c r="B845" s="6">
        <v>33</v>
      </c>
      <c r="C845" s="6">
        <f t="shared" si="52"/>
        <v>33</v>
      </c>
      <c r="D845" s="6">
        <f t="shared" si="53"/>
        <v>1</v>
      </c>
      <c r="E845" s="6">
        <f t="shared" si="53"/>
        <v>1089</v>
      </c>
      <c r="F845" s="15">
        <f t="shared" si="54"/>
        <v>35.140865093304107</v>
      </c>
      <c r="G845" s="6">
        <f t="shared" si="55"/>
        <v>6.4874699797094162E-2</v>
      </c>
    </row>
    <row r="846" spans="1:7" x14ac:dyDescent="0.35">
      <c r="A846" s="6">
        <v>1</v>
      </c>
      <c r="B846" s="6">
        <v>28.993500000000001</v>
      </c>
      <c r="C846" s="6">
        <f t="shared" si="52"/>
        <v>28.993500000000001</v>
      </c>
      <c r="D846" s="6">
        <f t="shared" si="53"/>
        <v>1</v>
      </c>
      <c r="E846" s="6">
        <f t="shared" si="53"/>
        <v>840.62304225000003</v>
      </c>
      <c r="F846" s="15">
        <f t="shared" si="54"/>
        <v>35.140865093304107</v>
      </c>
      <c r="G846" s="6">
        <f t="shared" si="55"/>
        <v>0.21202562965161523</v>
      </c>
    </row>
    <row r="847" spans="1:7" x14ac:dyDescent="0.35">
      <c r="A847" s="6">
        <v>1</v>
      </c>
      <c r="B847" s="6">
        <v>28.4</v>
      </c>
      <c r="C847" s="6">
        <f t="shared" si="52"/>
        <v>28.4</v>
      </c>
      <c r="D847" s="6">
        <f t="shared" si="53"/>
        <v>1</v>
      </c>
      <c r="E847" s="6">
        <f t="shared" si="53"/>
        <v>806.56</v>
      </c>
      <c r="F847" s="15">
        <f t="shared" si="54"/>
        <v>35.140865093304107</v>
      </c>
      <c r="G847" s="6">
        <f t="shared" si="55"/>
        <v>0.23735440469380667</v>
      </c>
    </row>
    <row r="848" spans="1:7" x14ac:dyDescent="0.35">
      <c r="A848" s="6">
        <v>1</v>
      </c>
      <c r="B848" s="6">
        <v>30.5</v>
      </c>
      <c r="C848" s="6">
        <f t="shared" si="52"/>
        <v>30.5</v>
      </c>
      <c r="D848" s="6">
        <f t="shared" si="53"/>
        <v>1</v>
      </c>
      <c r="E848" s="6">
        <f t="shared" si="53"/>
        <v>930.25</v>
      </c>
      <c r="F848" s="15">
        <f t="shared" si="54"/>
        <v>35.140865093304107</v>
      </c>
      <c r="G848" s="6">
        <f t="shared" si="55"/>
        <v>0.15215951125587238</v>
      </c>
    </row>
    <row r="849" spans="1:7" x14ac:dyDescent="0.35">
      <c r="A849" s="6">
        <v>1</v>
      </c>
      <c r="B849" s="6">
        <v>28.993500000000001</v>
      </c>
      <c r="C849" s="6">
        <f t="shared" si="52"/>
        <v>28.993500000000001</v>
      </c>
      <c r="D849" s="6">
        <f t="shared" si="53"/>
        <v>1</v>
      </c>
      <c r="E849" s="6">
        <f t="shared" si="53"/>
        <v>840.62304225000003</v>
      </c>
      <c r="F849" s="15">
        <f t="shared" si="54"/>
        <v>35.140865093304107</v>
      </c>
      <c r="G849" s="6">
        <f t="shared" si="55"/>
        <v>0.21202562965161523</v>
      </c>
    </row>
    <row r="850" spans="1:7" x14ac:dyDescent="0.35">
      <c r="A850" s="6">
        <v>1</v>
      </c>
      <c r="B850" s="6">
        <v>28.4</v>
      </c>
      <c r="C850" s="6">
        <f t="shared" si="52"/>
        <v>28.4</v>
      </c>
      <c r="D850" s="6">
        <f t="shared" si="53"/>
        <v>1</v>
      </c>
      <c r="E850" s="6">
        <f t="shared" si="53"/>
        <v>806.56</v>
      </c>
      <c r="F850" s="15">
        <f t="shared" si="54"/>
        <v>35.140865093304107</v>
      </c>
      <c r="G850" s="6">
        <f t="shared" si="55"/>
        <v>0.23735440469380667</v>
      </c>
    </row>
    <row r="851" spans="1:7" x14ac:dyDescent="0.35">
      <c r="A851" s="6">
        <v>1</v>
      </c>
      <c r="B851" s="6">
        <v>26</v>
      </c>
      <c r="C851" s="6">
        <f t="shared" si="52"/>
        <v>26</v>
      </c>
      <c r="D851" s="6">
        <f t="shared" si="53"/>
        <v>1</v>
      </c>
      <c r="E851" s="6">
        <f t="shared" si="53"/>
        <v>676</v>
      </c>
      <c r="F851" s="15">
        <f t="shared" si="54"/>
        <v>35.140865093304107</v>
      </c>
      <c r="G851" s="6">
        <f t="shared" si="55"/>
        <v>0.35157173435785027</v>
      </c>
    </row>
    <row r="852" spans="1:7" x14ac:dyDescent="0.35">
      <c r="A852" s="6">
        <v>1</v>
      </c>
      <c r="B852" s="6">
        <v>45.1</v>
      </c>
      <c r="C852" s="6">
        <f t="shared" si="52"/>
        <v>45.1</v>
      </c>
      <c r="D852" s="6">
        <f t="shared" si="53"/>
        <v>1</v>
      </c>
      <c r="E852" s="6">
        <f t="shared" si="53"/>
        <v>2034.0100000000002</v>
      </c>
      <c r="F852" s="15">
        <f t="shared" si="54"/>
        <v>35.140865093304107</v>
      </c>
      <c r="G852" s="6">
        <f t="shared" si="55"/>
        <v>0.22082339039237014</v>
      </c>
    </row>
    <row r="853" spans="1:7" x14ac:dyDescent="0.35">
      <c r="A853" s="6">
        <v>1</v>
      </c>
      <c r="B853" s="6">
        <v>34.548200000000001</v>
      </c>
      <c r="C853" s="6">
        <f t="shared" si="52"/>
        <v>34.548200000000001</v>
      </c>
      <c r="D853" s="6">
        <f t="shared" si="53"/>
        <v>1</v>
      </c>
      <c r="E853" s="6">
        <f t="shared" si="53"/>
        <v>1193.5781232400002</v>
      </c>
      <c r="F853" s="15">
        <f t="shared" si="54"/>
        <v>35.140865093304107</v>
      </c>
      <c r="G853" s="6">
        <f t="shared" si="55"/>
        <v>1.7154731456461E-2</v>
      </c>
    </row>
    <row r="854" spans="1:7" x14ac:dyDescent="0.35">
      <c r="A854" s="6">
        <v>1</v>
      </c>
      <c r="B854" s="6">
        <v>38.299999999999997</v>
      </c>
      <c r="C854" s="6">
        <f t="shared" si="52"/>
        <v>38.299999999999997</v>
      </c>
      <c r="D854" s="6">
        <f t="shared" si="53"/>
        <v>1</v>
      </c>
      <c r="E854" s="6">
        <f t="shared" si="53"/>
        <v>1466.8899999999999</v>
      </c>
      <c r="F854" s="15">
        <f t="shared" si="54"/>
        <v>35.140865093304107</v>
      </c>
      <c r="G854" s="6">
        <f t="shared" si="55"/>
        <v>8.2483940122608096E-2</v>
      </c>
    </row>
    <row r="855" spans="1:7" x14ac:dyDescent="0.35">
      <c r="A855" s="6">
        <v>1</v>
      </c>
      <c r="B855" s="6">
        <v>39.200000000000003</v>
      </c>
      <c r="C855" s="6">
        <f t="shared" si="52"/>
        <v>39.200000000000003</v>
      </c>
      <c r="D855" s="6">
        <f t="shared" si="53"/>
        <v>1</v>
      </c>
      <c r="E855" s="6">
        <f t="shared" si="53"/>
        <v>1536.6400000000003</v>
      </c>
      <c r="F855" s="15">
        <f t="shared" si="54"/>
        <v>35.140865093304107</v>
      </c>
      <c r="G855" s="6">
        <f t="shared" si="55"/>
        <v>0.1035493598646912</v>
      </c>
    </row>
    <row r="856" spans="1:7" x14ac:dyDescent="0.35">
      <c r="A856" s="6">
        <v>1</v>
      </c>
      <c r="B856" s="6">
        <v>34.299999999999997</v>
      </c>
      <c r="C856" s="6">
        <f t="shared" si="52"/>
        <v>34.299999999999997</v>
      </c>
      <c r="D856" s="6">
        <f t="shared" si="53"/>
        <v>1</v>
      </c>
      <c r="E856" s="6">
        <f t="shared" si="53"/>
        <v>1176.4899999999998</v>
      </c>
      <c r="F856" s="15">
        <f t="shared" si="54"/>
        <v>35.140865093304107</v>
      </c>
      <c r="G856" s="6">
        <f t="shared" si="55"/>
        <v>2.4515017297495927E-2</v>
      </c>
    </row>
    <row r="857" spans="1:7" x14ac:dyDescent="0.35">
      <c r="A857" s="6">
        <v>1</v>
      </c>
      <c r="B857" s="6">
        <v>31.9</v>
      </c>
      <c r="C857" s="6">
        <f t="shared" si="52"/>
        <v>31.9</v>
      </c>
      <c r="D857" s="6">
        <f t="shared" si="53"/>
        <v>1</v>
      </c>
      <c r="E857" s="6">
        <f t="shared" si="53"/>
        <v>1017.6099999999999</v>
      </c>
      <c r="F857" s="15">
        <f t="shared" si="54"/>
        <v>35.140865093304107</v>
      </c>
      <c r="G857" s="6">
        <f t="shared" si="55"/>
        <v>0.10159451703147677</v>
      </c>
    </row>
    <row r="858" spans="1:7" x14ac:dyDescent="0.35">
      <c r="A858" s="6">
        <v>1</v>
      </c>
      <c r="B858" s="6">
        <v>31.947500000000002</v>
      </c>
      <c r="C858" s="6">
        <f t="shared" si="52"/>
        <v>31.947500000000002</v>
      </c>
      <c r="D858" s="6">
        <f t="shared" si="53"/>
        <v>1</v>
      </c>
      <c r="E858" s="6">
        <f t="shared" si="53"/>
        <v>1020.64275625</v>
      </c>
      <c r="F858" s="15">
        <f t="shared" si="54"/>
        <v>35.140865093304107</v>
      </c>
      <c r="G858" s="6">
        <f t="shared" si="55"/>
        <v>9.9956650545554596E-2</v>
      </c>
    </row>
    <row r="859" spans="1:7" x14ac:dyDescent="0.35">
      <c r="A859" s="6">
        <v>1</v>
      </c>
      <c r="B859" s="6">
        <v>38.6</v>
      </c>
      <c r="C859" s="6">
        <f t="shared" si="52"/>
        <v>38.6</v>
      </c>
      <c r="D859" s="6">
        <f t="shared" si="53"/>
        <v>1</v>
      </c>
      <c r="E859" s="6">
        <f t="shared" si="53"/>
        <v>1489.96</v>
      </c>
      <c r="F859" s="15">
        <f t="shared" si="54"/>
        <v>35.140865093304107</v>
      </c>
      <c r="G859" s="6">
        <f t="shared" si="55"/>
        <v>8.9614893955852176E-2</v>
      </c>
    </row>
    <row r="860" spans="1:7" x14ac:dyDescent="0.35">
      <c r="A860" s="6">
        <v>1</v>
      </c>
      <c r="B860" s="6">
        <v>36.700000000000003</v>
      </c>
      <c r="C860" s="6">
        <f t="shared" si="52"/>
        <v>36.700000000000003</v>
      </c>
      <c r="D860" s="6">
        <f t="shared" si="53"/>
        <v>1</v>
      </c>
      <c r="E860" s="6">
        <f t="shared" si="53"/>
        <v>1346.89</v>
      </c>
      <c r="F860" s="15">
        <f t="shared" si="54"/>
        <v>35.140865093304107</v>
      </c>
      <c r="G860" s="6">
        <f t="shared" si="55"/>
        <v>4.2483239964465812E-2</v>
      </c>
    </row>
    <row r="861" spans="1:7" x14ac:dyDescent="0.35">
      <c r="A861" s="6">
        <v>1</v>
      </c>
      <c r="B861" s="6">
        <v>36.4</v>
      </c>
      <c r="C861" s="6">
        <f t="shared" si="52"/>
        <v>36.4</v>
      </c>
      <c r="D861" s="6">
        <f t="shared" si="53"/>
        <v>1</v>
      </c>
      <c r="E861" s="6">
        <f t="shared" si="53"/>
        <v>1324.9599999999998</v>
      </c>
      <c r="F861" s="15">
        <f t="shared" si="54"/>
        <v>35.140865093304107</v>
      </c>
      <c r="G861" s="6">
        <f t="shared" si="55"/>
        <v>3.4591618315821186E-2</v>
      </c>
    </row>
    <row r="862" spans="1:7" x14ac:dyDescent="0.35">
      <c r="A862" s="6">
        <v>1</v>
      </c>
      <c r="B862" s="6">
        <v>41.6</v>
      </c>
      <c r="C862" s="6">
        <f t="shared" si="52"/>
        <v>41.6</v>
      </c>
      <c r="D862" s="6">
        <f t="shared" si="53"/>
        <v>1</v>
      </c>
      <c r="E862" s="6">
        <f t="shared" si="53"/>
        <v>1730.5600000000002</v>
      </c>
      <c r="F862" s="15">
        <f t="shared" si="54"/>
        <v>35.140865093304107</v>
      </c>
      <c r="G862" s="6">
        <f t="shared" si="55"/>
        <v>0.15526766602634359</v>
      </c>
    </row>
    <row r="863" spans="1:7" x14ac:dyDescent="0.35">
      <c r="A863" s="6">
        <v>1</v>
      </c>
      <c r="B863" s="6">
        <v>43.2286</v>
      </c>
      <c r="C863" s="6">
        <f t="shared" si="52"/>
        <v>43.2286</v>
      </c>
      <c r="D863" s="6">
        <f t="shared" si="53"/>
        <v>1</v>
      </c>
      <c r="E863" s="6">
        <f t="shared" si="53"/>
        <v>1868.7118579600001</v>
      </c>
      <c r="F863" s="15">
        <f t="shared" si="54"/>
        <v>35.140865093304107</v>
      </c>
      <c r="G863" s="6">
        <f t="shared" si="55"/>
        <v>0.18709222382163412</v>
      </c>
    </row>
    <row r="864" spans="1:7" x14ac:dyDescent="0.35">
      <c r="A864" s="6">
        <v>1</v>
      </c>
      <c r="B864" s="6">
        <v>32.5</v>
      </c>
      <c r="C864" s="6">
        <f t="shared" si="52"/>
        <v>32.5</v>
      </c>
      <c r="D864" s="6">
        <f t="shared" si="53"/>
        <v>1</v>
      </c>
      <c r="E864" s="6">
        <f t="shared" si="53"/>
        <v>1056.25</v>
      </c>
      <c r="F864" s="15">
        <f t="shared" si="54"/>
        <v>35.140865093304107</v>
      </c>
      <c r="G864" s="6">
        <f t="shared" si="55"/>
        <v>8.1257387486280225E-2</v>
      </c>
    </row>
    <row r="865" spans="1:7" x14ac:dyDescent="0.35">
      <c r="A865" s="6">
        <v>1</v>
      </c>
      <c r="B865" s="6">
        <v>31.496099999999998</v>
      </c>
      <c r="C865" s="6">
        <f t="shared" si="52"/>
        <v>31.496099999999998</v>
      </c>
      <c r="D865" s="6">
        <f t="shared" si="53"/>
        <v>1</v>
      </c>
      <c r="E865" s="6">
        <f t="shared" si="53"/>
        <v>992.00431520999985</v>
      </c>
      <c r="F865" s="15">
        <f t="shared" si="54"/>
        <v>35.140865093304107</v>
      </c>
      <c r="G865" s="6">
        <f t="shared" si="55"/>
        <v>0.11572115574004747</v>
      </c>
    </row>
    <row r="866" spans="1:7" x14ac:dyDescent="0.35">
      <c r="A866" s="6">
        <v>1</v>
      </c>
      <c r="B866" s="6">
        <v>24.2</v>
      </c>
      <c r="C866" s="6">
        <f t="shared" si="52"/>
        <v>24.2</v>
      </c>
      <c r="D866" s="6">
        <f t="shared" si="53"/>
        <v>1</v>
      </c>
      <c r="E866" s="6">
        <f t="shared" si="53"/>
        <v>585.64</v>
      </c>
      <c r="F866" s="15">
        <f t="shared" si="54"/>
        <v>35.140865093304107</v>
      </c>
      <c r="G866" s="6">
        <f t="shared" si="55"/>
        <v>0.45210186335967389</v>
      </c>
    </row>
    <row r="867" spans="1:7" x14ac:dyDescent="0.35">
      <c r="A867" s="6">
        <v>0</v>
      </c>
      <c r="B867" s="6">
        <v>27.2</v>
      </c>
      <c r="C867" s="6">
        <f t="shared" si="52"/>
        <v>0</v>
      </c>
      <c r="D867" s="6">
        <f t="shared" si="53"/>
        <v>0</v>
      </c>
      <c r="E867" s="6">
        <f t="shared" si="53"/>
        <v>739.83999999999992</v>
      </c>
      <c r="F867" s="15">
        <f t="shared" si="54"/>
        <v>32.687527040816136</v>
      </c>
      <c r="G867" s="6">
        <f t="shared" si="55"/>
        <v>0.20174731767706383</v>
      </c>
    </row>
    <row r="868" spans="1:7" x14ac:dyDescent="0.35">
      <c r="A868" s="6">
        <v>1</v>
      </c>
      <c r="B868" s="6">
        <v>27.1</v>
      </c>
      <c r="C868" s="6">
        <f t="shared" si="52"/>
        <v>27.1</v>
      </c>
      <c r="D868" s="6">
        <f t="shared" si="53"/>
        <v>1</v>
      </c>
      <c r="E868" s="6">
        <f t="shared" si="53"/>
        <v>734.41000000000008</v>
      </c>
      <c r="F868" s="15">
        <f t="shared" si="54"/>
        <v>35.140865093304107</v>
      </c>
      <c r="G868" s="6">
        <f t="shared" si="55"/>
        <v>0.29671088905181203</v>
      </c>
    </row>
    <row r="869" spans="1:7" x14ac:dyDescent="0.35">
      <c r="A869" s="6">
        <v>1</v>
      </c>
      <c r="B869" s="6">
        <v>40.239699999999999</v>
      </c>
      <c r="C869" s="6">
        <f t="shared" si="52"/>
        <v>40.239699999999999</v>
      </c>
      <c r="D869" s="6">
        <f t="shared" si="53"/>
        <v>1</v>
      </c>
      <c r="E869" s="6">
        <f t="shared" si="53"/>
        <v>1619.2334560899999</v>
      </c>
      <c r="F869" s="15">
        <f t="shared" si="54"/>
        <v>35.140865093304107</v>
      </c>
      <c r="G869" s="6">
        <f t="shared" si="55"/>
        <v>0.12671155368195816</v>
      </c>
    </row>
    <row r="870" spans="1:7" x14ac:dyDescent="0.35">
      <c r="A870" s="6">
        <v>1</v>
      </c>
      <c r="B870" s="6">
        <v>38</v>
      </c>
      <c r="C870" s="6">
        <f t="shared" si="52"/>
        <v>38</v>
      </c>
      <c r="D870" s="6">
        <f t="shared" si="53"/>
        <v>1</v>
      </c>
      <c r="E870" s="6">
        <f t="shared" si="53"/>
        <v>1444</v>
      </c>
      <c r="F870" s="15">
        <f t="shared" si="54"/>
        <v>35.140865093304107</v>
      </c>
      <c r="G870" s="6">
        <f t="shared" si="55"/>
        <v>7.5240392281470864E-2</v>
      </c>
    </row>
    <row r="871" spans="1:7" x14ac:dyDescent="0.35">
      <c r="A871" s="6">
        <v>1</v>
      </c>
      <c r="B871" s="6">
        <v>39.200000000000003</v>
      </c>
      <c r="C871" s="6">
        <f t="shared" si="52"/>
        <v>39.200000000000003</v>
      </c>
      <c r="D871" s="6">
        <f t="shared" si="53"/>
        <v>1</v>
      </c>
      <c r="E871" s="6">
        <f t="shared" si="53"/>
        <v>1536.6400000000003</v>
      </c>
      <c r="F871" s="15">
        <f t="shared" si="54"/>
        <v>35.140865093304107</v>
      </c>
      <c r="G871" s="6">
        <f t="shared" si="55"/>
        <v>0.1035493598646912</v>
      </c>
    </row>
    <row r="872" spans="1:7" x14ac:dyDescent="0.35">
      <c r="A872" s="6">
        <v>1</v>
      </c>
      <c r="B872" s="6">
        <v>34.700000000000003</v>
      </c>
      <c r="C872" s="6">
        <f t="shared" si="52"/>
        <v>34.700000000000003</v>
      </c>
      <c r="D872" s="6">
        <f t="shared" si="53"/>
        <v>1</v>
      </c>
      <c r="E872" s="6">
        <f t="shared" si="53"/>
        <v>1204.0900000000001</v>
      </c>
      <c r="F872" s="15">
        <f t="shared" si="54"/>
        <v>35.140865093304107</v>
      </c>
      <c r="G872" s="6">
        <f t="shared" si="55"/>
        <v>1.2705045916544797E-2</v>
      </c>
    </row>
    <row r="873" spans="1:7" x14ac:dyDescent="0.35">
      <c r="A873" s="6">
        <v>0</v>
      </c>
      <c r="B873" s="6">
        <v>28.8</v>
      </c>
      <c r="C873" s="6">
        <f t="shared" si="52"/>
        <v>0</v>
      </c>
      <c r="D873" s="6">
        <f t="shared" si="53"/>
        <v>0</v>
      </c>
      <c r="E873" s="6">
        <f t="shared" si="53"/>
        <v>829.44</v>
      </c>
      <c r="F873" s="15">
        <f t="shared" si="54"/>
        <v>32.687527040816136</v>
      </c>
      <c r="G873" s="6">
        <f t="shared" si="55"/>
        <v>0.13498357780611578</v>
      </c>
    </row>
    <row r="874" spans="1:7" x14ac:dyDescent="0.35">
      <c r="A874" s="6">
        <v>1</v>
      </c>
      <c r="B874" s="6">
        <v>27.1</v>
      </c>
      <c r="C874" s="6">
        <f t="shared" si="52"/>
        <v>27.1</v>
      </c>
      <c r="D874" s="6">
        <f t="shared" si="53"/>
        <v>1</v>
      </c>
      <c r="E874" s="6">
        <f t="shared" si="53"/>
        <v>734.41000000000008</v>
      </c>
      <c r="F874" s="15">
        <f t="shared" si="54"/>
        <v>35.140865093304107</v>
      </c>
      <c r="G874" s="6">
        <f t="shared" si="55"/>
        <v>0.29671088905181203</v>
      </c>
    </row>
    <row r="875" spans="1:7" x14ac:dyDescent="0.35">
      <c r="A875" s="6">
        <v>0</v>
      </c>
      <c r="B875" s="6">
        <v>30.5</v>
      </c>
      <c r="C875" s="6">
        <f t="shared" si="52"/>
        <v>0</v>
      </c>
      <c r="D875" s="6">
        <f t="shared" si="53"/>
        <v>0</v>
      </c>
      <c r="E875" s="6">
        <f t="shared" si="53"/>
        <v>930.25</v>
      </c>
      <c r="F875" s="15">
        <f t="shared" si="54"/>
        <v>32.687527040816136</v>
      </c>
      <c r="G875" s="6">
        <f t="shared" si="55"/>
        <v>7.1722198059545425E-2</v>
      </c>
    </row>
    <row r="876" spans="1:7" x14ac:dyDescent="0.35">
      <c r="A876" s="6">
        <v>1</v>
      </c>
      <c r="B876" s="6">
        <v>40.239699999999999</v>
      </c>
      <c r="C876" s="6">
        <f t="shared" si="52"/>
        <v>40.239699999999999</v>
      </c>
      <c r="D876" s="6">
        <f t="shared" si="53"/>
        <v>1</v>
      </c>
      <c r="E876" s="6">
        <f t="shared" si="53"/>
        <v>1619.2334560899999</v>
      </c>
      <c r="F876" s="15">
        <f t="shared" si="54"/>
        <v>35.140865093304107</v>
      </c>
      <c r="G876" s="6">
        <f t="shared" si="55"/>
        <v>0.12671155368195816</v>
      </c>
    </row>
    <row r="877" spans="1:7" x14ac:dyDescent="0.35">
      <c r="A877" s="6">
        <v>1</v>
      </c>
      <c r="B877" s="6">
        <v>38</v>
      </c>
      <c r="C877" s="6">
        <f t="shared" si="52"/>
        <v>38</v>
      </c>
      <c r="D877" s="6">
        <f t="shared" si="53"/>
        <v>1</v>
      </c>
      <c r="E877" s="6">
        <f t="shared" si="53"/>
        <v>1444</v>
      </c>
      <c r="F877" s="15">
        <f t="shared" si="54"/>
        <v>35.140865093304107</v>
      </c>
      <c r="G877" s="6">
        <f t="shared" si="55"/>
        <v>7.5240392281470864E-2</v>
      </c>
    </row>
    <row r="878" spans="1:7" x14ac:dyDescent="0.35">
      <c r="A878" s="6">
        <v>1</v>
      </c>
      <c r="B878" s="6">
        <v>39.200000000000003</v>
      </c>
      <c r="C878" s="6">
        <f t="shared" si="52"/>
        <v>39.200000000000003</v>
      </c>
      <c r="D878" s="6">
        <f t="shared" si="53"/>
        <v>1</v>
      </c>
      <c r="E878" s="6">
        <f t="shared" si="53"/>
        <v>1536.6400000000003</v>
      </c>
      <c r="F878" s="15">
        <f t="shared" si="54"/>
        <v>35.140865093304107</v>
      </c>
      <c r="G878" s="6">
        <f t="shared" si="55"/>
        <v>0.1035493598646912</v>
      </c>
    </row>
    <row r="879" spans="1:7" x14ac:dyDescent="0.35">
      <c r="A879" s="6">
        <v>1</v>
      </c>
      <c r="B879" s="6">
        <v>34.700000000000003</v>
      </c>
      <c r="C879" s="6">
        <f t="shared" si="52"/>
        <v>34.700000000000003</v>
      </c>
      <c r="D879" s="6">
        <f t="shared" si="53"/>
        <v>1</v>
      </c>
      <c r="E879" s="6">
        <f t="shared" si="53"/>
        <v>1204.0900000000001</v>
      </c>
      <c r="F879" s="15">
        <f t="shared" si="54"/>
        <v>35.140865093304107</v>
      </c>
      <c r="G879" s="6">
        <f t="shared" si="55"/>
        <v>1.2705045916544797E-2</v>
      </c>
    </row>
    <row r="880" spans="1:7" x14ac:dyDescent="0.35">
      <c r="A880" s="6">
        <v>0</v>
      </c>
      <c r="B880" s="6">
        <v>28.2</v>
      </c>
      <c r="C880" s="6">
        <f t="shared" si="52"/>
        <v>0</v>
      </c>
      <c r="D880" s="6">
        <f t="shared" si="53"/>
        <v>0</v>
      </c>
      <c r="E880" s="6">
        <f t="shared" si="53"/>
        <v>795.24</v>
      </c>
      <c r="F880" s="15">
        <f t="shared" si="54"/>
        <v>32.687527040816136</v>
      </c>
      <c r="G880" s="6">
        <f t="shared" si="55"/>
        <v>0.1591321645679481</v>
      </c>
    </row>
    <row r="881" spans="1:7" x14ac:dyDescent="0.35">
      <c r="A881" s="6">
        <v>1</v>
      </c>
      <c r="B881" s="6">
        <v>29.5</v>
      </c>
      <c r="C881" s="6">
        <f t="shared" si="52"/>
        <v>29.5</v>
      </c>
      <c r="D881" s="6">
        <f t="shared" si="53"/>
        <v>1</v>
      </c>
      <c r="E881" s="6">
        <f t="shared" si="53"/>
        <v>870.25</v>
      </c>
      <c r="F881" s="15">
        <f t="shared" si="54"/>
        <v>35.140865093304107</v>
      </c>
      <c r="G881" s="6">
        <f t="shared" si="55"/>
        <v>0.1912157658747155</v>
      </c>
    </row>
    <row r="882" spans="1:7" x14ac:dyDescent="0.35">
      <c r="A882" s="6">
        <v>1</v>
      </c>
      <c r="B882" s="6">
        <v>29.9</v>
      </c>
      <c r="C882" s="6">
        <f t="shared" si="52"/>
        <v>29.9</v>
      </c>
      <c r="D882" s="6">
        <f t="shared" si="53"/>
        <v>1</v>
      </c>
      <c r="E882" s="6">
        <f t="shared" si="53"/>
        <v>894.00999999999988</v>
      </c>
      <c r="F882" s="15">
        <f t="shared" si="54"/>
        <v>35.140865093304107</v>
      </c>
      <c r="G882" s="6">
        <f t="shared" si="55"/>
        <v>0.17527976900682637</v>
      </c>
    </row>
    <row r="883" spans="1:7" x14ac:dyDescent="0.35">
      <c r="A883" s="6">
        <v>1</v>
      </c>
      <c r="B883" s="6">
        <v>34.5</v>
      </c>
      <c r="C883" s="6">
        <f t="shared" si="52"/>
        <v>34.5</v>
      </c>
      <c r="D883" s="6">
        <f t="shared" si="53"/>
        <v>1</v>
      </c>
      <c r="E883" s="6">
        <f t="shared" si="53"/>
        <v>1190.25</v>
      </c>
      <c r="F883" s="15">
        <f t="shared" si="54"/>
        <v>35.140865093304107</v>
      </c>
      <c r="G883" s="6">
        <f t="shared" si="55"/>
        <v>1.8575799805916154E-2</v>
      </c>
    </row>
    <row r="884" spans="1:7" x14ac:dyDescent="0.35">
      <c r="A884" s="6">
        <v>1</v>
      </c>
      <c r="B884" s="6">
        <v>35.299999999999997</v>
      </c>
      <c r="C884" s="6">
        <f t="shared" si="52"/>
        <v>35.299999999999997</v>
      </c>
      <c r="D884" s="6">
        <f t="shared" si="53"/>
        <v>1</v>
      </c>
      <c r="E884" s="6">
        <f t="shared" si="53"/>
        <v>1246.0899999999997</v>
      </c>
      <c r="F884" s="15">
        <f t="shared" si="54"/>
        <v>35.140865093304107</v>
      </c>
      <c r="G884" s="6">
        <f t="shared" si="55"/>
        <v>4.5080710112150087E-3</v>
      </c>
    </row>
    <row r="885" spans="1:7" x14ac:dyDescent="0.35">
      <c r="A885" s="6">
        <v>0</v>
      </c>
      <c r="B885" s="6">
        <v>32.700000000000003</v>
      </c>
      <c r="C885" s="6">
        <f t="shared" si="52"/>
        <v>0</v>
      </c>
      <c r="D885" s="6">
        <f t="shared" si="53"/>
        <v>0</v>
      </c>
      <c r="E885" s="6">
        <f t="shared" si="53"/>
        <v>1069.2900000000002</v>
      </c>
      <c r="F885" s="15">
        <f t="shared" si="54"/>
        <v>32.687527040816136</v>
      </c>
      <c r="G885" s="6">
        <f t="shared" si="55"/>
        <v>3.8143606066872354E-4</v>
      </c>
    </row>
    <row r="886" spans="1:7" x14ac:dyDescent="0.35">
      <c r="A886" s="6">
        <v>1</v>
      </c>
      <c r="B886" s="6">
        <v>34.5</v>
      </c>
      <c r="C886" s="6">
        <f t="shared" si="52"/>
        <v>34.5</v>
      </c>
      <c r="D886" s="6">
        <f t="shared" si="53"/>
        <v>1</v>
      </c>
      <c r="E886" s="6">
        <f t="shared" si="53"/>
        <v>1190.25</v>
      </c>
      <c r="F886" s="15">
        <f t="shared" si="54"/>
        <v>35.140865093304107</v>
      </c>
      <c r="G886" s="6">
        <f t="shared" si="55"/>
        <v>1.8575799805916154E-2</v>
      </c>
    </row>
    <row r="887" spans="1:7" x14ac:dyDescent="0.35">
      <c r="A887" s="6">
        <v>1</v>
      </c>
      <c r="B887" s="6">
        <v>39.0959</v>
      </c>
      <c r="C887" s="6">
        <f t="shared" si="52"/>
        <v>39.0959</v>
      </c>
      <c r="D887" s="6">
        <f t="shared" si="53"/>
        <v>1</v>
      </c>
      <c r="E887" s="6">
        <f t="shared" si="53"/>
        <v>1528.48939681</v>
      </c>
      <c r="F887" s="15">
        <f t="shared" si="54"/>
        <v>35.140865093304107</v>
      </c>
      <c r="G887" s="6">
        <f t="shared" si="55"/>
        <v>0.10116239571658135</v>
      </c>
    </row>
    <row r="888" spans="1:7" x14ac:dyDescent="0.35">
      <c r="A888" s="6">
        <v>1</v>
      </c>
      <c r="B888" s="6">
        <v>32.200000000000003</v>
      </c>
      <c r="C888" s="6">
        <f t="shared" si="52"/>
        <v>32.200000000000003</v>
      </c>
      <c r="D888" s="6">
        <f t="shared" si="53"/>
        <v>1</v>
      </c>
      <c r="E888" s="6">
        <f t="shared" si="53"/>
        <v>1036.8400000000001</v>
      </c>
      <c r="F888" s="15">
        <f t="shared" si="54"/>
        <v>35.140865093304107</v>
      </c>
      <c r="G888" s="6">
        <f t="shared" si="55"/>
        <v>9.1331214077767217E-2</v>
      </c>
    </row>
    <row r="889" spans="1:7" x14ac:dyDescent="0.35">
      <c r="A889" s="6">
        <v>0</v>
      </c>
      <c r="B889" s="6">
        <v>34.200000000000003</v>
      </c>
      <c r="C889" s="6">
        <f t="shared" si="52"/>
        <v>0</v>
      </c>
      <c r="D889" s="6">
        <f t="shared" si="53"/>
        <v>0</v>
      </c>
      <c r="E889" s="6">
        <f t="shared" si="53"/>
        <v>1169.6400000000001</v>
      </c>
      <c r="F889" s="15">
        <f t="shared" si="54"/>
        <v>32.687527040816136</v>
      </c>
      <c r="G889" s="6">
        <f t="shared" si="55"/>
        <v>4.4224355531692024E-2</v>
      </c>
    </row>
    <row r="890" spans="1:7" x14ac:dyDescent="0.35">
      <c r="A890" s="6">
        <v>0</v>
      </c>
      <c r="B890" s="6">
        <v>27</v>
      </c>
      <c r="C890" s="6">
        <f t="shared" si="52"/>
        <v>0</v>
      </c>
      <c r="D890" s="6">
        <f t="shared" si="53"/>
        <v>0</v>
      </c>
      <c r="E890" s="6">
        <f t="shared" si="53"/>
        <v>729</v>
      </c>
      <c r="F890" s="15">
        <f t="shared" si="54"/>
        <v>32.687527040816136</v>
      </c>
      <c r="G890" s="6">
        <f t="shared" si="55"/>
        <v>0.21064914965985687</v>
      </c>
    </row>
    <row r="891" spans="1:7" x14ac:dyDescent="0.35">
      <c r="A891" s="6">
        <v>1</v>
      </c>
      <c r="B891" s="6">
        <v>34.700000000000003</v>
      </c>
      <c r="C891" s="6">
        <f t="shared" si="52"/>
        <v>34.700000000000003</v>
      </c>
      <c r="D891" s="6">
        <f t="shared" si="53"/>
        <v>1</v>
      </c>
      <c r="E891" s="6">
        <f t="shared" si="53"/>
        <v>1204.0900000000001</v>
      </c>
      <c r="F891" s="15">
        <f t="shared" si="54"/>
        <v>35.140865093304107</v>
      </c>
      <c r="G891" s="6">
        <f t="shared" si="55"/>
        <v>1.2705045916544797E-2</v>
      </c>
    </row>
    <row r="892" spans="1:7" x14ac:dyDescent="0.35">
      <c r="A892" s="6">
        <v>1</v>
      </c>
      <c r="B892" s="6">
        <v>38.6</v>
      </c>
      <c r="C892" s="6">
        <f t="shared" si="52"/>
        <v>38.6</v>
      </c>
      <c r="D892" s="6">
        <f t="shared" si="53"/>
        <v>1</v>
      </c>
      <c r="E892" s="6">
        <f t="shared" si="53"/>
        <v>1489.96</v>
      </c>
      <c r="F892" s="15">
        <f t="shared" si="54"/>
        <v>35.140865093304107</v>
      </c>
      <c r="G892" s="6">
        <f t="shared" si="55"/>
        <v>8.9614893955852176E-2</v>
      </c>
    </row>
    <row r="893" spans="1:7" x14ac:dyDescent="0.35">
      <c r="A893" s="6">
        <v>1</v>
      </c>
      <c r="B893" s="6">
        <v>30.5</v>
      </c>
      <c r="C893" s="6">
        <f t="shared" si="52"/>
        <v>30.5</v>
      </c>
      <c r="D893" s="6">
        <f t="shared" si="53"/>
        <v>1</v>
      </c>
      <c r="E893" s="6">
        <f t="shared" si="53"/>
        <v>930.25</v>
      </c>
      <c r="F893" s="15">
        <f t="shared" si="54"/>
        <v>35.140865093304107</v>
      </c>
      <c r="G893" s="6">
        <f t="shared" si="55"/>
        <v>0.15215951125587238</v>
      </c>
    </row>
    <row r="894" spans="1:7" x14ac:dyDescent="0.35">
      <c r="A894" s="6">
        <v>1</v>
      </c>
      <c r="B894" s="6">
        <v>38.6</v>
      </c>
      <c r="C894" s="6">
        <f t="shared" si="52"/>
        <v>38.6</v>
      </c>
      <c r="D894" s="6">
        <f t="shared" si="53"/>
        <v>1</v>
      </c>
      <c r="E894" s="6">
        <f t="shared" si="53"/>
        <v>1489.96</v>
      </c>
      <c r="F894" s="15">
        <f t="shared" si="54"/>
        <v>35.140865093304107</v>
      </c>
      <c r="G894" s="6">
        <f t="shared" si="55"/>
        <v>8.9614893955852176E-2</v>
      </c>
    </row>
    <row r="895" spans="1:7" x14ac:dyDescent="0.35">
      <c r="A895" s="6">
        <v>1</v>
      </c>
      <c r="B895" s="6">
        <v>39.200000000000003</v>
      </c>
      <c r="C895" s="6">
        <f t="shared" si="52"/>
        <v>39.200000000000003</v>
      </c>
      <c r="D895" s="6">
        <f t="shared" si="53"/>
        <v>1</v>
      </c>
      <c r="E895" s="6">
        <f t="shared" si="53"/>
        <v>1536.6400000000003</v>
      </c>
      <c r="F895" s="15">
        <f t="shared" si="54"/>
        <v>35.140865093304107</v>
      </c>
      <c r="G895" s="6">
        <f t="shared" si="55"/>
        <v>0.1035493598646912</v>
      </c>
    </row>
    <row r="896" spans="1:7" x14ac:dyDescent="0.35">
      <c r="A896" s="6">
        <v>1</v>
      </c>
      <c r="B896" s="6">
        <v>34.799999999999997</v>
      </c>
      <c r="C896" s="6">
        <f t="shared" si="52"/>
        <v>34.799999999999997</v>
      </c>
      <c r="D896" s="6">
        <f t="shared" si="53"/>
        <v>1</v>
      </c>
      <c r="E896" s="6">
        <f t="shared" si="53"/>
        <v>1211.0399999999997</v>
      </c>
      <c r="F896" s="15">
        <f t="shared" si="54"/>
        <v>35.140865093304107</v>
      </c>
      <c r="G896" s="6">
        <f t="shared" si="55"/>
        <v>9.7949739455204087E-3</v>
      </c>
    </row>
    <row r="897" spans="1:7" x14ac:dyDescent="0.35">
      <c r="A897" s="6">
        <v>1</v>
      </c>
      <c r="B897" s="6">
        <v>42.9</v>
      </c>
      <c r="C897" s="6">
        <f t="shared" si="52"/>
        <v>42.9</v>
      </c>
      <c r="D897" s="6">
        <f t="shared" si="53"/>
        <v>1</v>
      </c>
      <c r="E897" s="6">
        <f t="shared" si="53"/>
        <v>1840.4099999999999</v>
      </c>
      <c r="F897" s="15">
        <f t="shared" si="54"/>
        <v>35.140865093304107</v>
      </c>
      <c r="G897" s="6">
        <f t="shared" si="55"/>
        <v>0.18086561554069677</v>
      </c>
    </row>
    <row r="898" spans="1:7" x14ac:dyDescent="0.35">
      <c r="A898" s="6">
        <v>1</v>
      </c>
      <c r="B898" s="6">
        <v>30.6</v>
      </c>
      <c r="C898" s="6">
        <f t="shared" si="52"/>
        <v>30.6</v>
      </c>
      <c r="D898" s="6">
        <f t="shared" si="53"/>
        <v>1</v>
      </c>
      <c r="E898" s="6">
        <f t="shared" si="53"/>
        <v>936.36000000000013</v>
      </c>
      <c r="F898" s="15">
        <f t="shared" si="54"/>
        <v>35.140865093304107</v>
      </c>
      <c r="G898" s="6">
        <f t="shared" si="55"/>
        <v>0.1483942840949054</v>
      </c>
    </row>
    <row r="899" spans="1:7" x14ac:dyDescent="0.35">
      <c r="A899" s="6">
        <v>1</v>
      </c>
      <c r="B899" s="6">
        <v>28.7</v>
      </c>
      <c r="C899" s="6">
        <f t="shared" ref="C899:C962" si="56">A899*B899</f>
        <v>28.7</v>
      </c>
      <c r="D899" s="6">
        <f t="shared" ref="D899:E962" si="57">A899^2</f>
        <v>1</v>
      </c>
      <c r="E899" s="6">
        <f t="shared" si="57"/>
        <v>823.68999999999994</v>
      </c>
      <c r="F899" s="15">
        <f t="shared" ref="F899:F962" si="58">$J$14+($J$11*A899)</f>
        <v>35.140865093304107</v>
      </c>
      <c r="G899" s="6">
        <f t="shared" ref="G899:G962" si="59">(ABS(B899-F899)/B899)</f>
        <v>0.22442038652627555</v>
      </c>
    </row>
    <row r="900" spans="1:7" x14ac:dyDescent="0.35">
      <c r="A900" s="6">
        <v>1</v>
      </c>
      <c r="B900" s="6">
        <v>39.200000000000003</v>
      </c>
      <c r="C900" s="6">
        <f t="shared" si="56"/>
        <v>39.200000000000003</v>
      </c>
      <c r="D900" s="6">
        <f t="shared" si="57"/>
        <v>1</v>
      </c>
      <c r="E900" s="6">
        <f t="shared" si="57"/>
        <v>1536.6400000000003</v>
      </c>
      <c r="F900" s="15">
        <f t="shared" si="58"/>
        <v>35.140865093304107</v>
      </c>
      <c r="G900" s="6">
        <f t="shared" si="59"/>
        <v>0.1035493598646912</v>
      </c>
    </row>
    <row r="901" spans="1:7" x14ac:dyDescent="0.35">
      <c r="A901" s="6">
        <v>1</v>
      </c>
      <c r="B901" s="6">
        <v>34.799999999999997</v>
      </c>
      <c r="C901" s="6">
        <f t="shared" si="56"/>
        <v>34.799999999999997</v>
      </c>
      <c r="D901" s="6">
        <f t="shared" si="57"/>
        <v>1</v>
      </c>
      <c r="E901" s="6">
        <f t="shared" si="57"/>
        <v>1211.0399999999997</v>
      </c>
      <c r="F901" s="15">
        <f t="shared" si="58"/>
        <v>35.140865093304107</v>
      </c>
      <c r="G901" s="6">
        <f t="shared" si="59"/>
        <v>9.7949739455204087E-3</v>
      </c>
    </row>
    <row r="902" spans="1:7" x14ac:dyDescent="0.35">
      <c r="A902" s="6">
        <v>1</v>
      </c>
      <c r="B902" s="6">
        <v>42.9</v>
      </c>
      <c r="C902" s="6">
        <f t="shared" si="56"/>
        <v>42.9</v>
      </c>
      <c r="D902" s="6">
        <f t="shared" si="57"/>
        <v>1</v>
      </c>
      <c r="E902" s="6">
        <f t="shared" si="57"/>
        <v>1840.4099999999999</v>
      </c>
      <c r="F902" s="15">
        <f t="shared" si="58"/>
        <v>35.140865093304107</v>
      </c>
      <c r="G902" s="6">
        <f t="shared" si="59"/>
        <v>0.18086561554069677</v>
      </c>
    </row>
    <row r="903" spans="1:7" x14ac:dyDescent="0.35">
      <c r="A903" s="6">
        <v>0</v>
      </c>
      <c r="B903" s="6">
        <v>27.8</v>
      </c>
      <c r="C903" s="6">
        <f t="shared" si="56"/>
        <v>0</v>
      </c>
      <c r="D903" s="6">
        <f t="shared" si="57"/>
        <v>0</v>
      </c>
      <c r="E903" s="6">
        <f t="shared" si="57"/>
        <v>772.84</v>
      </c>
      <c r="F903" s="15">
        <f t="shared" si="58"/>
        <v>32.687527040816136</v>
      </c>
      <c r="G903" s="6">
        <f t="shared" si="59"/>
        <v>0.17581032520921347</v>
      </c>
    </row>
    <row r="904" spans="1:7" x14ac:dyDescent="0.35">
      <c r="A904" s="6">
        <v>0</v>
      </c>
      <c r="B904" s="6">
        <v>29</v>
      </c>
      <c r="C904" s="6">
        <f t="shared" si="56"/>
        <v>0</v>
      </c>
      <c r="D904" s="6">
        <f t="shared" si="57"/>
        <v>0</v>
      </c>
      <c r="E904" s="6">
        <f t="shared" si="57"/>
        <v>841</v>
      </c>
      <c r="F904" s="15">
        <f t="shared" si="58"/>
        <v>32.687527040816136</v>
      </c>
      <c r="G904" s="6">
        <f t="shared" si="59"/>
        <v>0.12715610485572881</v>
      </c>
    </row>
    <row r="905" spans="1:7" x14ac:dyDescent="0.35">
      <c r="A905" s="6">
        <v>1</v>
      </c>
      <c r="B905" s="6">
        <v>37.976399999999998</v>
      </c>
      <c r="C905" s="6">
        <f t="shared" si="56"/>
        <v>37.976399999999998</v>
      </c>
      <c r="D905" s="6">
        <f t="shared" si="57"/>
        <v>1</v>
      </c>
      <c r="E905" s="6">
        <f t="shared" si="57"/>
        <v>1442.2069569599998</v>
      </c>
      <c r="F905" s="15">
        <f t="shared" si="58"/>
        <v>35.140865093304107</v>
      </c>
      <c r="G905" s="6">
        <f t="shared" si="59"/>
        <v>7.4665710986188558E-2</v>
      </c>
    </row>
    <row r="906" spans="1:7" x14ac:dyDescent="0.35">
      <c r="A906" s="6">
        <v>0</v>
      </c>
      <c r="B906" s="6">
        <v>35.288699999999999</v>
      </c>
      <c r="C906" s="6">
        <f t="shared" si="56"/>
        <v>0</v>
      </c>
      <c r="D906" s="6">
        <f t="shared" si="57"/>
        <v>0</v>
      </c>
      <c r="E906" s="6">
        <f t="shared" si="57"/>
        <v>1245.2923476899998</v>
      </c>
      <c r="F906" s="15">
        <f t="shared" si="58"/>
        <v>32.687527040816136</v>
      </c>
      <c r="G906" s="6">
        <f t="shared" si="59"/>
        <v>7.3711215181739856E-2</v>
      </c>
    </row>
    <row r="907" spans="1:7" x14ac:dyDescent="0.35">
      <c r="A907" s="6">
        <v>0</v>
      </c>
      <c r="B907" s="6">
        <v>29.809899999999999</v>
      </c>
      <c r="C907" s="6">
        <f t="shared" si="56"/>
        <v>0</v>
      </c>
      <c r="D907" s="6">
        <f t="shared" si="57"/>
        <v>0</v>
      </c>
      <c r="E907" s="6">
        <f t="shared" si="57"/>
        <v>888.63013800999988</v>
      </c>
      <c r="F907" s="15">
        <f t="shared" si="58"/>
        <v>32.687527040816136</v>
      </c>
      <c r="G907" s="6">
        <f t="shared" si="59"/>
        <v>9.6532596245412994E-2</v>
      </c>
    </row>
    <row r="908" spans="1:7" x14ac:dyDescent="0.35">
      <c r="A908" s="6">
        <v>1</v>
      </c>
      <c r="B908" s="6">
        <v>24.947700000000001</v>
      </c>
      <c r="C908" s="6">
        <f t="shared" si="56"/>
        <v>24.947700000000001</v>
      </c>
      <c r="D908" s="6">
        <f t="shared" si="57"/>
        <v>1</v>
      </c>
      <c r="E908" s="6">
        <f t="shared" si="57"/>
        <v>622.38773529000002</v>
      </c>
      <c r="F908" s="15">
        <f t="shared" si="58"/>
        <v>35.140865093304107</v>
      </c>
      <c r="G908" s="6">
        <f t="shared" si="59"/>
        <v>0.40858135592876721</v>
      </c>
    </row>
    <row r="909" spans="1:7" x14ac:dyDescent="0.35">
      <c r="A909" s="6">
        <v>1</v>
      </c>
      <c r="B909" s="6">
        <v>25.1952</v>
      </c>
      <c r="C909" s="6">
        <f t="shared" si="56"/>
        <v>25.1952</v>
      </c>
      <c r="D909" s="6">
        <f t="shared" si="57"/>
        <v>1</v>
      </c>
      <c r="E909" s="6">
        <f t="shared" si="57"/>
        <v>634.79810304</v>
      </c>
      <c r="F909" s="15">
        <f t="shared" si="58"/>
        <v>35.140865093304107</v>
      </c>
      <c r="G909" s="6">
        <f t="shared" si="59"/>
        <v>0.39474443915127116</v>
      </c>
    </row>
    <row r="910" spans="1:7" x14ac:dyDescent="0.35">
      <c r="A910" s="6">
        <v>1</v>
      </c>
      <c r="B910" s="6">
        <v>32.407600000000002</v>
      </c>
      <c r="C910" s="6">
        <f t="shared" si="56"/>
        <v>32.407600000000002</v>
      </c>
      <c r="D910" s="6">
        <f t="shared" si="57"/>
        <v>1</v>
      </c>
      <c r="E910" s="6">
        <f t="shared" si="57"/>
        <v>1050.2525377600002</v>
      </c>
      <c r="F910" s="15">
        <f t="shared" si="58"/>
        <v>35.140865093304107</v>
      </c>
      <c r="G910" s="6">
        <f t="shared" si="59"/>
        <v>8.4340250228468167E-2</v>
      </c>
    </row>
    <row r="911" spans="1:7" x14ac:dyDescent="0.35">
      <c r="A911" s="6">
        <v>1</v>
      </c>
      <c r="B911" s="6">
        <v>29.9</v>
      </c>
      <c r="C911" s="6">
        <f t="shared" si="56"/>
        <v>29.9</v>
      </c>
      <c r="D911" s="6">
        <f t="shared" si="57"/>
        <v>1</v>
      </c>
      <c r="E911" s="6">
        <f t="shared" si="57"/>
        <v>894.00999999999988</v>
      </c>
      <c r="F911" s="15">
        <f t="shared" si="58"/>
        <v>35.140865093304107</v>
      </c>
      <c r="G911" s="6">
        <f t="shared" si="59"/>
        <v>0.17527976900682637</v>
      </c>
    </row>
    <row r="912" spans="1:7" x14ac:dyDescent="0.35">
      <c r="A912" s="6">
        <v>1</v>
      </c>
      <c r="B912" s="6">
        <v>30.9375</v>
      </c>
      <c r="C912" s="6">
        <f t="shared" si="56"/>
        <v>30.9375</v>
      </c>
      <c r="D912" s="6">
        <f t="shared" si="57"/>
        <v>1</v>
      </c>
      <c r="E912" s="6">
        <f t="shared" si="57"/>
        <v>957.12890625</v>
      </c>
      <c r="F912" s="15">
        <f t="shared" si="58"/>
        <v>35.140865093304107</v>
      </c>
      <c r="G912" s="6">
        <f t="shared" si="59"/>
        <v>0.13586634645023377</v>
      </c>
    </row>
    <row r="913" spans="1:7" x14ac:dyDescent="0.35">
      <c r="A913" s="6">
        <v>1</v>
      </c>
      <c r="B913" s="6">
        <v>38.029899999999998</v>
      </c>
      <c r="C913" s="6">
        <f t="shared" si="56"/>
        <v>38.029899999999998</v>
      </c>
      <c r="D913" s="6">
        <f t="shared" si="57"/>
        <v>1</v>
      </c>
      <c r="E913" s="6">
        <f t="shared" si="57"/>
        <v>1446.2732940099997</v>
      </c>
      <c r="F913" s="15">
        <f t="shared" si="58"/>
        <v>35.140865093304107</v>
      </c>
      <c r="G913" s="6">
        <f t="shared" si="59"/>
        <v>7.5967459990583477E-2</v>
      </c>
    </row>
    <row r="914" spans="1:7" x14ac:dyDescent="0.35">
      <c r="A914" s="6">
        <v>1</v>
      </c>
      <c r="B914" s="6">
        <v>28.0488</v>
      </c>
      <c r="C914" s="6">
        <f t="shared" si="56"/>
        <v>28.0488</v>
      </c>
      <c r="D914" s="6">
        <f t="shared" si="57"/>
        <v>1</v>
      </c>
      <c r="E914" s="6">
        <f t="shared" si="57"/>
        <v>786.73518144000002</v>
      </c>
      <c r="F914" s="15">
        <f t="shared" si="58"/>
        <v>35.140865093304107</v>
      </c>
      <c r="G914" s="6">
        <f t="shared" si="59"/>
        <v>0.25284736221528575</v>
      </c>
    </row>
    <row r="915" spans="1:7" x14ac:dyDescent="0.35">
      <c r="A915" s="6">
        <v>1</v>
      </c>
      <c r="B915" s="6">
        <v>28.654900000000001</v>
      </c>
      <c r="C915" s="6">
        <f t="shared" si="56"/>
        <v>28.654900000000001</v>
      </c>
      <c r="D915" s="6">
        <f t="shared" si="57"/>
        <v>1</v>
      </c>
      <c r="E915" s="6">
        <f t="shared" si="57"/>
        <v>821.10329401000013</v>
      </c>
      <c r="F915" s="15">
        <f t="shared" si="58"/>
        <v>35.140865093304107</v>
      </c>
      <c r="G915" s="6">
        <f t="shared" si="59"/>
        <v>0.22634750403261242</v>
      </c>
    </row>
    <row r="916" spans="1:7" x14ac:dyDescent="0.35">
      <c r="A916" s="6">
        <v>1</v>
      </c>
      <c r="B916" s="6">
        <v>33</v>
      </c>
      <c r="C916" s="6">
        <f t="shared" si="56"/>
        <v>33</v>
      </c>
      <c r="D916" s="6">
        <f t="shared" si="57"/>
        <v>1</v>
      </c>
      <c r="E916" s="6">
        <f t="shared" si="57"/>
        <v>1089</v>
      </c>
      <c r="F916" s="15">
        <f t="shared" si="58"/>
        <v>35.140865093304107</v>
      </c>
      <c r="G916" s="6">
        <f t="shared" si="59"/>
        <v>6.4874699797094162E-2</v>
      </c>
    </row>
    <row r="917" spans="1:7" x14ac:dyDescent="0.35">
      <c r="A917" s="6">
        <v>1</v>
      </c>
      <c r="B917" s="6">
        <v>37</v>
      </c>
      <c r="C917" s="6">
        <f t="shared" si="56"/>
        <v>37</v>
      </c>
      <c r="D917" s="6">
        <f t="shared" si="57"/>
        <v>1</v>
      </c>
      <c r="E917" s="6">
        <f t="shared" si="57"/>
        <v>1369</v>
      </c>
      <c r="F917" s="15">
        <f t="shared" si="58"/>
        <v>35.140865093304107</v>
      </c>
      <c r="G917" s="6">
        <f t="shared" si="59"/>
        <v>5.024688937015926E-2</v>
      </c>
    </row>
    <row r="918" spans="1:7" x14ac:dyDescent="0.35">
      <c r="A918" s="6">
        <v>1</v>
      </c>
      <c r="B918" s="6">
        <v>33</v>
      </c>
      <c r="C918" s="6">
        <f t="shared" si="56"/>
        <v>33</v>
      </c>
      <c r="D918" s="6">
        <f t="shared" si="57"/>
        <v>1</v>
      </c>
      <c r="E918" s="6">
        <f t="shared" si="57"/>
        <v>1089</v>
      </c>
      <c r="F918" s="15">
        <f t="shared" si="58"/>
        <v>35.140865093304107</v>
      </c>
      <c r="G918" s="6">
        <f t="shared" si="59"/>
        <v>6.4874699797094162E-2</v>
      </c>
    </row>
    <row r="919" spans="1:7" x14ac:dyDescent="0.35">
      <c r="A919" s="6">
        <v>1</v>
      </c>
      <c r="B919" s="6">
        <v>33.200000000000003</v>
      </c>
      <c r="C919" s="6">
        <f t="shared" si="56"/>
        <v>33.200000000000003</v>
      </c>
      <c r="D919" s="6">
        <f t="shared" si="57"/>
        <v>1</v>
      </c>
      <c r="E919" s="6">
        <f t="shared" si="57"/>
        <v>1102.2400000000002</v>
      </c>
      <c r="F919" s="15">
        <f t="shared" si="58"/>
        <v>35.140865093304107</v>
      </c>
      <c r="G919" s="6">
        <f t="shared" si="59"/>
        <v>5.8459791966991095E-2</v>
      </c>
    </row>
    <row r="920" spans="1:7" x14ac:dyDescent="0.35">
      <c r="A920" s="6">
        <v>1</v>
      </c>
      <c r="B920" s="6">
        <v>45.3</v>
      </c>
      <c r="C920" s="6">
        <f t="shared" si="56"/>
        <v>45.3</v>
      </c>
      <c r="D920" s="6">
        <f t="shared" si="57"/>
        <v>1</v>
      </c>
      <c r="E920" s="6">
        <f t="shared" si="57"/>
        <v>2052.0899999999997</v>
      </c>
      <c r="F920" s="15">
        <f t="shared" si="58"/>
        <v>35.140865093304107</v>
      </c>
      <c r="G920" s="6">
        <f t="shared" si="59"/>
        <v>0.2242634637239711</v>
      </c>
    </row>
    <row r="921" spans="1:7" x14ac:dyDescent="0.35">
      <c r="A921" s="6">
        <v>1</v>
      </c>
      <c r="B921" s="6">
        <v>35.810299999999998</v>
      </c>
      <c r="C921" s="6">
        <f t="shared" si="56"/>
        <v>35.810299999999998</v>
      </c>
      <c r="D921" s="6">
        <f t="shared" si="57"/>
        <v>1</v>
      </c>
      <c r="E921" s="6">
        <f t="shared" si="57"/>
        <v>1282.3775860899998</v>
      </c>
      <c r="F921" s="15">
        <f t="shared" si="58"/>
        <v>35.140865093304107</v>
      </c>
      <c r="G921" s="6">
        <f t="shared" si="59"/>
        <v>1.8693920651206238E-2</v>
      </c>
    </row>
    <row r="922" spans="1:7" x14ac:dyDescent="0.35">
      <c r="A922" s="6">
        <v>1</v>
      </c>
      <c r="B922" s="6">
        <v>34.283099999999997</v>
      </c>
      <c r="C922" s="6">
        <f t="shared" si="56"/>
        <v>34.283099999999997</v>
      </c>
      <c r="D922" s="6">
        <f t="shared" si="57"/>
        <v>1</v>
      </c>
      <c r="E922" s="6">
        <f t="shared" si="57"/>
        <v>1175.3309456099998</v>
      </c>
      <c r="F922" s="15">
        <f t="shared" si="58"/>
        <v>35.140865093304107</v>
      </c>
      <c r="G922" s="6">
        <f t="shared" si="59"/>
        <v>2.5020056333998675E-2</v>
      </c>
    </row>
    <row r="923" spans="1:7" x14ac:dyDescent="0.35">
      <c r="A923" s="6">
        <v>1</v>
      </c>
      <c r="B923" s="6">
        <v>33.762799999999999</v>
      </c>
      <c r="C923" s="6">
        <f t="shared" si="56"/>
        <v>33.762799999999999</v>
      </c>
      <c r="D923" s="6">
        <f t="shared" si="57"/>
        <v>1</v>
      </c>
      <c r="E923" s="6">
        <f t="shared" si="57"/>
        <v>1139.9266638399999</v>
      </c>
      <c r="F923" s="15">
        <f t="shared" si="58"/>
        <v>35.140865093304107</v>
      </c>
      <c r="G923" s="6">
        <f t="shared" si="59"/>
        <v>4.0816078444445035E-2</v>
      </c>
    </row>
    <row r="924" spans="1:7" x14ac:dyDescent="0.35">
      <c r="A924" s="6">
        <v>1</v>
      </c>
      <c r="B924" s="6">
        <v>31.7</v>
      </c>
      <c r="C924" s="6">
        <f t="shared" si="56"/>
        <v>31.7</v>
      </c>
      <c r="D924" s="6">
        <f t="shared" si="57"/>
        <v>1</v>
      </c>
      <c r="E924" s="6">
        <f t="shared" si="57"/>
        <v>1004.89</v>
      </c>
      <c r="F924" s="15">
        <f t="shared" si="58"/>
        <v>35.140865093304107</v>
      </c>
      <c r="G924" s="6">
        <f t="shared" si="59"/>
        <v>0.10854464016732203</v>
      </c>
    </row>
    <row r="925" spans="1:7" x14ac:dyDescent="0.35">
      <c r="A925" s="6">
        <v>1</v>
      </c>
      <c r="B925" s="6">
        <v>31.4</v>
      </c>
      <c r="C925" s="6">
        <f t="shared" si="56"/>
        <v>31.4</v>
      </c>
      <c r="D925" s="6">
        <f t="shared" si="57"/>
        <v>1</v>
      </c>
      <c r="E925" s="6">
        <f t="shared" si="57"/>
        <v>985.95999999999992</v>
      </c>
      <c r="F925" s="15">
        <f t="shared" si="58"/>
        <v>35.140865093304107</v>
      </c>
      <c r="G925" s="6">
        <f t="shared" si="59"/>
        <v>0.11913583099694615</v>
      </c>
    </row>
    <row r="926" spans="1:7" x14ac:dyDescent="0.35">
      <c r="A926" s="6">
        <v>1</v>
      </c>
      <c r="B926" s="6">
        <v>30.2</v>
      </c>
      <c r="C926" s="6">
        <f t="shared" si="56"/>
        <v>30.2</v>
      </c>
      <c r="D926" s="6">
        <f t="shared" si="57"/>
        <v>1</v>
      </c>
      <c r="E926" s="6">
        <f t="shared" si="57"/>
        <v>912.04</v>
      </c>
      <c r="F926" s="15">
        <f t="shared" si="58"/>
        <v>35.140865093304107</v>
      </c>
      <c r="G926" s="6">
        <f t="shared" si="59"/>
        <v>0.16360480441404332</v>
      </c>
    </row>
    <row r="927" spans="1:7" x14ac:dyDescent="0.35">
      <c r="A927" s="6">
        <v>1</v>
      </c>
      <c r="B927" s="6">
        <v>37.799999999999997</v>
      </c>
      <c r="C927" s="6">
        <f t="shared" si="56"/>
        <v>37.799999999999997</v>
      </c>
      <c r="D927" s="6">
        <f t="shared" si="57"/>
        <v>1</v>
      </c>
      <c r="E927" s="6">
        <f t="shared" si="57"/>
        <v>1428.8399999999997</v>
      </c>
      <c r="F927" s="15">
        <f t="shared" si="58"/>
        <v>35.140865093304107</v>
      </c>
      <c r="G927" s="6">
        <f t="shared" si="59"/>
        <v>7.0347484304124075E-2</v>
      </c>
    </row>
    <row r="928" spans="1:7" x14ac:dyDescent="0.35">
      <c r="A928" s="6">
        <v>1</v>
      </c>
      <c r="B928" s="6">
        <v>33.1</v>
      </c>
      <c r="C928" s="6">
        <f t="shared" si="56"/>
        <v>33.1</v>
      </c>
      <c r="D928" s="6">
        <f t="shared" si="57"/>
        <v>1</v>
      </c>
      <c r="E928" s="6">
        <f t="shared" si="57"/>
        <v>1095.6100000000001</v>
      </c>
      <c r="F928" s="15">
        <f t="shared" si="58"/>
        <v>35.140865093304107</v>
      </c>
      <c r="G928" s="6">
        <f t="shared" si="59"/>
        <v>6.1657555688945799E-2</v>
      </c>
    </row>
    <row r="929" spans="1:7" x14ac:dyDescent="0.35">
      <c r="A929" s="6">
        <v>1</v>
      </c>
      <c r="B929" s="6">
        <v>39.700000000000003</v>
      </c>
      <c r="C929" s="6">
        <f t="shared" si="56"/>
        <v>39.700000000000003</v>
      </c>
      <c r="D929" s="6">
        <f t="shared" si="57"/>
        <v>1</v>
      </c>
      <c r="E929" s="6">
        <f t="shared" si="57"/>
        <v>1576.0900000000001</v>
      </c>
      <c r="F929" s="15">
        <f t="shared" si="58"/>
        <v>35.140865093304107</v>
      </c>
      <c r="G929" s="6">
        <f t="shared" si="59"/>
        <v>0.11483967019385126</v>
      </c>
    </row>
    <row r="930" spans="1:7" x14ac:dyDescent="0.35">
      <c r="A930" s="6">
        <v>1</v>
      </c>
      <c r="B930" s="6">
        <v>37.349899999999998</v>
      </c>
      <c r="C930" s="6">
        <f t="shared" si="56"/>
        <v>37.349899999999998</v>
      </c>
      <c r="D930" s="6">
        <f t="shared" si="57"/>
        <v>1</v>
      </c>
      <c r="E930" s="6">
        <f t="shared" si="57"/>
        <v>1395.0150300099999</v>
      </c>
      <c r="F930" s="15">
        <f t="shared" si="58"/>
        <v>35.140865093304107</v>
      </c>
      <c r="G930" s="6">
        <f t="shared" si="59"/>
        <v>5.9144332560351995E-2</v>
      </c>
    </row>
    <row r="931" spans="1:7" x14ac:dyDescent="0.35">
      <c r="A931" s="6">
        <v>1</v>
      </c>
      <c r="B931" s="6">
        <v>26.548400000000001</v>
      </c>
      <c r="C931" s="6">
        <f t="shared" si="56"/>
        <v>26.548400000000001</v>
      </c>
      <c r="D931" s="6">
        <f t="shared" si="57"/>
        <v>1</v>
      </c>
      <c r="E931" s="6">
        <f t="shared" si="57"/>
        <v>704.81754255999999</v>
      </c>
      <c r="F931" s="15">
        <f t="shared" si="58"/>
        <v>35.140865093304107</v>
      </c>
      <c r="G931" s="6">
        <f t="shared" si="59"/>
        <v>0.32365284135029254</v>
      </c>
    </row>
    <row r="932" spans="1:7" x14ac:dyDescent="0.35">
      <c r="A932" s="6">
        <v>1</v>
      </c>
      <c r="B932" s="6">
        <v>25.617899999999999</v>
      </c>
      <c r="C932" s="6">
        <f t="shared" si="56"/>
        <v>25.617899999999999</v>
      </c>
      <c r="D932" s="6">
        <f t="shared" si="57"/>
        <v>1</v>
      </c>
      <c r="E932" s="6">
        <f t="shared" si="57"/>
        <v>656.27680040999996</v>
      </c>
      <c r="F932" s="15">
        <f t="shared" si="58"/>
        <v>35.140865093304107</v>
      </c>
      <c r="G932" s="6">
        <f t="shared" si="59"/>
        <v>0.3717309027400415</v>
      </c>
    </row>
    <row r="933" spans="1:7" x14ac:dyDescent="0.35">
      <c r="A933" s="6">
        <v>1</v>
      </c>
      <c r="B933" s="6">
        <v>40.6</v>
      </c>
      <c r="C933" s="6">
        <f t="shared" si="56"/>
        <v>40.6</v>
      </c>
      <c r="D933" s="6">
        <f t="shared" si="57"/>
        <v>1</v>
      </c>
      <c r="E933" s="6">
        <f t="shared" si="57"/>
        <v>1648.3600000000001</v>
      </c>
      <c r="F933" s="15">
        <f t="shared" si="58"/>
        <v>35.140865093304107</v>
      </c>
      <c r="G933" s="6">
        <f t="shared" si="59"/>
        <v>0.13446145090383976</v>
      </c>
    </row>
    <row r="934" spans="1:7" x14ac:dyDescent="0.35">
      <c r="A934" s="6">
        <v>1</v>
      </c>
      <c r="B934" s="6">
        <v>36.6</v>
      </c>
      <c r="C934" s="6">
        <f t="shared" si="56"/>
        <v>36.6</v>
      </c>
      <c r="D934" s="6">
        <f t="shared" si="57"/>
        <v>1</v>
      </c>
      <c r="E934" s="6">
        <f t="shared" si="57"/>
        <v>1339.5600000000002</v>
      </c>
      <c r="F934" s="15">
        <f t="shared" si="58"/>
        <v>35.140865093304107</v>
      </c>
      <c r="G934" s="6">
        <f t="shared" si="59"/>
        <v>3.9867073953439726E-2</v>
      </c>
    </row>
    <row r="935" spans="1:7" x14ac:dyDescent="0.35">
      <c r="A935" s="6">
        <v>1</v>
      </c>
      <c r="B935" s="6">
        <v>34.1</v>
      </c>
      <c r="C935" s="6">
        <f t="shared" si="56"/>
        <v>34.1</v>
      </c>
      <c r="D935" s="6">
        <f t="shared" si="57"/>
        <v>1</v>
      </c>
      <c r="E935" s="6">
        <f t="shared" si="57"/>
        <v>1162.8100000000002</v>
      </c>
      <c r="F935" s="15">
        <f t="shared" si="58"/>
        <v>35.140865093304107</v>
      </c>
      <c r="G935" s="6">
        <f t="shared" si="59"/>
        <v>3.0523903029445919E-2</v>
      </c>
    </row>
    <row r="936" spans="1:7" x14ac:dyDescent="0.35">
      <c r="A936" s="6">
        <v>1</v>
      </c>
      <c r="B936" s="6">
        <v>36.200000000000003</v>
      </c>
      <c r="C936" s="6">
        <f t="shared" si="56"/>
        <v>36.200000000000003</v>
      </c>
      <c r="D936" s="6">
        <f t="shared" si="57"/>
        <v>1</v>
      </c>
      <c r="E936" s="6">
        <f t="shared" si="57"/>
        <v>1310.4400000000003</v>
      </c>
      <c r="F936" s="15">
        <f t="shared" si="58"/>
        <v>35.140865093304107</v>
      </c>
      <c r="G936" s="6">
        <f t="shared" si="59"/>
        <v>2.9257870350715344E-2</v>
      </c>
    </row>
    <row r="937" spans="1:7" x14ac:dyDescent="0.35">
      <c r="A937" s="6">
        <v>1</v>
      </c>
      <c r="B937" s="6">
        <v>36.4</v>
      </c>
      <c r="C937" s="6">
        <f t="shared" si="56"/>
        <v>36.4</v>
      </c>
      <c r="D937" s="6">
        <f t="shared" si="57"/>
        <v>1</v>
      </c>
      <c r="E937" s="6">
        <f t="shared" si="57"/>
        <v>1324.9599999999998</v>
      </c>
      <c r="F937" s="15">
        <f t="shared" si="58"/>
        <v>35.140865093304107</v>
      </c>
      <c r="G937" s="6">
        <f t="shared" si="59"/>
        <v>3.4591618315821186E-2</v>
      </c>
    </row>
    <row r="938" spans="1:7" x14ac:dyDescent="0.35">
      <c r="A938" s="6">
        <v>1</v>
      </c>
      <c r="B938" s="6">
        <v>29.7</v>
      </c>
      <c r="C938" s="6">
        <f t="shared" si="56"/>
        <v>29.7</v>
      </c>
      <c r="D938" s="6">
        <f t="shared" si="57"/>
        <v>1</v>
      </c>
      <c r="E938" s="6">
        <f t="shared" si="57"/>
        <v>882.08999999999992</v>
      </c>
      <c r="F938" s="15">
        <f t="shared" si="58"/>
        <v>35.140865093304107</v>
      </c>
      <c r="G938" s="6">
        <f t="shared" si="59"/>
        <v>0.18319411088566021</v>
      </c>
    </row>
    <row r="939" spans="1:7" x14ac:dyDescent="0.35">
      <c r="A939" s="6">
        <v>1</v>
      </c>
      <c r="B939" s="6">
        <v>28.7</v>
      </c>
      <c r="C939" s="6">
        <f t="shared" si="56"/>
        <v>28.7</v>
      </c>
      <c r="D939" s="6">
        <f t="shared" si="57"/>
        <v>1</v>
      </c>
      <c r="E939" s="6">
        <f t="shared" si="57"/>
        <v>823.68999999999994</v>
      </c>
      <c r="F939" s="15">
        <f t="shared" si="58"/>
        <v>35.140865093304107</v>
      </c>
      <c r="G939" s="6">
        <f t="shared" si="59"/>
        <v>0.22442038652627555</v>
      </c>
    </row>
    <row r="940" spans="1:7" x14ac:dyDescent="0.35">
      <c r="A940" s="6">
        <v>1</v>
      </c>
      <c r="B940" s="6">
        <v>31.9</v>
      </c>
      <c r="C940" s="6">
        <f t="shared" si="56"/>
        <v>31.9</v>
      </c>
      <c r="D940" s="6">
        <f t="shared" si="57"/>
        <v>1</v>
      </c>
      <c r="E940" s="6">
        <f t="shared" si="57"/>
        <v>1017.6099999999999</v>
      </c>
      <c r="F940" s="15">
        <f t="shared" si="58"/>
        <v>35.140865093304107</v>
      </c>
      <c r="G940" s="6">
        <f t="shared" si="59"/>
        <v>0.10159451703147677</v>
      </c>
    </row>
    <row r="941" spans="1:7" x14ac:dyDescent="0.35">
      <c r="A941" s="6">
        <v>1</v>
      </c>
      <c r="B941" s="6">
        <v>31.6</v>
      </c>
      <c r="C941" s="6">
        <f t="shared" si="56"/>
        <v>31.6</v>
      </c>
      <c r="D941" s="6">
        <f t="shared" si="57"/>
        <v>1</v>
      </c>
      <c r="E941" s="6">
        <f t="shared" si="57"/>
        <v>998.56000000000006</v>
      </c>
      <c r="F941" s="15">
        <f t="shared" si="58"/>
        <v>35.140865093304107</v>
      </c>
      <c r="G941" s="6">
        <f t="shared" si="59"/>
        <v>0.1120526928260793</v>
      </c>
    </row>
    <row r="942" spans="1:7" x14ac:dyDescent="0.35">
      <c r="A942" s="6">
        <v>1</v>
      </c>
      <c r="B942" s="6">
        <v>30.7</v>
      </c>
      <c r="C942" s="6">
        <f t="shared" si="56"/>
        <v>30.7</v>
      </c>
      <c r="D942" s="6">
        <f t="shared" si="57"/>
        <v>1</v>
      </c>
      <c r="E942" s="6">
        <f t="shared" si="57"/>
        <v>942.49</v>
      </c>
      <c r="F942" s="15">
        <f t="shared" si="58"/>
        <v>35.140865093304107</v>
      </c>
      <c r="G942" s="6">
        <f t="shared" si="59"/>
        <v>0.14465358610111101</v>
      </c>
    </row>
    <row r="943" spans="1:7" x14ac:dyDescent="0.35">
      <c r="A943" s="6">
        <v>0</v>
      </c>
      <c r="B943" s="6">
        <v>33.200000000000003</v>
      </c>
      <c r="C943" s="6">
        <f t="shared" si="56"/>
        <v>0</v>
      </c>
      <c r="D943" s="6">
        <f t="shared" si="57"/>
        <v>0</v>
      </c>
      <c r="E943" s="6">
        <f t="shared" si="57"/>
        <v>1102.2400000000002</v>
      </c>
      <c r="F943" s="15">
        <f t="shared" si="58"/>
        <v>32.687527040816136</v>
      </c>
      <c r="G943" s="6">
        <f t="shared" si="59"/>
        <v>1.543593250553817E-2</v>
      </c>
    </row>
    <row r="944" spans="1:7" x14ac:dyDescent="0.35">
      <c r="A944" s="6">
        <v>1</v>
      </c>
      <c r="B944" s="6">
        <v>26.1066</v>
      </c>
      <c r="C944" s="6">
        <f t="shared" si="56"/>
        <v>26.1066</v>
      </c>
      <c r="D944" s="6">
        <f t="shared" si="57"/>
        <v>1</v>
      </c>
      <c r="E944" s="6">
        <f t="shared" si="57"/>
        <v>681.55456356000002</v>
      </c>
      <c r="F944" s="15">
        <f t="shared" si="58"/>
        <v>35.140865093304107</v>
      </c>
      <c r="G944" s="6">
        <f t="shared" si="59"/>
        <v>0.3460529173965245</v>
      </c>
    </row>
    <row r="945" spans="1:7" x14ac:dyDescent="0.35">
      <c r="A945" s="6">
        <v>1</v>
      </c>
      <c r="B945" s="6">
        <v>24.6</v>
      </c>
      <c r="C945" s="6">
        <f t="shared" si="56"/>
        <v>24.6</v>
      </c>
      <c r="D945" s="6">
        <f t="shared" si="57"/>
        <v>1</v>
      </c>
      <c r="E945" s="6">
        <f t="shared" si="57"/>
        <v>605.16000000000008</v>
      </c>
      <c r="F945" s="15">
        <f t="shared" si="58"/>
        <v>35.140865093304107</v>
      </c>
      <c r="G945" s="6">
        <f t="shared" si="59"/>
        <v>0.42849045094732136</v>
      </c>
    </row>
    <row r="946" spans="1:7" x14ac:dyDescent="0.35">
      <c r="A946" s="6">
        <v>1</v>
      </c>
      <c r="B946" s="6">
        <v>26.6</v>
      </c>
      <c r="C946" s="6">
        <f t="shared" si="56"/>
        <v>26.6</v>
      </c>
      <c r="D946" s="6">
        <f t="shared" si="57"/>
        <v>1</v>
      </c>
      <c r="E946" s="6">
        <f t="shared" si="57"/>
        <v>707.56000000000006</v>
      </c>
      <c r="F946" s="15">
        <f t="shared" si="58"/>
        <v>35.140865093304107</v>
      </c>
      <c r="G946" s="6">
        <f t="shared" si="59"/>
        <v>0.32108515388361297</v>
      </c>
    </row>
    <row r="947" spans="1:7" x14ac:dyDescent="0.35">
      <c r="A947" s="6">
        <v>1</v>
      </c>
      <c r="B947" s="6">
        <v>33</v>
      </c>
      <c r="C947" s="6">
        <f t="shared" si="56"/>
        <v>33</v>
      </c>
      <c r="D947" s="6">
        <f t="shared" si="57"/>
        <v>1</v>
      </c>
      <c r="E947" s="6">
        <f t="shared" si="57"/>
        <v>1089</v>
      </c>
      <c r="F947" s="15">
        <f t="shared" si="58"/>
        <v>35.140865093304107</v>
      </c>
      <c r="G947" s="6">
        <f t="shared" si="59"/>
        <v>6.4874699797094162E-2</v>
      </c>
    </row>
    <row r="948" spans="1:7" x14ac:dyDescent="0.35">
      <c r="A948" s="6">
        <v>1</v>
      </c>
      <c r="B948" s="6">
        <v>33.6</v>
      </c>
      <c r="C948" s="6">
        <f t="shared" si="56"/>
        <v>33.6</v>
      </c>
      <c r="D948" s="6">
        <f t="shared" si="57"/>
        <v>1</v>
      </c>
      <c r="E948" s="6">
        <f t="shared" si="57"/>
        <v>1128.96</v>
      </c>
      <c r="F948" s="15">
        <f t="shared" si="58"/>
        <v>35.140865093304107</v>
      </c>
      <c r="G948" s="6">
        <f t="shared" si="59"/>
        <v>4.5859080157860291E-2</v>
      </c>
    </row>
    <row r="949" spans="1:7" x14ac:dyDescent="0.35">
      <c r="A949" s="6">
        <v>1</v>
      </c>
      <c r="B949" s="6">
        <v>29.6</v>
      </c>
      <c r="C949" s="6">
        <f t="shared" si="56"/>
        <v>29.6</v>
      </c>
      <c r="D949" s="6">
        <f t="shared" si="57"/>
        <v>1</v>
      </c>
      <c r="E949" s="6">
        <f t="shared" si="57"/>
        <v>876.16000000000008</v>
      </c>
      <c r="F949" s="15">
        <f t="shared" si="58"/>
        <v>35.140865093304107</v>
      </c>
      <c r="G949" s="6">
        <f t="shared" si="59"/>
        <v>0.18719138828730086</v>
      </c>
    </row>
    <row r="950" spans="1:7" x14ac:dyDescent="0.35">
      <c r="A950" s="6">
        <v>0</v>
      </c>
      <c r="B950" s="6">
        <v>36.558999999999997</v>
      </c>
      <c r="C950" s="6">
        <f t="shared" si="56"/>
        <v>0</v>
      </c>
      <c r="D950" s="6">
        <f t="shared" si="57"/>
        <v>0</v>
      </c>
      <c r="E950" s="6">
        <f t="shared" si="57"/>
        <v>1336.5604809999998</v>
      </c>
      <c r="F950" s="15">
        <f t="shared" si="58"/>
        <v>32.687527040816136</v>
      </c>
      <c r="G950" s="6">
        <f t="shared" si="59"/>
        <v>0.10589657701752954</v>
      </c>
    </row>
    <row r="951" spans="1:7" x14ac:dyDescent="0.35">
      <c r="A951" s="6">
        <v>1</v>
      </c>
      <c r="B951" s="6">
        <v>26.794599999999999</v>
      </c>
      <c r="C951" s="6">
        <f t="shared" si="56"/>
        <v>26.794599999999999</v>
      </c>
      <c r="D951" s="6">
        <f t="shared" si="57"/>
        <v>1</v>
      </c>
      <c r="E951" s="6">
        <f t="shared" si="57"/>
        <v>717.95058915999994</v>
      </c>
      <c r="F951" s="15">
        <f t="shared" si="58"/>
        <v>35.140865093304107</v>
      </c>
      <c r="G951" s="6">
        <f t="shared" si="59"/>
        <v>0.31149056501325301</v>
      </c>
    </row>
    <row r="952" spans="1:7" x14ac:dyDescent="0.35">
      <c r="A952" s="6">
        <v>1</v>
      </c>
      <c r="B952" s="6">
        <v>23.152100000000001</v>
      </c>
      <c r="C952" s="6">
        <f t="shared" si="56"/>
        <v>23.152100000000001</v>
      </c>
      <c r="D952" s="6">
        <f t="shared" si="57"/>
        <v>1</v>
      </c>
      <c r="E952" s="6">
        <f t="shared" si="57"/>
        <v>536.01973441000007</v>
      </c>
      <c r="F952" s="15">
        <f t="shared" si="58"/>
        <v>35.140865093304107</v>
      </c>
      <c r="G952" s="6">
        <f t="shared" si="59"/>
        <v>0.51782624873355354</v>
      </c>
    </row>
    <row r="953" spans="1:7" x14ac:dyDescent="0.35">
      <c r="A953" s="6">
        <v>1</v>
      </c>
      <c r="B953" s="6">
        <v>29.5</v>
      </c>
      <c r="C953" s="6">
        <f t="shared" si="56"/>
        <v>29.5</v>
      </c>
      <c r="D953" s="6">
        <f t="shared" si="57"/>
        <v>1</v>
      </c>
      <c r="E953" s="6">
        <f t="shared" si="57"/>
        <v>870.25</v>
      </c>
      <c r="F953" s="15">
        <f t="shared" si="58"/>
        <v>35.140865093304107</v>
      </c>
      <c r="G953" s="6">
        <f t="shared" si="59"/>
        <v>0.1912157658747155</v>
      </c>
    </row>
    <row r="954" spans="1:7" x14ac:dyDescent="0.35">
      <c r="A954" s="6">
        <v>1</v>
      </c>
      <c r="B954" s="6">
        <v>24.9</v>
      </c>
      <c r="C954" s="6">
        <f t="shared" si="56"/>
        <v>24.9</v>
      </c>
      <c r="D954" s="6">
        <f t="shared" si="57"/>
        <v>1</v>
      </c>
      <c r="E954" s="6">
        <f t="shared" si="57"/>
        <v>620.00999999999988</v>
      </c>
      <c r="F954" s="15">
        <f t="shared" si="58"/>
        <v>35.140865093304107</v>
      </c>
      <c r="G954" s="6">
        <f t="shared" si="59"/>
        <v>0.411279722622655</v>
      </c>
    </row>
    <row r="955" spans="1:7" x14ac:dyDescent="0.35">
      <c r="A955" s="6">
        <v>1</v>
      </c>
      <c r="B955" s="6">
        <v>23.152100000000001</v>
      </c>
      <c r="C955" s="6">
        <f t="shared" si="56"/>
        <v>23.152100000000001</v>
      </c>
      <c r="D955" s="6">
        <f t="shared" si="57"/>
        <v>1</v>
      </c>
      <c r="E955" s="6">
        <f t="shared" si="57"/>
        <v>536.01973441000007</v>
      </c>
      <c r="F955" s="15">
        <f t="shared" si="58"/>
        <v>35.140865093304107</v>
      </c>
      <c r="G955" s="6">
        <f t="shared" si="59"/>
        <v>0.51782624873355354</v>
      </c>
    </row>
    <row r="956" spans="1:7" x14ac:dyDescent="0.35">
      <c r="A956" s="6">
        <v>1</v>
      </c>
      <c r="B956" s="6">
        <v>30.9</v>
      </c>
      <c r="C956" s="6">
        <f t="shared" si="56"/>
        <v>30.9</v>
      </c>
      <c r="D956" s="6">
        <f t="shared" si="57"/>
        <v>1</v>
      </c>
      <c r="E956" s="6">
        <f t="shared" si="57"/>
        <v>954.81</v>
      </c>
      <c r="F956" s="15">
        <f t="shared" si="58"/>
        <v>35.140865093304107</v>
      </c>
      <c r="G956" s="6">
        <f t="shared" si="59"/>
        <v>0.13724482502602295</v>
      </c>
    </row>
    <row r="957" spans="1:7" x14ac:dyDescent="0.35">
      <c r="A957" s="6">
        <v>1</v>
      </c>
      <c r="B957" s="6">
        <v>27.4</v>
      </c>
      <c r="C957" s="6">
        <f t="shared" si="56"/>
        <v>27.4</v>
      </c>
      <c r="D957" s="6">
        <f t="shared" si="57"/>
        <v>1</v>
      </c>
      <c r="E957" s="6">
        <f t="shared" si="57"/>
        <v>750.75999999999988</v>
      </c>
      <c r="F957" s="15">
        <f t="shared" si="58"/>
        <v>35.140865093304107</v>
      </c>
      <c r="G957" s="6">
        <f t="shared" si="59"/>
        <v>0.28251332457314265</v>
      </c>
    </row>
    <row r="958" spans="1:7" x14ac:dyDescent="0.35">
      <c r="A958" s="6">
        <v>1</v>
      </c>
      <c r="B958" s="6">
        <v>30.299299999999999</v>
      </c>
      <c r="C958" s="6">
        <f t="shared" si="56"/>
        <v>30.299299999999999</v>
      </c>
      <c r="D958" s="6">
        <f t="shared" si="57"/>
        <v>1</v>
      </c>
      <c r="E958" s="6">
        <f t="shared" si="57"/>
        <v>918.04758048999997</v>
      </c>
      <c r="F958" s="15">
        <f t="shared" si="58"/>
        <v>35.140865093304107</v>
      </c>
      <c r="G958" s="6">
        <f t="shared" si="59"/>
        <v>0.15979131839032945</v>
      </c>
    </row>
    <row r="959" spans="1:7" x14ac:dyDescent="0.35">
      <c r="A959" s="6">
        <v>1</v>
      </c>
      <c r="B959" s="6">
        <v>31.3</v>
      </c>
      <c r="C959" s="6">
        <f t="shared" si="56"/>
        <v>31.3</v>
      </c>
      <c r="D959" s="6">
        <f t="shared" si="57"/>
        <v>1</v>
      </c>
      <c r="E959" s="6">
        <f t="shared" si="57"/>
        <v>979.69</v>
      </c>
      <c r="F959" s="15">
        <f t="shared" si="58"/>
        <v>35.140865093304107</v>
      </c>
      <c r="G959" s="6">
        <f t="shared" si="59"/>
        <v>0.12271134483399701</v>
      </c>
    </row>
    <row r="960" spans="1:7" x14ac:dyDescent="0.35">
      <c r="A960" s="6">
        <v>1</v>
      </c>
      <c r="B960" s="6">
        <v>40.299999999999997</v>
      </c>
      <c r="C960" s="6">
        <f t="shared" si="56"/>
        <v>40.299999999999997</v>
      </c>
      <c r="D960" s="6">
        <f t="shared" si="57"/>
        <v>1</v>
      </c>
      <c r="E960" s="6">
        <f t="shared" si="57"/>
        <v>1624.0899999999997</v>
      </c>
      <c r="F960" s="15">
        <f t="shared" si="58"/>
        <v>35.140865093304107</v>
      </c>
      <c r="G960" s="6">
        <f t="shared" si="59"/>
        <v>0.12801823589816105</v>
      </c>
    </row>
    <row r="961" spans="1:7" x14ac:dyDescent="0.35">
      <c r="A961" s="6">
        <v>1</v>
      </c>
      <c r="B961" s="6">
        <v>33.1</v>
      </c>
      <c r="C961" s="6">
        <f t="shared" si="56"/>
        <v>33.1</v>
      </c>
      <c r="D961" s="6">
        <f t="shared" si="57"/>
        <v>1</v>
      </c>
      <c r="E961" s="6">
        <f t="shared" si="57"/>
        <v>1095.6100000000001</v>
      </c>
      <c r="F961" s="15">
        <f t="shared" si="58"/>
        <v>35.140865093304107</v>
      </c>
      <c r="G961" s="6">
        <f t="shared" si="59"/>
        <v>6.1657555688945799E-2</v>
      </c>
    </row>
    <row r="962" spans="1:7" x14ac:dyDescent="0.35">
      <c r="A962" s="6">
        <v>1</v>
      </c>
      <c r="B962" s="6">
        <v>29</v>
      </c>
      <c r="C962" s="6">
        <f t="shared" si="56"/>
        <v>29</v>
      </c>
      <c r="D962" s="6">
        <f t="shared" si="57"/>
        <v>1</v>
      </c>
      <c r="E962" s="6">
        <f t="shared" si="57"/>
        <v>841</v>
      </c>
      <c r="F962" s="15">
        <f t="shared" si="58"/>
        <v>35.140865093304107</v>
      </c>
      <c r="G962" s="6">
        <f t="shared" si="59"/>
        <v>0.2117539687346244</v>
      </c>
    </row>
    <row r="963" spans="1:7" x14ac:dyDescent="0.35">
      <c r="A963" s="6">
        <v>1</v>
      </c>
      <c r="B963" s="6">
        <v>30.299900000000001</v>
      </c>
      <c r="C963" s="6">
        <f t="shared" ref="C963:C1026" si="60">A963*B963</f>
        <v>30.299900000000001</v>
      </c>
      <c r="D963" s="6">
        <f t="shared" ref="D963:E1026" si="61">A963^2</f>
        <v>1</v>
      </c>
      <c r="E963" s="6">
        <f t="shared" si="61"/>
        <v>918.08394001000011</v>
      </c>
      <c r="F963" s="15">
        <f t="shared" ref="F963:F1026" si="62">$J$14+($J$11*A963)</f>
        <v>35.140865093304107</v>
      </c>
      <c r="G963" s="6">
        <f t="shared" ref="G963:G1026" si="63">(ABS(B963-F963)/B963)</f>
        <v>0.15976835214981258</v>
      </c>
    </row>
    <row r="964" spans="1:7" x14ac:dyDescent="0.35">
      <c r="A964" s="6">
        <v>1</v>
      </c>
      <c r="B964" s="6">
        <v>31.6</v>
      </c>
      <c r="C964" s="6">
        <f t="shared" si="60"/>
        <v>31.6</v>
      </c>
      <c r="D964" s="6">
        <f t="shared" si="61"/>
        <v>1</v>
      </c>
      <c r="E964" s="6">
        <f t="shared" si="61"/>
        <v>998.56000000000006</v>
      </c>
      <c r="F964" s="15">
        <f t="shared" si="62"/>
        <v>35.140865093304107</v>
      </c>
      <c r="G964" s="6">
        <f t="shared" si="63"/>
        <v>0.1120526928260793</v>
      </c>
    </row>
    <row r="965" spans="1:7" x14ac:dyDescent="0.35">
      <c r="A965" s="6">
        <v>0</v>
      </c>
      <c r="B965" s="6">
        <v>31.9</v>
      </c>
      <c r="C965" s="6">
        <f t="shared" si="60"/>
        <v>0</v>
      </c>
      <c r="D965" s="6">
        <f t="shared" si="61"/>
        <v>0</v>
      </c>
      <c r="E965" s="6">
        <f t="shared" si="61"/>
        <v>1017.6099999999999</v>
      </c>
      <c r="F965" s="15">
        <f t="shared" si="62"/>
        <v>32.687527040816136</v>
      </c>
      <c r="G965" s="6">
        <f t="shared" si="63"/>
        <v>2.4687368050662604E-2</v>
      </c>
    </row>
    <row r="966" spans="1:7" x14ac:dyDescent="0.35">
      <c r="A966" s="6">
        <v>0</v>
      </c>
      <c r="B966" s="6">
        <v>28.5</v>
      </c>
      <c r="C966" s="6">
        <f t="shared" si="60"/>
        <v>0</v>
      </c>
      <c r="D966" s="6">
        <f t="shared" si="61"/>
        <v>0</v>
      </c>
      <c r="E966" s="6">
        <f t="shared" si="61"/>
        <v>812.25</v>
      </c>
      <c r="F966" s="15">
        <f t="shared" si="62"/>
        <v>32.687527040816136</v>
      </c>
      <c r="G966" s="6">
        <f t="shared" si="63"/>
        <v>0.14693077336196966</v>
      </c>
    </row>
    <row r="967" spans="1:7" x14ac:dyDescent="0.35">
      <c r="A967" s="6">
        <v>0</v>
      </c>
      <c r="B967" s="6">
        <v>28.4</v>
      </c>
      <c r="C967" s="6">
        <f t="shared" si="60"/>
        <v>0</v>
      </c>
      <c r="D967" s="6">
        <f t="shared" si="61"/>
        <v>0</v>
      </c>
      <c r="E967" s="6">
        <f t="shared" si="61"/>
        <v>806.56</v>
      </c>
      <c r="F967" s="15">
        <f t="shared" si="62"/>
        <v>32.687527040816136</v>
      </c>
      <c r="G967" s="6">
        <f t="shared" si="63"/>
        <v>0.15096926200056821</v>
      </c>
    </row>
    <row r="968" spans="1:7" x14ac:dyDescent="0.35">
      <c r="A968" s="6">
        <v>0</v>
      </c>
      <c r="B968" s="6">
        <v>31.4</v>
      </c>
      <c r="C968" s="6">
        <f t="shared" si="60"/>
        <v>0</v>
      </c>
      <c r="D968" s="6">
        <f t="shared" si="61"/>
        <v>0</v>
      </c>
      <c r="E968" s="6">
        <f t="shared" si="61"/>
        <v>985.95999999999992</v>
      </c>
      <c r="F968" s="15">
        <f t="shared" si="62"/>
        <v>32.687527040816136</v>
      </c>
      <c r="G968" s="6">
        <f t="shared" si="63"/>
        <v>4.1004045885864239E-2</v>
      </c>
    </row>
    <row r="969" spans="1:7" x14ac:dyDescent="0.35">
      <c r="A969" s="6">
        <v>1</v>
      </c>
      <c r="B969" s="6">
        <v>36.030700000000003</v>
      </c>
      <c r="C969" s="6">
        <f t="shared" si="60"/>
        <v>36.030700000000003</v>
      </c>
      <c r="D969" s="6">
        <f t="shared" si="61"/>
        <v>1</v>
      </c>
      <c r="E969" s="6">
        <f t="shared" si="61"/>
        <v>1298.2113424900003</v>
      </c>
      <c r="F969" s="15">
        <f t="shared" si="62"/>
        <v>35.140865093304107</v>
      </c>
      <c r="G969" s="6">
        <f t="shared" si="63"/>
        <v>2.4696575606243998E-2</v>
      </c>
    </row>
    <row r="970" spans="1:7" x14ac:dyDescent="0.35">
      <c r="A970" s="6">
        <v>1</v>
      </c>
      <c r="B970" s="6">
        <v>31.3917</v>
      </c>
      <c r="C970" s="6">
        <f t="shared" si="60"/>
        <v>31.3917</v>
      </c>
      <c r="D970" s="6">
        <f t="shared" si="61"/>
        <v>1</v>
      </c>
      <c r="E970" s="6">
        <f t="shared" si="61"/>
        <v>985.43882888999997</v>
      </c>
      <c r="F970" s="15">
        <f t="shared" si="62"/>
        <v>35.140865093304107</v>
      </c>
      <c r="G970" s="6">
        <f t="shared" si="63"/>
        <v>0.11943173174132357</v>
      </c>
    </row>
    <row r="971" spans="1:7" x14ac:dyDescent="0.35">
      <c r="A971" s="6">
        <v>1</v>
      </c>
      <c r="B971" s="6">
        <v>37.9</v>
      </c>
      <c r="C971" s="6">
        <f t="shared" si="60"/>
        <v>37.9</v>
      </c>
      <c r="D971" s="6">
        <f t="shared" si="61"/>
        <v>1</v>
      </c>
      <c r="E971" s="6">
        <f t="shared" si="61"/>
        <v>1436.4099999999999</v>
      </c>
      <c r="F971" s="15">
        <f t="shared" si="62"/>
        <v>35.140865093304107</v>
      </c>
      <c r="G971" s="6">
        <f t="shared" si="63"/>
        <v>7.2800393316514278E-2</v>
      </c>
    </row>
    <row r="972" spans="1:7" x14ac:dyDescent="0.35">
      <c r="A972" s="6">
        <v>0</v>
      </c>
      <c r="B972" s="6">
        <v>23.898299999999999</v>
      </c>
      <c r="C972" s="6">
        <f t="shared" si="60"/>
        <v>0</v>
      </c>
      <c r="D972" s="6">
        <f t="shared" si="61"/>
        <v>0</v>
      </c>
      <c r="E972" s="6">
        <f t="shared" si="61"/>
        <v>571.1287428899999</v>
      </c>
      <c r="F972" s="15">
        <f t="shared" si="62"/>
        <v>32.687527040816136</v>
      </c>
      <c r="G972" s="6">
        <f t="shared" si="63"/>
        <v>0.36777624520640118</v>
      </c>
    </row>
    <row r="973" spans="1:7" x14ac:dyDescent="0.35">
      <c r="A973" s="6">
        <v>0</v>
      </c>
      <c r="B973" s="6">
        <v>25.753499999999999</v>
      </c>
      <c r="C973" s="6">
        <f t="shared" si="60"/>
        <v>0</v>
      </c>
      <c r="D973" s="6">
        <f t="shared" si="61"/>
        <v>0</v>
      </c>
      <c r="E973" s="6">
        <f t="shared" si="61"/>
        <v>663.24276224999994</v>
      </c>
      <c r="F973" s="15">
        <f t="shared" si="62"/>
        <v>32.687527040816136</v>
      </c>
      <c r="G973" s="6">
        <f t="shared" si="63"/>
        <v>0.26924600698220191</v>
      </c>
    </row>
    <row r="974" spans="1:7" x14ac:dyDescent="0.35">
      <c r="A974" s="6">
        <v>0</v>
      </c>
      <c r="B974" s="6">
        <v>26.662199999999999</v>
      </c>
      <c r="C974" s="6">
        <f t="shared" si="60"/>
        <v>0</v>
      </c>
      <c r="D974" s="6">
        <f t="shared" si="61"/>
        <v>0</v>
      </c>
      <c r="E974" s="6">
        <f t="shared" si="61"/>
        <v>710.87290883999992</v>
      </c>
      <c r="F974" s="15">
        <f t="shared" si="62"/>
        <v>32.687527040816136</v>
      </c>
      <c r="G974" s="6">
        <f t="shared" si="63"/>
        <v>0.22598761695644534</v>
      </c>
    </row>
    <row r="975" spans="1:7" x14ac:dyDescent="0.35">
      <c r="A975" s="6">
        <v>0</v>
      </c>
      <c r="B975" s="6">
        <v>30.380500000000001</v>
      </c>
      <c r="C975" s="6">
        <f t="shared" si="60"/>
        <v>0</v>
      </c>
      <c r="D975" s="6">
        <f t="shared" si="61"/>
        <v>0</v>
      </c>
      <c r="E975" s="6">
        <f t="shared" si="61"/>
        <v>922.97478025000009</v>
      </c>
      <c r="F975" s="15">
        <f t="shared" si="62"/>
        <v>32.687527040816136</v>
      </c>
      <c r="G975" s="6">
        <f t="shared" si="63"/>
        <v>7.5937757469960468E-2</v>
      </c>
    </row>
    <row r="976" spans="1:7" x14ac:dyDescent="0.35">
      <c r="A976" s="6">
        <v>1</v>
      </c>
      <c r="B976" s="6">
        <v>30.2</v>
      </c>
      <c r="C976" s="6">
        <f t="shared" si="60"/>
        <v>30.2</v>
      </c>
      <c r="D976" s="6">
        <f t="shared" si="61"/>
        <v>1</v>
      </c>
      <c r="E976" s="6">
        <f t="shared" si="61"/>
        <v>912.04</v>
      </c>
      <c r="F976" s="15">
        <f t="shared" si="62"/>
        <v>35.140865093304107</v>
      </c>
      <c r="G976" s="6">
        <f t="shared" si="63"/>
        <v>0.16360480441404332</v>
      </c>
    </row>
    <row r="977" spans="1:7" x14ac:dyDescent="0.35">
      <c r="A977" s="6">
        <v>1</v>
      </c>
      <c r="B977" s="6">
        <v>31.6</v>
      </c>
      <c r="C977" s="6">
        <f t="shared" si="60"/>
        <v>31.6</v>
      </c>
      <c r="D977" s="6">
        <f t="shared" si="61"/>
        <v>1</v>
      </c>
      <c r="E977" s="6">
        <f t="shared" si="61"/>
        <v>998.56000000000006</v>
      </c>
      <c r="F977" s="15">
        <f t="shared" si="62"/>
        <v>35.140865093304107</v>
      </c>
      <c r="G977" s="6">
        <f t="shared" si="63"/>
        <v>0.1120526928260793</v>
      </c>
    </row>
    <row r="978" spans="1:7" x14ac:dyDescent="0.35">
      <c r="A978" s="6">
        <v>1</v>
      </c>
      <c r="B978" s="6">
        <v>29</v>
      </c>
      <c r="C978" s="6">
        <f t="shared" si="60"/>
        <v>29</v>
      </c>
      <c r="D978" s="6">
        <f t="shared" si="61"/>
        <v>1</v>
      </c>
      <c r="E978" s="6">
        <f t="shared" si="61"/>
        <v>841</v>
      </c>
      <c r="F978" s="15">
        <f t="shared" si="62"/>
        <v>35.140865093304107</v>
      </c>
      <c r="G978" s="6">
        <f t="shared" si="63"/>
        <v>0.2117539687346244</v>
      </c>
    </row>
    <row r="979" spans="1:7" x14ac:dyDescent="0.35">
      <c r="A979" s="6">
        <v>1</v>
      </c>
      <c r="B979" s="6">
        <v>30.299900000000001</v>
      </c>
      <c r="C979" s="6">
        <f t="shared" si="60"/>
        <v>30.299900000000001</v>
      </c>
      <c r="D979" s="6">
        <f t="shared" si="61"/>
        <v>1</v>
      </c>
      <c r="E979" s="6">
        <f t="shared" si="61"/>
        <v>918.08394001000011</v>
      </c>
      <c r="F979" s="15">
        <f t="shared" si="62"/>
        <v>35.140865093304107</v>
      </c>
      <c r="G979" s="6">
        <f t="shared" si="63"/>
        <v>0.15976835214981258</v>
      </c>
    </row>
    <row r="980" spans="1:7" x14ac:dyDescent="0.35">
      <c r="A980" s="6">
        <v>1</v>
      </c>
      <c r="B980" s="6">
        <v>27.4</v>
      </c>
      <c r="C980" s="6">
        <f t="shared" si="60"/>
        <v>27.4</v>
      </c>
      <c r="D980" s="6">
        <f t="shared" si="61"/>
        <v>1</v>
      </c>
      <c r="E980" s="6">
        <f t="shared" si="61"/>
        <v>750.75999999999988</v>
      </c>
      <c r="F980" s="15">
        <f t="shared" si="62"/>
        <v>35.140865093304107</v>
      </c>
      <c r="G980" s="6">
        <f t="shared" si="63"/>
        <v>0.28251332457314265</v>
      </c>
    </row>
    <row r="981" spans="1:7" x14ac:dyDescent="0.35">
      <c r="A981" s="6">
        <v>1</v>
      </c>
      <c r="B981" s="6">
        <v>40.299999999999997</v>
      </c>
      <c r="C981" s="6">
        <f t="shared" si="60"/>
        <v>40.299999999999997</v>
      </c>
      <c r="D981" s="6">
        <f t="shared" si="61"/>
        <v>1</v>
      </c>
      <c r="E981" s="6">
        <f t="shared" si="61"/>
        <v>1624.0899999999997</v>
      </c>
      <c r="F981" s="15">
        <f t="shared" si="62"/>
        <v>35.140865093304107</v>
      </c>
      <c r="G981" s="6">
        <f t="shared" si="63"/>
        <v>0.12801823589816105</v>
      </c>
    </row>
    <row r="982" spans="1:7" x14ac:dyDescent="0.35">
      <c r="A982" s="6">
        <v>1</v>
      </c>
      <c r="B982" s="6">
        <v>33.1</v>
      </c>
      <c r="C982" s="6">
        <f t="shared" si="60"/>
        <v>33.1</v>
      </c>
      <c r="D982" s="6">
        <f t="shared" si="61"/>
        <v>1</v>
      </c>
      <c r="E982" s="6">
        <f t="shared" si="61"/>
        <v>1095.6100000000001</v>
      </c>
      <c r="F982" s="15">
        <f t="shared" si="62"/>
        <v>35.140865093304107</v>
      </c>
      <c r="G982" s="6">
        <f t="shared" si="63"/>
        <v>6.1657555688945799E-2</v>
      </c>
    </row>
    <row r="983" spans="1:7" x14ac:dyDescent="0.35">
      <c r="A983" s="6">
        <v>1</v>
      </c>
      <c r="B983" s="6">
        <v>34.6</v>
      </c>
      <c r="C983" s="6">
        <f t="shared" si="60"/>
        <v>34.6</v>
      </c>
      <c r="D983" s="6">
        <f t="shared" si="61"/>
        <v>1</v>
      </c>
      <c r="E983" s="6">
        <f t="shared" si="61"/>
        <v>1197.1600000000001</v>
      </c>
      <c r="F983" s="15">
        <f t="shared" si="62"/>
        <v>35.140865093304107</v>
      </c>
      <c r="G983" s="6">
        <f t="shared" si="63"/>
        <v>1.5631939112835429E-2</v>
      </c>
    </row>
    <row r="984" spans="1:7" x14ac:dyDescent="0.35">
      <c r="A984" s="6">
        <v>1</v>
      </c>
      <c r="B984" s="6">
        <v>37.709800000000001</v>
      </c>
      <c r="C984" s="6">
        <f t="shared" si="60"/>
        <v>37.709800000000001</v>
      </c>
      <c r="D984" s="6">
        <f t="shared" si="61"/>
        <v>1</v>
      </c>
      <c r="E984" s="6">
        <f t="shared" si="61"/>
        <v>1422.02901604</v>
      </c>
      <c r="F984" s="15">
        <f t="shared" si="62"/>
        <v>35.140865093304107</v>
      </c>
      <c r="G984" s="6">
        <f t="shared" si="63"/>
        <v>6.8123800887193622E-2</v>
      </c>
    </row>
    <row r="985" spans="1:7" x14ac:dyDescent="0.35">
      <c r="A985" s="6">
        <v>1</v>
      </c>
      <c r="B985" s="6">
        <v>31.3</v>
      </c>
      <c r="C985" s="6">
        <f t="shared" si="60"/>
        <v>31.3</v>
      </c>
      <c r="D985" s="6">
        <f t="shared" si="61"/>
        <v>1</v>
      </c>
      <c r="E985" s="6">
        <f t="shared" si="61"/>
        <v>979.69</v>
      </c>
      <c r="F985" s="15">
        <f t="shared" si="62"/>
        <v>35.140865093304107</v>
      </c>
      <c r="G985" s="6">
        <f t="shared" si="63"/>
        <v>0.12271134483399701</v>
      </c>
    </row>
    <row r="986" spans="1:7" x14ac:dyDescent="0.35">
      <c r="A986" s="6">
        <v>1</v>
      </c>
      <c r="B986" s="6">
        <v>33.5</v>
      </c>
      <c r="C986" s="6">
        <f t="shared" si="60"/>
        <v>33.5</v>
      </c>
      <c r="D986" s="6">
        <f t="shared" si="61"/>
        <v>1</v>
      </c>
      <c r="E986" s="6">
        <f t="shared" si="61"/>
        <v>1122.25</v>
      </c>
      <c r="F986" s="15">
        <f t="shared" si="62"/>
        <v>35.140865093304107</v>
      </c>
      <c r="G986" s="6">
        <f t="shared" si="63"/>
        <v>4.8981047561316639E-2</v>
      </c>
    </row>
    <row r="987" spans="1:7" x14ac:dyDescent="0.35">
      <c r="A987" s="6">
        <v>1</v>
      </c>
      <c r="B987" s="6">
        <v>30.5</v>
      </c>
      <c r="C987" s="6">
        <f t="shared" si="60"/>
        <v>30.5</v>
      </c>
      <c r="D987" s="6">
        <f t="shared" si="61"/>
        <v>1</v>
      </c>
      <c r="E987" s="6">
        <f t="shared" si="61"/>
        <v>930.25</v>
      </c>
      <c r="F987" s="15">
        <f t="shared" si="62"/>
        <v>35.140865093304107</v>
      </c>
      <c r="G987" s="6">
        <f t="shared" si="63"/>
        <v>0.15215951125587238</v>
      </c>
    </row>
    <row r="988" spans="1:7" x14ac:dyDescent="0.35">
      <c r="A988" s="6">
        <v>0</v>
      </c>
      <c r="B988" s="6">
        <v>25.2</v>
      </c>
      <c r="C988" s="6">
        <f t="shared" si="60"/>
        <v>0</v>
      </c>
      <c r="D988" s="6">
        <f t="shared" si="61"/>
        <v>0</v>
      </c>
      <c r="E988" s="6">
        <f t="shared" si="61"/>
        <v>635.04</v>
      </c>
      <c r="F988" s="15">
        <f t="shared" si="62"/>
        <v>32.687527040816136</v>
      </c>
      <c r="G988" s="6">
        <f t="shared" si="63"/>
        <v>0.29712408892127523</v>
      </c>
    </row>
    <row r="989" spans="1:7" x14ac:dyDescent="0.35">
      <c r="A989" s="6">
        <v>0</v>
      </c>
      <c r="B989" s="6">
        <v>25.1</v>
      </c>
      <c r="C989" s="6">
        <f t="shared" si="60"/>
        <v>0</v>
      </c>
      <c r="D989" s="6">
        <f t="shared" si="61"/>
        <v>0</v>
      </c>
      <c r="E989" s="6">
        <f t="shared" si="61"/>
        <v>630.0100000000001</v>
      </c>
      <c r="F989" s="15">
        <f t="shared" si="62"/>
        <v>32.687527040816136</v>
      </c>
      <c r="G989" s="6">
        <f t="shared" si="63"/>
        <v>0.30229191397673838</v>
      </c>
    </row>
    <row r="990" spans="1:7" x14ac:dyDescent="0.35">
      <c r="A990" s="6">
        <v>1</v>
      </c>
      <c r="B990" s="6">
        <v>22.299900000000001</v>
      </c>
      <c r="C990" s="6">
        <f t="shared" si="60"/>
        <v>22.299900000000001</v>
      </c>
      <c r="D990" s="6">
        <f t="shared" si="61"/>
        <v>1</v>
      </c>
      <c r="E990" s="6">
        <f t="shared" si="61"/>
        <v>497.28554001000003</v>
      </c>
      <c r="F990" s="15">
        <f t="shared" si="62"/>
        <v>35.140865093304107</v>
      </c>
      <c r="G990" s="6">
        <f t="shared" si="63"/>
        <v>0.57583061328992979</v>
      </c>
    </row>
    <row r="991" spans="1:7" x14ac:dyDescent="0.35">
      <c r="A991" s="6">
        <v>1</v>
      </c>
      <c r="B991" s="6">
        <v>37.6</v>
      </c>
      <c r="C991" s="6">
        <f t="shared" si="60"/>
        <v>37.6</v>
      </c>
      <c r="D991" s="6">
        <f t="shared" si="61"/>
        <v>1</v>
      </c>
      <c r="E991" s="6">
        <f t="shared" si="61"/>
        <v>1413.7600000000002</v>
      </c>
      <c r="F991" s="15">
        <f t="shared" si="62"/>
        <v>35.140865093304107</v>
      </c>
      <c r="G991" s="6">
        <f t="shared" si="63"/>
        <v>6.54025241142525E-2</v>
      </c>
    </row>
    <row r="992" spans="1:7" x14ac:dyDescent="0.35">
      <c r="A992" s="6">
        <v>1</v>
      </c>
      <c r="B992" s="6">
        <v>36</v>
      </c>
      <c r="C992" s="6">
        <f t="shared" si="60"/>
        <v>36</v>
      </c>
      <c r="D992" s="6">
        <f t="shared" si="61"/>
        <v>1</v>
      </c>
      <c r="E992" s="6">
        <f t="shared" si="61"/>
        <v>1296</v>
      </c>
      <c r="F992" s="15">
        <f t="shared" si="62"/>
        <v>35.140865093304107</v>
      </c>
      <c r="G992" s="6">
        <f t="shared" si="63"/>
        <v>2.3864858519330352E-2</v>
      </c>
    </row>
    <row r="993" spans="1:7" x14ac:dyDescent="0.35">
      <c r="A993" s="6">
        <v>1</v>
      </c>
      <c r="B993" s="6">
        <v>39.204099999999997</v>
      </c>
      <c r="C993" s="6">
        <f t="shared" si="60"/>
        <v>39.204099999999997</v>
      </c>
      <c r="D993" s="6">
        <f t="shared" si="61"/>
        <v>1</v>
      </c>
      <c r="E993" s="6">
        <f t="shared" si="61"/>
        <v>1536.9614568099998</v>
      </c>
      <c r="F993" s="15">
        <f t="shared" si="62"/>
        <v>35.140865093304107</v>
      </c>
      <c r="G993" s="6">
        <f t="shared" si="63"/>
        <v>0.10364311147803137</v>
      </c>
    </row>
    <row r="994" spans="1:7" x14ac:dyDescent="0.35">
      <c r="A994" s="6">
        <v>1</v>
      </c>
      <c r="B994" s="6">
        <v>38.6</v>
      </c>
      <c r="C994" s="6">
        <f t="shared" si="60"/>
        <v>38.6</v>
      </c>
      <c r="D994" s="6">
        <f t="shared" si="61"/>
        <v>1</v>
      </c>
      <c r="E994" s="6">
        <f t="shared" si="61"/>
        <v>1489.96</v>
      </c>
      <c r="F994" s="15">
        <f t="shared" si="62"/>
        <v>35.140865093304107</v>
      </c>
      <c r="G994" s="6">
        <f t="shared" si="63"/>
        <v>8.9614893955852176E-2</v>
      </c>
    </row>
    <row r="995" spans="1:7" x14ac:dyDescent="0.35">
      <c r="A995" s="6">
        <v>1</v>
      </c>
      <c r="B995" s="6">
        <v>31.1</v>
      </c>
      <c r="C995" s="6">
        <f t="shared" si="60"/>
        <v>31.1</v>
      </c>
      <c r="D995" s="6">
        <f t="shared" si="61"/>
        <v>1</v>
      </c>
      <c r="E995" s="6">
        <f t="shared" si="61"/>
        <v>967.21</v>
      </c>
      <c r="F995" s="15">
        <f t="shared" si="62"/>
        <v>35.140865093304107</v>
      </c>
      <c r="G995" s="6">
        <f t="shared" si="63"/>
        <v>0.12993135348244714</v>
      </c>
    </row>
    <row r="996" spans="1:7" x14ac:dyDescent="0.35">
      <c r="A996" s="6">
        <v>1</v>
      </c>
      <c r="B996" s="6">
        <v>29.773399999999999</v>
      </c>
      <c r="C996" s="6">
        <f t="shared" si="60"/>
        <v>29.773399999999999</v>
      </c>
      <c r="D996" s="6">
        <f t="shared" si="61"/>
        <v>1</v>
      </c>
      <c r="E996" s="6">
        <f t="shared" si="61"/>
        <v>886.45534755999995</v>
      </c>
      <c r="F996" s="15">
        <f t="shared" si="62"/>
        <v>35.140865093304107</v>
      </c>
      <c r="G996" s="6">
        <f t="shared" si="63"/>
        <v>0.18027719687049878</v>
      </c>
    </row>
    <row r="997" spans="1:7" x14ac:dyDescent="0.35">
      <c r="A997" s="6">
        <v>1</v>
      </c>
      <c r="B997" s="6">
        <v>27.251100000000001</v>
      </c>
      <c r="C997" s="6">
        <f t="shared" si="60"/>
        <v>27.251100000000001</v>
      </c>
      <c r="D997" s="6">
        <f t="shared" si="61"/>
        <v>1</v>
      </c>
      <c r="E997" s="6">
        <f t="shared" si="61"/>
        <v>742.62245121000001</v>
      </c>
      <c r="F997" s="15">
        <f t="shared" si="62"/>
        <v>35.140865093304107</v>
      </c>
      <c r="G997" s="6">
        <f t="shared" si="63"/>
        <v>0.28952097688915701</v>
      </c>
    </row>
    <row r="998" spans="1:7" x14ac:dyDescent="0.35">
      <c r="A998" s="6">
        <v>1</v>
      </c>
      <c r="B998" s="6">
        <v>23.6</v>
      </c>
      <c r="C998" s="6">
        <f t="shared" si="60"/>
        <v>23.6</v>
      </c>
      <c r="D998" s="6">
        <f t="shared" si="61"/>
        <v>1</v>
      </c>
      <c r="E998" s="6">
        <f t="shared" si="61"/>
        <v>556.96</v>
      </c>
      <c r="F998" s="15">
        <f t="shared" si="62"/>
        <v>35.140865093304107</v>
      </c>
      <c r="G998" s="6">
        <f t="shared" si="63"/>
        <v>0.48901970734339428</v>
      </c>
    </row>
    <row r="999" spans="1:7" x14ac:dyDescent="0.35">
      <c r="A999" s="6">
        <v>0</v>
      </c>
      <c r="B999" s="6">
        <v>26.6</v>
      </c>
      <c r="C999" s="6">
        <f t="shared" si="60"/>
        <v>0</v>
      </c>
      <c r="D999" s="6">
        <f t="shared" si="61"/>
        <v>0</v>
      </c>
      <c r="E999" s="6">
        <f t="shared" si="61"/>
        <v>707.56000000000006</v>
      </c>
      <c r="F999" s="15">
        <f t="shared" si="62"/>
        <v>32.687527040816136</v>
      </c>
      <c r="G999" s="6">
        <f t="shared" si="63"/>
        <v>0.22885440003068172</v>
      </c>
    </row>
    <row r="1000" spans="1:7" x14ac:dyDescent="0.35">
      <c r="A1000" s="6">
        <v>1</v>
      </c>
      <c r="B1000" s="6">
        <v>26</v>
      </c>
      <c r="C1000" s="6">
        <f t="shared" si="60"/>
        <v>26</v>
      </c>
      <c r="D1000" s="6">
        <f t="shared" si="61"/>
        <v>1</v>
      </c>
      <c r="E1000" s="6">
        <f t="shared" si="61"/>
        <v>676</v>
      </c>
      <c r="F1000" s="15">
        <f t="shared" si="62"/>
        <v>35.140865093304107</v>
      </c>
      <c r="G1000" s="6">
        <f t="shared" si="63"/>
        <v>0.35157173435785027</v>
      </c>
    </row>
    <row r="1001" spans="1:7" x14ac:dyDescent="0.35">
      <c r="A1001" s="6">
        <v>1</v>
      </c>
      <c r="B1001" s="6">
        <v>38.6</v>
      </c>
      <c r="C1001" s="6">
        <f t="shared" si="60"/>
        <v>38.6</v>
      </c>
      <c r="D1001" s="6">
        <f t="shared" si="61"/>
        <v>1</v>
      </c>
      <c r="E1001" s="6">
        <f t="shared" si="61"/>
        <v>1489.96</v>
      </c>
      <c r="F1001" s="15">
        <f t="shared" si="62"/>
        <v>35.140865093304107</v>
      </c>
      <c r="G1001" s="6">
        <f t="shared" si="63"/>
        <v>8.9614893955852176E-2</v>
      </c>
    </row>
    <row r="1002" spans="1:7" x14ac:dyDescent="0.35">
      <c r="A1002" s="6">
        <v>1</v>
      </c>
      <c r="B1002" s="6">
        <v>33.6</v>
      </c>
      <c r="C1002" s="6">
        <f t="shared" si="60"/>
        <v>33.6</v>
      </c>
      <c r="D1002" s="6">
        <f t="shared" si="61"/>
        <v>1</v>
      </c>
      <c r="E1002" s="6">
        <f t="shared" si="61"/>
        <v>1128.96</v>
      </c>
      <c r="F1002" s="15">
        <f t="shared" si="62"/>
        <v>35.140865093304107</v>
      </c>
      <c r="G1002" s="6">
        <f t="shared" si="63"/>
        <v>4.5859080157860291E-2</v>
      </c>
    </row>
    <row r="1003" spans="1:7" x14ac:dyDescent="0.35">
      <c r="A1003" s="6">
        <v>0</v>
      </c>
      <c r="B1003" s="6">
        <v>27.5</v>
      </c>
      <c r="C1003" s="6">
        <f t="shared" si="60"/>
        <v>0</v>
      </c>
      <c r="D1003" s="6">
        <f t="shared" si="61"/>
        <v>0</v>
      </c>
      <c r="E1003" s="6">
        <f t="shared" si="61"/>
        <v>756.25</v>
      </c>
      <c r="F1003" s="15">
        <f t="shared" si="62"/>
        <v>32.687527040816136</v>
      </c>
      <c r="G1003" s="6">
        <f t="shared" si="63"/>
        <v>0.18863734693876857</v>
      </c>
    </row>
    <row r="1004" spans="1:7" x14ac:dyDescent="0.35">
      <c r="A1004" s="6">
        <v>1</v>
      </c>
      <c r="B1004" s="6">
        <v>26</v>
      </c>
      <c r="C1004" s="6">
        <f t="shared" si="60"/>
        <v>26</v>
      </c>
      <c r="D1004" s="6">
        <f t="shared" si="61"/>
        <v>1</v>
      </c>
      <c r="E1004" s="6">
        <f t="shared" si="61"/>
        <v>676</v>
      </c>
      <c r="F1004" s="15">
        <f t="shared" si="62"/>
        <v>35.140865093304107</v>
      </c>
      <c r="G1004" s="6">
        <f t="shared" si="63"/>
        <v>0.35157173435785027</v>
      </c>
    </row>
    <row r="1005" spans="1:7" x14ac:dyDescent="0.35">
      <c r="A1005" s="6">
        <v>0</v>
      </c>
      <c r="B1005" s="6">
        <v>20.9</v>
      </c>
      <c r="C1005" s="6">
        <f t="shared" si="60"/>
        <v>0</v>
      </c>
      <c r="D1005" s="6">
        <f t="shared" si="61"/>
        <v>0</v>
      </c>
      <c r="E1005" s="6">
        <f t="shared" si="61"/>
        <v>436.80999999999995</v>
      </c>
      <c r="F1005" s="15">
        <f t="shared" si="62"/>
        <v>32.687527040816136</v>
      </c>
      <c r="G1005" s="6">
        <f t="shared" si="63"/>
        <v>0.5639965091299588</v>
      </c>
    </row>
    <row r="1006" spans="1:7" x14ac:dyDescent="0.35">
      <c r="A1006" s="6">
        <v>0</v>
      </c>
      <c r="B1006" s="6">
        <v>28.5</v>
      </c>
      <c r="C1006" s="6">
        <f t="shared" si="60"/>
        <v>0</v>
      </c>
      <c r="D1006" s="6">
        <f t="shared" si="61"/>
        <v>0</v>
      </c>
      <c r="E1006" s="6">
        <f t="shared" si="61"/>
        <v>812.25</v>
      </c>
      <c r="F1006" s="15">
        <f t="shared" si="62"/>
        <v>32.687527040816136</v>
      </c>
      <c r="G1006" s="6">
        <f t="shared" si="63"/>
        <v>0.14693077336196966</v>
      </c>
    </row>
    <row r="1007" spans="1:7" x14ac:dyDescent="0.35">
      <c r="A1007" s="6">
        <v>1</v>
      </c>
      <c r="B1007" s="6">
        <v>38.6</v>
      </c>
      <c r="C1007" s="6">
        <f t="shared" si="60"/>
        <v>38.6</v>
      </c>
      <c r="D1007" s="6">
        <f t="shared" si="61"/>
        <v>1</v>
      </c>
      <c r="E1007" s="6">
        <f t="shared" si="61"/>
        <v>1489.96</v>
      </c>
      <c r="F1007" s="15">
        <f t="shared" si="62"/>
        <v>35.140865093304107</v>
      </c>
      <c r="G1007" s="6">
        <f t="shared" si="63"/>
        <v>8.9614893955852176E-2</v>
      </c>
    </row>
    <row r="1008" spans="1:7" x14ac:dyDescent="0.35">
      <c r="A1008" s="6">
        <v>1</v>
      </c>
      <c r="B1008" s="6">
        <v>33.6</v>
      </c>
      <c r="C1008" s="6">
        <f t="shared" si="60"/>
        <v>33.6</v>
      </c>
      <c r="D1008" s="6">
        <f t="shared" si="61"/>
        <v>1</v>
      </c>
      <c r="E1008" s="6">
        <f t="shared" si="61"/>
        <v>1128.96</v>
      </c>
      <c r="F1008" s="15">
        <f t="shared" si="62"/>
        <v>35.140865093304107</v>
      </c>
      <c r="G1008" s="6">
        <f t="shared" si="63"/>
        <v>4.5859080157860291E-2</v>
      </c>
    </row>
    <row r="1009" spans="1:7" x14ac:dyDescent="0.35">
      <c r="A1009" s="6">
        <v>1</v>
      </c>
      <c r="B1009" s="6">
        <v>33.6</v>
      </c>
      <c r="C1009" s="6">
        <f t="shared" si="60"/>
        <v>33.6</v>
      </c>
      <c r="D1009" s="6">
        <f t="shared" si="61"/>
        <v>1</v>
      </c>
      <c r="E1009" s="6">
        <f t="shared" si="61"/>
        <v>1128.96</v>
      </c>
      <c r="F1009" s="15">
        <f t="shared" si="62"/>
        <v>35.140865093304107</v>
      </c>
      <c r="G1009" s="6">
        <f t="shared" si="63"/>
        <v>4.5859080157860291E-2</v>
      </c>
    </row>
    <row r="1010" spans="1:7" x14ac:dyDescent="0.35">
      <c r="A1010" s="6">
        <v>0</v>
      </c>
      <c r="B1010" s="6">
        <v>26.163</v>
      </c>
      <c r="C1010" s="6">
        <f t="shared" si="60"/>
        <v>0</v>
      </c>
      <c r="D1010" s="6">
        <f t="shared" si="61"/>
        <v>0</v>
      </c>
      <c r="E1010" s="6">
        <f t="shared" si="61"/>
        <v>684.50256899999999</v>
      </c>
      <c r="F1010" s="15">
        <f t="shared" si="62"/>
        <v>32.687527040816136</v>
      </c>
      <c r="G1010" s="6">
        <f t="shared" si="63"/>
        <v>0.249379927409553</v>
      </c>
    </row>
    <row r="1011" spans="1:7" x14ac:dyDescent="0.35">
      <c r="A1011" s="6">
        <v>0</v>
      </c>
      <c r="B1011" s="6">
        <v>26.563199999999998</v>
      </c>
      <c r="C1011" s="6">
        <f t="shared" si="60"/>
        <v>0</v>
      </c>
      <c r="D1011" s="6">
        <f t="shared" si="61"/>
        <v>0</v>
      </c>
      <c r="E1011" s="6">
        <f t="shared" si="61"/>
        <v>705.60359423999989</v>
      </c>
      <c r="F1011" s="15">
        <f t="shared" si="62"/>
        <v>32.687527040816136</v>
      </c>
      <c r="G1011" s="6">
        <f t="shared" si="63"/>
        <v>0.2305568245097028</v>
      </c>
    </row>
    <row r="1012" spans="1:7" x14ac:dyDescent="0.35">
      <c r="A1012" s="6">
        <v>1</v>
      </c>
      <c r="B1012" s="6">
        <v>29.2986</v>
      </c>
      <c r="C1012" s="6">
        <f t="shared" si="60"/>
        <v>29.2986</v>
      </c>
      <c r="D1012" s="6">
        <f t="shared" si="61"/>
        <v>1</v>
      </c>
      <c r="E1012" s="6">
        <f t="shared" si="61"/>
        <v>858.40796196000008</v>
      </c>
      <c r="F1012" s="15">
        <f t="shared" si="62"/>
        <v>35.140865093304107</v>
      </c>
      <c r="G1012" s="6">
        <f t="shared" si="63"/>
        <v>0.19940424092974091</v>
      </c>
    </row>
    <row r="1013" spans="1:7" x14ac:dyDescent="0.35">
      <c r="A1013" s="6">
        <v>1</v>
      </c>
      <c r="B1013" s="6">
        <v>28.4</v>
      </c>
      <c r="C1013" s="6">
        <f t="shared" si="60"/>
        <v>28.4</v>
      </c>
      <c r="D1013" s="6">
        <f t="shared" si="61"/>
        <v>1</v>
      </c>
      <c r="E1013" s="6">
        <f t="shared" si="61"/>
        <v>806.56</v>
      </c>
      <c r="F1013" s="15">
        <f t="shared" si="62"/>
        <v>35.140865093304107</v>
      </c>
      <c r="G1013" s="6">
        <f t="shared" si="63"/>
        <v>0.23735440469380667</v>
      </c>
    </row>
    <row r="1014" spans="1:7" x14ac:dyDescent="0.35">
      <c r="A1014" s="6">
        <v>1</v>
      </c>
      <c r="B1014" s="6">
        <v>33.4</v>
      </c>
      <c r="C1014" s="6">
        <f t="shared" si="60"/>
        <v>33.4</v>
      </c>
      <c r="D1014" s="6">
        <f t="shared" si="61"/>
        <v>1</v>
      </c>
      <c r="E1014" s="6">
        <f t="shared" si="61"/>
        <v>1115.56</v>
      </c>
      <c r="F1014" s="15">
        <f t="shared" si="62"/>
        <v>35.140865093304107</v>
      </c>
      <c r="G1014" s="6">
        <f t="shared" si="63"/>
        <v>5.2121709380362542E-2</v>
      </c>
    </row>
    <row r="1015" spans="1:7" x14ac:dyDescent="0.35">
      <c r="A1015" s="6">
        <v>0</v>
      </c>
      <c r="B1015" s="6">
        <v>31.3</v>
      </c>
      <c r="C1015" s="6">
        <f t="shared" si="60"/>
        <v>0</v>
      </c>
      <c r="D1015" s="6">
        <f t="shared" si="61"/>
        <v>0</v>
      </c>
      <c r="E1015" s="6">
        <f t="shared" si="61"/>
        <v>979.69</v>
      </c>
      <c r="F1015" s="15">
        <f t="shared" si="62"/>
        <v>32.687527040816136</v>
      </c>
      <c r="G1015" s="6">
        <f t="shared" si="63"/>
        <v>4.4329937406266291E-2</v>
      </c>
    </row>
    <row r="1016" spans="1:7" x14ac:dyDescent="0.35">
      <c r="A1016" s="6">
        <v>1</v>
      </c>
      <c r="B1016" s="6">
        <v>30.347000000000001</v>
      </c>
      <c r="C1016" s="6">
        <f t="shared" si="60"/>
        <v>30.347000000000001</v>
      </c>
      <c r="D1016" s="6">
        <f t="shared" si="61"/>
        <v>1</v>
      </c>
      <c r="E1016" s="6">
        <f t="shared" si="61"/>
        <v>920.94040900000005</v>
      </c>
      <c r="F1016" s="15">
        <f t="shared" si="62"/>
        <v>35.140865093304107</v>
      </c>
      <c r="G1016" s="6">
        <f t="shared" si="63"/>
        <v>0.15796833602346544</v>
      </c>
    </row>
    <row r="1017" spans="1:7" x14ac:dyDescent="0.35">
      <c r="A1017" s="6">
        <v>1</v>
      </c>
      <c r="B1017" s="6">
        <v>23.820399999999999</v>
      </c>
      <c r="C1017" s="6">
        <f t="shared" si="60"/>
        <v>23.820399999999999</v>
      </c>
      <c r="D1017" s="6">
        <f t="shared" si="61"/>
        <v>1</v>
      </c>
      <c r="E1017" s="6">
        <f t="shared" si="61"/>
        <v>567.41145615999994</v>
      </c>
      <c r="F1017" s="15">
        <f t="shared" si="62"/>
        <v>35.140865093304107</v>
      </c>
      <c r="G1017" s="6">
        <f t="shared" si="63"/>
        <v>0.47524244317073217</v>
      </c>
    </row>
    <row r="1018" spans="1:7" x14ac:dyDescent="0.35">
      <c r="A1018" s="6">
        <v>1</v>
      </c>
      <c r="B1018" s="6">
        <v>24.572199999999999</v>
      </c>
      <c r="C1018" s="6">
        <f t="shared" si="60"/>
        <v>24.572199999999999</v>
      </c>
      <c r="D1018" s="6">
        <f t="shared" si="61"/>
        <v>1</v>
      </c>
      <c r="E1018" s="6">
        <f t="shared" si="61"/>
        <v>603.79301283999996</v>
      </c>
      <c r="F1018" s="15">
        <f t="shared" si="62"/>
        <v>35.140865093304107</v>
      </c>
      <c r="G1018" s="6">
        <f t="shared" si="63"/>
        <v>0.43010658766020582</v>
      </c>
    </row>
    <row r="1019" spans="1:7" x14ac:dyDescent="0.35">
      <c r="A1019" s="6">
        <v>1</v>
      </c>
      <c r="B1019" s="6">
        <v>25.508199999999999</v>
      </c>
      <c r="C1019" s="6">
        <f t="shared" si="60"/>
        <v>25.508199999999999</v>
      </c>
      <c r="D1019" s="6">
        <f t="shared" si="61"/>
        <v>1</v>
      </c>
      <c r="E1019" s="6">
        <f t="shared" si="61"/>
        <v>650.66826723999998</v>
      </c>
      <c r="F1019" s="15">
        <f t="shared" si="62"/>
        <v>35.140865093304107</v>
      </c>
      <c r="G1019" s="6">
        <f t="shared" si="63"/>
        <v>0.37763013828118447</v>
      </c>
    </row>
    <row r="1020" spans="1:7" x14ac:dyDescent="0.35">
      <c r="A1020" s="6">
        <v>1</v>
      </c>
      <c r="B1020" s="6">
        <v>23.574300000000001</v>
      </c>
      <c r="C1020" s="6">
        <f t="shared" si="60"/>
        <v>23.574300000000001</v>
      </c>
      <c r="D1020" s="6">
        <f t="shared" si="61"/>
        <v>1</v>
      </c>
      <c r="E1020" s="6">
        <f t="shared" si="61"/>
        <v>555.74762049000003</v>
      </c>
      <c r="F1020" s="15">
        <f t="shared" si="62"/>
        <v>35.140865093304107</v>
      </c>
      <c r="G1020" s="6">
        <f t="shared" si="63"/>
        <v>0.49064299229687014</v>
      </c>
    </row>
    <row r="1021" spans="1:7" x14ac:dyDescent="0.35">
      <c r="A1021" s="6">
        <v>1</v>
      </c>
      <c r="B1021" s="6">
        <v>24.7928</v>
      </c>
      <c r="C1021" s="6">
        <f t="shared" si="60"/>
        <v>24.7928</v>
      </c>
      <c r="D1021" s="6">
        <f t="shared" si="61"/>
        <v>1</v>
      </c>
      <c r="E1021" s="6">
        <f t="shared" si="61"/>
        <v>614.68293184000004</v>
      </c>
      <c r="F1021" s="15">
        <f t="shared" si="62"/>
        <v>35.140865093304107</v>
      </c>
      <c r="G1021" s="6">
        <f t="shared" si="63"/>
        <v>0.41738186462618615</v>
      </c>
    </row>
    <row r="1022" spans="1:7" x14ac:dyDescent="0.35">
      <c r="A1022" s="6">
        <v>1</v>
      </c>
      <c r="B1022" s="6">
        <v>28.3</v>
      </c>
      <c r="C1022" s="6">
        <f t="shared" si="60"/>
        <v>28.3</v>
      </c>
      <c r="D1022" s="6">
        <f t="shared" si="61"/>
        <v>1</v>
      </c>
      <c r="E1022" s="6">
        <f t="shared" si="61"/>
        <v>800.89</v>
      </c>
      <c r="F1022" s="15">
        <f t="shared" si="62"/>
        <v>35.140865093304107</v>
      </c>
      <c r="G1022" s="6">
        <f t="shared" si="63"/>
        <v>0.24172668174219458</v>
      </c>
    </row>
    <row r="1023" spans="1:7" x14ac:dyDescent="0.35">
      <c r="A1023" s="6">
        <v>1</v>
      </c>
      <c r="B1023" s="6">
        <v>24.149100000000001</v>
      </c>
      <c r="C1023" s="6">
        <f t="shared" si="60"/>
        <v>24.149100000000001</v>
      </c>
      <c r="D1023" s="6">
        <f t="shared" si="61"/>
        <v>1</v>
      </c>
      <c r="E1023" s="6">
        <f t="shared" si="61"/>
        <v>583.17903081000009</v>
      </c>
      <c r="F1023" s="15">
        <f t="shared" si="62"/>
        <v>35.140865093304107</v>
      </c>
      <c r="G1023" s="6">
        <f t="shared" si="63"/>
        <v>0.45516251509597072</v>
      </c>
    </row>
    <row r="1024" spans="1:7" x14ac:dyDescent="0.35">
      <c r="A1024" s="6">
        <v>1</v>
      </c>
      <c r="B1024" s="6">
        <v>33.793700000000001</v>
      </c>
      <c r="C1024" s="6">
        <f t="shared" si="60"/>
        <v>33.793700000000001</v>
      </c>
      <c r="D1024" s="6">
        <f t="shared" si="61"/>
        <v>1</v>
      </c>
      <c r="E1024" s="6">
        <f t="shared" si="61"/>
        <v>1142.01415969</v>
      </c>
      <c r="F1024" s="15">
        <f t="shared" si="62"/>
        <v>35.140865093304107</v>
      </c>
      <c r="G1024" s="6">
        <f t="shared" si="63"/>
        <v>3.9864385767291129E-2</v>
      </c>
    </row>
    <row r="1025" spans="1:7" x14ac:dyDescent="0.35">
      <c r="A1025" s="6">
        <v>1</v>
      </c>
      <c r="B1025" s="6">
        <v>38.719299999999997</v>
      </c>
      <c r="C1025" s="6">
        <f t="shared" si="60"/>
        <v>38.719299999999997</v>
      </c>
      <c r="D1025" s="6">
        <f t="shared" si="61"/>
        <v>1</v>
      </c>
      <c r="E1025" s="6">
        <f t="shared" si="61"/>
        <v>1499.1841924899998</v>
      </c>
      <c r="F1025" s="15">
        <f t="shared" si="62"/>
        <v>35.140865093304107</v>
      </c>
      <c r="G1025" s="6">
        <f t="shared" si="63"/>
        <v>9.2419927702615742E-2</v>
      </c>
    </row>
    <row r="1026" spans="1:7" x14ac:dyDescent="0.35">
      <c r="A1026" s="6">
        <v>1</v>
      </c>
      <c r="B1026" s="6">
        <v>29.9849</v>
      </c>
      <c r="C1026" s="6">
        <f t="shared" si="60"/>
        <v>29.9849</v>
      </c>
      <c r="D1026" s="6">
        <f t="shared" si="61"/>
        <v>1</v>
      </c>
      <c r="E1026" s="6">
        <f t="shared" si="61"/>
        <v>899.09422800999994</v>
      </c>
      <c r="F1026" s="15">
        <f t="shared" si="62"/>
        <v>35.140865093304107</v>
      </c>
      <c r="G1026" s="6">
        <f t="shared" si="63"/>
        <v>0.17195205230979951</v>
      </c>
    </row>
    <row r="1027" spans="1:7" x14ac:dyDescent="0.35">
      <c r="A1027" s="6">
        <v>1</v>
      </c>
      <c r="B1027" s="6">
        <v>30.2</v>
      </c>
      <c r="C1027" s="6">
        <f t="shared" ref="C1027:C1090" si="64">A1027*B1027</f>
        <v>30.2</v>
      </c>
      <c r="D1027" s="6">
        <f t="shared" ref="D1027:E1090" si="65">A1027^2</f>
        <v>1</v>
      </c>
      <c r="E1027" s="6">
        <f t="shared" si="65"/>
        <v>912.04</v>
      </c>
      <c r="F1027" s="15">
        <f t="shared" ref="F1027:F1090" si="66">$J$14+($J$11*A1027)</f>
        <v>35.140865093304107</v>
      </c>
      <c r="G1027" s="6">
        <f t="shared" ref="G1027:G1090" si="67">(ABS(B1027-F1027)/B1027)</f>
        <v>0.16360480441404332</v>
      </c>
    </row>
    <row r="1028" spans="1:7" x14ac:dyDescent="0.35">
      <c r="A1028" s="6">
        <v>0</v>
      </c>
      <c r="B1028" s="6">
        <v>31.4</v>
      </c>
      <c r="C1028" s="6">
        <f t="shared" si="64"/>
        <v>0</v>
      </c>
      <c r="D1028" s="6">
        <f t="shared" si="65"/>
        <v>0</v>
      </c>
      <c r="E1028" s="6">
        <f t="shared" si="65"/>
        <v>985.95999999999992</v>
      </c>
      <c r="F1028" s="15">
        <f t="shared" si="66"/>
        <v>32.687527040816136</v>
      </c>
      <c r="G1028" s="6">
        <f t="shared" si="67"/>
        <v>4.1004045885864239E-2</v>
      </c>
    </row>
    <row r="1029" spans="1:7" x14ac:dyDescent="0.35">
      <c r="A1029" s="6">
        <v>1</v>
      </c>
      <c r="B1029" s="6">
        <v>31.7</v>
      </c>
      <c r="C1029" s="6">
        <f t="shared" si="64"/>
        <v>31.7</v>
      </c>
      <c r="D1029" s="6">
        <f t="shared" si="65"/>
        <v>1</v>
      </c>
      <c r="E1029" s="6">
        <f t="shared" si="65"/>
        <v>1004.89</v>
      </c>
      <c r="F1029" s="15">
        <f t="shared" si="66"/>
        <v>35.140865093304107</v>
      </c>
      <c r="G1029" s="6">
        <f t="shared" si="67"/>
        <v>0.10854464016732203</v>
      </c>
    </row>
    <row r="1030" spans="1:7" x14ac:dyDescent="0.35">
      <c r="A1030" s="6">
        <v>1</v>
      </c>
      <c r="B1030" s="6">
        <v>28.7</v>
      </c>
      <c r="C1030" s="6">
        <f t="shared" si="64"/>
        <v>28.7</v>
      </c>
      <c r="D1030" s="6">
        <f t="shared" si="65"/>
        <v>1</v>
      </c>
      <c r="E1030" s="6">
        <f t="shared" si="65"/>
        <v>823.68999999999994</v>
      </c>
      <c r="F1030" s="15">
        <f t="shared" si="66"/>
        <v>35.140865093304107</v>
      </c>
      <c r="G1030" s="6">
        <f t="shared" si="67"/>
        <v>0.22442038652627555</v>
      </c>
    </row>
    <row r="1031" spans="1:7" x14ac:dyDescent="0.35">
      <c r="A1031" s="6">
        <v>1</v>
      </c>
      <c r="B1031" s="6">
        <v>37</v>
      </c>
      <c r="C1031" s="6">
        <f t="shared" si="64"/>
        <v>37</v>
      </c>
      <c r="D1031" s="6">
        <f t="shared" si="65"/>
        <v>1</v>
      </c>
      <c r="E1031" s="6">
        <f t="shared" si="65"/>
        <v>1369</v>
      </c>
      <c r="F1031" s="15">
        <f t="shared" si="66"/>
        <v>35.140865093304107</v>
      </c>
      <c r="G1031" s="6">
        <f t="shared" si="67"/>
        <v>5.024688937015926E-2</v>
      </c>
    </row>
    <row r="1032" spans="1:7" x14ac:dyDescent="0.35">
      <c r="A1032" s="6">
        <v>1</v>
      </c>
      <c r="B1032" s="6">
        <v>32.1</v>
      </c>
      <c r="C1032" s="6">
        <f t="shared" si="64"/>
        <v>32.1</v>
      </c>
      <c r="D1032" s="6">
        <f t="shared" si="65"/>
        <v>1</v>
      </c>
      <c r="E1032" s="6">
        <f t="shared" si="65"/>
        <v>1030.4100000000001</v>
      </c>
      <c r="F1032" s="15">
        <f t="shared" si="66"/>
        <v>35.140865093304107</v>
      </c>
      <c r="G1032" s="6">
        <f t="shared" si="67"/>
        <v>9.473099979140516E-2</v>
      </c>
    </row>
    <row r="1033" spans="1:7" x14ac:dyDescent="0.35">
      <c r="A1033" s="6">
        <v>1</v>
      </c>
      <c r="B1033" s="6">
        <v>37.9</v>
      </c>
      <c r="C1033" s="6">
        <f t="shared" si="64"/>
        <v>37.9</v>
      </c>
      <c r="D1033" s="6">
        <f t="shared" si="65"/>
        <v>1</v>
      </c>
      <c r="E1033" s="6">
        <f t="shared" si="65"/>
        <v>1436.4099999999999</v>
      </c>
      <c r="F1033" s="15">
        <f t="shared" si="66"/>
        <v>35.140865093304107</v>
      </c>
      <c r="G1033" s="6">
        <f t="shared" si="67"/>
        <v>7.2800393316514278E-2</v>
      </c>
    </row>
    <row r="1034" spans="1:7" x14ac:dyDescent="0.35">
      <c r="A1034" s="6">
        <v>1</v>
      </c>
      <c r="B1034" s="6">
        <v>20.7</v>
      </c>
      <c r="C1034" s="6">
        <f t="shared" si="64"/>
        <v>20.7</v>
      </c>
      <c r="D1034" s="6">
        <f t="shared" si="65"/>
        <v>1</v>
      </c>
      <c r="E1034" s="6">
        <f t="shared" si="65"/>
        <v>428.48999999999995</v>
      </c>
      <c r="F1034" s="15">
        <f t="shared" si="66"/>
        <v>35.140865093304107</v>
      </c>
      <c r="G1034" s="6">
        <f t="shared" si="67"/>
        <v>0.69762633300986032</v>
      </c>
    </row>
    <row r="1035" spans="1:7" x14ac:dyDescent="0.35">
      <c r="A1035" s="6">
        <v>1</v>
      </c>
      <c r="B1035" s="6">
        <v>20.100000000000001</v>
      </c>
      <c r="C1035" s="6">
        <f t="shared" si="64"/>
        <v>20.100000000000001</v>
      </c>
      <c r="D1035" s="6">
        <f t="shared" si="65"/>
        <v>1</v>
      </c>
      <c r="E1035" s="6">
        <f t="shared" si="65"/>
        <v>404.01000000000005</v>
      </c>
      <c r="F1035" s="15">
        <f t="shared" si="66"/>
        <v>35.140865093304107</v>
      </c>
      <c r="G1035" s="6">
        <f t="shared" si="67"/>
        <v>0.74830174593552756</v>
      </c>
    </row>
    <row r="1036" spans="1:7" x14ac:dyDescent="0.35">
      <c r="A1036" s="6">
        <v>1</v>
      </c>
      <c r="B1036" s="6">
        <v>31.5</v>
      </c>
      <c r="C1036" s="6">
        <f t="shared" si="64"/>
        <v>31.5</v>
      </c>
      <c r="D1036" s="6">
        <f t="shared" si="65"/>
        <v>1</v>
      </c>
      <c r="E1036" s="6">
        <f t="shared" si="65"/>
        <v>992.25</v>
      </c>
      <c r="F1036" s="15">
        <f t="shared" si="66"/>
        <v>35.140865093304107</v>
      </c>
      <c r="G1036" s="6">
        <f t="shared" si="67"/>
        <v>0.11558301883505102</v>
      </c>
    </row>
    <row r="1037" spans="1:7" x14ac:dyDescent="0.35">
      <c r="A1037" s="6">
        <v>1</v>
      </c>
      <c r="B1037" s="6">
        <v>23.8</v>
      </c>
      <c r="C1037" s="6">
        <f t="shared" si="64"/>
        <v>23.8</v>
      </c>
      <c r="D1037" s="6">
        <f t="shared" si="65"/>
        <v>1</v>
      </c>
      <c r="E1037" s="6">
        <f t="shared" si="65"/>
        <v>566.44000000000005</v>
      </c>
      <c r="F1037" s="15">
        <f t="shared" si="66"/>
        <v>35.140865093304107</v>
      </c>
      <c r="G1037" s="6">
        <f t="shared" si="67"/>
        <v>0.47650693669344985</v>
      </c>
    </row>
    <row r="1038" spans="1:7" x14ac:dyDescent="0.35">
      <c r="A1038" s="6">
        <v>1</v>
      </c>
      <c r="B1038" s="6">
        <v>23.2</v>
      </c>
      <c r="C1038" s="6">
        <f t="shared" si="64"/>
        <v>23.2</v>
      </c>
      <c r="D1038" s="6">
        <f t="shared" si="65"/>
        <v>1</v>
      </c>
      <c r="E1038" s="6">
        <f t="shared" si="65"/>
        <v>538.24</v>
      </c>
      <c r="F1038" s="15">
        <f t="shared" si="66"/>
        <v>35.140865093304107</v>
      </c>
      <c r="G1038" s="6">
        <f t="shared" si="67"/>
        <v>0.51469246091828058</v>
      </c>
    </row>
    <row r="1039" spans="1:7" x14ac:dyDescent="0.35">
      <c r="A1039" s="6">
        <v>1</v>
      </c>
      <c r="B1039" s="6">
        <v>28.668299999999999</v>
      </c>
      <c r="C1039" s="6">
        <f t="shared" si="64"/>
        <v>28.668299999999999</v>
      </c>
      <c r="D1039" s="6">
        <f t="shared" si="65"/>
        <v>1</v>
      </c>
      <c r="E1039" s="6">
        <f t="shared" si="65"/>
        <v>821.87142488999996</v>
      </c>
      <c r="F1039" s="15">
        <f t="shared" si="66"/>
        <v>35.140865093304107</v>
      </c>
      <c r="G1039" s="6">
        <f t="shared" si="67"/>
        <v>0.22577429053358969</v>
      </c>
    </row>
    <row r="1040" spans="1:7" x14ac:dyDescent="0.35">
      <c r="A1040" s="6">
        <v>1</v>
      </c>
      <c r="B1040" s="6">
        <v>27.3</v>
      </c>
      <c r="C1040" s="6">
        <f t="shared" si="64"/>
        <v>27.3</v>
      </c>
      <c r="D1040" s="6">
        <f t="shared" si="65"/>
        <v>1</v>
      </c>
      <c r="E1040" s="6">
        <f t="shared" si="65"/>
        <v>745.29000000000008</v>
      </c>
      <c r="F1040" s="15">
        <f t="shared" si="66"/>
        <v>35.140865093304107</v>
      </c>
      <c r="G1040" s="6">
        <f t="shared" si="67"/>
        <v>0.28721117557890502</v>
      </c>
    </row>
    <row r="1041" spans="1:7" x14ac:dyDescent="0.35">
      <c r="A1041" s="6">
        <v>1</v>
      </c>
      <c r="B1041" s="6">
        <v>34.4</v>
      </c>
      <c r="C1041" s="6">
        <f t="shared" si="64"/>
        <v>34.4</v>
      </c>
      <c r="D1041" s="6">
        <f t="shared" si="65"/>
        <v>1</v>
      </c>
      <c r="E1041" s="6">
        <f t="shared" si="65"/>
        <v>1183.3599999999999</v>
      </c>
      <c r="F1041" s="15">
        <f t="shared" si="66"/>
        <v>35.140865093304107</v>
      </c>
      <c r="G1041" s="6">
        <f t="shared" si="67"/>
        <v>2.1536775968142699E-2</v>
      </c>
    </row>
    <row r="1042" spans="1:7" x14ac:dyDescent="0.35">
      <c r="A1042" s="6">
        <v>1</v>
      </c>
      <c r="B1042" s="6">
        <v>24.6</v>
      </c>
      <c r="C1042" s="6">
        <f t="shared" si="64"/>
        <v>24.6</v>
      </c>
      <c r="D1042" s="6">
        <f t="shared" si="65"/>
        <v>1</v>
      </c>
      <c r="E1042" s="6">
        <f t="shared" si="65"/>
        <v>605.16000000000008</v>
      </c>
      <c r="F1042" s="15">
        <f t="shared" si="66"/>
        <v>35.140865093304107</v>
      </c>
      <c r="G1042" s="6">
        <f t="shared" si="67"/>
        <v>0.42849045094732136</v>
      </c>
    </row>
    <row r="1043" spans="1:7" x14ac:dyDescent="0.35">
      <c r="A1043" s="6">
        <v>1</v>
      </c>
      <c r="B1043" s="6">
        <v>19.7</v>
      </c>
      <c r="C1043" s="6">
        <f t="shared" si="64"/>
        <v>19.7</v>
      </c>
      <c r="D1043" s="6">
        <f t="shared" si="65"/>
        <v>1</v>
      </c>
      <c r="E1043" s="6">
        <f t="shared" si="65"/>
        <v>388.09</v>
      </c>
      <c r="F1043" s="15">
        <f t="shared" si="66"/>
        <v>35.140865093304107</v>
      </c>
      <c r="G1043" s="6">
        <f t="shared" si="67"/>
        <v>0.78380025854335578</v>
      </c>
    </row>
    <row r="1044" spans="1:7" x14ac:dyDescent="0.35">
      <c r="A1044" s="6">
        <v>1</v>
      </c>
      <c r="B1044" s="6">
        <v>33.700000000000003</v>
      </c>
      <c r="C1044" s="6">
        <f t="shared" si="64"/>
        <v>33.700000000000003</v>
      </c>
      <c r="D1044" s="6">
        <f t="shared" si="65"/>
        <v>1</v>
      </c>
      <c r="E1044" s="6">
        <f t="shared" si="65"/>
        <v>1135.6900000000003</v>
      </c>
      <c r="F1044" s="15">
        <f t="shared" si="66"/>
        <v>35.140865093304107</v>
      </c>
      <c r="G1044" s="6">
        <f t="shared" si="67"/>
        <v>4.2755640750863633E-2</v>
      </c>
    </row>
    <row r="1045" spans="1:7" x14ac:dyDescent="0.35">
      <c r="A1045" s="6">
        <v>1</v>
      </c>
      <c r="B1045" s="6">
        <v>25.8</v>
      </c>
      <c r="C1045" s="6">
        <f t="shared" si="64"/>
        <v>25.8</v>
      </c>
      <c r="D1045" s="6">
        <f t="shared" si="65"/>
        <v>1</v>
      </c>
      <c r="E1045" s="6">
        <f t="shared" si="65"/>
        <v>665.64</v>
      </c>
      <c r="F1045" s="15">
        <f t="shared" si="66"/>
        <v>35.140865093304107</v>
      </c>
      <c r="G1045" s="6">
        <f t="shared" si="67"/>
        <v>0.36204903462419019</v>
      </c>
    </row>
    <row r="1046" spans="1:7" x14ac:dyDescent="0.35">
      <c r="A1046" s="6">
        <v>1</v>
      </c>
      <c r="B1046" s="6">
        <v>33.299999999999997</v>
      </c>
      <c r="C1046" s="6">
        <f t="shared" si="64"/>
        <v>33.299999999999997</v>
      </c>
      <c r="D1046" s="6">
        <f t="shared" si="65"/>
        <v>1</v>
      </c>
      <c r="E1046" s="6">
        <f t="shared" si="65"/>
        <v>1108.8899999999999</v>
      </c>
      <c r="F1046" s="15">
        <f t="shared" si="66"/>
        <v>35.140865093304107</v>
      </c>
      <c r="G1046" s="6">
        <f t="shared" si="67"/>
        <v>5.5281234033156469E-2</v>
      </c>
    </row>
    <row r="1047" spans="1:7" x14ac:dyDescent="0.35">
      <c r="A1047" s="6">
        <v>1</v>
      </c>
      <c r="B1047" s="6">
        <v>36.030700000000003</v>
      </c>
      <c r="C1047" s="6">
        <f t="shared" si="64"/>
        <v>36.030700000000003</v>
      </c>
      <c r="D1047" s="6">
        <f t="shared" si="65"/>
        <v>1</v>
      </c>
      <c r="E1047" s="6">
        <f t="shared" si="65"/>
        <v>1298.2113424900003</v>
      </c>
      <c r="F1047" s="15">
        <f t="shared" si="66"/>
        <v>35.140865093304107</v>
      </c>
      <c r="G1047" s="6">
        <f t="shared" si="67"/>
        <v>2.4696575606243998E-2</v>
      </c>
    </row>
    <row r="1048" spans="1:7" x14ac:dyDescent="0.35">
      <c r="A1048" s="6">
        <v>1</v>
      </c>
      <c r="B1048" s="6">
        <v>31.3917</v>
      </c>
      <c r="C1048" s="6">
        <f t="shared" si="64"/>
        <v>31.3917</v>
      </c>
      <c r="D1048" s="6">
        <f t="shared" si="65"/>
        <v>1</v>
      </c>
      <c r="E1048" s="6">
        <f t="shared" si="65"/>
        <v>985.43882888999997</v>
      </c>
      <c r="F1048" s="15">
        <f t="shared" si="66"/>
        <v>35.140865093304107</v>
      </c>
      <c r="G1048" s="6">
        <f t="shared" si="67"/>
        <v>0.11943173174132357</v>
      </c>
    </row>
    <row r="1049" spans="1:7" x14ac:dyDescent="0.35">
      <c r="A1049" s="6">
        <v>1</v>
      </c>
      <c r="B1049" s="6">
        <v>37.9</v>
      </c>
      <c r="C1049" s="6">
        <f t="shared" si="64"/>
        <v>37.9</v>
      </c>
      <c r="D1049" s="6">
        <f t="shared" si="65"/>
        <v>1</v>
      </c>
      <c r="E1049" s="6">
        <f t="shared" si="65"/>
        <v>1436.4099999999999</v>
      </c>
      <c r="F1049" s="15">
        <f t="shared" si="66"/>
        <v>35.140865093304107</v>
      </c>
      <c r="G1049" s="6">
        <f t="shared" si="67"/>
        <v>7.2800393316514278E-2</v>
      </c>
    </row>
    <row r="1050" spans="1:7" x14ac:dyDescent="0.35">
      <c r="A1050" s="6">
        <v>0</v>
      </c>
      <c r="B1050" s="6">
        <v>25.753499999999999</v>
      </c>
      <c r="C1050" s="6">
        <f t="shared" si="64"/>
        <v>0</v>
      </c>
      <c r="D1050" s="6">
        <f t="shared" si="65"/>
        <v>0</v>
      </c>
      <c r="E1050" s="6">
        <f t="shared" si="65"/>
        <v>663.24276224999994</v>
      </c>
      <c r="F1050" s="15">
        <f t="shared" si="66"/>
        <v>32.687527040816136</v>
      </c>
      <c r="G1050" s="6">
        <f t="shared" si="67"/>
        <v>0.26924600698220191</v>
      </c>
    </row>
    <row r="1051" spans="1:7" x14ac:dyDescent="0.35">
      <c r="A1051" s="6">
        <v>0</v>
      </c>
      <c r="B1051" s="6">
        <v>26.662199999999999</v>
      </c>
      <c r="C1051" s="6">
        <f t="shared" si="64"/>
        <v>0</v>
      </c>
      <c r="D1051" s="6">
        <f t="shared" si="65"/>
        <v>0</v>
      </c>
      <c r="E1051" s="6">
        <f t="shared" si="65"/>
        <v>710.87290883999992</v>
      </c>
      <c r="F1051" s="15">
        <f t="shared" si="66"/>
        <v>32.687527040816136</v>
      </c>
      <c r="G1051" s="6">
        <f t="shared" si="67"/>
        <v>0.22598761695644534</v>
      </c>
    </row>
    <row r="1052" spans="1:7" x14ac:dyDescent="0.35">
      <c r="A1052" s="6">
        <v>1</v>
      </c>
      <c r="B1052" s="6">
        <v>35.241799999999998</v>
      </c>
      <c r="C1052" s="6">
        <f t="shared" si="64"/>
        <v>35.241799999999998</v>
      </c>
      <c r="D1052" s="6">
        <f t="shared" si="65"/>
        <v>1</v>
      </c>
      <c r="E1052" s="6">
        <f t="shared" si="65"/>
        <v>1241.98446724</v>
      </c>
      <c r="F1052" s="15">
        <f t="shared" si="66"/>
        <v>35.140865093304107</v>
      </c>
      <c r="G1052" s="6">
        <f t="shared" si="67"/>
        <v>2.8640678596408373E-3</v>
      </c>
    </row>
    <row r="1053" spans="1:7" x14ac:dyDescent="0.35">
      <c r="A1053" s="6">
        <v>0</v>
      </c>
      <c r="B1053" s="6">
        <v>32.954799999999999</v>
      </c>
      <c r="C1053" s="6">
        <f t="shared" si="64"/>
        <v>0</v>
      </c>
      <c r="D1053" s="6">
        <f t="shared" si="65"/>
        <v>0</v>
      </c>
      <c r="E1053" s="6">
        <f t="shared" si="65"/>
        <v>1086.0188430399999</v>
      </c>
      <c r="F1053" s="15">
        <f t="shared" si="66"/>
        <v>32.687527040816136</v>
      </c>
      <c r="G1053" s="6">
        <f t="shared" si="67"/>
        <v>8.1102892198970464E-3</v>
      </c>
    </row>
    <row r="1054" spans="1:7" x14ac:dyDescent="0.35">
      <c r="A1054" s="6">
        <v>0</v>
      </c>
      <c r="B1054" s="6">
        <v>26.9</v>
      </c>
      <c r="C1054" s="6">
        <f t="shared" si="64"/>
        <v>0</v>
      </c>
      <c r="D1054" s="6">
        <f t="shared" si="65"/>
        <v>0</v>
      </c>
      <c r="E1054" s="6">
        <f t="shared" si="65"/>
        <v>723.6099999999999</v>
      </c>
      <c r="F1054" s="15">
        <f t="shared" si="66"/>
        <v>32.687527040816136</v>
      </c>
      <c r="G1054" s="6">
        <f t="shared" si="67"/>
        <v>0.215149704119559</v>
      </c>
    </row>
    <row r="1055" spans="1:7" x14ac:dyDescent="0.35">
      <c r="A1055" s="6">
        <v>1</v>
      </c>
      <c r="B1055" s="6">
        <v>24.192399999999999</v>
      </c>
      <c r="C1055" s="6">
        <f t="shared" si="64"/>
        <v>24.192399999999999</v>
      </c>
      <c r="D1055" s="6">
        <f t="shared" si="65"/>
        <v>1</v>
      </c>
      <c r="E1055" s="6">
        <f t="shared" si="65"/>
        <v>585.27221775999999</v>
      </c>
      <c r="F1055" s="15">
        <f t="shared" si="66"/>
        <v>35.140865093304107</v>
      </c>
      <c r="G1055" s="6">
        <f t="shared" si="67"/>
        <v>0.45255803861146926</v>
      </c>
    </row>
    <row r="1056" spans="1:7" x14ac:dyDescent="0.35">
      <c r="A1056" s="6">
        <v>1</v>
      </c>
      <c r="B1056" s="6">
        <v>24.149100000000001</v>
      </c>
      <c r="C1056" s="6">
        <f t="shared" si="64"/>
        <v>24.149100000000001</v>
      </c>
      <c r="D1056" s="6">
        <f t="shared" si="65"/>
        <v>1</v>
      </c>
      <c r="E1056" s="6">
        <f t="shared" si="65"/>
        <v>583.17903081000009</v>
      </c>
      <c r="F1056" s="15">
        <f t="shared" si="66"/>
        <v>35.140865093304107</v>
      </c>
      <c r="G1056" s="6">
        <f t="shared" si="67"/>
        <v>0.45516251509597072</v>
      </c>
    </row>
    <row r="1057" spans="1:7" x14ac:dyDescent="0.35">
      <c r="A1057" s="6">
        <v>1</v>
      </c>
      <c r="B1057" s="6">
        <v>31.708200000000001</v>
      </c>
      <c r="C1057" s="6">
        <f t="shared" si="64"/>
        <v>31.708200000000001</v>
      </c>
      <c r="D1057" s="6">
        <f t="shared" si="65"/>
        <v>1</v>
      </c>
      <c r="E1057" s="6">
        <f t="shared" si="65"/>
        <v>1005.4099472400001</v>
      </c>
      <c r="F1057" s="15">
        <f t="shared" si="66"/>
        <v>35.140865093304107</v>
      </c>
      <c r="G1057" s="6">
        <f t="shared" si="67"/>
        <v>0.10825796145174137</v>
      </c>
    </row>
    <row r="1058" spans="1:7" x14ac:dyDescent="0.35">
      <c r="A1058" s="6">
        <v>1</v>
      </c>
      <c r="B1058" s="6">
        <v>27.234000000000002</v>
      </c>
      <c r="C1058" s="6">
        <f t="shared" si="64"/>
        <v>27.234000000000002</v>
      </c>
      <c r="D1058" s="6">
        <f t="shared" si="65"/>
        <v>1</v>
      </c>
      <c r="E1058" s="6">
        <f t="shared" si="65"/>
        <v>741.69075600000008</v>
      </c>
      <c r="F1058" s="15">
        <f t="shared" si="66"/>
        <v>35.140865093304107</v>
      </c>
      <c r="G1058" s="6">
        <f t="shared" si="67"/>
        <v>0.29033065628641058</v>
      </c>
    </row>
    <row r="1059" spans="1:7" x14ac:dyDescent="0.35">
      <c r="A1059" s="6">
        <v>1</v>
      </c>
      <c r="B1059" s="6">
        <v>24.299600000000002</v>
      </c>
      <c r="C1059" s="6">
        <f t="shared" si="64"/>
        <v>24.299600000000002</v>
      </c>
      <c r="D1059" s="6">
        <f t="shared" si="65"/>
        <v>1</v>
      </c>
      <c r="E1059" s="6">
        <f t="shared" si="65"/>
        <v>590.4705601600001</v>
      </c>
      <c r="F1059" s="15">
        <f t="shared" si="66"/>
        <v>35.140865093304107</v>
      </c>
      <c r="G1059" s="6">
        <f t="shared" si="67"/>
        <v>0.44614994046420947</v>
      </c>
    </row>
    <row r="1060" spans="1:7" x14ac:dyDescent="0.35">
      <c r="A1060" s="6">
        <v>1</v>
      </c>
      <c r="B1060" s="6">
        <v>35.860599999999998</v>
      </c>
      <c r="C1060" s="6">
        <f t="shared" si="64"/>
        <v>35.860599999999998</v>
      </c>
      <c r="D1060" s="6">
        <f t="shared" si="65"/>
        <v>1</v>
      </c>
      <c r="E1060" s="6">
        <f t="shared" si="65"/>
        <v>1285.9826323599998</v>
      </c>
      <c r="F1060" s="15">
        <f t="shared" si="66"/>
        <v>35.140865093304107</v>
      </c>
      <c r="G1060" s="6">
        <f t="shared" si="67"/>
        <v>2.0070353164640044E-2</v>
      </c>
    </row>
    <row r="1061" spans="1:7" x14ac:dyDescent="0.35">
      <c r="A1061" s="6">
        <v>1</v>
      </c>
      <c r="B1061" s="6">
        <v>27.1846</v>
      </c>
      <c r="C1061" s="6">
        <f t="shared" si="64"/>
        <v>27.1846</v>
      </c>
      <c r="D1061" s="6">
        <f t="shared" si="65"/>
        <v>1</v>
      </c>
      <c r="E1061" s="6">
        <f t="shared" si="65"/>
        <v>739.00247716000001</v>
      </c>
      <c r="F1061" s="15">
        <f t="shared" si="66"/>
        <v>35.140865093304107</v>
      </c>
      <c r="G1061" s="6">
        <f t="shared" si="67"/>
        <v>0.29267545203181611</v>
      </c>
    </row>
    <row r="1062" spans="1:7" x14ac:dyDescent="0.35">
      <c r="A1062" s="6">
        <v>1</v>
      </c>
      <c r="B1062" s="6">
        <v>27.566500000000001</v>
      </c>
      <c r="C1062" s="6">
        <f t="shared" si="64"/>
        <v>27.566500000000001</v>
      </c>
      <c r="D1062" s="6">
        <f t="shared" si="65"/>
        <v>1</v>
      </c>
      <c r="E1062" s="6">
        <f t="shared" si="65"/>
        <v>759.91192225000009</v>
      </c>
      <c r="F1062" s="15">
        <f t="shared" si="66"/>
        <v>35.140865093304107</v>
      </c>
      <c r="G1062" s="6">
        <f t="shared" si="67"/>
        <v>0.27476702132313152</v>
      </c>
    </row>
    <row r="1063" spans="1:7" x14ac:dyDescent="0.35">
      <c r="A1063" s="6">
        <v>1</v>
      </c>
      <c r="B1063" s="6">
        <v>27.581099999999999</v>
      </c>
      <c r="C1063" s="6">
        <f t="shared" si="64"/>
        <v>27.581099999999999</v>
      </c>
      <c r="D1063" s="6">
        <f t="shared" si="65"/>
        <v>1</v>
      </c>
      <c r="E1063" s="6">
        <f t="shared" si="65"/>
        <v>760.71707720999996</v>
      </c>
      <c r="F1063" s="15">
        <f t="shared" si="66"/>
        <v>35.140865093304107</v>
      </c>
      <c r="G1063" s="6">
        <f t="shared" si="67"/>
        <v>0.27409222595560395</v>
      </c>
    </row>
    <row r="1064" spans="1:7" x14ac:dyDescent="0.35">
      <c r="A1064" s="6">
        <v>1</v>
      </c>
      <c r="B1064" s="6">
        <v>28.1127</v>
      </c>
      <c r="C1064" s="6">
        <f t="shared" si="64"/>
        <v>28.1127</v>
      </c>
      <c r="D1064" s="6">
        <f t="shared" si="65"/>
        <v>1</v>
      </c>
      <c r="E1064" s="6">
        <f t="shared" si="65"/>
        <v>790.32390128999998</v>
      </c>
      <c r="F1064" s="15">
        <f t="shared" si="66"/>
        <v>35.140865093304107</v>
      </c>
      <c r="G1064" s="6">
        <f t="shared" si="67"/>
        <v>0.24999964760781096</v>
      </c>
    </row>
    <row r="1065" spans="1:7" x14ac:dyDescent="0.35">
      <c r="A1065" s="6">
        <v>1</v>
      </c>
      <c r="B1065" s="6">
        <v>25.56</v>
      </c>
      <c r="C1065" s="6">
        <f t="shared" si="64"/>
        <v>25.56</v>
      </c>
      <c r="D1065" s="6">
        <f t="shared" si="65"/>
        <v>1</v>
      </c>
      <c r="E1065" s="6">
        <f t="shared" si="65"/>
        <v>653.31359999999995</v>
      </c>
      <c r="F1065" s="15">
        <f t="shared" si="66"/>
        <v>35.140865093304107</v>
      </c>
      <c r="G1065" s="6">
        <f t="shared" si="67"/>
        <v>0.37483822743756295</v>
      </c>
    </row>
    <row r="1066" spans="1:7" x14ac:dyDescent="0.35">
      <c r="A1066" s="6">
        <v>1</v>
      </c>
      <c r="B1066" s="6">
        <v>23.577999999999999</v>
      </c>
      <c r="C1066" s="6">
        <f t="shared" si="64"/>
        <v>23.577999999999999</v>
      </c>
      <c r="D1066" s="6">
        <f t="shared" si="65"/>
        <v>1</v>
      </c>
      <c r="E1066" s="6">
        <f t="shared" si="65"/>
        <v>555.92208399999993</v>
      </c>
      <c r="F1066" s="15">
        <f t="shared" si="66"/>
        <v>35.140865093304107</v>
      </c>
      <c r="G1066" s="6">
        <f t="shared" si="67"/>
        <v>0.49040907173229742</v>
      </c>
    </row>
    <row r="1067" spans="1:7" x14ac:dyDescent="0.35">
      <c r="A1067" s="6">
        <v>1</v>
      </c>
      <c r="B1067" s="6">
        <v>26.388000000000002</v>
      </c>
      <c r="C1067" s="6">
        <f t="shared" si="64"/>
        <v>26.388000000000002</v>
      </c>
      <c r="D1067" s="6">
        <f t="shared" si="65"/>
        <v>1</v>
      </c>
      <c r="E1067" s="6">
        <f t="shared" si="65"/>
        <v>696.32654400000013</v>
      </c>
      <c r="F1067" s="15">
        <f t="shared" si="66"/>
        <v>35.140865093304107</v>
      </c>
      <c r="G1067" s="6">
        <f t="shared" si="67"/>
        <v>0.33169869233379207</v>
      </c>
    </row>
    <row r="1068" spans="1:7" x14ac:dyDescent="0.35">
      <c r="A1068" s="6">
        <v>1</v>
      </c>
      <c r="B1068" s="6">
        <v>23.577999999999999</v>
      </c>
      <c r="C1068" s="6">
        <f t="shared" si="64"/>
        <v>23.577999999999999</v>
      </c>
      <c r="D1068" s="6">
        <f t="shared" si="65"/>
        <v>1</v>
      </c>
      <c r="E1068" s="6">
        <f t="shared" si="65"/>
        <v>555.92208399999993</v>
      </c>
      <c r="F1068" s="15">
        <f t="shared" si="66"/>
        <v>35.140865093304107</v>
      </c>
      <c r="G1068" s="6">
        <f t="shared" si="67"/>
        <v>0.49040907173229742</v>
      </c>
    </row>
    <row r="1069" spans="1:7" x14ac:dyDescent="0.35">
      <c r="A1069" s="6">
        <v>1</v>
      </c>
      <c r="B1069" s="6">
        <v>25.7761</v>
      </c>
      <c r="C1069" s="6">
        <f t="shared" si="64"/>
        <v>25.7761</v>
      </c>
      <c r="D1069" s="6">
        <f t="shared" si="65"/>
        <v>1</v>
      </c>
      <c r="E1069" s="6">
        <f t="shared" si="65"/>
        <v>664.40733120999994</v>
      </c>
      <c r="F1069" s="15">
        <f t="shared" si="66"/>
        <v>35.140865093304107</v>
      </c>
      <c r="G1069" s="6">
        <f t="shared" si="67"/>
        <v>0.36331194762994046</v>
      </c>
    </row>
    <row r="1070" spans="1:7" x14ac:dyDescent="0.35">
      <c r="A1070" s="6">
        <v>1</v>
      </c>
      <c r="B1070" s="6">
        <v>25.7761</v>
      </c>
      <c r="C1070" s="6">
        <f t="shared" si="64"/>
        <v>25.7761</v>
      </c>
      <c r="D1070" s="6">
        <f t="shared" si="65"/>
        <v>1</v>
      </c>
      <c r="E1070" s="6">
        <f t="shared" si="65"/>
        <v>664.40733120999994</v>
      </c>
      <c r="F1070" s="15">
        <f t="shared" si="66"/>
        <v>35.140865093304107</v>
      </c>
      <c r="G1070" s="6">
        <f t="shared" si="67"/>
        <v>0.36331194762994046</v>
      </c>
    </row>
    <row r="1071" spans="1:7" x14ac:dyDescent="0.35">
      <c r="A1071" s="6">
        <v>1</v>
      </c>
      <c r="B1071" s="6">
        <v>25.7761</v>
      </c>
      <c r="C1071" s="6">
        <f t="shared" si="64"/>
        <v>25.7761</v>
      </c>
      <c r="D1071" s="6">
        <f t="shared" si="65"/>
        <v>1</v>
      </c>
      <c r="E1071" s="6">
        <f t="shared" si="65"/>
        <v>664.40733120999994</v>
      </c>
      <c r="F1071" s="15">
        <f t="shared" si="66"/>
        <v>35.140865093304107</v>
      </c>
      <c r="G1071" s="6">
        <f t="shared" si="67"/>
        <v>0.36331194762994046</v>
      </c>
    </row>
    <row r="1072" spans="1:7" x14ac:dyDescent="0.35">
      <c r="A1072" s="6">
        <v>1</v>
      </c>
      <c r="B1072" s="6">
        <v>31.6</v>
      </c>
      <c r="C1072" s="6">
        <f t="shared" si="64"/>
        <v>31.6</v>
      </c>
      <c r="D1072" s="6">
        <f t="shared" si="65"/>
        <v>1</v>
      </c>
      <c r="E1072" s="6">
        <f t="shared" si="65"/>
        <v>998.56000000000006</v>
      </c>
      <c r="F1072" s="15">
        <f t="shared" si="66"/>
        <v>35.140865093304107</v>
      </c>
      <c r="G1072" s="6">
        <f t="shared" si="67"/>
        <v>0.1120526928260793</v>
      </c>
    </row>
    <row r="1073" spans="1:7" x14ac:dyDescent="0.35">
      <c r="A1073" s="6">
        <v>1</v>
      </c>
      <c r="B1073" s="6">
        <v>32.200000000000003</v>
      </c>
      <c r="C1073" s="6">
        <f t="shared" si="64"/>
        <v>32.200000000000003</v>
      </c>
      <c r="D1073" s="6">
        <f t="shared" si="65"/>
        <v>1</v>
      </c>
      <c r="E1073" s="6">
        <f t="shared" si="65"/>
        <v>1036.8400000000001</v>
      </c>
      <c r="F1073" s="15">
        <f t="shared" si="66"/>
        <v>35.140865093304107</v>
      </c>
      <c r="G1073" s="6">
        <f t="shared" si="67"/>
        <v>9.1331214077767217E-2</v>
      </c>
    </row>
    <row r="1074" spans="1:7" x14ac:dyDescent="0.35">
      <c r="A1074" s="6">
        <v>1</v>
      </c>
      <c r="B1074" s="6">
        <v>32.1</v>
      </c>
      <c r="C1074" s="6">
        <f t="shared" si="64"/>
        <v>32.1</v>
      </c>
      <c r="D1074" s="6">
        <f t="shared" si="65"/>
        <v>1</v>
      </c>
      <c r="E1074" s="6">
        <f t="shared" si="65"/>
        <v>1030.4100000000001</v>
      </c>
      <c r="F1074" s="15">
        <f t="shared" si="66"/>
        <v>35.140865093304107</v>
      </c>
      <c r="G1074" s="6">
        <f t="shared" si="67"/>
        <v>9.473099979140516E-2</v>
      </c>
    </row>
    <row r="1075" spans="1:7" x14ac:dyDescent="0.35">
      <c r="A1075" s="6">
        <v>1</v>
      </c>
      <c r="B1075" s="6">
        <v>32.6</v>
      </c>
      <c r="C1075" s="6">
        <f t="shared" si="64"/>
        <v>32.6</v>
      </c>
      <c r="D1075" s="6">
        <f t="shared" si="65"/>
        <v>1</v>
      </c>
      <c r="E1075" s="6">
        <f t="shared" si="65"/>
        <v>1062.76</v>
      </c>
      <c r="F1075" s="15">
        <f t="shared" si="66"/>
        <v>35.140865093304107</v>
      </c>
      <c r="G1075" s="6">
        <f t="shared" si="67"/>
        <v>7.7940647033868271E-2</v>
      </c>
    </row>
    <row r="1076" spans="1:7" x14ac:dyDescent="0.35">
      <c r="A1076" s="6">
        <v>0</v>
      </c>
      <c r="B1076" s="6">
        <v>37.070999999999998</v>
      </c>
      <c r="C1076" s="6">
        <f t="shared" si="64"/>
        <v>0</v>
      </c>
      <c r="D1076" s="6">
        <f t="shared" si="65"/>
        <v>0</v>
      </c>
      <c r="E1076" s="6">
        <f t="shared" si="65"/>
        <v>1374.2590409999998</v>
      </c>
      <c r="F1076" s="15">
        <f t="shared" si="66"/>
        <v>32.687527040816136</v>
      </c>
      <c r="G1076" s="6">
        <f t="shared" si="67"/>
        <v>0.11824533892217266</v>
      </c>
    </row>
    <row r="1077" spans="1:7" x14ac:dyDescent="0.35">
      <c r="A1077" s="6">
        <v>0</v>
      </c>
      <c r="B1077" s="6">
        <v>35.922600000000003</v>
      </c>
      <c r="C1077" s="6">
        <f t="shared" si="64"/>
        <v>0</v>
      </c>
      <c r="D1077" s="6">
        <f t="shared" si="65"/>
        <v>0</v>
      </c>
      <c r="E1077" s="6">
        <f t="shared" si="65"/>
        <v>1290.4331907600001</v>
      </c>
      <c r="F1077" s="15">
        <f t="shared" si="66"/>
        <v>32.687527040816136</v>
      </c>
      <c r="G1077" s="6">
        <f t="shared" si="67"/>
        <v>9.0056759788653018E-2</v>
      </c>
    </row>
    <row r="1078" spans="1:7" x14ac:dyDescent="0.35">
      <c r="A1078" s="6">
        <v>1</v>
      </c>
      <c r="B1078" s="6">
        <v>32.910299999999999</v>
      </c>
      <c r="C1078" s="6">
        <f t="shared" si="64"/>
        <v>32.910299999999999</v>
      </c>
      <c r="D1078" s="6">
        <f t="shared" si="65"/>
        <v>1</v>
      </c>
      <c r="E1078" s="6">
        <f t="shared" si="65"/>
        <v>1083.0878460899999</v>
      </c>
      <c r="F1078" s="15">
        <f t="shared" si="66"/>
        <v>35.140865093304107</v>
      </c>
      <c r="G1078" s="6">
        <f t="shared" si="67"/>
        <v>6.777711212915434E-2</v>
      </c>
    </row>
    <row r="1079" spans="1:7" x14ac:dyDescent="0.35">
      <c r="A1079" s="6">
        <v>0</v>
      </c>
      <c r="B1079" s="6">
        <v>40.081600000000002</v>
      </c>
      <c r="C1079" s="6">
        <f t="shared" si="64"/>
        <v>0</v>
      </c>
      <c r="D1079" s="6">
        <f t="shared" si="65"/>
        <v>0</v>
      </c>
      <c r="E1079" s="6">
        <f t="shared" si="65"/>
        <v>1606.53465856</v>
      </c>
      <c r="F1079" s="15">
        <f t="shared" si="66"/>
        <v>32.687527040816136</v>
      </c>
      <c r="G1079" s="6">
        <f t="shared" si="67"/>
        <v>0.18447549397189397</v>
      </c>
    </row>
    <row r="1080" spans="1:7" x14ac:dyDescent="0.35">
      <c r="A1080" s="6">
        <v>0</v>
      </c>
      <c r="B1080" s="6">
        <v>37.057400000000001</v>
      </c>
      <c r="C1080" s="6">
        <f t="shared" si="64"/>
        <v>0</v>
      </c>
      <c r="D1080" s="6">
        <f t="shared" si="65"/>
        <v>0</v>
      </c>
      <c r="E1080" s="6">
        <f t="shared" si="65"/>
        <v>1373.2508947600002</v>
      </c>
      <c r="F1080" s="15">
        <f t="shared" si="66"/>
        <v>32.687527040816136</v>
      </c>
      <c r="G1080" s="6">
        <f t="shared" si="67"/>
        <v>0.1179217365272217</v>
      </c>
    </row>
    <row r="1081" spans="1:7" x14ac:dyDescent="0.35">
      <c r="A1081" s="6">
        <v>0</v>
      </c>
      <c r="B1081" s="6">
        <v>34.270800000000001</v>
      </c>
      <c r="C1081" s="6">
        <f t="shared" si="64"/>
        <v>0</v>
      </c>
      <c r="D1081" s="6">
        <f t="shared" si="65"/>
        <v>0</v>
      </c>
      <c r="E1081" s="6">
        <f t="shared" si="65"/>
        <v>1174.4877326400001</v>
      </c>
      <c r="F1081" s="15">
        <f t="shared" si="66"/>
        <v>32.687527040816136</v>
      </c>
      <c r="G1081" s="6">
        <f t="shared" si="67"/>
        <v>4.619889116051757E-2</v>
      </c>
    </row>
    <row r="1082" spans="1:7" x14ac:dyDescent="0.35">
      <c r="A1082" s="6">
        <v>0</v>
      </c>
      <c r="B1082" s="6">
        <v>29.5</v>
      </c>
      <c r="C1082" s="6">
        <f t="shared" si="64"/>
        <v>0</v>
      </c>
      <c r="D1082" s="6">
        <f t="shared" si="65"/>
        <v>0</v>
      </c>
      <c r="E1082" s="6">
        <f t="shared" si="65"/>
        <v>870.25</v>
      </c>
      <c r="F1082" s="15">
        <f t="shared" si="66"/>
        <v>32.687527040816136</v>
      </c>
      <c r="G1082" s="6">
        <f t="shared" si="67"/>
        <v>0.10805176409546223</v>
      </c>
    </row>
    <row r="1083" spans="1:7" x14ac:dyDescent="0.35">
      <c r="A1083" s="6">
        <v>1</v>
      </c>
      <c r="B1083" s="6">
        <v>34.251300000000001</v>
      </c>
      <c r="C1083" s="6">
        <f t="shared" si="64"/>
        <v>34.251300000000001</v>
      </c>
      <c r="D1083" s="6">
        <f t="shared" si="65"/>
        <v>1</v>
      </c>
      <c r="E1083" s="6">
        <f t="shared" si="65"/>
        <v>1173.1515516900001</v>
      </c>
      <c r="F1083" s="15">
        <f t="shared" si="66"/>
        <v>35.140865093304107</v>
      </c>
      <c r="G1083" s="6">
        <f t="shared" si="67"/>
        <v>2.5971717666310675E-2</v>
      </c>
    </row>
    <row r="1084" spans="1:7" x14ac:dyDescent="0.35">
      <c r="A1084" s="6">
        <v>1</v>
      </c>
      <c r="B1084" s="6">
        <v>32.276499999999999</v>
      </c>
      <c r="C1084" s="6">
        <f t="shared" si="64"/>
        <v>32.276499999999999</v>
      </c>
      <c r="D1084" s="6">
        <f t="shared" si="65"/>
        <v>1</v>
      </c>
      <c r="E1084" s="6">
        <f t="shared" si="65"/>
        <v>1041.77245225</v>
      </c>
      <c r="F1084" s="15">
        <f t="shared" si="66"/>
        <v>35.140865093304107</v>
      </c>
      <c r="G1084" s="6">
        <f t="shared" si="67"/>
        <v>8.8744600353325445E-2</v>
      </c>
    </row>
    <row r="1085" spans="1:7" x14ac:dyDescent="0.35">
      <c r="A1085" s="6">
        <v>1</v>
      </c>
      <c r="B1085" s="6">
        <v>32.274700000000003</v>
      </c>
      <c r="C1085" s="6">
        <f t="shared" si="64"/>
        <v>32.274700000000003</v>
      </c>
      <c r="D1085" s="6">
        <f t="shared" si="65"/>
        <v>1</v>
      </c>
      <c r="E1085" s="6">
        <f t="shared" si="65"/>
        <v>1041.6562600900002</v>
      </c>
      <c r="F1085" s="15">
        <f t="shared" si="66"/>
        <v>35.140865093304107</v>
      </c>
      <c r="G1085" s="6">
        <f t="shared" si="67"/>
        <v>8.8805320988393513E-2</v>
      </c>
    </row>
    <row r="1086" spans="1:7" x14ac:dyDescent="0.35">
      <c r="A1086" s="6">
        <v>1</v>
      </c>
      <c r="B1086" s="6">
        <v>30</v>
      </c>
      <c r="C1086" s="6">
        <f t="shared" si="64"/>
        <v>30</v>
      </c>
      <c r="D1086" s="6">
        <f t="shared" si="65"/>
        <v>1</v>
      </c>
      <c r="E1086" s="6">
        <f t="shared" si="65"/>
        <v>900</v>
      </c>
      <c r="F1086" s="15">
        <f t="shared" si="66"/>
        <v>35.140865093304107</v>
      </c>
      <c r="G1086" s="6">
        <f t="shared" si="67"/>
        <v>0.17136216977680357</v>
      </c>
    </row>
    <row r="1087" spans="1:7" x14ac:dyDescent="0.35">
      <c r="A1087" s="6">
        <v>1</v>
      </c>
      <c r="B1087" s="6">
        <v>30</v>
      </c>
      <c r="C1087" s="6">
        <f t="shared" si="64"/>
        <v>30</v>
      </c>
      <c r="D1087" s="6">
        <f t="shared" si="65"/>
        <v>1</v>
      </c>
      <c r="E1087" s="6">
        <f t="shared" si="65"/>
        <v>900</v>
      </c>
      <c r="F1087" s="15">
        <f t="shared" si="66"/>
        <v>35.140865093304107</v>
      </c>
      <c r="G1087" s="6">
        <f t="shared" si="67"/>
        <v>0.17136216977680357</v>
      </c>
    </row>
    <row r="1088" spans="1:7" x14ac:dyDescent="0.35">
      <c r="A1088" s="6">
        <v>1</v>
      </c>
      <c r="B1088" s="6">
        <v>28.918199999999999</v>
      </c>
      <c r="C1088" s="6">
        <f t="shared" si="64"/>
        <v>28.918199999999999</v>
      </c>
      <c r="D1088" s="6">
        <f t="shared" si="65"/>
        <v>1</v>
      </c>
      <c r="E1088" s="6">
        <f t="shared" si="65"/>
        <v>836.26229123999997</v>
      </c>
      <c r="F1088" s="15">
        <f t="shared" si="66"/>
        <v>35.140865093304107</v>
      </c>
      <c r="G1088" s="6">
        <f t="shared" si="67"/>
        <v>0.21518161895637034</v>
      </c>
    </row>
    <row r="1089" spans="1:7" x14ac:dyDescent="0.35">
      <c r="A1089" s="6">
        <v>1</v>
      </c>
      <c r="B1089" s="6">
        <v>26.813700000000001</v>
      </c>
      <c r="C1089" s="6">
        <f t="shared" si="64"/>
        <v>26.813700000000001</v>
      </c>
      <c r="D1089" s="6">
        <f t="shared" si="65"/>
        <v>1</v>
      </c>
      <c r="E1089" s="6">
        <f t="shared" si="65"/>
        <v>718.97450769</v>
      </c>
      <c r="F1089" s="15">
        <f t="shared" si="66"/>
        <v>35.140865093304107</v>
      </c>
      <c r="G1089" s="6">
        <f t="shared" si="67"/>
        <v>0.31055636086418908</v>
      </c>
    </row>
    <row r="1090" spans="1:7" x14ac:dyDescent="0.35">
      <c r="A1090" s="6">
        <v>1</v>
      </c>
      <c r="B1090" s="6">
        <v>31.3</v>
      </c>
      <c r="C1090" s="6">
        <f t="shared" si="64"/>
        <v>31.3</v>
      </c>
      <c r="D1090" s="6">
        <f t="shared" si="65"/>
        <v>1</v>
      </c>
      <c r="E1090" s="6">
        <f t="shared" si="65"/>
        <v>979.69</v>
      </c>
      <c r="F1090" s="15">
        <f t="shared" si="66"/>
        <v>35.140865093304107</v>
      </c>
      <c r="G1090" s="6">
        <f t="shared" si="67"/>
        <v>0.12271134483399701</v>
      </c>
    </row>
    <row r="1091" spans="1:7" x14ac:dyDescent="0.35">
      <c r="A1091" s="6">
        <v>1</v>
      </c>
      <c r="B1091" s="6">
        <v>34.998899999999999</v>
      </c>
      <c r="C1091" s="6">
        <f t="shared" ref="C1091:C1108" si="68">A1091*B1091</f>
        <v>34.998899999999999</v>
      </c>
      <c r="D1091" s="6">
        <f t="shared" ref="D1091:E1108" si="69">A1091^2</f>
        <v>1</v>
      </c>
      <c r="E1091" s="6">
        <f t="shared" si="69"/>
        <v>1224.9230012099999</v>
      </c>
      <c r="F1091" s="15">
        <f t="shared" ref="F1091:F1108" si="70">$J$14+($J$11*A1091)</f>
        <v>35.140865093304107</v>
      </c>
      <c r="G1091" s="6">
        <f t="shared" ref="G1091:G1108" si="71">(ABS(B1091-F1091)/B1091)</f>
        <v>4.0562730058404219E-3</v>
      </c>
    </row>
    <row r="1092" spans="1:7" x14ac:dyDescent="0.35">
      <c r="A1092" s="6">
        <v>1</v>
      </c>
      <c r="B1092" s="6">
        <v>24.749099999999999</v>
      </c>
      <c r="C1092" s="6">
        <f t="shared" si="68"/>
        <v>24.749099999999999</v>
      </c>
      <c r="D1092" s="6">
        <f t="shared" si="69"/>
        <v>1</v>
      </c>
      <c r="E1092" s="6">
        <f t="shared" si="69"/>
        <v>612.51795080999989</v>
      </c>
      <c r="F1092" s="15">
        <f t="shared" si="70"/>
        <v>35.140865093304107</v>
      </c>
      <c r="G1092" s="6">
        <f t="shared" si="71"/>
        <v>0.41988456522880063</v>
      </c>
    </row>
    <row r="1093" spans="1:7" x14ac:dyDescent="0.35">
      <c r="A1093" s="6">
        <v>1</v>
      </c>
      <c r="B1093" s="6">
        <v>38.377800000000001</v>
      </c>
      <c r="C1093" s="6">
        <f t="shared" si="68"/>
        <v>38.377800000000001</v>
      </c>
      <c r="D1093" s="6">
        <f t="shared" si="69"/>
        <v>1</v>
      </c>
      <c r="E1093" s="6">
        <f t="shared" si="69"/>
        <v>1472.85553284</v>
      </c>
      <c r="F1093" s="15">
        <f t="shared" si="70"/>
        <v>35.140865093304107</v>
      </c>
      <c r="G1093" s="6">
        <f t="shared" si="71"/>
        <v>8.4343941202880135E-2</v>
      </c>
    </row>
    <row r="1094" spans="1:7" x14ac:dyDescent="0.35">
      <c r="A1094" s="6">
        <v>1</v>
      </c>
      <c r="B1094" s="6">
        <v>35.749400000000001</v>
      </c>
      <c r="C1094" s="6">
        <f t="shared" si="68"/>
        <v>35.749400000000001</v>
      </c>
      <c r="D1094" s="6">
        <f t="shared" si="69"/>
        <v>1</v>
      </c>
      <c r="E1094" s="6">
        <f t="shared" si="69"/>
        <v>1278.0196003600001</v>
      </c>
      <c r="F1094" s="15">
        <f t="shared" si="70"/>
        <v>35.140865093304107</v>
      </c>
      <c r="G1094" s="6">
        <f t="shared" si="71"/>
        <v>1.7022241120015835E-2</v>
      </c>
    </row>
    <row r="1095" spans="1:7" x14ac:dyDescent="0.35">
      <c r="A1095" s="6">
        <v>1</v>
      </c>
      <c r="B1095" s="6">
        <v>24.8718</v>
      </c>
      <c r="C1095" s="6">
        <f t="shared" si="68"/>
        <v>24.8718</v>
      </c>
      <c r="D1095" s="6">
        <f t="shared" si="69"/>
        <v>1</v>
      </c>
      <c r="E1095" s="6">
        <f t="shared" si="69"/>
        <v>618.60643524</v>
      </c>
      <c r="F1095" s="15">
        <f t="shared" si="70"/>
        <v>35.140865093304107</v>
      </c>
      <c r="G1095" s="6">
        <f t="shared" si="71"/>
        <v>0.41287985161122664</v>
      </c>
    </row>
    <row r="1096" spans="1:7" x14ac:dyDescent="0.35">
      <c r="A1096" s="6">
        <v>1</v>
      </c>
      <c r="B1096" s="6">
        <v>24.5</v>
      </c>
      <c r="C1096" s="6">
        <f t="shared" si="68"/>
        <v>24.5</v>
      </c>
      <c r="D1096" s="6">
        <f t="shared" si="69"/>
        <v>1</v>
      </c>
      <c r="E1096" s="6">
        <f t="shared" si="69"/>
        <v>600.25</v>
      </c>
      <c r="F1096" s="15">
        <f t="shared" si="70"/>
        <v>35.140865093304107</v>
      </c>
      <c r="G1096" s="6">
        <f t="shared" si="71"/>
        <v>0.43432102421649416</v>
      </c>
    </row>
    <row r="1097" spans="1:7" x14ac:dyDescent="0.35">
      <c r="A1097" s="6">
        <v>1</v>
      </c>
      <c r="B1097" s="6">
        <v>24.220600000000001</v>
      </c>
      <c r="C1097" s="6">
        <f t="shared" si="68"/>
        <v>24.220600000000001</v>
      </c>
      <c r="D1097" s="6">
        <f t="shared" si="69"/>
        <v>1</v>
      </c>
      <c r="E1097" s="6">
        <f t="shared" si="69"/>
        <v>586.63746436000008</v>
      </c>
      <c r="F1097" s="15">
        <f t="shared" si="70"/>
        <v>35.140865093304107</v>
      </c>
      <c r="G1097" s="6">
        <f t="shared" si="71"/>
        <v>0.45086682796066596</v>
      </c>
    </row>
    <row r="1098" spans="1:7" x14ac:dyDescent="0.35">
      <c r="A1098" s="6">
        <v>1</v>
      </c>
      <c r="B1098" s="6">
        <v>38.700000000000003</v>
      </c>
      <c r="C1098" s="6">
        <f t="shared" si="68"/>
        <v>38.700000000000003</v>
      </c>
      <c r="D1098" s="6">
        <f t="shared" si="69"/>
        <v>1</v>
      </c>
      <c r="E1098" s="6">
        <f t="shared" si="69"/>
        <v>1497.6900000000003</v>
      </c>
      <c r="F1098" s="15">
        <f t="shared" si="70"/>
        <v>35.140865093304107</v>
      </c>
      <c r="G1098" s="6">
        <f t="shared" si="71"/>
        <v>9.1967310250539933E-2</v>
      </c>
    </row>
    <row r="1099" spans="1:7" x14ac:dyDescent="0.35">
      <c r="A1099" s="6">
        <v>1</v>
      </c>
      <c r="B1099" s="6">
        <v>35</v>
      </c>
      <c r="C1099" s="6">
        <f t="shared" si="68"/>
        <v>35</v>
      </c>
      <c r="D1099" s="6">
        <f t="shared" si="69"/>
        <v>1</v>
      </c>
      <c r="E1099" s="6">
        <f t="shared" si="69"/>
        <v>1225</v>
      </c>
      <c r="F1099" s="15">
        <f t="shared" si="70"/>
        <v>35.140865093304107</v>
      </c>
      <c r="G1099" s="6">
        <f t="shared" si="71"/>
        <v>4.0247169515459239E-3</v>
      </c>
    </row>
    <row r="1100" spans="1:7" x14ac:dyDescent="0.35">
      <c r="A1100" s="6">
        <v>1</v>
      </c>
      <c r="B1100" s="6">
        <v>33.299999999999997</v>
      </c>
      <c r="C1100" s="6">
        <f t="shared" si="68"/>
        <v>33.299999999999997</v>
      </c>
      <c r="D1100" s="6">
        <f t="shared" si="69"/>
        <v>1</v>
      </c>
      <c r="E1100" s="6">
        <f t="shared" si="69"/>
        <v>1108.8899999999999</v>
      </c>
      <c r="F1100" s="15">
        <f t="shared" si="70"/>
        <v>35.140865093304107</v>
      </c>
      <c r="G1100" s="6">
        <f t="shared" si="71"/>
        <v>5.5281234033156469E-2</v>
      </c>
    </row>
    <row r="1101" spans="1:7" x14ac:dyDescent="0.35">
      <c r="A1101" s="6">
        <v>0</v>
      </c>
      <c r="B1101" s="6">
        <v>34.4</v>
      </c>
      <c r="C1101" s="6">
        <f t="shared" si="68"/>
        <v>0</v>
      </c>
      <c r="D1101" s="6">
        <f t="shared" si="69"/>
        <v>0</v>
      </c>
      <c r="E1101" s="6">
        <f t="shared" si="69"/>
        <v>1183.3599999999999</v>
      </c>
      <c r="F1101" s="15">
        <f t="shared" si="70"/>
        <v>32.687527040816136</v>
      </c>
      <c r="G1101" s="6">
        <f t="shared" si="71"/>
        <v>4.978119067394951E-2</v>
      </c>
    </row>
    <row r="1102" spans="1:7" x14ac:dyDescent="0.35">
      <c r="A1102" s="6">
        <v>1</v>
      </c>
      <c r="B1102" s="6">
        <v>26.1066</v>
      </c>
      <c r="C1102" s="6">
        <f t="shared" si="68"/>
        <v>26.1066</v>
      </c>
      <c r="D1102" s="6">
        <f t="shared" si="69"/>
        <v>1</v>
      </c>
      <c r="E1102" s="6">
        <f t="shared" si="69"/>
        <v>681.55456356000002</v>
      </c>
      <c r="F1102" s="15">
        <f t="shared" si="70"/>
        <v>35.140865093304107</v>
      </c>
      <c r="G1102" s="6">
        <f t="shared" si="71"/>
        <v>0.3460529173965245</v>
      </c>
    </row>
    <row r="1103" spans="1:7" x14ac:dyDescent="0.35">
      <c r="A1103" s="6">
        <v>1</v>
      </c>
      <c r="B1103" s="6">
        <v>29.789200000000001</v>
      </c>
      <c r="C1103" s="6">
        <f t="shared" si="68"/>
        <v>29.789200000000001</v>
      </c>
      <c r="D1103" s="6">
        <f t="shared" si="69"/>
        <v>1</v>
      </c>
      <c r="E1103" s="6">
        <f t="shared" si="69"/>
        <v>887.39643664000005</v>
      </c>
      <c r="F1103" s="15">
        <f t="shared" si="70"/>
        <v>35.140865093304107</v>
      </c>
      <c r="G1103" s="6">
        <f t="shared" si="71"/>
        <v>0.17965118543982739</v>
      </c>
    </row>
    <row r="1104" spans="1:7" x14ac:dyDescent="0.35">
      <c r="A1104" s="6">
        <v>1</v>
      </c>
      <c r="B1104" s="6">
        <v>30.492599999999999</v>
      </c>
      <c r="C1104" s="6">
        <f t="shared" si="68"/>
        <v>30.492599999999999</v>
      </c>
      <c r="D1104" s="6">
        <f t="shared" si="69"/>
        <v>1</v>
      </c>
      <c r="E1104" s="6">
        <f t="shared" si="69"/>
        <v>929.79865475999998</v>
      </c>
      <c r="F1104" s="15">
        <f t="shared" si="70"/>
        <v>35.140865093304107</v>
      </c>
      <c r="G1104" s="6">
        <f t="shared" si="71"/>
        <v>0.1524391194356699</v>
      </c>
    </row>
    <row r="1105" spans="1:7" x14ac:dyDescent="0.35">
      <c r="A1105" s="6">
        <v>1</v>
      </c>
      <c r="B1105" s="6">
        <v>29.789200000000001</v>
      </c>
      <c r="C1105" s="6">
        <f t="shared" si="68"/>
        <v>29.789200000000001</v>
      </c>
      <c r="D1105" s="6">
        <f t="shared" si="69"/>
        <v>1</v>
      </c>
      <c r="E1105" s="6">
        <f t="shared" si="69"/>
        <v>887.39643664000005</v>
      </c>
      <c r="F1105" s="15">
        <f t="shared" si="70"/>
        <v>35.140865093304107</v>
      </c>
      <c r="G1105" s="6">
        <f t="shared" si="71"/>
        <v>0.17965118543982739</v>
      </c>
    </row>
    <row r="1106" spans="1:7" x14ac:dyDescent="0.35">
      <c r="A1106" s="6">
        <v>1</v>
      </c>
      <c r="B1106" s="6">
        <v>30.492599999999999</v>
      </c>
      <c r="C1106" s="6">
        <f t="shared" si="68"/>
        <v>30.492599999999999</v>
      </c>
      <c r="D1106" s="6">
        <f t="shared" si="69"/>
        <v>1</v>
      </c>
      <c r="E1106" s="6">
        <f t="shared" si="69"/>
        <v>929.79865475999998</v>
      </c>
      <c r="F1106" s="15">
        <f t="shared" si="70"/>
        <v>35.140865093304107</v>
      </c>
      <c r="G1106" s="6">
        <f t="shared" si="71"/>
        <v>0.1524391194356699</v>
      </c>
    </row>
    <row r="1107" spans="1:7" x14ac:dyDescent="0.35">
      <c r="A1107" s="6">
        <v>1</v>
      </c>
      <c r="B1107" s="6">
        <v>29.743099999999998</v>
      </c>
      <c r="C1107" s="6">
        <f t="shared" si="68"/>
        <v>29.743099999999998</v>
      </c>
      <c r="D1107" s="6">
        <f t="shared" si="69"/>
        <v>1</v>
      </c>
      <c r="E1107" s="6">
        <f t="shared" si="69"/>
        <v>884.65199760999985</v>
      </c>
      <c r="F1107" s="15">
        <f t="shared" si="70"/>
        <v>35.140865093304107</v>
      </c>
      <c r="G1107" s="6">
        <f t="shared" si="71"/>
        <v>0.18147957318854152</v>
      </c>
    </row>
    <row r="1108" spans="1:7" x14ac:dyDescent="0.35">
      <c r="A1108" s="6">
        <v>1</v>
      </c>
      <c r="B1108" s="6">
        <v>26.2</v>
      </c>
      <c r="C1108" s="6">
        <f t="shared" si="68"/>
        <v>26.2</v>
      </c>
      <c r="D1108" s="6">
        <f t="shared" si="69"/>
        <v>1</v>
      </c>
      <c r="E1108" s="6">
        <f t="shared" si="69"/>
        <v>686.43999999999994</v>
      </c>
      <c r="F1108" s="15">
        <f t="shared" si="70"/>
        <v>35.140865093304107</v>
      </c>
      <c r="G1108" s="6">
        <f t="shared" si="71"/>
        <v>0.34125439287420262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8"/>
  <sheetViews>
    <sheetView workbookViewId="0"/>
  </sheetViews>
  <sheetFormatPr defaultRowHeight="14.5" x14ac:dyDescent="0.35"/>
  <cols>
    <col min="1" max="1" width="7.453125" customWidth="1"/>
    <col min="2" max="2" width="7.81640625" bestFit="1" customWidth="1"/>
    <col min="6" max="6" width="10.36328125" customWidth="1"/>
    <col min="7" max="8" width="12.81640625" customWidth="1"/>
    <col min="9" max="9" width="13.26953125" bestFit="1" customWidth="1"/>
    <col min="11" max="11" width="26.54296875" bestFit="1" customWidth="1"/>
    <col min="12" max="12" width="10.453125" customWidth="1"/>
    <col min="13" max="13" width="16.81640625" customWidth="1"/>
  </cols>
  <sheetData>
    <row r="1" spans="1:14" ht="40.5" customHeight="1" thickBot="1" x14ac:dyDescent="0.4">
      <c r="A1" s="29" t="s">
        <v>9</v>
      </c>
      <c r="B1" s="29" t="s">
        <v>71</v>
      </c>
      <c r="C1" s="29" t="s">
        <v>58</v>
      </c>
      <c r="D1" s="29" t="s">
        <v>59</v>
      </c>
      <c r="E1" s="29" t="s">
        <v>47</v>
      </c>
      <c r="F1" s="29" t="s">
        <v>72</v>
      </c>
      <c r="G1" s="29" t="s">
        <v>69</v>
      </c>
      <c r="I1" s="1" t="s">
        <v>36</v>
      </c>
      <c r="J1">
        <v>1107</v>
      </c>
    </row>
    <row r="2" spans="1:14" x14ac:dyDescent="0.35">
      <c r="A2" s="15">
        <v>0</v>
      </c>
      <c r="B2" s="15">
        <v>28.0198</v>
      </c>
      <c r="C2" s="15">
        <f>A2*B2</f>
        <v>0</v>
      </c>
      <c r="D2" s="15">
        <f>A2^2</f>
        <v>0</v>
      </c>
      <c r="E2" s="15">
        <f>B2^2</f>
        <v>785.10919204000004</v>
      </c>
      <c r="F2" s="15">
        <f>$J$14+($J$11*A2)</f>
        <v>34.383492841648589</v>
      </c>
      <c r="G2" s="30">
        <f>(ABS(B2-F2)/B2)</f>
        <v>0.22711414220117879</v>
      </c>
      <c r="I2" s="1" t="s">
        <v>21</v>
      </c>
      <c r="J2">
        <f>J4^2</f>
        <v>2.7928538845761842E-2</v>
      </c>
      <c r="K2" s="1" t="s">
        <v>44</v>
      </c>
      <c r="L2">
        <f>SUM(A2:A1108)</f>
        <v>185</v>
      </c>
      <c r="M2" s="1" t="s">
        <v>49</v>
      </c>
      <c r="N2">
        <f>L2^2</f>
        <v>34225</v>
      </c>
    </row>
    <row r="3" spans="1:14" x14ac:dyDescent="0.35">
      <c r="A3" s="6">
        <v>0</v>
      </c>
      <c r="B3" s="6">
        <v>25.609400000000001</v>
      </c>
      <c r="C3" s="6">
        <f t="shared" ref="C3:C66" si="0">A3*B3</f>
        <v>0</v>
      </c>
      <c r="D3" s="6">
        <f t="shared" ref="D3:E66" si="1">A3^2</f>
        <v>0</v>
      </c>
      <c r="E3" s="6">
        <f t="shared" si="1"/>
        <v>655.84136836000005</v>
      </c>
      <c r="F3" s="15">
        <f t="shared" ref="F3:F66" si="2">$J$14+($J$11*A3)</f>
        <v>34.383492841648589</v>
      </c>
      <c r="G3" s="6">
        <f t="shared" ref="G3:G66" si="3">(ABS(B3-F3)/B3)</f>
        <v>0.34261219871018411</v>
      </c>
      <c r="I3" s="1" t="s">
        <v>11</v>
      </c>
      <c r="J3">
        <f>SUM(C2:C1108)</f>
        <v>6718.5030000000006</v>
      </c>
      <c r="K3" s="1" t="s">
        <v>45</v>
      </c>
      <c r="L3">
        <f>SUM(B2:B1108)</f>
        <v>38420.083400000003</v>
      </c>
      <c r="M3" s="1" t="s">
        <v>50</v>
      </c>
      <c r="N3">
        <f>L3^2</f>
        <v>1476102808.4629557</v>
      </c>
    </row>
    <row r="4" spans="1:14" x14ac:dyDescent="0.35">
      <c r="A4" s="6">
        <v>0</v>
      </c>
      <c r="B4" s="6">
        <v>26.8</v>
      </c>
      <c r="C4" s="6">
        <f t="shared" si="0"/>
        <v>0</v>
      </c>
      <c r="D4" s="6">
        <f t="shared" si="1"/>
        <v>0</v>
      </c>
      <c r="E4" s="6">
        <f t="shared" si="1"/>
        <v>718.24</v>
      </c>
      <c r="F4" s="15">
        <f t="shared" si="2"/>
        <v>34.383492841648589</v>
      </c>
      <c r="G4" s="6">
        <f t="shared" si="3"/>
        <v>0.28296615080778315</v>
      </c>
      <c r="I4" s="1" t="s">
        <v>12</v>
      </c>
      <c r="J4">
        <f>AVERAGE(A2:A1108)</f>
        <v>0.16711833785004518</v>
      </c>
      <c r="K4" s="1" t="s">
        <v>46</v>
      </c>
      <c r="L4">
        <f>SUM(D2:D1108)</f>
        <v>185</v>
      </c>
      <c r="M4" s="1" t="s">
        <v>70</v>
      </c>
      <c r="N4">
        <f>SUM(G2:G1108)</f>
        <v>195.7984369423977</v>
      </c>
    </row>
    <row r="5" spans="1:14" x14ac:dyDescent="0.35">
      <c r="A5" s="6">
        <v>0</v>
      </c>
      <c r="B5" s="6">
        <v>25.045100000000001</v>
      </c>
      <c r="C5" s="6">
        <f t="shared" si="0"/>
        <v>0</v>
      </c>
      <c r="D5" s="6">
        <f t="shared" si="1"/>
        <v>0</v>
      </c>
      <c r="E5" s="6">
        <f t="shared" si="1"/>
        <v>627.2570340100001</v>
      </c>
      <c r="F5" s="15">
        <f t="shared" si="2"/>
        <v>34.383492841648589</v>
      </c>
      <c r="G5" s="6">
        <f t="shared" si="3"/>
        <v>0.37286306869002667</v>
      </c>
      <c r="I5" s="1" t="s">
        <v>13</v>
      </c>
      <c r="J5">
        <f>AVERAGE(B2:B1108)</f>
        <v>34.706489069557364</v>
      </c>
      <c r="K5" s="1" t="s">
        <v>48</v>
      </c>
      <c r="L5">
        <f>SUM(E2:E1108)</f>
        <v>1395606.0698589429</v>
      </c>
    </row>
    <row r="6" spans="1:14" x14ac:dyDescent="0.35">
      <c r="A6" s="6">
        <v>0</v>
      </c>
      <c r="B6" s="6">
        <v>24.8</v>
      </c>
      <c r="C6" s="6">
        <f t="shared" si="0"/>
        <v>0</v>
      </c>
      <c r="D6" s="6">
        <f t="shared" si="1"/>
        <v>0</v>
      </c>
      <c r="E6" s="6">
        <f t="shared" si="1"/>
        <v>615.04000000000008</v>
      </c>
      <c r="F6" s="15">
        <f t="shared" si="2"/>
        <v>34.383492841648589</v>
      </c>
      <c r="G6" s="6">
        <f t="shared" si="3"/>
        <v>0.38643116296970115</v>
      </c>
      <c r="I6" s="1" t="s">
        <v>17</v>
      </c>
      <c r="J6">
        <f>SUM(D2:D1108)</f>
        <v>185</v>
      </c>
    </row>
    <row r="7" spans="1:14" x14ac:dyDescent="0.35">
      <c r="A7" s="6">
        <v>0</v>
      </c>
      <c r="B7" s="6">
        <v>23.9</v>
      </c>
      <c r="C7" s="6">
        <f t="shared" si="0"/>
        <v>0</v>
      </c>
      <c r="D7" s="6">
        <f t="shared" si="1"/>
        <v>0</v>
      </c>
      <c r="E7" s="6">
        <f t="shared" si="1"/>
        <v>571.20999999999992</v>
      </c>
      <c r="F7" s="15">
        <f t="shared" si="2"/>
        <v>34.383492841648589</v>
      </c>
      <c r="G7" s="6">
        <f t="shared" si="3"/>
        <v>0.43863986785140552</v>
      </c>
      <c r="I7" s="1"/>
    </row>
    <row r="8" spans="1:14" x14ac:dyDescent="0.35">
      <c r="A8" s="6">
        <v>0</v>
      </c>
      <c r="B8" s="6">
        <v>39.7256</v>
      </c>
      <c r="C8" s="6">
        <f t="shared" si="0"/>
        <v>0</v>
      </c>
      <c r="D8" s="6">
        <f t="shared" si="1"/>
        <v>0</v>
      </c>
      <c r="E8" s="6">
        <f t="shared" si="1"/>
        <v>1578.1232953599999</v>
      </c>
      <c r="F8" s="15">
        <f t="shared" si="2"/>
        <v>34.383492841648589</v>
      </c>
      <c r="G8" s="6">
        <f t="shared" si="3"/>
        <v>0.13447517868456135</v>
      </c>
      <c r="I8" s="1" t="s">
        <v>20</v>
      </c>
    </row>
    <row r="9" spans="1:14" x14ac:dyDescent="0.35">
      <c r="A9" s="6">
        <v>0</v>
      </c>
      <c r="B9" s="6">
        <v>24.4</v>
      </c>
      <c r="C9" s="6">
        <f t="shared" si="0"/>
        <v>0</v>
      </c>
      <c r="D9" s="6">
        <f t="shared" si="1"/>
        <v>0</v>
      </c>
      <c r="E9" s="6">
        <f t="shared" si="1"/>
        <v>595.3599999999999</v>
      </c>
      <c r="F9" s="15">
        <f t="shared" si="2"/>
        <v>34.383492841648589</v>
      </c>
      <c r="G9" s="6">
        <f t="shared" si="3"/>
        <v>0.40915954269051602</v>
      </c>
      <c r="I9" s="1" t="s">
        <v>18</v>
      </c>
      <c r="J9">
        <f>J3-(J1*J4*J5)</f>
        <v>297.80252213188851</v>
      </c>
      <c r="K9" s="1" t="s">
        <v>32</v>
      </c>
    </row>
    <row r="10" spans="1:14" x14ac:dyDescent="0.35">
      <c r="A10" s="6">
        <v>1</v>
      </c>
      <c r="B10" s="6">
        <v>39.710299999999997</v>
      </c>
      <c r="C10" s="6">
        <f t="shared" si="0"/>
        <v>39.710299999999997</v>
      </c>
      <c r="D10" s="6">
        <f t="shared" si="1"/>
        <v>1</v>
      </c>
      <c r="E10" s="6">
        <f t="shared" si="1"/>
        <v>1576.9079260899998</v>
      </c>
      <c r="F10" s="15">
        <f t="shared" si="2"/>
        <v>36.316232432432436</v>
      </c>
      <c r="G10" s="6">
        <f t="shared" si="3"/>
        <v>8.547071081224672E-2</v>
      </c>
      <c r="I10" s="1" t="s">
        <v>19</v>
      </c>
      <c r="J10">
        <f>J6-(J1*J2)</f>
        <v>154.08310749774165</v>
      </c>
      <c r="K10" s="1" t="s">
        <v>34</v>
      </c>
    </row>
    <row r="11" spans="1:14" x14ac:dyDescent="0.35">
      <c r="A11" s="6">
        <v>1</v>
      </c>
      <c r="B11" s="6">
        <v>38.7896</v>
      </c>
      <c r="C11" s="6">
        <f t="shared" si="0"/>
        <v>38.7896</v>
      </c>
      <c r="D11" s="6">
        <f t="shared" si="1"/>
        <v>1</v>
      </c>
      <c r="E11" s="6">
        <f t="shared" si="1"/>
        <v>1504.63306816</v>
      </c>
      <c r="F11" s="15">
        <f t="shared" si="2"/>
        <v>36.316232432432436</v>
      </c>
      <c r="G11" s="6">
        <f t="shared" si="3"/>
        <v>6.37636780881361E-2</v>
      </c>
      <c r="I11" s="1" t="s">
        <v>29</v>
      </c>
      <c r="J11">
        <f>J9/J10</f>
        <v>1.9327395907838458</v>
      </c>
      <c r="K11" s="1" t="s">
        <v>33</v>
      </c>
    </row>
    <row r="12" spans="1:14" x14ac:dyDescent="0.35">
      <c r="A12" s="6">
        <v>0</v>
      </c>
      <c r="B12" s="6">
        <v>33.629600000000003</v>
      </c>
      <c r="C12" s="6">
        <f t="shared" si="0"/>
        <v>0</v>
      </c>
      <c r="D12" s="6">
        <f t="shared" si="1"/>
        <v>0</v>
      </c>
      <c r="E12" s="6">
        <f t="shared" si="1"/>
        <v>1130.9499961600002</v>
      </c>
      <c r="F12" s="15">
        <f t="shared" si="2"/>
        <v>34.383492841648589</v>
      </c>
      <c r="G12" s="6">
        <f t="shared" si="3"/>
        <v>2.241753817020083E-2</v>
      </c>
    </row>
    <row r="13" spans="1:14" x14ac:dyDescent="0.35">
      <c r="A13" s="6">
        <v>0</v>
      </c>
      <c r="B13" s="6">
        <v>35.267800000000001</v>
      </c>
      <c r="C13" s="6">
        <f t="shared" si="0"/>
        <v>0</v>
      </c>
      <c r="D13" s="6">
        <f t="shared" si="1"/>
        <v>0</v>
      </c>
      <c r="E13" s="6">
        <f t="shared" si="1"/>
        <v>1243.81771684</v>
      </c>
      <c r="F13" s="15">
        <f t="shared" si="2"/>
        <v>34.383492841648589</v>
      </c>
      <c r="G13" s="6">
        <f t="shared" si="3"/>
        <v>2.5074066382122267E-2</v>
      </c>
      <c r="I13" s="1"/>
    </row>
    <row r="14" spans="1:14" x14ac:dyDescent="0.35">
      <c r="A14" s="6">
        <v>0</v>
      </c>
      <c r="B14" s="6">
        <v>17.8</v>
      </c>
      <c r="C14" s="6">
        <f t="shared" si="0"/>
        <v>0</v>
      </c>
      <c r="D14" s="6">
        <f t="shared" si="1"/>
        <v>0</v>
      </c>
      <c r="E14" s="6">
        <f t="shared" si="1"/>
        <v>316.84000000000003</v>
      </c>
      <c r="F14" s="15">
        <f t="shared" si="2"/>
        <v>34.383492841648589</v>
      </c>
      <c r="G14" s="6">
        <f t="shared" si="3"/>
        <v>0.93165690121621281</v>
      </c>
      <c r="I14" s="1" t="s">
        <v>30</v>
      </c>
      <c r="J14">
        <f>J5-(J11*J4)</f>
        <v>34.383492841648589</v>
      </c>
      <c r="K14" s="1" t="s">
        <v>35</v>
      </c>
    </row>
    <row r="15" spans="1:14" x14ac:dyDescent="0.35">
      <c r="A15" s="6">
        <v>0</v>
      </c>
      <c r="B15" s="6">
        <v>27.1</v>
      </c>
      <c r="C15" s="6">
        <f t="shared" si="0"/>
        <v>0</v>
      </c>
      <c r="D15" s="6">
        <f t="shared" si="1"/>
        <v>0</v>
      </c>
      <c r="E15" s="6">
        <f t="shared" si="1"/>
        <v>734.41000000000008</v>
      </c>
      <c r="F15" s="15">
        <f t="shared" si="2"/>
        <v>34.383492841648589</v>
      </c>
      <c r="G15" s="6">
        <f t="shared" si="3"/>
        <v>0.2687635734925678</v>
      </c>
    </row>
    <row r="16" spans="1:14" x14ac:dyDescent="0.35">
      <c r="A16" s="6">
        <v>0</v>
      </c>
      <c r="B16" s="6">
        <v>34.349299999999999</v>
      </c>
      <c r="C16" s="6">
        <f t="shared" si="0"/>
        <v>0</v>
      </c>
      <c r="D16" s="6">
        <f t="shared" si="1"/>
        <v>0</v>
      </c>
      <c r="E16" s="6">
        <f t="shared" si="1"/>
        <v>1179.8744104899999</v>
      </c>
      <c r="F16" s="15">
        <f t="shared" si="2"/>
        <v>34.383492841648589</v>
      </c>
      <c r="G16" s="6">
        <f t="shared" si="3"/>
        <v>9.954450788979669E-4</v>
      </c>
    </row>
    <row r="17" spans="1:14" x14ac:dyDescent="0.35">
      <c r="A17" s="6">
        <v>0</v>
      </c>
      <c r="B17" s="6">
        <v>35.799999999999997</v>
      </c>
      <c r="C17" s="6">
        <f t="shared" si="0"/>
        <v>0</v>
      </c>
      <c r="D17" s="6">
        <f t="shared" si="1"/>
        <v>0</v>
      </c>
      <c r="E17" s="6">
        <f t="shared" si="1"/>
        <v>1281.6399999999999</v>
      </c>
      <c r="F17" s="15">
        <f t="shared" si="2"/>
        <v>34.383492841648589</v>
      </c>
      <c r="G17" s="6">
        <f t="shared" si="3"/>
        <v>3.956723906009519E-2</v>
      </c>
      <c r="I17" s="1" t="s">
        <v>31</v>
      </c>
      <c r="J17" t="s">
        <v>60</v>
      </c>
      <c r="M17" s="31" t="s">
        <v>38</v>
      </c>
      <c r="N17" s="32">
        <f>N4/J1</f>
        <v>0.17687302343486694</v>
      </c>
    </row>
    <row r="18" spans="1:14" x14ac:dyDescent="0.35">
      <c r="A18" s="6">
        <v>0</v>
      </c>
      <c r="B18" s="6">
        <v>33.700000000000003</v>
      </c>
      <c r="C18" s="6">
        <f t="shared" si="0"/>
        <v>0</v>
      </c>
      <c r="D18" s="6">
        <f t="shared" si="1"/>
        <v>0</v>
      </c>
      <c r="E18" s="6">
        <f t="shared" si="1"/>
        <v>1135.6900000000003</v>
      </c>
      <c r="F18" s="15">
        <f t="shared" si="2"/>
        <v>34.383492841648589</v>
      </c>
      <c r="G18" s="6">
        <f t="shared" si="3"/>
        <v>2.0281686695803755E-2</v>
      </c>
      <c r="M18" s="31" t="s">
        <v>41</v>
      </c>
      <c r="N18" s="32">
        <f>N17*100</f>
        <v>17.687302343486692</v>
      </c>
    </row>
    <row r="19" spans="1:14" x14ac:dyDescent="0.35">
      <c r="A19" s="6">
        <v>0</v>
      </c>
      <c r="B19" s="6">
        <v>30</v>
      </c>
      <c r="C19" s="6">
        <f t="shared" si="0"/>
        <v>0</v>
      </c>
      <c r="D19" s="6">
        <f t="shared" si="1"/>
        <v>0</v>
      </c>
      <c r="E19" s="6">
        <f t="shared" si="1"/>
        <v>900</v>
      </c>
      <c r="F19" s="15">
        <f t="shared" si="2"/>
        <v>34.383492841648589</v>
      </c>
      <c r="G19" s="6">
        <f t="shared" si="3"/>
        <v>0.14611642805495298</v>
      </c>
      <c r="I19" s="33" t="s">
        <v>51</v>
      </c>
      <c r="J19" s="34"/>
      <c r="K19" s="34"/>
      <c r="M19" s="31" t="s">
        <v>42</v>
      </c>
      <c r="N19" s="32">
        <f>100-N18</f>
        <v>82.312697656513308</v>
      </c>
    </row>
    <row r="20" spans="1:14" x14ac:dyDescent="0.35">
      <c r="A20" s="6">
        <v>0</v>
      </c>
      <c r="B20" s="6">
        <v>30</v>
      </c>
      <c r="C20" s="6">
        <f t="shared" si="0"/>
        <v>0</v>
      </c>
      <c r="D20" s="6">
        <f t="shared" si="1"/>
        <v>0</v>
      </c>
      <c r="E20" s="6">
        <f t="shared" si="1"/>
        <v>900</v>
      </c>
      <c r="F20" s="15">
        <f t="shared" si="2"/>
        <v>34.383492841648589</v>
      </c>
      <c r="G20" s="6">
        <f t="shared" si="3"/>
        <v>0.14611642805495298</v>
      </c>
      <c r="I20" s="33" t="s">
        <v>18</v>
      </c>
      <c r="J20" s="34">
        <f>(((J1*J3)-(L2*L3)))</f>
        <v>329667.39199999999</v>
      </c>
      <c r="K20" s="33" t="s">
        <v>52</v>
      </c>
      <c r="M20" s="31" t="s">
        <v>56</v>
      </c>
      <c r="N20" s="32">
        <f>CORREL(A2:A1108,B2:B1108)</f>
        <v>9.6211274745917286E-2</v>
      </c>
    </row>
    <row r="21" spans="1:14" ht="38" customHeight="1" x14ac:dyDescent="0.35">
      <c r="A21" s="6">
        <v>0</v>
      </c>
      <c r="B21" s="6">
        <v>24.349900000000002</v>
      </c>
      <c r="C21" s="6">
        <f t="shared" si="0"/>
        <v>0</v>
      </c>
      <c r="D21" s="6">
        <f t="shared" si="1"/>
        <v>0</v>
      </c>
      <c r="E21" s="6">
        <f t="shared" si="1"/>
        <v>592.91763001000004</v>
      </c>
      <c r="F21" s="15">
        <f t="shared" si="2"/>
        <v>34.383492841648589</v>
      </c>
      <c r="G21" s="6">
        <f t="shared" si="3"/>
        <v>0.41205889312270633</v>
      </c>
      <c r="I21" s="33" t="s">
        <v>19</v>
      </c>
      <c r="J21" s="34">
        <f>SQRT(((J1*J6)-N2)*((J1*L5)-N3))</f>
        <v>3426494.3778223805</v>
      </c>
      <c r="K21" s="35" t="s">
        <v>53</v>
      </c>
      <c r="M21" s="31" t="s">
        <v>55</v>
      </c>
      <c r="N21" s="32">
        <f>N20^2</f>
        <v>9.2566093882343811E-3</v>
      </c>
    </row>
    <row r="22" spans="1:14" x14ac:dyDescent="0.35">
      <c r="A22" s="6">
        <v>0</v>
      </c>
      <c r="B22" s="6">
        <v>20.99</v>
      </c>
      <c r="C22" s="6">
        <f t="shared" si="0"/>
        <v>0</v>
      </c>
      <c r="D22" s="6">
        <f t="shared" si="1"/>
        <v>0</v>
      </c>
      <c r="E22" s="6">
        <f t="shared" si="1"/>
        <v>440.58009999999996</v>
      </c>
      <c r="F22" s="15">
        <f t="shared" si="2"/>
        <v>34.383492841648589</v>
      </c>
      <c r="G22" s="6">
        <f t="shared" si="3"/>
        <v>0.63808922542394431</v>
      </c>
      <c r="I22" s="34"/>
      <c r="J22" s="34"/>
      <c r="K22" s="34"/>
    </row>
    <row r="23" spans="1:14" x14ac:dyDescent="0.35">
      <c r="A23" s="6">
        <v>0</v>
      </c>
      <c r="B23" s="6">
        <v>21.1</v>
      </c>
      <c r="C23" s="6">
        <f t="shared" si="0"/>
        <v>0</v>
      </c>
      <c r="D23" s="6">
        <f t="shared" si="1"/>
        <v>0</v>
      </c>
      <c r="E23" s="6">
        <f t="shared" si="1"/>
        <v>445.21000000000004</v>
      </c>
      <c r="F23" s="15">
        <f t="shared" si="2"/>
        <v>34.383492841648589</v>
      </c>
      <c r="G23" s="6">
        <f t="shared" si="3"/>
        <v>0.6295494237748146</v>
      </c>
      <c r="I23" s="33" t="s">
        <v>54</v>
      </c>
      <c r="J23" s="34">
        <f>J20/J21</f>
        <v>9.6211274745914371E-2</v>
      </c>
      <c r="K23" s="34"/>
    </row>
    <row r="24" spans="1:14" x14ac:dyDescent="0.35">
      <c r="A24" s="6">
        <v>0</v>
      </c>
      <c r="B24" s="6">
        <v>25.4</v>
      </c>
      <c r="C24" s="6">
        <f t="shared" si="0"/>
        <v>0</v>
      </c>
      <c r="D24" s="6">
        <f t="shared" si="1"/>
        <v>0</v>
      </c>
      <c r="E24" s="6">
        <f t="shared" si="1"/>
        <v>645.16</v>
      </c>
      <c r="F24" s="15">
        <f t="shared" si="2"/>
        <v>34.383492841648589</v>
      </c>
      <c r="G24" s="6">
        <f t="shared" si="3"/>
        <v>0.35368082053734612</v>
      </c>
      <c r="I24" s="33" t="s">
        <v>55</v>
      </c>
      <c r="J24" s="34">
        <f>J23^2</f>
        <v>9.2566093882338208E-3</v>
      </c>
      <c r="K24" s="34"/>
    </row>
    <row r="25" spans="1:14" x14ac:dyDescent="0.35">
      <c r="A25" s="6">
        <v>0</v>
      </c>
      <c r="B25" s="6">
        <v>24</v>
      </c>
      <c r="C25" s="6">
        <f t="shared" si="0"/>
        <v>0</v>
      </c>
      <c r="D25" s="6">
        <f t="shared" si="1"/>
        <v>0</v>
      </c>
      <c r="E25" s="6">
        <f t="shared" si="1"/>
        <v>576</v>
      </c>
      <c r="F25" s="15">
        <f t="shared" si="2"/>
        <v>34.383492841648589</v>
      </c>
      <c r="G25" s="6">
        <f t="shared" si="3"/>
        <v>0.43264553506869124</v>
      </c>
    </row>
    <row r="26" spans="1:14" x14ac:dyDescent="0.35">
      <c r="A26" s="6">
        <v>0</v>
      </c>
      <c r="B26" s="6">
        <v>25.4</v>
      </c>
      <c r="C26" s="6">
        <f t="shared" si="0"/>
        <v>0</v>
      </c>
      <c r="D26" s="6">
        <f t="shared" si="1"/>
        <v>0</v>
      </c>
      <c r="E26" s="6">
        <f t="shared" si="1"/>
        <v>645.16</v>
      </c>
      <c r="F26" s="15">
        <f t="shared" si="2"/>
        <v>34.383492841648589</v>
      </c>
      <c r="G26" s="6">
        <f t="shared" si="3"/>
        <v>0.35368082053734612</v>
      </c>
    </row>
    <row r="27" spans="1:14" x14ac:dyDescent="0.35">
      <c r="A27" s="6">
        <v>0</v>
      </c>
      <c r="B27" s="6">
        <v>22.6</v>
      </c>
      <c r="C27" s="6">
        <f t="shared" si="0"/>
        <v>0</v>
      </c>
      <c r="D27" s="6">
        <f t="shared" si="1"/>
        <v>0</v>
      </c>
      <c r="E27" s="6">
        <f t="shared" si="1"/>
        <v>510.76000000000005</v>
      </c>
      <c r="F27" s="15">
        <f t="shared" si="2"/>
        <v>34.383492841648589</v>
      </c>
      <c r="G27" s="6">
        <f t="shared" si="3"/>
        <v>0.52139348856852152</v>
      </c>
    </row>
    <row r="28" spans="1:14" x14ac:dyDescent="0.35">
      <c r="A28" s="6">
        <v>0</v>
      </c>
      <c r="B28" s="6">
        <v>17.5</v>
      </c>
      <c r="C28" s="6">
        <f t="shared" si="0"/>
        <v>0</v>
      </c>
      <c r="D28" s="6">
        <f t="shared" si="1"/>
        <v>0</v>
      </c>
      <c r="E28" s="6">
        <f t="shared" si="1"/>
        <v>306.25</v>
      </c>
      <c r="F28" s="15">
        <f t="shared" si="2"/>
        <v>34.383492841648589</v>
      </c>
      <c r="G28" s="6">
        <f t="shared" si="3"/>
        <v>0.96477101952277655</v>
      </c>
    </row>
    <row r="29" spans="1:14" x14ac:dyDescent="0.35">
      <c r="A29" s="6">
        <v>0</v>
      </c>
      <c r="B29" s="6">
        <v>19.899999999999999</v>
      </c>
      <c r="C29" s="6">
        <f t="shared" si="0"/>
        <v>0</v>
      </c>
      <c r="D29" s="6">
        <f t="shared" si="1"/>
        <v>0</v>
      </c>
      <c r="E29" s="6">
        <f t="shared" si="1"/>
        <v>396.00999999999993</v>
      </c>
      <c r="F29" s="15">
        <f t="shared" si="2"/>
        <v>34.383492841648589</v>
      </c>
      <c r="G29" s="6">
        <f t="shared" si="3"/>
        <v>0.72781371063560762</v>
      </c>
    </row>
    <row r="30" spans="1:14" x14ac:dyDescent="0.35">
      <c r="A30" s="6">
        <v>0</v>
      </c>
      <c r="B30" s="6">
        <v>19.899999999999999</v>
      </c>
      <c r="C30" s="6">
        <f t="shared" si="0"/>
        <v>0</v>
      </c>
      <c r="D30" s="6">
        <f t="shared" si="1"/>
        <v>0</v>
      </c>
      <c r="E30" s="6">
        <f t="shared" si="1"/>
        <v>396.00999999999993</v>
      </c>
      <c r="F30" s="15">
        <f t="shared" si="2"/>
        <v>34.383492841648589</v>
      </c>
      <c r="G30" s="6">
        <f t="shared" si="3"/>
        <v>0.72781371063560762</v>
      </c>
    </row>
    <row r="31" spans="1:14" x14ac:dyDescent="0.35">
      <c r="A31" s="6">
        <v>0</v>
      </c>
      <c r="B31" s="6">
        <v>17.5</v>
      </c>
      <c r="C31" s="6">
        <f t="shared" si="0"/>
        <v>0</v>
      </c>
      <c r="D31" s="6">
        <f t="shared" si="1"/>
        <v>0</v>
      </c>
      <c r="E31" s="6">
        <f t="shared" si="1"/>
        <v>306.25</v>
      </c>
      <c r="F31" s="15">
        <f t="shared" si="2"/>
        <v>34.383492841648589</v>
      </c>
      <c r="G31" s="6">
        <f t="shared" si="3"/>
        <v>0.96477101952277655</v>
      </c>
    </row>
    <row r="32" spans="1:14" x14ac:dyDescent="0.35">
      <c r="A32" s="6">
        <v>0</v>
      </c>
      <c r="B32" s="6">
        <v>19.899999999999999</v>
      </c>
      <c r="C32" s="6">
        <f t="shared" si="0"/>
        <v>0</v>
      </c>
      <c r="D32" s="6">
        <f t="shared" si="1"/>
        <v>0</v>
      </c>
      <c r="E32" s="6">
        <f t="shared" si="1"/>
        <v>396.00999999999993</v>
      </c>
      <c r="F32" s="15">
        <f t="shared" si="2"/>
        <v>34.383492841648589</v>
      </c>
      <c r="G32" s="6">
        <f t="shared" si="3"/>
        <v>0.72781371063560762</v>
      </c>
    </row>
    <row r="33" spans="1:7" x14ac:dyDescent="0.35">
      <c r="A33" s="6">
        <v>1</v>
      </c>
      <c r="B33" s="6">
        <v>37.619999999999997</v>
      </c>
      <c r="C33" s="6">
        <f t="shared" si="0"/>
        <v>37.619999999999997</v>
      </c>
      <c r="D33" s="6">
        <f t="shared" si="1"/>
        <v>1</v>
      </c>
      <c r="E33" s="6">
        <f t="shared" si="1"/>
        <v>1415.2643999999998</v>
      </c>
      <c r="F33" s="15">
        <f t="shared" si="2"/>
        <v>36.316232432432436</v>
      </c>
      <c r="G33" s="6">
        <f t="shared" si="3"/>
        <v>3.4656235182550815E-2</v>
      </c>
    </row>
    <row r="34" spans="1:7" x14ac:dyDescent="0.35">
      <c r="A34" s="6">
        <v>1</v>
      </c>
      <c r="B34" s="6">
        <v>37.002800000000001</v>
      </c>
      <c r="C34" s="6">
        <f t="shared" si="0"/>
        <v>37.002800000000001</v>
      </c>
      <c r="D34" s="6">
        <f t="shared" si="1"/>
        <v>1</v>
      </c>
      <c r="E34" s="6">
        <f t="shared" si="1"/>
        <v>1369.2072078400001</v>
      </c>
      <c r="F34" s="15">
        <f t="shared" si="2"/>
        <v>36.316232432432436</v>
      </c>
      <c r="G34" s="6">
        <f t="shared" si="3"/>
        <v>1.8554476082014458E-2</v>
      </c>
    </row>
    <row r="35" spans="1:7" x14ac:dyDescent="0.35">
      <c r="A35" s="6">
        <v>0</v>
      </c>
      <c r="B35" s="6">
        <v>38.995899999999999</v>
      </c>
      <c r="C35" s="6">
        <f t="shared" si="0"/>
        <v>0</v>
      </c>
      <c r="D35" s="6">
        <f t="shared" si="1"/>
        <v>0</v>
      </c>
      <c r="E35" s="6">
        <f t="shared" si="1"/>
        <v>1520.6802168099998</v>
      </c>
      <c r="F35" s="15">
        <f t="shared" si="2"/>
        <v>34.383492841648589</v>
      </c>
      <c r="G35" s="6">
        <f t="shared" si="3"/>
        <v>0.11827928470304339</v>
      </c>
    </row>
    <row r="36" spans="1:7" x14ac:dyDescent="0.35">
      <c r="A36" s="6">
        <v>0</v>
      </c>
      <c r="B36" s="6">
        <v>39</v>
      </c>
      <c r="C36" s="6">
        <f t="shared" si="0"/>
        <v>0</v>
      </c>
      <c r="D36" s="6">
        <f t="shared" si="1"/>
        <v>0</v>
      </c>
      <c r="E36" s="6">
        <f t="shared" si="1"/>
        <v>1521</v>
      </c>
      <c r="F36" s="15">
        <f t="shared" si="2"/>
        <v>34.383492841648589</v>
      </c>
      <c r="G36" s="6">
        <f t="shared" si="3"/>
        <v>0.11837197841926694</v>
      </c>
    </row>
    <row r="37" spans="1:7" x14ac:dyDescent="0.35">
      <c r="A37" s="6">
        <v>0</v>
      </c>
      <c r="B37" s="6">
        <v>38.512</v>
      </c>
      <c r="C37" s="6">
        <f t="shared" si="0"/>
        <v>0</v>
      </c>
      <c r="D37" s="6">
        <f t="shared" si="1"/>
        <v>0</v>
      </c>
      <c r="E37" s="6">
        <f t="shared" si="1"/>
        <v>1483.1741440000001</v>
      </c>
      <c r="F37" s="15">
        <f t="shared" si="2"/>
        <v>34.383492841648589</v>
      </c>
      <c r="G37" s="6">
        <f t="shared" si="3"/>
        <v>0.10720053900995562</v>
      </c>
    </row>
    <row r="38" spans="1:7" x14ac:dyDescent="0.35">
      <c r="A38" s="6">
        <v>0</v>
      </c>
      <c r="B38" s="6">
        <v>29.3</v>
      </c>
      <c r="C38" s="6">
        <f t="shared" si="0"/>
        <v>0</v>
      </c>
      <c r="D38" s="6">
        <f t="shared" si="1"/>
        <v>0</v>
      </c>
      <c r="E38" s="6">
        <f t="shared" si="1"/>
        <v>858.49</v>
      </c>
      <c r="F38" s="15">
        <f t="shared" si="2"/>
        <v>34.383492841648589</v>
      </c>
      <c r="G38" s="6">
        <f t="shared" si="3"/>
        <v>0.1734980492030235</v>
      </c>
    </row>
    <row r="39" spans="1:7" x14ac:dyDescent="0.35">
      <c r="A39" s="6">
        <v>0</v>
      </c>
      <c r="B39" s="6">
        <v>35.9</v>
      </c>
      <c r="C39" s="6">
        <f t="shared" si="0"/>
        <v>0</v>
      </c>
      <c r="D39" s="6">
        <f t="shared" si="1"/>
        <v>0</v>
      </c>
      <c r="E39" s="6">
        <f t="shared" si="1"/>
        <v>1288.81</v>
      </c>
      <c r="F39" s="15">
        <f t="shared" si="2"/>
        <v>34.383492841648589</v>
      </c>
      <c r="G39" s="6">
        <f t="shared" si="3"/>
        <v>4.2242539229844264E-2</v>
      </c>
    </row>
    <row r="40" spans="1:7" x14ac:dyDescent="0.35">
      <c r="A40" s="6">
        <v>0</v>
      </c>
      <c r="B40" s="6">
        <v>36.200000000000003</v>
      </c>
      <c r="C40" s="6">
        <f t="shared" si="0"/>
        <v>0</v>
      </c>
      <c r="D40" s="6">
        <f t="shared" si="1"/>
        <v>0</v>
      </c>
      <c r="E40" s="6">
        <f t="shared" si="1"/>
        <v>1310.4400000000003</v>
      </c>
      <c r="F40" s="15">
        <f t="shared" si="2"/>
        <v>34.383492841648589</v>
      </c>
      <c r="G40" s="6">
        <f t="shared" si="3"/>
        <v>5.0179755755563903E-2</v>
      </c>
    </row>
    <row r="41" spans="1:7" x14ac:dyDescent="0.35">
      <c r="A41" s="6">
        <v>0</v>
      </c>
      <c r="B41" s="6">
        <v>34.5</v>
      </c>
      <c r="C41" s="6">
        <f t="shared" si="0"/>
        <v>0</v>
      </c>
      <c r="D41" s="6">
        <f t="shared" si="1"/>
        <v>0</v>
      </c>
      <c r="E41" s="6">
        <f t="shared" si="1"/>
        <v>1190.25</v>
      </c>
      <c r="F41" s="15">
        <f t="shared" si="2"/>
        <v>34.383492841648589</v>
      </c>
      <c r="G41" s="6">
        <f t="shared" si="3"/>
        <v>3.3770190826495818E-3</v>
      </c>
    </row>
    <row r="42" spans="1:7" x14ac:dyDescent="0.35">
      <c r="A42" s="6">
        <v>0</v>
      </c>
      <c r="B42" s="6">
        <v>34.792700000000004</v>
      </c>
      <c r="C42" s="6">
        <f t="shared" si="0"/>
        <v>0</v>
      </c>
      <c r="D42" s="6">
        <f t="shared" si="1"/>
        <v>0</v>
      </c>
      <c r="E42" s="6">
        <f t="shared" si="1"/>
        <v>1210.5319732900002</v>
      </c>
      <c r="F42" s="15">
        <f t="shared" si="2"/>
        <v>34.383492841648589</v>
      </c>
      <c r="G42" s="6">
        <f t="shared" si="3"/>
        <v>1.176129355730984E-2</v>
      </c>
    </row>
    <row r="43" spans="1:7" x14ac:dyDescent="0.35">
      <c r="A43" s="6">
        <v>0</v>
      </c>
      <c r="B43" s="6">
        <v>30.8</v>
      </c>
      <c r="C43" s="6">
        <f t="shared" si="0"/>
        <v>0</v>
      </c>
      <c r="D43" s="6">
        <f t="shared" si="1"/>
        <v>0</v>
      </c>
      <c r="E43" s="6">
        <f t="shared" si="1"/>
        <v>948.6400000000001</v>
      </c>
      <c r="F43" s="15">
        <f t="shared" si="2"/>
        <v>34.383492841648589</v>
      </c>
      <c r="G43" s="6">
        <f t="shared" si="3"/>
        <v>0.11634717018339573</v>
      </c>
    </row>
    <row r="44" spans="1:7" x14ac:dyDescent="0.35">
      <c r="A44" s="6">
        <v>0</v>
      </c>
      <c r="B44" s="6">
        <v>57.8</v>
      </c>
      <c r="C44" s="6">
        <f t="shared" si="0"/>
        <v>0</v>
      </c>
      <c r="D44" s="6">
        <f t="shared" si="1"/>
        <v>0</v>
      </c>
      <c r="E44" s="6">
        <f t="shared" si="1"/>
        <v>3340.8399999999997</v>
      </c>
      <c r="F44" s="15">
        <f t="shared" si="2"/>
        <v>34.383492841648589</v>
      </c>
      <c r="G44" s="6">
        <f t="shared" si="3"/>
        <v>0.40512988163237734</v>
      </c>
    </row>
    <row r="45" spans="1:7" x14ac:dyDescent="0.35">
      <c r="A45" s="6">
        <v>0</v>
      </c>
      <c r="B45" s="6">
        <v>57.8</v>
      </c>
      <c r="C45" s="6">
        <f t="shared" si="0"/>
        <v>0</v>
      </c>
      <c r="D45" s="6">
        <f t="shared" si="1"/>
        <v>0</v>
      </c>
      <c r="E45" s="6">
        <f t="shared" si="1"/>
        <v>3340.8399999999997</v>
      </c>
      <c r="F45" s="15">
        <f t="shared" si="2"/>
        <v>34.383492841648589</v>
      </c>
      <c r="G45" s="6">
        <f t="shared" si="3"/>
        <v>0.40512988163237734</v>
      </c>
    </row>
    <row r="46" spans="1:7" x14ac:dyDescent="0.35">
      <c r="A46" s="6">
        <v>1</v>
      </c>
      <c r="B46" s="6">
        <v>35.980200000000004</v>
      </c>
      <c r="C46" s="6">
        <f t="shared" si="0"/>
        <v>35.980200000000004</v>
      </c>
      <c r="D46" s="6">
        <f t="shared" si="1"/>
        <v>1</v>
      </c>
      <c r="E46" s="6">
        <f t="shared" si="1"/>
        <v>1294.5747920400001</v>
      </c>
      <c r="F46" s="15">
        <f t="shared" si="2"/>
        <v>36.316232432432436</v>
      </c>
      <c r="G46" s="6">
        <f t="shared" si="3"/>
        <v>9.3393708882227554E-3</v>
      </c>
    </row>
    <row r="47" spans="1:7" x14ac:dyDescent="0.35">
      <c r="A47" s="6">
        <v>1</v>
      </c>
      <c r="B47" s="6">
        <v>36.9</v>
      </c>
      <c r="C47" s="6">
        <f t="shared" si="0"/>
        <v>36.9</v>
      </c>
      <c r="D47" s="6">
        <f t="shared" si="1"/>
        <v>1</v>
      </c>
      <c r="E47" s="6">
        <f t="shared" si="1"/>
        <v>1361.61</v>
      </c>
      <c r="F47" s="15">
        <f t="shared" si="2"/>
        <v>36.316232432432436</v>
      </c>
      <c r="G47" s="6">
        <f t="shared" si="3"/>
        <v>1.5820259283673786E-2</v>
      </c>
    </row>
    <row r="48" spans="1:7" x14ac:dyDescent="0.35">
      <c r="A48" s="6">
        <v>1</v>
      </c>
      <c r="B48" s="6">
        <v>34.583199999999998</v>
      </c>
      <c r="C48" s="6">
        <f t="shared" si="0"/>
        <v>34.583199999999998</v>
      </c>
      <c r="D48" s="6">
        <f t="shared" si="1"/>
        <v>1</v>
      </c>
      <c r="E48" s="6">
        <f t="shared" si="1"/>
        <v>1195.9977222399998</v>
      </c>
      <c r="F48" s="15">
        <f t="shared" si="2"/>
        <v>36.316232432432436</v>
      </c>
      <c r="G48" s="6">
        <f t="shared" si="3"/>
        <v>5.0111974381562091E-2</v>
      </c>
    </row>
    <row r="49" spans="1:7" x14ac:dyDescent="0.35">
      <c r="A49" s="6">
        <v>1</v>
      </c>
      <c r="B49" s="6">
        <v>34.9</v>
      </c>
      <c r="C49" s="6">
        <f t="shared" si="0"/>
        <v>34.9</v>
      </c>
      <c r="D49" s="6">
        <f t="shared" si="1"/>
        <v>1</v>
      </c>
      <c r="E49" s="6">
        <f t="shared" si="1"/>
        <v>1218.01</v>
      </c>
      <c r="F49" s="15">
        <f t="shared" si="2"/>
        <v>36.316232432432436</v>
      </c>
      <c r="G49" s="6">
        <f t="shared" si="3"/>
        <v>4.0579725857662965E-2</v>
      </c>
    </row>
    <row r="50" spans="1:7" x14ac:dyDescent="0.35">
      <c r="A50" s="6">
        <v>0</v>
      </c>
      <c r="B50" s="6">
        <v>37.5</v>
      </c>
      <c r="C50" s="6">
        <f t="shared" si="0"/>
        <v>0</v>
      </c>
      <c r="D50" s="6">
        <f t="shared" si="1"/>
        <v>0</v>
      </c>
      <c r="E50" s="6">
        <f t="shared" si="1"/>
        <v>1406.25</v>
      </c>
      <c r="F50" s="15">
        <f t="shared" si="2"/>
        <v>34.383492841648589</v>
      </c>
      <c r="G50" s="6">
        <f t="shared" si="3"/>
        <v>8.3106857556037611E-2</v>
      </c>
    </row>
    <row r="51" spans="1:7" x14ac:dyDescent="0.35">
      <c r="A51" s="6">
        <v>0</v>
      </c>
      <c r="B51" s="6">
        <v>40</v>
      </c>
      <c r="C51" s="6">
        <f t="shared" si="0"/>
        <v>0</v>
      </c>
      <c r="D51" s="6">
        <f t="shared" si="1"/>
        <v>0</v>
      </c>
      <c r="E51" s="6">
        <f t="shared" si="1"/>
        <v>1600</v>
      </c>
      <c r="F51" s="15">
        <f t="shared" si="2"/>
        <v>34.383492841648589</v>
      </c>
      <c r="G51" s="6">
        <f t="shared" si="3"/>
        <v>0.14041267895878526</v>
      </c>
    </row>
    <row r="52" spans="1:7" x14ac:dyDescent="0.35">
      <c r="A52" s="6">
        <v>0</v>
      </c>
      <c r="B52" s="6">
        <v>33.6</v>
      </c>
      <c r="C52" s="6">
        <f t="shared" si="0"/>
        <v>0</v>
      </c>
      <c r="D52" s="6">
        <f t="shared" si="1"/>
        <v>0</v>
      </c>
      <c r="E52" s="6">
        <f t="shared" si="1"/>
        <v>1128.96</v>
      </c>
      <c r="F52" s="15">
        <f t="shared" si="2"/>
        <v>34.383492841648589</v>
      </c>
      <c r="G52" s="6">
        <f t="shared" si="3"/>
        <v>2.3318239334779403E-2</v>
      </c>
    </row>
    <row r="53" spans="1:7" x14ac:dyDescent="0.35">
      <c r="A53" s="6">
        <v>0</v>
      </c>
      <c r="B53" s="6">
        <v>36.4</v>
      </c>
      <c r="C53" s="6">
        <f t="shared" si="0"/>
        <v>0</v>
      </c>
      <c r="D53" s="6">
        <f t="shared" si="1"/>
        <v>0</v>
      </c>
      <c r="E53" s="6">
        <f t="shared" si="1"/>
        <v>1324.9599999999998</v>
      </c>
      <c r="F53" s="15">
        <f t="shared" si="2"/>
        <v>34.383492841648589</v>
      </c>
      <c r="G53" s="6">
        <f t="shared" si="3"/>
        <v>5.5398548306357397E-2</v>
      </c>
    </row>
    <row r="54" spans="1:7" x14ac:dyDescent="0.35">
      <c r="A54" s="6">
        <v>1</v>
      </c>
      <c r="B54" s="6">
        <v>28.5532</v>
      </c>
      <c r="C54" s="6">
        <f t="shared" si="0"/>
        <v>28.5532</v>
      </c>
      <c r="D54" s="6">
        <f t="shared" si="1"/>
        <v>1</v>
      </c>
      <c r="E54" s="6">
        <f t="shared" si="1"/>
        <v>815.28523024000003</v>
      </c>
      <c r="F54" s="15">
        <f t="shared" si="2"/>
        <v>36.316232432432436</v>
      </c>
      <c r="G54" s="6">
        <f t="shared" si="3"/>
        <v>0.27187959431630904</v>
      </c>
    </row>
    <row r="55" spans="1:7" x14ac:dyDescent="0.35">
      <c r="A55" s="6">
        <v>1</v>
      </c>
      <c r="B55" s="6">
        <v>27.372</v>
      </c>
      <c r="C55" s="6">
        <f t="shared" si="0"/>
        <v>27.372</v>
      </c>
      <c r="D55" s="6">
        <f t="shared" si="1"/>
        <v>1</v>
      </c>
      <c r="E55" s="6">
        <f t="shared" si="1"/>
        <v>749.22638399999994</v>
      </c>
      <c r="F55" s="15">
        <f t="shared" si="2"/>
        <v>36.316232432432436</v>
      </c>
      <c r="G55" s="6">
        <f t="shared" si="3"/>
        <v>0.32676576181617845</v>
      </c>
    </row>
    <row r="56" spans="1:7" x14ac:dyDescent="0.35">
      <c r="A56" s="6">
        <v>1</v>
      </c>
      <c r="B56" s="6">
        <v>37.329599999999999</v>
      </c>
      <c r="C56" s="6">
        <f t="shared" si="0"/>
        <v>37.329599999999999</v>
      </c>
      <c r="D56" s="6">
        <f t="shared" si="1"/>
        <v>1</v>
      </c>
      <c r="E56" s="6">
        <f t="shared" si="1"/>
        <v>1393.4990361599998</v>
      </c>
      <c r="F56" s="15">
        <f t="shared" si="2"/>
        <v>36.316232432432436</v>
      </c>
      <c r="G56" s="6">
        <f t="shared" si="3"/>
        <v>2.7146488780152033E-2</v>
      </c>
    </row>
    <row r="57" spans="1:7" x14ac:dyDescent="0.35">
      <c r="A57" s="6">
        <v>1</v>
      </c>
      <c r="B57" s="6">
        <v>41.360799999999998</v>
      </c>
      <c r="C57" s="6">
        <f t="shared" si="0"/>
        <v>41.360799999999998</v>
      </c>
      <c r="D57" s="6">
        <f t="shared" si="1"/>
        <v>1</v>
      </c>
      <c r="E57" s="6">
        <f t="shared" si="1"/>
        <v>1710.7157766399998</v>
      </c>
      <c r="F57" s="15">
        <f t="shared" si="2"/>
        <v>36.316232432432436</v>
      </c>
      <c r="G57" s="6">
        <f t="shared" si="3"/>
        <v>0.12196494186687787</v>
      </c>
    </row>
    <row r="58" spans="1:7" x14ac:dyDescent="0.35">
      <c r="A58" s="6">
        <v>1</v>
      </c>
      <c r="B58" s="6">
        <v>36.729900000000001</v>
      </c>
      <c r="C58" s="6">
        <f t="shared" si="0"/>
        <v>36.729900000000001</v>
      </c>
      <c r="D58" s="6">
        <f t="shared" si="1"/>
        <v>1</v>
      </c>
      <c r="E58" s="6">
        <f t="shared" si="1"/>
        <v>1349.0855540100001</v>
      </c>
      <c r="F58" s="15">
        <f t="shared" si="2"/>
        <v>36.316232432432436</v>
      </c>
      <c r="G58" s="6">
        <f t="shared" si="3"/>
        <v>1.1262420196285988E-2</v>
      </c>
    </row>
    <row r="59" spans="1:7" x14ac:dyDescent="0.35">
      <c r="A59" s="6">
        <v>1</v>
      </c>
      <c r="B59" s="6">
        <v>40.997799999999998</v>
      </c>
      <c r="C59" s="6">
        <f t="shared" si="0"/>
        <v>40.997799999999998</v>
      </c>
      <c r="D59" s="6">
        <f t="shared" si="1"/>
        <v>1</v>
      </c>
      <c r="E59" s="6">
        <f t="shared" si="1"/>
        <v>1680.8196048399998</v>
      </c>
      <c r="F59" s="15">
        <f t="shared" si="2"/>
        <v>36.316232432432436</v>
      </c>
      <c r="G59" s="6">
        <f t="shared" si="3"/>
        <v>0.11419070212468869</v>
      </c>
    </row>
    <row r="60" spans="1:7" x14ac:dyDescent="0.35">
      <c r="A60" s="6">
        <v>1</v>
      </c>
      <c r="B60" s="6">
        <v>37.329599999999999</v>
      </c>
      <c r="C60" s="6">
        <f t="shared" si="0"/>
        <v>37.329599999999999</v>
      </c>
      <c r="D60" s="6">
        <f t="shared" si="1"/>
        <v>1</v>
      </c>
      <c r="E60" s="6">
        <f t="shared" si="1"/>
        <v>1393.4990361599998</v>
      </c>
      <c r="F60" s="15">
        <f t="shared" si="2"/>
        <v>36.316232432432436</v>
      </c>
      <c r="G60" s="6">
        <f t="shared" si="3"/>
        <v>2.7146488780152033E-2</v>
      </c>
    </row>
    <row r="61" spans="1:7" x14ac:dyDescent="0.35">
      <c r="A61" s="6">
        <v>1</v>
      </c>
      <c r="B61" s="6">
        <v>41.360799999999998</v>
      </c>
      <c r="C61" s="6">
        <f t="shared" si="0"/>
        <v>41.360799999999998</v>
      </c>
      <c r="D61" s="6">
        <f t="shared" si="1"/>
        <v>1</v>
      </c>
      <c r="E61" s="6">
        <f t="shared" si="1"/>
        <v>1710.7157766399998</v>
      </c>
      <c r="F61" s="15">
        <f t="shared" si="2"/>
        <v>36.316232432432436</v>
      </c>
      <c r="G61" s="6">
        <f t="shared" si="3"/>
        <v>0.12196494186687787</v>
      </c>
    </row>
    <row r="62" spans="1:7" x14ac:dyDescent="0.35">
      <c r="A62" s="6">
        <v>1</v>
      </c>
      <c r="B62" s="6">
        <v>36.729900000000001</v>
      </c>
      <c r="C62" s="6">
        <f t="shared" si="0"/>
        <v>36.729900000000001</v>
      </c>
      <c r="D62" s="6">
        <f t="shared" si="1"/>
        <v>1</v>
      </c>
      <c r="E62" s="6">
        <f t="shared" si="1"/>
        <v>1349.0855540100001</v>
      </c>
      <c r="F62" s="15">
        <f t="shared" si="2"/>
        <v>36.316232432432436</v>
      </c>
      <c r="G62" s="6">
        <f t="shared" si="3"/>
        <v>1.1262420196285988E-2</v>
      </c>
    </row>
    <row r="63" spans="1:7" x14ac:dyDescent="0.35">
      <c r="A63" s="6">
        <v>1</v>
      </c>
      <c r="B63" s="6">
        <v>40.997799999999998</v>
      </c>
      <c r="C63" s="6">
        <f t="shared" si="0"/>
        <v>40.997799999999998</v>
      </c>
      <c r="D63" s="6">
        <f t="shared" si="1"/>
        <v>1</v>
      </c>
      <c r="E63" s="6">
        <f t="shared" si="1"/>
        <v>1680.8196048399998</v>
      </c>
      <c r="F63" s="15">
        <f t="shared" si="2"/>
        <v>36.316232432432436</v>
      </c>
      <c r="G63" s="6">
        <f t="shared" si="3"/>
        <v>0.11419070212468869</v>
      </c>
    </row>
    <row r="64" spans="1:7" x14ac:dyDescent="0.35">
      <c r="A64" s="6">
        <v>0</v>
      </c>
      <c r="B64" s="6">
        <v>37.5</v>
      </c>
      <c r="C64" s="6">
        <f t="shared" si="0"/>
        <v>0</v>
      </c>
      <c r="D64" s="6">
        <f t="shared" si="1"/>
        <v>0</v>
      </c>
      <c r="E64" s="6">
        <f t="shared" si="1"/>
        <v>1406.25</v>
      </c>
      <c r="F64" s="15">
        <f t="shared" si="2"/>
        <v>34.383492841648589</v>
      </c>
      <c r="G64" s="6">
        <f t="shared" si="3"/>
        <v>8.3106857556037611E-2</v>
      </c>
    </row>
    <row r="65" spans="1:7" x14ac:dyDescent="0.35">
      <c r="A65" s="6">
        <v>0</v>
      </c>
      <c r="B65" s="6">
        <v>40</v>
      </c>
      <c r="C65" s="6">
        <f t="shared" si="0"/>
        <v>0</v>
      </c>
      <c r="D65" s="6">
        <f t="shared" si="1"/>
        <v>0</v>
      </c>
      <c r="E65" s="6">
        <f t="shared" si="1"/>
        <v>1600</v>
      </c>
      <c r="F65" s="15">
        <f t="shared" si="2"/>
        <v>34.383492841648589</v>
      </c>
      <c r="G65" s="6">
        <f t="shared" si="3"/>
        <v>0.14041267895878526</v>
      </c>
    </row>
    <row r="66" spans="1:7" x14ac:dyDescent="0.35">
      <c r="A66" s="6">
        <v>0</v>
      </c>
      <c r="B66" s="6">
        <v>36.4</v>
      </c>
      <c r="C66" s="6">
        <f t="shared" si="0"/>
        <v>0</v>
      </c>
      <c r="D66" s="6">
        <f t="shared" si="1"/>
        <v>0</v>
      </c>
      <c r="E66" s="6">
        <f t="shared" si="1"/>
        <v>1324.9599999999998</v>
      </c>
      <c r="F66" s="15">
        <f t="shared" si="2"/>
        <v>34.383492841648589</v>
      </c>
      <c r="G66" s="6">
        <f t="shared" si="3"/>
        <v>5.5398548306357397E-2</v>
      </c>
    </row>
    <row r="67" spans="1:7" x14ac:dyDescent="0.35">
      <c r="A67" s="6">
        <v>0</v>
      </c>
      <c r="B67" s="6">
        <v>33.6</v>
      </c>
      <c r="C67" s="6">
        <f t="shared" ref="C67:C130" si="4">A67*B67</f>
        <v>0</v>
      </c>
      <c r="D67" s="6">
        <f t="shared" ref="D67:E130" si="5">A67^2</f>
        <v>0</v>
      </c>
      <c r="E67" s="6">
        <f t="shared" si="5"/>
        <v>1128.96</v>
      </c>
      <c r="F67" s="15">
        <f t="shared" ref="F67:F130" si="6">$J$14+($J$11*A67)</f>
        <v>34.383492841648589</v>
      </c>
      <c r="G67" s="6">
        <f t="shared" ref="G67:G130" si="7">(ABS(B67-F67)/B67)</f>
        <v>2.3318239334779403E-2</v>
      </c>
    </row>
    <row r="68" spans="1:7" x14ac:dyDescent="0.35">
      <c r="A68" s="6">
        <v>0</v>
      </c>
      <c r="B68" s="6">
        <v>27.471</v>
      </c>
      <c r="C68" s="6">
        <f t="shared" si="4"/>
        <v>0</v>
      </c>
      <c r="D68" s="6">
        <f t="shared" si="5"/>
        <v>0</v>
      </c>
      <c r="E68" s="6">
        <f t="shared" si="5"/>
        <v>754.65584100000001</v>
      </c>
      <c r="F68" s="15">
        <f t="shared" si="6"/>
        <v>34.383492841648589</v>
      </c>
      <c r="G68" s="6">
        <f t="shared" si="7"/>
        <v>0.25162872999339631</v>
      </c>
    </row>
    <row r="69" spans="1:7" x14ac:dyDescent="0.35">
      <c r="A69" s="6">
        <v>0</v>
      </c>
      <c r="B69" s="6">
        <v>23.6523</v>
      </c>
      <c r="C69" s="6">
        <f t="shared" si="4"/>
        <v>0</v>
      </c>
      <c r="D69" s="6">
        <f t="shared" si="5"/>
        <v>0</v>
      </c>
      <c r="E69" s="6">
        <f t="shared" si="5"/>
        <v>559.43129528999998</v>
      </c>
      <c r="F69" s="15">
        <f t="shared" si="6"/>
        <v>34.383492841648589</v>
      </c>
      <c r="G69" s="6">
        <f t="shared" si="7"/>
        <v>0.45370610222467112</v>
      </c>
    </row>
    <row r="70" spans="1:7" x14ac:dyDescent="0.35">
      <c r="A70" s="6">
        <v>0</v>
      </c>
      <c r="B70" s="6">
        <v>27.2408</v>
      </c>
      <c r="C70" s="6">
        <f t="shared" si="4"/>
        <v>0</v>
      </c>
      <c r="D70" s="6">
        <f t="shared" si="5"/>
        <v>0</v>
      </c>
      <c r="E70" s="6">
        <f t="shared" si="5"/>
        <v>742.06118463999996</v>
      </c>
      <c r="F70" s="15">
        <f t="shared" si="6"/>
        <v>34.383492841648589</v>
      </c>
      <c r="G70" s="6">
        <f t="shared" si="7"/>
        <v>0.26220569299171059</v>
      </c>
    </row>
    <row r="71" spans="1:7" x14ac:dyDescent="0.35">
      <c r="A71" s="6">
        <v>0</v>
      </c>
      <c r="B71" s="6">
        <v>22.925799999999999</v>
      </c>
      <c r="C71" s="6">
        <f t="shared" si="4"/>
        <v>0</v>
      </c>
      <c r="D71" s="6">
        <f t="shared" si="5"/>
        <v>0</v>
      </c>
      <c r="E71" s="6">
        <f t="shared" si="5"/>
        <v>525.59230563999995</v>
      </c>
      <c r="F71" s="15">
        <f t="shared" si="6"/>
        <v>34.383492841648589</v>
      </c>
      <c r="G71" s="6">
        <f t="shared" si="7"/>
        <v>0.49977286906666685</v>
      </c>
    </row>
    <row r="72" spans="1:7" x14ac:dyDescent="0.35">
      <c r="A72" s="6">
        <v>0</v>
      </c>
      <c r="B72" s="6">
        <v>24.6983</v>
      </c>
      <c r="C72" s="6">
        <f t="shared" si="4"/>
        <v>0</v>
      </c>
      <c r="D72" s="6">
        <f t="shared" si="5"/>
        <v>0</v>
      </c>
      <c r="E72" s="6">
        <f t="shared" si="5"/>
        <v>610.00602288999994</v>
      </c>
      <c r="F72" s="15">
        <f t="shared" si="6"/>
        <v>34.383492841648589</v>
      </c>
      <c r="G72" s="6">
        <f t="shared" si="7"/>
        <v>0.39214005990892448</v>
      </c>
    </row>
    <row r="73" spans="1:7" x14ac:dyDescent="0.35">
      <c r="A73" s="6">
        <v>0</v>
      </c>
      <c r="B73" s="6">
        <v>26.1157</v>
      </c>
      <c r="C73" s="6">
        <f t="shared" si="4"/>
        <v>0</v>
      </c>
      <c r="D73" s="6">
        <f t="shared" si="5"/>
        <v>0</v>
      </c>
      <c r="E73" s="6">
        <f t="shared" si="5"/>
        <v>682.02978648999999</v>
      </c>
      <c r="F73" s="15">
        <f t="shared" si="6"/>
        <v>34.383492841648589</v>
      </c>
      <c r="G73" s="6">
        <f t="shared" si="7"/>
        <v>0.31658323696659824</v>
      </c>
    </row>
    <row r="74" spans="1:7" x14ac:dyDescent="0.35">
      <c r="A74" s="6">
        <v>1</v>
      </c>
      <c r="B74" s="6">
        <v>32.880800000000001</v>
      </c>
      <c r="C74" s="6">
        <f t="shared" si="4"/>
        <v>32.880800000000001</v>
      </c>
      <c r="D74" s="6">
        <f t="shared" si="5"/>
        <v>1</v>
      </c>
      <c r="E74" s="6">
        <f t="shared" si="5"/>
        <v>1081.14700864</v>
      </c>
      <c r="F74" s="15">
        <f t="shared" si="6"/>
        <v>36.316232432432436</v>
      </c>
      <c r="G74" s="6">
        <f t="shared" si="7"/>
        <v>0.10448141263084947</v>
      </c>
    </row>
    <row r="75" spans="1:7" x14ac:dyDescent="0.35">
      <c r="A75" s="6">
        <v>0</v>
      </c>
      <c r="B75" s="6">
        <v>30.337800000000001</v>
      </c>
      <c r="C75" s="6">
        <f t="shared" si="4"/>
        <v>0</v>
      </c>
      <c r="D75" s="6">
        <f t="shared" si="5"/>
        <v>0</v>
      </c>
      <c r="E75" s="6">
        <f t="shared" si="5"/>
        <v>920.38210884000011</v>
      </c>
      <c r="F75" s="15">
        <f t="shared" si="6"/>
        <v>34.383492841648589</v>
      </c>
      <c r="G75" s="6">
        <f t="shared" si="7"/>
        <v>0.13335485241674042</v>
      </c>
    </row>
    <row r="76" spans="1:7" x14ac:dyDescent="0.35">
      <c r="A76" s="6">
        <v>1</v>
      </c>
      <c r="B76" s="6">
        <v>30.802700000000002</v>
      </c>
      <c r="C76" s="6">
        <f t="shared" si="4"/>
        <v>30.802700000000002</v>
      </c>
      <c r="D76" s="6">
        <f t="shared" si="5"/>
        <v>1</v>
      </c>
      <c r="E76" s="6">
        <f t="shared" si="5"/>
        <v>948.80632729000013</v>
      </c>
      <c r="F76" s="15">
        <f t="shared" si="6"/>
        <v>36.316232432432436</v>
      </c>
      <c r="G76" s="6">
        <f t="shared" si="7"/>
        <v>0.17899510213171035</v>
      </c>
    </row>
    <row r="77" spans="1:7" x14ac:dyDescent="0.35">
      <c r="A77" s="6">
        <v>0</v>
      </c>
      <c r="B77" s="6">
        <v>31.6</v>
      </c>
      <c r="C77" s="6">
        <f t="shared" si="4"/>
        <v>0</v>
      </c>
      <c r="D77" s="6">
        <f t="shared" si="5"/>
        <v>0</v>
      </c>
      <c r="E77" s="6">
        <f t="shared" si="5"/>
        <v>998.56000000000006</v>
      </c>
      <c r="F77" s="15">
        <f t="shared" si="6"/>
        <v>34.383492841648589</v>
      </c>
      <c r="G77" s="6">
        <f t="shared" si="7"/>
        <v>8.8085216507866701E-2</v>
      </c>
    </row>
    <row r="78" spans="1:7" x14ac:dyDescent="0.35">
      <c r="A78" s="6">
        <v>0</v>
      </c>
      <c r="B78" s="6">
        <v>35.5</v>
      </c>
      <c r="C78" s="6">
        <f t="shared" si="4"/>
        <v>0</v>
      </c>
      <c r="D78" s="6">
        <f t="shared" si="5"/>
        <v>0</v>
      </c>
      <c r="E78" s="6">
        <f t="shared" si="5"/>
        <v>1260.25</v>
      </c>
      <c r="F78" s="15">
        <f t="shared" si="6"/>
        <v>34.383492841648589</v>
      </c>
      <c r="G78" s="6">
        <f t="shared" si="7"/>
        <v>3.1450905869053816E-2</v>
      </c>
    </row>
    <row r="79" spans="1:7" x14ac:dyDescent="0.35">
      <c r="A79" s="6">
        <v>1</v>
      </c>
      <c r="B79" s="6">
        <v>51.655500000000004</v>
      </c>
      <c r="C79" s="6">
        <f t="shared" si="4"/>
        <v>51.655500000000004</v>
      </c>
      <c r="D79" s="6">
        <f t="shared" si="5"/>
        <v>1</v>
      </c>
      <c r="E79" s="6">
        <f t="shared" si="5"/>
        <v>2668.2906802500002</v>
      </c>
      <c r="F79" s="15">
        <f t="shared" si="6"/>
        <v>36.316232432432436</v>
      </c>
      <c r="G79" s="6">
        <f t="shared" si="7"/>
        <v>0.29695322990906226</v>
      </c>
    </row>
    <row r="80" spans="1:7" x14ac:dyDescent="0.35">
      <c r="A80" s="6">
        <v>1</v>
      </c>
      <c r="B80" s="6">
        <v>47.202500000000001</v>
      </c>
      <c r="C80" s="6">
        <f t="shared" si="4"/>
        <v>47.202500000000001</v>
      </c>
      <c r="D80" s="6">
        <f t="shared" si="5"/>
        <v>1</v>
      </c>
      <c r="E80" s="6">
        <f t="shared" si="5"/>
        <v>2228.0760062499999</v>
      </c>
      <c r="F80" s="15">
        <f t="shared" si="6"/>
        <v>36.316232432432436</v>
      </c>
      <c r="G80" s="6">
        <f t="shared" si="7"/>
        <v>0.23062904650320565</v>
      </c>
    </row>
    <row r="81" spans="1:7" x14ac:dyDescent="0.35">
      <c r="A81" s="6">
        <v>1</v>
      </c>
      <c r="B81" s="6">
        <v>52</v>
      </c>
      <c r="C81" s="6">
        <f t="shared" si="4"/>
        <v>52</v>
      </c>
      <c r="D81" s="6">
        <f t="shared" si="5"/>
        <v>1</v>
      </c>
      <c r="E81" s="6">
        <f t="shared" si="5"/>
        <v>2704</v>
      </c>
      <c r="F81" s="15">
        <f t="shared" si="6"/>
        <v>36.316232432432436</v>
      </c>
      <c r="G81" s="6">
        <f t="shared" si="7"/>
        <v>0.30161091476091467</v>
      </c>
    </row>
    <row r="82" spans="1:7" x14ac:dyDescent="0.35">
      <c r="A82" s="6">
        <v>1</v>
      </c>
      <c r="B82" s="6">
        <v>47.202500000000001</v>
      </c>
      <c r="C82" s="6">
        <f t="shared" si="4"/>
        <v>47.202500000000001</v>
      </c>
      <c r="D82" s="6">
        <f t="shared" si="5"/>
        <v>1</v>
      </c>
      <c r="E82" s="6">
        <f t="shared" si="5"/>
        <v>2228.0760062499999</v>
      </c>
      <c r="F82" s="15">
        <f t="shared" si="6"/>
        <v>36.316232432432436</v>
      </c>
      <c r="G82" s="6">
        <f t="shared" si="7"/>
        <v>0.23062904650320565</v>
      </c>
    </row>
    <row r="83" spans="1:7" x14ac:dyDescent="0.35">
      <c r="A83" s="6">
        <v>0</v>
      </c>
      <c r="B83" s="6">
        <v>44.571399999999997</v>
      </c>
      <c r="C83" s="6">
        <f t="shared" si="4"/>
        <v>0</v>
      </c>
      <c r="D83" s="6">
        <f t="shared" si="5"/>
        <v>0</v>
      </c>
      <c r="E83" s="6">
        <f t="shared" si="5"/>
        <v>1986.6096979599997</v>
      </c>
      <c r="F83" s="15">
        <f t="shared" si="6"/>
        <v>34.383492841648589</v>
      </c>
      <c r="G83" s="6">
        <f t="shared" si="7"/>
        <v>0.22857498661364481</v>
      </c>
    </row>
    <row r="84" spans="1:7" x14ac:dyDescent="0.35">
      <c r="A84" s="6">
        <v>0</v>
      </c>
      <c r="B84" s="6">
        <v>47.7592</v>
      </c>
      <c r="C84" s="6">
        <f t="shared" si="4"/>
        <v>0</v>
      </c>
      <c r="D84" s="6">
        <f t="shared" si="5"/>
        <v>0</v>
      </c>
      <c r="E84" s="6">
        <f t="shared" si="5"/>
        <v>2280.9411846399998</v>
      </c>
      <c r="F84" s="15">
        <f t="shared" si="6"/>
        <v>34.383492841648589</v>
      </c>
      <c r="G84" s="6">
        <f t="shared" si="7"/>
        <v>0.28006556136516964</v>
      </c>
    </row>
    <row r="85" spans="1:7" x14ac:dyDescent="0.35">
      <c r="A85" s="6">
        <v>0</v>
      </c>
      <c r="B85" s="6">
        <v>44.571399999999997</v>
      </c>
      <c r="C85" s="6">
        <f t="shared" si="4"/>
        <v>0</v>
      </c>
      <c r="D85" s="6">
        <f t="shared" si="5"/>
        <v>0</v>
      </c>
      <c r="E85" s="6">
        <f t="shared" si="5"/>
        <v>1986.6096979599997</v>
      </c>
      <c r="F85" s="15">
        <f t="shared" si="6"/>
        <v>34.383492841648589</v>
      </c>
      <c r="G85" s="6">
        <f t="shared" si="7"/>
        <v>0.22857498661364481</v>
      </c>
    </row>
    <row r="86" spans="1:7" x14ac:dyDescent="0.35">
      <c r="A86" s="6">
        <v>0</v>
      </c>
      <c r="B86" s="6">
        <v>47.7592</v>
      </c>
      <c r="C86" s="6">
        <f t="shared" si="4"/>
        <v>0</v>
      </c>
      <c r="D86" s="6">
        <f t="shared" si="5"/>
        <v>0</v>
      </c>
      <c r="E86" s="6">
        <f t="shared" si="5"/>
        <v>2280.9411846399998</v>
      </c>
      <c r="F86" s="15">
        <f t="shared" si="6"/>
        <v>34.383492841648589</v>
      </c>
      <c r="G86" s="6">
        <f t="shared" si="7"/>
        <v>0.28006556136516964</v>
      </c>
    </row>
    <row r="87" spans="1:7" x14ac:dyDescent="0.35">
      <c r="A87" s="6">
        <v>1</v>
      </c>
      <c r="B87" s="6">
        <v>46.5047</v>
      </c>
      <c r="C87" s="6">
        <f t="shared" si="4"/>
        <v>46.5047</v>
      </c>
      <c r="D87" s="6">
        <f t="shared" si="5"/>
        <v>1</v>
      </c>
      <c r="E87" s="6">
        <f t="shared" si="5"/>
        <v>2162.6871220899998</v>
      </c>
      <c r="F87" s="15">
        <f t="shared" si="6"/>
        <v>36.316232432432436</v>
      </c>
      <c r="G87" s="6">
        <f t="shared" si="7"/>
        <v>0.21908468536658798</v>
      </c>
    </row>
    <row r="88" spans="1:7" x14ac:dyDescent="0.35">
      <c r="A88" s="6">
        <v>1</v>
      </c>
      <c r="B88" s="6">
        <v>46.5047</v>
      </c>
      <c r="C88" s="6">
        <f t="shared" si="4"/>
        <v>46.5047</v>
      </c>
      <c r="D88" s="6">
        <f t="shared" si="5"/>
        <v>1</v>
      </c>
      <c r="E88" s="6">
        <f t="shared" si="5"/>
        <v>2162.6871220899998</v>
      </c>
      <c r="F88" s="15">
        <f t="shared" si="6"/>
        <v>36.316232432432436</v>
      </c>
      <c r="G88" s="6">
        <f t="shared" si="7"/>
        <v>0.21908468536658798</v>
      </c>
    </row>
    <row r="89" spans="1:7" x14ac:dyDescent="0.35">
      <c r="A89" s="6">
        <v>1</v>
      </c>
      <c r="B89" s="6">
        <v>36.262799999999999</v>
      </c>
      <c r="C89" s="6">
        <f t="shared" si="4"/>
        <v>36.262799999999999</v>
      </c>
      <c r="D89" s="6">
        <f t="shared" si="5"/>
        <v>1</v>
      </c>
      <c r="E89" s="6">
        <f t="shared" si="5"/>
        <v>1314.9906638399998</v>
      </c>
      <c r="F89" s="15">
        <f t="shared" si="6"/>
        <v>36.316232432432436</v>
      </c>
      <c r="G89" s="6">
        <f t="shared" si="7"/>
        <v>1.4734778459588708E-3</v>
      </c>
    </row>
    <row r="90" spans="1:7" x14ac:dyDescent="0.35">
      <c r="A90" s="6">
        <v>1</v>
      </c>
      <c r="B90" s="6">
        <v>33.200000000000003</v>
      </c>
      <c r="C90" s="6">
        <f t="shared" si="4"/>
        <v>33.200000000000003</v>
      </c>
      <c r="D90" s="6">
        <f t="shared" si="5"/>
        <v>1</v>
      </c>
      <c r="E90" s="6">
        <f t="shared" si="5"/>
        <v>1102.2400000000002</v>
      </c>
      <c r="F90" s="15">
        <f t="shared" si="6"/>
        <v>36.316232432432436</v>
      </c>
      <c r="G90" s="6">
        <f t="shared" si="7"/>
        <v>9.3862422663627501E-2</v>
      </c>
    </row>
    <row r="91" spans="1:7" x14ac:dyDescent="0.35">
      <c r="A91" s="6">
        <v>1</v>
      </c>
      <c r="B91" s="6">
        <v>35.242699999999999</v>
      </c>
      <c r="C91" s="6">
        <f t="shared" si="4"/>
        <v>35.242699999999999</v>
      </c>
      <c r="D91" s="6">
        <f t="shared" si="5"/>
        <v>1</v>
      </c>
      <c r="E91" s="6">
        <f t="shared" si="5"/>
        <v>1242.04790329</v>
      </c>
      <c r="F91" s="15">
        <f t="shared" si="6"/>
        <v>36.316232432432436</v>
      </c>
      <c r="G91" s="6">
        <f t="shared" si="7"/>
        <v>3.0461129040409408E-2</v>
      </c>
    </row>
    <row r="92" spans="1:7" x14ac:dyDescent="0.35">
      <c r="A92" s="6">
        <v>1</v>
      </c>
      <c r="B92" s="6">
        <v>37.690800000000003</v>
      </c>
      <c r="C92" s="6">
        <f t="shared" si="4"/>
        <v>37.690800000000003</v>
      </c>
      <c r="D92" s="6">
        <f t="shared" si="5"/>
        <v>1</v>
      </c>
      <c r="E92" s="6">
        <f t="shared" si="5"/>
        <v>1420.5964046400002</v>
      </c>
      <c r="F92" s="15">
        <f t="shared" si="6"/>
        <v>36.316232432432436</v>
      </c>
      <c r="G92" s="6">
        <f t="shared" si="7"/>
        <v>3.6469577922664601E-2</v>
      </c>
    </row>
    <row r="93" spans="1:7" x14ac:dyDescent="0.35">
      <c r="A93" s="6">
        <v>1</v>
      </c>
      <c r="B93" s="6">
        <v>34.875399999999999</v>
      </c>
      <c r="C93" s="6">
        <f t="shared" si="4"/>
        <v>34.875399999999999</v>
      </c>
      <c r="D93" s="6">
        <f t="shared" si="5"/>
        <v>1</v>
      </c>
      <c r="E93" s="6">
        <f t="shared" si="5"/>
        <v>1216.2935251599999</v>
      </c>
      <c r="F93" s="15">
        <f t="shared" si="6"/>
        <v>36.316232432432436</v>
      </c>
      <c r="G93" s="6">
        <f t="shared" si="7"/>
        <v>4.1313717761873321E-2</v>
      </c>
    </row>
    <row r="94" spans="1:7" x14ac:dyDescent="0.35">
      <c r="A94" s="6">
        <v>1</v>
      </c>
      <c r="B94" s="6">
        <v>36.756300000000003</v>
      </c>
      <c r="C94" s="6">
        <f t="shared" si="4"/>
        <v>36.756300000000003</v>
      </c>
      <c r="D94" s="6">
        <f t="shared" si="5"/>
        <v>1</v>
      </c>
      <c r="E94" s="6">
        <f t="shared" si="5"/>
        <v>1351.0255896900003</v>
      </c>
      <c r="F94" s="15">
        <f t="shared" si="6"/>
        <v>36.316232432432436</v>
      </c>
      <c r="G94" s="6">
        <f t="shared" si="7"/>
        <v>1.1972575247442401E-2</v>
      </c>
    </row>
    <row r="95" spans="1:7" x14ac:dyDescent="0.35">
      <c r="A95" s="6">
        <v>1</v>
      </c>
      <c r="B95" s="6">
        <v>34.875399999999999</v>
      </c>
      <c r="C95" s="6">
        <f t="shared" si="4"/>
        <v>34.875399999999999</v>
      </c>
      <c r="D95" s="6">
        <f t="shared" si="5"/>
        <v>1</v>
      </c>
      <c r="E95" s="6">
        <f t="shared" si="5"/>
        <v>1216.2935251599999</v>
      </c>
      <c r="F95" s="15">
        <f t="shared" si="6"/>
        <v>36.316232432432436</v>
      </c>
      <c r="G95" s="6">
        <f t="shared" si="7"/>
        <v>4.1313717761873321E-2</v>
      </c>
    </row>
    <row r="96" spans="1:7" x14ac:dyDescent="0.35">
      <c r="A96" s="6">
        <v>1</v>
      </c>
      <c r="B96" s="6">
        <v>36.439500000000002</v>
      </c>
      <c r="C96" s="6">
        <f t="shared" si="4"/>
        <v>36.439500000000002</v>
      </c>
      <c r="D96" s="6">
        <f t="shared" si="5"/>
        <v>1</v>
      </c>
      <c r="E96" s="6">
        <f t="shared" si="5"/>
        <v>1327.8371602500001</v>
      </c>
      <c r="F96" s="15">
        <f t="shared" si="6"/>
        <v>36.316232432432436</v>
      </c>
      <c r="G96" s="6">
        <f t="shared" si="7"/>
        <v>3.3828007400641203E-3</v>
      </c>
    </row>
    <row r="97" spans="1:7" x14ac:dyDescent="0.35">
      <c r="A97" s="6">
        <v>1</v>
      </c>
      <c r="B97" s="6">
        <v>34.875399999999999</v>
      </c>
      <c r="C97" s="6">
        <f t="shared" si="4"/>
        <v>34.875399999999999</v>
      </c>
      <c r="D97" s="6">
        <f t="shared" si="5"/>
        <v>1</v>
      </c>
      <c r="E97" s="6">
        <f t="shared" si="5"/>
        <v>1216.2935251599999</v>
      </c>
      <c r="F97" s="15">
        <f t="shared" si="6"/>
        <v>36.316232432432436</v>
      </c>
      <c r="G97" s="6">
        <f t="shared" si="7"/>
        <v>4.1313717761873321E-2</v>
      </c>
    </row>
    <row r="98" spans="1:7" x14ac:dyDescent="0.35">
      <c r="A98" s="6">
        <v>1</v>
      </c>
      <c r="B98" s="6">
        <v>36.439500000000002</v>
      </c>
      <c r="C98" s="6">
        <f t="shared" si="4"/>
        <v>36.439500000000002</v>
      </c>
      <c r="D98" s="6">
        <f t="shared" si="5"/>
        <v>1</v>
      </c>
      <c r="E98" s="6">
        <f t="shared" si="5"/>
        <v>1327.8371602500001</v>
      </c>
      <c r="F98" s="15">
        <f t="shared" si="6"/>
        <v>36.316232432432436</v>
      </c>
      <c r="G98" s="6">
        <f t="shared" si="7"/>
        <v>3.3828007400641203E-3</v>
      </c>
    </row>
    <row r="99" spans="1:7" x14ac:dyDescent="0.35">
      <c r="A99" s="6">
        <v>1</v>
      </c>
      <c r="B99" s="6">
        <v>34.514800000000001</v>
      </c>
      <c r="C99" s="6">
        <f t="shared" si="4"/>
        <v>34.514800000000001</v>
      </c>
      <c r="D99" s="6">
        <f t="shared" si="5"/>
        <v>1</v>
      </c>
      <c r="E99" s="6">
        <f t="shared" si="5"/>
        <v>1191.2714190400002</v>
      </c>
      <c r="F99" s="15">
        <f t="shared" si="6"/>
        <v>36.316232432432436</v>
      </c>
      <c r="G99" s="6">
        <f t="shared" si="7"/>
        <v>5.2193042765203181E-2</v>
      </c>
    </row>
    <row r="100" spans="1:7" x14ac:dyDescent="0.35">
      <c r="A100" s="6">
        <v>1</v>
      </c>
      <c r="B100" s="6">
        <v>36.012999999999998</v>
      </c>
      <c r="C100" s="6">
        <f t="shared" si="4"/>
        <v>36.012999999999998</v>
      </c>
      <c r="D100" s="6">
        <f t="shared" si="5"/>
        <v>1</v>
      </c>
      <c r="E100" s="6">
        <f t="shared" si="5"/>
        <v>1296.9361689999998</v>
      </c>
      <c r="F100" s="15">
        <f t="shared" si="6"/>
        <v>36.316232432432436</v>
      </c>
      <c r="G100" s="6">
        <f t="shared" si="7"/>
        <v>8.4200825377624133E-3</v>
      </c>
    </row>
    <row r="101" spans="1:7" x14ac:dyDescent="0.35">
      <c r="A101" s="6">
        <v>1</v>
      </c>
      <c r="B101" s="6">
        <v>34.514800000000001</v>
      </c>
      <c r="C101" s="6">
        <f t="shared" si="4"/>
        <v>34.514800000000001</v>
      </c>
      <c r="D101" s="6">
        <f t="shared" si="5"/>
        <v>1</v>
      </c>
      <c r="E101" s="6">
        <f t="shared" si="5"/>
        <v>1191.2714190400002</v>
      </c>
      <c r="F101" s="15">
        <f t="shared" si="6"/>
        <v>36.316232432432436</v>
      </c>
      <c r="G101" s="6">
        <f t="shared" si="7"/>
        <v>5.2193042765203181E-2</v>
      </c>
    </row>
    <row r="102" spans="1:7" x14ac:dyDescent="0.35">
      <c r="A102" s="6">
        <v>1</v>
      </c>
      <c r="B102" s="6">
        <v>37.076900000000002</v>
      </c>
      <c r="C102" s="6">
        <f t="shared" si="4"/>
        <v>37.076900000000002</v>
      </c>
      <c r="D102" s="6">
        <f t="shared" si="5"/>
        <v>1</v>
      </c>
      <c r="E102" s="6">
        <f t="shared" si="5"/>
        <v>1374.6965136100002</v>
      </c>
      <c r="F102" s="15">
        <f t="shared" si="6"/>
        <v>36.316232432432436</v>
      </c>
      <c r="G102" s="6">
        <f t="shared" si="7"/>
        <v>2.0515943014857391E-2</v>
      </c>
    </row>
    <row r="103" spans="1:7" x14ac:dyDescent="0.35">
      <c r="A103" s="6">
        <v>1</v>
      </c>
      <c r="B103" s="6">
        <v>34.514800000000001</v>
      </c>
      <c r="C103" s="6">
        <f t="shared" si="4"/>
        <v>34.514800000000001</v>
      </c>
      <c r="D103" s="6">
        <f t="shared" si="5"/>
        <v>1</v>
      </c>
      <c r="E103" s="6">
        <f t="shared" si="5"/>
        <v>1191.2714190400002</v>
      </c>
      <c r="F103" s="15">
        <f t="shared" si="6"/>
        <v>36.316232432432436</v>
      </c>
      <c r="G103" s="6">
        <f t="shared" si="7"/>
        <v>5.2193042765203181E-2</v>
      </c>
    </row>
    <row r="104" spans="1:7" x14ac:dyDescent="0.35">
      <c r="A104" s="6">
        <v>1</v>
      </c>
      <c r="B104" s="6">
        <v>37.076900000000002</v>
      </c>
      <c r="C104" s="6">
        <f t="shared" si="4"/>
        <v>37.076900000000002</v>
      </c>
      <c r="D104" s="6">
        <f t="shared" si="5"/>
        <v>1</v>
      </c>
      <c r="E104" s="6">
        <f t="shared" si="5"/>
        <v>1374.6965136100002</v>
      </c>
      <c r="F104" s="15">
        <f t="shared" si="6"/>
        <v>36.316232432432436</v>
      </c>
      <c r="G104" s="6">
        <f t="shared" si="7"/>
        <v>2.0515943014857391E-2</v>
      </c>
    </row>
    <row r="105" spans="1:7" x14ac:dyDescent="0.35">
      <c r="A105" s="6">
        <v>1</v>
      </c>
      <c r="B105" s="6">
        <v>35.242699999999999</v>
      </c>
      <c r="C105" s="6">
        <f t="shared" si="4"/>
        <v>35.242699999999999</v>
      </c>
      <c r="D105" s="6">
        <f t="shared" si="5"/>
        <v>1</v>
      </c>
      <c r="E105" s="6">
        <f t="shared" si="5"/>
        <v>1242.04790329</v>
      </c>
      <c r="F105" s="15">
        <f t="shared" si="6"/>
        <v>36.316232432432436</v>
      </c>
      <c r="G105" s="6">
        <f t="shared" si="7"/>
        <v>3.0461129040409408E-2</v>
      </c>
    </row>
    <row r="106" spans="1:7" x14ac:dyDescent="0.35">
      <c r="A106" s="6">
        <v>1</v>
      </c>
      <c r="B106" s="6">
        <v>37.690800000000003</v>
      </c>
      <c r="C106" s="6">
        <f t="shared" si="4"/>
        <v>37.690800000000003</v>
      </c>
      <c r="D106" s="6">
        <f t="shared" si="5"/>
        <v>1</v>
      </c>
      <c r="E106" s="6">
        <f t="shared" si="5"/>
        <v>1420.5964046400002</v>
      </c>
      <c r="F106" s="15">
        <f t="shared" si="6"/>
        <v>36.316232432432436</v>
      </c>
      <c r="G106" s="6">
        <f t="shared" si="7"/>
        <v>3.6469577922664601E-2</v>
      </c>
    </row>
    <row r="107" spans="1:7" x14ac:dyDescent="0.35">
      <c r="A107" s="6">
        <v>1</v>
      </c>
      <c r="B107" s="6">
        <v>35.359400000000001</v>
      </c>
      <c r="C107" s="6">
        <f t="shared" si="4"/>
        <v>35.359400000000001</v>
      </c>
      <c r="D107" s="6">
        <f t="shared" si="5"/>
        <v>1</v>
      </c>
      <c r="E107" s="6">
        <f t="shared" si="5"/>
        <v>1250.2871683600001</v>
      </c>
      <c r="F107" s="15">
        <f t="shared" si="6"/>
        <v>36.316232432432436</v>
      </c>
      <c r="G107" s="6">
        <f t="shared" si="7"/>
        <v>2.7060199902499339E-2</v>
      </c>
    </row>
    <row r="108" spans="1:7" x14ac:dyDescent="0.35">
      <c r="A108" s="6">
        <v>1</v>
      </c>
      <c r="B108" s="6">
        <v>36.934699999999999</v>
      </c>
      <c r="C108" s="6">
        <f t="shared" si="4"/>
        <v>36.934699999999999</v>
      </c>
      <c r="D108" s="6">
        <f t="shared" si="5"/>
        <v>1</v>
      </c>
      <c r="E108" s="6">
        <f t="shared" si="5"/>
        <v>1364.17206409</v>
      </c>
      <c r="F108" s="15">
        <f t="shared" si="6"/>
        <v>36.316232432432436</v>
      </c>
      <c r="G108" s="6">
        <f t="shared" si="7"/>
        <v>1.67448921357846E-2</v>
      </c>
    </row>
    <row r="109" spans="1:7" x14ac:dyDescent="0.35">
      <c r="A109" s="6">
        <v>1</v>
      </c>
      <c r="B109" s="6">
        <v>36.934699999999999</v>
      </c>
      <c r="C109" s="6">
        <f t="shared" si="4"/>
        <v>36.934699999999999</v>
      </c>
      <c r="D109" s="6">
        <f t="shared" si="5"/>
        <v>1</v>
      </c>
      <c r="E109" s="6">
        <f t="shared" si="5"/>
        <v>1364.17206409</v>
      </c>
      <c r="F109" s="15">
        <f t="shared" si="6"/>
        <v>36.316232432432436</v>
      </c>
      <c r="G109" s="6">
        <f t="shared" si="7"/>
        <v>1.67448921357846E-2</v>
      </c>
    </row>
    <row r="110" spans="1:7" x14ac:dyDescent="0.35">
      <c r="A110" s="6">
        <v>1</v>
      </c>
      <c r="B110" s="6">
        <v>35.359400000000001</v>
      </c>
      <c r="C110" s="6">
        <f t="shared" si="4"/>
        <v>35.359400000000001</v>
      </c>
      <c r="D110" s="6">
        <f t="shared" si="5"/>
        <v>1</v>
      </c>
      <c r="E110" s="6">
        <f t="shared" si="5"/>
        <v>1250.2871683600001</v>
      </c>
      <c r="F110" s="15">
        <f t="shared" si="6"/>
        <v>36.316232432432436</v>
      </c>
      <c r="G110" s="6">
        <f t="shared" si="7"/>
        <v>2.7060199902499339E-2</v>
      </c>
    </row>
    <row r="111" spans="1:7" x14ac:dyDescent="0.35">
      <c r="A111" s="6">
        <v>1</v>
      </c>
      <c r="B111" s="6">
        <v>33.848199999999999</v>
      </c>
      <c r="C111" s="6">
        <f t="shared" si="4"/>
        <v>33.848199999999999</v>
      </c>
      <c r="D111" s="6">
        <f t="shared" si="5"/>
        <v>1</v>
      </c>
      <c r="E111" s="6">
        <f t="shared" si="5"/>
        <v>1145.7006432399999</v>
      </c>
      <c r="F111" s="15">
        <f t="shared" si="6"/>
        <v>36.316232432432436</v>
      </c>
      <c r="G111" s="6">
        <f t="shared" si="7"/>
        <v>7.2914732022158854E-2</v>
      </c>
    </row>
    <row r="112" spans="1:7" x14ac:dyDescent="0.35">
      <c r="A112" s="6">
        <v>1</v>
      </c>
      <c r="B112" s="6">
        <v>33.164900000000003</v>
      </c>
      <c r="C112" s="6">
        <f t="shared" si="4"/>
        <v>33.164900000000003</v>
      </c>
      <c r="D112" s="6">
        <f t="shared" si="5"/>
        <v>1</v>
      </c>
      <c r="E112" s="6">
        <f t="shared" si="5"/>
        <v>1099.9105920100003</v>
      </c>
      <c r="F112" s="15">
        <f t="shared" si="6"/>
        <v>36.316232432432436</v>
      </c>
      <c r="G112" s="6">
        <f t="shared" si="7"/>
        <v>9.5020109586714654E-2</v>
      </c>
    </row>
    <row r="113" spans="1:7" x14ac:dyDescent="0.35">
      <c r="A113" s="6">
        <v>1</v>
      </c>
      <c r="B113" s="6">
        <v>34.255000000000003</v>
      </c>
      <c r="C113" s="6">
        <f t="shared" si="4"/>
        <v>34.255000000000003</v>
      </c>
      <c r="D113" s="6">
        <f t="shared" si="5"/>
        <v>1</v>
      </c>
      <c r="E113" s="6">
        <f t="shared" si="5"/>
        <v>1173.4050250000003</v>
      </c>
      <c r="F113" s="15">
        <f t="shared" si="6"/>
        <v>36.316232432432436</v>
      </c>
      <c r="G113" s="6">
        <f t="shared" si="7"/>
        <v>6.0173184423658828E-2</v>
      </c>
    </row>
    <row r="114" spans="1:7" x14ac:dyDescent="0.35">
      <c r="A114" s="6">
        <v>1</v>
      </c>
      <c r="B114" s="6">
        <v>33.235700000000001</v>
      </c>
      <c r="C114" s="6">
        <f t="shared" si="4"/>
        <v>33.235700000000001</v>
      </c>
      <c r="D114" s="6">
        <f t="shared" si="5"/>
        <v>1</v>
      </c>
      <c r="E114" s="6">
        <f t="shared" si="5"/>
        <v>1104.6117544900001</v>
      </c>
      <c r="F114" s="15">
        <f t="shared" si="6"/>
        <v>36.316232432432436</v>
      </c>
      <c r="G114" s="6">
        <f t="shared" si="7"/>
        <v>9.2687454527283442E-2</v>
      </c>
    </row>
    <row r="115" spans="1:7" x14ac:dyDescent="0.35">
      <c r="A115" s="6">
        <v>1</v>
      </c>
      <c r="B115" s="6">
        <v>33.848199999999999</v>
      </c>
      <c r="C115" s="6">
        <f t="shared" si="4"/>
        <v>33.848199999999999</v>
      </c>
      <c r="D115" s="6">
        <f t="shared" si="5"/>
        <v>1</v>
      </c>
      <c r="E115" s="6">
        <f t="shared" si="5"/>
        <v>1145.7006432399999</v>
      </c>
      <c r="F115" s="15">
        <f t="shared" si="6"/>
        <v>36.316232432432436</v>
      </c>
      <c r="G115" s="6">
        <f t="shared" si="7"/>
        <v>7.2914732022158854E-2</v>
      </c>
    </row>
    <row r="116" spans="1:7" x14ac:dyDescent="0.35">
      <c r="A116" s="6">
        <v>1</v>
      </c>
      <c r="B116" s="6">
        <v>34.255000000000003</v>
      </c>
      <c r="C116" s="6">
        <f t="shared" si="4"/>
        <v>34.255000000000003</v>
      </c>
      <c r="D116" s="6">
        <f t="shared" si="5"/>
        <v>1</v>
      </c>
      <c r="E116" s="6">
        <f t="shared" si="5"/>
        <v>1173.4050250000003</v>
      </c>
      <c r="F116" s="15">
        <f t="shared" si="6"/>
        <v>36.316232432432436</v>
      </c>
      <c r="G116" s="6">
        <f t="shared" si="7"/>
        <v>6.0173184423658828E-2</v>
      </c>
    </row>
    <row r="117" spans="1:7" x14ac:dyDescent="0.35">
      <c r="A117" s="6">
        <v>0</v>
      </c>
      <c r="B117" s="6">
        <v>39.726700000000001</v>
      </c>
      <c r="C117" s="6">
        <f t="shared" si="4"/>
        <v>0</v>
      </c>
      <c r="D117" s="6">
        <f t="shared" si="5"/>
        <v>0</v>
      </c>
      <c r="E117" s="6">
        <f t="shared" si="5"/>
        <v>1578.21069289</v>
      </c>
      <c r="F117" s="15">
        <f t="shared" si="6"/>
        <v>34.383492841648589</v>
      </c>
      <c r="G117" s="6">
        <f t="shared" si="7"/>
        <v>0.13449914436264304</v>
      </c>
    </row>
    <row r="118" spans="1:7" x14ac:dyDescent="0.35">
      <c r="A118" s="6">
        <v>0</v>
      </c>
      <c r="B118" s="6">
        <v>26.620799999999999</v>
      </c>
      <c r="C118" s="6">
        <f t="shared" si="4"/>
        <v>0</v>
      </c>
      <c r="D118" s="6">
        <f t="shared" si="5"/>
        <v>0</v>
      </c>
      <c r="E118" s="6">
        <f t="shared" si="5"/>
        <v>708.66699263999999</v>
      </c>
      <c r="F118" s="15">
        <f t="shared" si="6"/>
        <v>34.383492841648589</v>
      </c>
      <c r="G118" s="6">
        <f t="shared" si="7"/>
        <v>0.2916025379270567</v>
      </c>
    </row>
    <row r="119" spans="1:7" x14ac:dyDescent="0.35">
      <c r="A119" s="6">
        <v>1</v>
      </c>
      <c r="B119" s="6">
        <v>42.774299999999997</v>
      </c>
      <c r="C119" s="6">
        <f t="shared" si="4"/>
        <v>42.774299999999997</v>
      </c>
      <c r="D119" s="6">
        <f t="shared" si="5"/>
        <v>1</v>
      </c>
      <c r="E119" s="6">
        <f t="shared" si="5"/>
        <v>1829.6407404899996</v>
      </c>
      <c r="F119" s="15">
        <f t="shared" si="6"/>
        <v>36.316232432432436</v>
      </c>
      <c r="G119" s="6">
        <f t="shared" si="7"/>
        <v>0.15098008775286939</v>
      </c>
    </row>
    <row r="120" spans="1:7" x14ac:dyDescent="0.35">
      <c r="A120" s="6">
        <v>1</v>
      </c>
      <c r="B120" s="6">
        <v>37</v>
      </c>
      <c r="C120" s="6">
        <f t="shared" si="4"/>
        <v>37</v>
      </c>
      <c r="D120" s="6">
        <f t="shared" si="5"/>
        <v>1</v>
      </c>
      <c r="E120" s="6">
        <f t="shared" si="5"/>
        <v>1369</v>
      </c>
      <c r="F120" s="15">
        <f t="shared" si="6"/>
        <v>36.316232432432436</v>
      </c>
      <c r="G120" s="6">
        <f t="shared" si="7"/>
        <v>1.8480204528853083E-2</v>
      </c>
    </row>
    <row r="121" spans="1:7" x14ac:dyDescent="0.35">
      <c r="A121" s="6">
        <v>1</v>
      </c>
      <c r="B121" s="6">
        <v>37.798900000000003</v>
      </c>
      <c r="C121" s="6">
        <f t="shared" si="4"/>
        <v>37.798900000000003</v>
      </c>
      <c r="D121" s="6">
        <f t="shared" si="5"/>
        <v>1</v>
      </c>
      <c r="E121" s="6">
        <f t="shared" si="5"/>
        <v>1428.7568412100002</v>
      </c>
      <c r="F121" s="15">
        <f t="shared" si="6"/>
        <v>36.316232432432436</v>
      </c>
      <c r="G121" s="6">
        <f t="shared" si="7"/>
        <v>3.9225151196663588E-2</v>
      </c>
    </row>
    <row r="122" spans="1:7" x14ac:dyDescent="0.35">
      <c r="A122" s="6">
        <v>1</v>
      </c>
      <c r="B122" s="6">
        <v>42.575000000000003</v>
      </c>
      <c r="C122" s="6">
        <f t="shared" si="4"/>
        <v>42.575000000000003</v>
      </c>
      <c r="D122" s="6">
        <f t="shared" si="5"/>
        <v>1</v>
      </c>
      <c r="E122" s="6">
        <f t="shared" si="5"/>
        <v>1812.6306250000002</v>
      </c>
      <c r="F122" s="15">
        <f t="shared" si="6"/>
        <v>36.316232432432436</v>
      </c>
      <c r="G122" s="6">
        <f t="shared" si="7"/>
        <v>0.14700569741791114</v>
      </c>
    </row>
    <row r="123" spans="1:7" x14ac:dyDescent="0.35">
      <c r="A123" s="6">
        <v>1</v>
      </c>
      <c r="B123" s="6">
        <v>36.200000000000003</v>
      </c>
      <c r="C123" s="6">
        <f t="shared" si="4"/>
        <v>36.200000000000003</v>
      </c>
      <c r="D123" s="6">
        <f t="shared" si="5"/>
        <v>1</v>
      </c>
      <c r="E123" s="6">
        <f t="shared" si="5"/>
        <v>1310.4400000000003</v>
      </c>
      <c r="F123" s="15">
        <f t="shared" si="6"/>
        <v>36.316232432432436</v>
      </c>
      <c r="G123" s="6">
        <f t="shared" si="7"/>
        <v>3.2108406749290904E-3</v>
      </c>
    </row>
    <row r="124" spans="1:7" x14ac:dyDescent="0.35">
      <c r="A124" s="6">
        <v>0</v>
      </c>
      <c r="B124" s="6">
        <v>31</v>
      </c>
      <c r="C124" s="6">
        <f t="shared" si="4"/>
        <v>0</v>
      </c>
      <c r="D124" s="6">
        <f t="shared" si="5"/>
        <v>0</v>
      </c>
      <c r="E124" s="6">
        <f t="shared" si="5"/>
        <v>961</v>
      </c>
      <c r="F124" s="15">
        <f t="shared" si="6"/>
        <v>34.383492841648589</v>
      </c>
      <c r="G124" s="6">
        <f t="shared" si="7"/>
        <v>0.10914493037576095</v>
      </c>
    </row>
    <row r="125" spans="1:7" x14ac:dyDescent="0.35">
      <c r="A125" s="6">
        <v>0</v>
      </c>
      <c r="B125" s="6">
        <v>29.3</v>
      </c>
      <c r="C125" s="6">
        <f t="shared" si="4"/>
        <v>0</v>
      </c>
      <c r="D125" s="6">
        <f t="shared" si="5"/>
        <v>0</v>
      </c>
      <c r="E125" s="6">
        <f t="shared" si="5"/>
        <v>858.49</v>
      </c>
      <c r="F125" s="15">
        <f t="shared" si="6"/>
        <v>34.383492841648589</v>
      </c>
      <c r="G125" s="6">
        <f t="shared" si="7"/>
        <v>0.1734980492030235</v>
      </c>
    </row>
    <row r="126" spans="1:7" x14ac:dyDescent="0.35">
      <c r="A126" s="6">
        <v>0</v>
      </c>
      <c r="B126" s="6">
        <v>34</v>
      </c>
      <c r="C126" s="6">
        <f t="shared" si="4"/>
        <v>0</v>
      </c>
      <c r="D126" s="6">
        <f t="shared" si="5"/>
        <v>0</v>
      </c>
      <c r="E126" s="6">
        <f t="shared" si="5"/>
        <v>1156</v>
      </c>
      <c r="F126" s="15">
        <f t="shared" si="6"/>
        <v>34.383492841648589</v>
      </c>
      <c r="G126" s="6">
        <f t="shared" si="7"/>
        <v>1.1279201224958513E-2</v>
      </c>
    </row>
    <row r="127" spans="1:7" x14ac:dyDescent="0.35">
      <c r="A127" s="6">
        <v>0</v>
      </c>
      <c r="B127" s="6">
        <v>39.7256</v>
      </c>
      <c r="C127" s="6">
        <f t="shared" si="4"/>
        <v>0</v>
      </c>
      <c r="D127" s="6">
        <f t="shared" si="5"/>
        <v>0</v>
      </c>
      <c r="E127" s="6">
        <f t="shared" si="5"/>
        <v>1578.1232953599999</v>
      </c>
      <c r="F127" s="15">
        <f t="shared" si="6"/>
        <v>34.383492841648589</v>
      </c>
      <c r="G127" s="6">
        <f t="shared" si="7"/>
        <v>0.13447517868456135</v>
      </c>
    </row>
    <row r="128" spans="1:7" x14ac:dyDescent="0.35">
      <c r="A128" s="6">
        <v>0</v>
      </c>
      <c r="B128" s="6">
        <v>23.2715</v>
      </c>
      <c r="C128" s="6">
        <f t="shared" si="4"/>
        <v>0</v>
      </c>
      <c r="D128" s="6">
        <f t="shared" si="5"/>
        <v>0</v>
      </c>
      <c r="E128" s="6">
        <f t="shared" si="5"/>
        <v>541.56271225</v>
      </c>
      <c r="F128" s="15">
        <f t="shared" si="6"/>
        <v>34.383492841648589</v>
      </c>
      <c r="G128" s="6">
        <f t="shared" si="7"/>
        <v>0.47749362274234963</v>
      </c>
    </row>
    <row r="129" spans="1:7" x14ac:dyDescent="0.35">
      <c r="A129" s="6">
        <v>1</v>
      </c>
      <c r="B129" s="6">
        <v>38.169600000000003</v>
      </c>
      <c r="C129" s="6">
        <f t="shared" si="4"/>
        <v>38.169600000000003</v>
      </c>
      <c r="D129" s="6">
        <f t="shared" si="5"/>
        <v>1</v>
      </c>
      <c r="E129" s="6">
        <f t="shared" si="5"/>
        <v>1456.9183641600002</v>
      </c>
      <c r="F129" s="15">
        <f t="shared" si="6"/>
        <v>36.316232432432436</v>
      </c>
      <c r="G129" s="6">
        <f t="shared" si="7"/>
        <v>4.8556117108053701E-2</v>
      </c>
    </row>
    <row r="130" spans="1:7" x14ac:dyDescent="0.35">
      <c r="A130" s="6">
        <v>1</v>
      </c>
      <c r="B130" s="6">
        <v>38.7896</v>
      </c>
      <c r="C130" s="6">
        <f t="shared" si="4"/>
        <v>38.7896</v>
      </c>
      <c r="D130" s="6">
        <f t="shared" si="5"/>
        <v>1</v>
      </c>
      <c r="E130" s="6">
        <f t="shared" si="5"/>
        <v>1504.63306816</v>
      </c>
      <c r="F130" s="15">
        <f t="shared" si="6"/>
        <v>36.316232432432436</v>
      </c>
      <c r="G130" s="6">
        <f t="shared" si="7"/>
        <v>6.37636780881361E-2</v>
      </c>
    </row>
    <row r="131" spans="1:7" x14ac:dyDescent="0.35">
      <c r="A131" s="6">
        <v>1</v>
      </c>
      <c r="B131" s="6">
        <v>39.710299999999997</v>
      </c>
      <c r="C131" s="6">
        <f t="shared" ref="C131:C194" si="8">A131*B131</f>
        <v>39.710299999999997</v>
      </c>
      <c r="D131" s="6">
        <f t="shared" ref="D131:E194" si="9">A131^2</f>
        <v>1</v>
      </c>
      <c r="E131" s="6">
        <f t="shared" si="9"/>
        <v>1576.9079260899998</v>
      </c>
      <c r="F131" s="15">
        <f t="shared" ref="F131:F194" si="10">$J$14+($J$11*A131)</f>
        <v>36.316232432432436</v>
      </c>
      <c r="G131" s="6">
        <f t="shared" ref="G131:G194" si="11">(ABS(B131-F131)/B131)</f>
        <v>8.547071081224672E-2</v>
      </c>
    </row>
    <row r="132" spans="1:7" x14ac:dyDescent="0.35">
      <c r="A132" s="6">
        <v>1</v>
      </c>
      <c r="B132" s="6">
        <v>38.7896</v>
      </c>
      <c r="C132" s="6">
        <f t="shared" si="8"/>
        <v>38.7896</v>
      </c>
      <c r="D132" s="6">
        <f t="shared" si="9"/>
        <v>1</v>
      </c>
      <c r="E132" s="6">
        <f t="shared" si="9"/>
        <v>1504.63306816</v>
      </c>
      <c r="F132" s="15">
        <f t="shared" si="10"/>
        <v>36.316232432432436</v>
      </c>
      <c r="G132" s="6">
        <f t="shared" si="11"/>
        <v>6.37636780881361E-2</v>
      </c>
    </row>
    <row r="133" spans="1:7" x14ac:dyDescent="0.35">
      <c r="A133" s="6">
        <v>0</v>
      </c>
      <c r="B133" s="6">
        <v>35.5</v>
      </c>
      <c r="C133" s="6">
        <f t="shared" si="8"/>
        <v>0</v>
      </c>
      <c r="D133" s="6">
        <f t="shared" si="9"/>
        <v>0</v>
      </c>
      <c r="E133" s="6">
        <f t="shared" si="9"/>
        <v>1260.25</v>
      </c>
      <c r="F133" s="15">
        <f t="shared" si="10"/>
        <v>34.383492841648589</v>
      </c>
      <c r="G133" s="6">
        <f t="shared" si="11"/>
        <v>3.1450905869053816E-2</v>
      </c>
    </row>
    <row r="134" spans="1:7" x14ac:dyDescent="0.35">
      <c r="A134" s="6">
        <v>0</v>
      </c>
      <c r="B134" s="6">
        <v>35.267800000000001</v>
      </c>
      <c r="C134" s="6">
        <f t="shared" si="8"/>
        <v>0</v>
      </c>
      <c r="D134" s="6">
        <f t="shared" si="9"/>
        <v>0</v>
      </c>
      <c r="E134" s="6">
        <f t="shared" si="9"/>
        <v>1243.81771684</v>
      </c>
      <c r="F134" s="15">
        <f t="shared" si="10"/>
        <v>34.383492841648589</v>
      </c>
      <c r="G134" s="6">
        <f t="shared" si="11"/>
        <v>2.5074066382122267E-2</v>
      </c>
    </row>
    <row r="135" spans="1:7" x14ac:dyDescent="0.35">
      <c r="A135" s="6">
        <v>0</v>
      </c>
      <c r="B135" s="6">
        <v>36.154800000000002</v>
      </c>
      <c r="C135" s="6">
        <f t="shared" si="8"/>
        <v>0</v>
      </c>
      <c r="D135" s="6">
        <f t="shared" si="9"/>
        <v>0</v>
      </c>
      <c r="E135" s="6">
        <f t="shared" si="9"/>
        <v>1307.1695630400002</v>
      </c>
      <c r="F135" s="15">
        <f t="shared" si="10"/>
        <v>34.383492841648589</v>
      </c>
      <c r="G135" s="6">
        <f t="shared" si="11"/>
        <v>4.8992309689208959E-2</v>
      </c>
    </row>
    <row r="136" spans="1:7" x14ac:dyDescent="0.35">
      <c r="A136" s="6">
        <v>0</v>
      </c>
      <c r="B136" s="6">
        <v>35.708100000000002</v>
      </c>
      <c r="C136" s="6">
        <f t="shared" si="8"/>
        <v>0</v>
      </c>
      <c r="D136" s="6">
        <f t="shared" si="9"/>
        <v>0</v>
      </c>
      <c r="E136" s="6">
        <f t="shared" si="9"/>
        <v>1275.0684056100001</v>
      </c>
      <c r="F136" s="15">
        <f t="shared" si="10"/>
        <v>34.383492841648589</v>
      </c>
      <c r="G136" s="6">
        <f t="shared" si="11"/>
        <v>3.7095425361512155E-2</v>
      </c>
    </row>
    <row r="137" spans="1:7" x14ac:dyDescent="0.35">
      <c r="A137" s="6">
        <v>1</v>
      </c>
      <c r="B137" s="6">
        <v>39.710299999999997</v>
      </c>
      <c r="C137" s="6">
        <f t="shared" si="8"/>
        <v>39.710299999999997</v>
      </c>
      <c r="D137" s="6">
        <f t="shared" si="9"/>
        <v>1</v>
      </c>
      <c r="E137" s="6">
        <f t="shared" si="9"/>
        <v>1576.9079260899998</v>
      </c>
      <c r="F137" s="15">
        <f t="shared" si="10"/>
        <v>36.316232432432436</v>
      </c>
      <c r="G137" s="6">
        <f t="shared" si="11"/>
        <v>8.547071081224672E-2</v>
      </c>
    </row>
    <row r="138" spans="1:7" x14ac:dyDescent="0.35">
      <c r="A138" s="6">
        <v>1</v>
      </c>
      <c r="B138" s="6">
        <v>38.7896</v>
      </c>
      <c r="C138" s="6">
        <f t="shared" si="8"/>
        <v>38.7896</v>
      </c>
      <c r="D138" s="6">
        <f t="shared" si="9"/>
        <v>1</v>
      </c>
      <c r="E138" s="6">
        <f t="shared" si="9"/>
        <v>1504.63306816</v>
      </c>
      <c r="F138" s="15">
        <f t="shared" si="10"/>
        <v>36.316232432432436</v>
      </c>
      <c r="G138" s="6">
        <f t="shared" si="11"/>
        <v>6.37636780881361E-2</v>
      </c>
    </row>
    <row r="139" spans="1:7" x14ac:dyDescent="0.35">
      <c r="A139" s="6">
        <v>1</v>
      </c>
      <c r="B139" s="6">
        <v>38.169600000000003</v>
      </c>
      <c r="C139" s="6">
        <f t="shared" si="8"/>
        <v>38.169600000000003</v>
      </c>
      <c r="D139" s="6">
        <f t="shared" si="9"/>
        <v>1</v>
      </c>
      <c r="E139" s="6">
        <f t="shared" si="9"/>
        <v>1456.9183641600002</v>
      </c>
      <c r="F139" s="15">
        <f t="shared" si="10"/>
        <v>36.316232432432436</v>
      </c>
      <c r="G139" s="6">
        <f t="shared" si="11"/>
        <v>4.8556117108053701E-2</v>
      </c>
    </row>
    <row r="140" spans="1:7" x14ac:dyDescent="0.35">
      <c r="A140" s="6">
        <v>1</v>
      </c>
      <c r="B140" s="6">
        <v>36.798000000000002</v>
      </c>
      <c r="C140" s="6">
        <f t="shared" si="8"/>
        <v>36.798000000000002</v>
      </c>
      <c r="D140" s="6">
        <f t="shared" si="9"/>
        <v>1</v>
      </c>
      <c r="E140" s="6">
        <f t="shared" si="9"/>
        <v>1354.0928040000001</v>
      </c>
      <c r="F140" s="15">
        <f t="shared" si="10"/>
        <v>36.316232432432436</v>
      </c>
      <c r="G140" s="6">
        <f t="shared" si="11"/>
        <v>1.3092221522027443E-2</v>
      </c>
    </row>
    <row r="141" spans="1:7" x14ac:dyDescent="0.35">
      <c r="A141" s="6">
        <v>1</v>
      </c>
      <c r="B141" s="6">
        <v>35.540399999999998</v>
      </c>
      <c r="C141" s="6">
        <f t="shared" si="8"/>
        <v>35.540399999999998</v>
      </c>
      <c r="D141" s="6">
        <f t="shared" si="9"/>
        <v>1</v>
      </c>
      <c r="E141" s="6">
        <f t="shared" si="9"/>
        <v>1263.1200321599999</v>
      </c>
      <c r="F141" s="15">
        <f t="shared" si="10"/>
        <v>36.316232432432436</v>
      </c>
      <c r="G141" s="6">
        <f t="shared" si="11"/>
        <v>2.1829592025763293E-2</v>
      </c>
    </row>
    <row r="142" spans="1:7" x14ac:dyDescent="0.35">
      <c r="A142" s="6">
        <v>1</v>
      </c>
      <c r="B142" s="6">
        <v>35.460599999999999</v>
      </c>
      <c r="C142" s="6">
        <f t="shared" si="8"/>
        <v>35.460599999999999</v>
      </c>
      <c r="D142" s="6">
        <f t="shared" si="9"/>
        <v>1</v>
      </c>
      <c r="E142" s="6">
        <f t="shared" si="9"/>
        <v>1257.4541523599999</v>
      </c>
      <c r="F142" s="15">
        <f t="shared" si="10"/>
        <v>36.316232432432436</v>
      </c>
      <c r="G142" s="6">
        <f t="shared" si="11"/>
        <v>2.4129101945044262E-2</v>
      </c>
    </row>
    <row r="143" spans="1:7" x14ac:dyDescent="0.35">
      <c r="A143" s="6">
        <v>0</v>
      </c>
      <c r="B143" s="6">
        <v>36.154800000000002</v>
      </c>
      <c r="C143" s="6">
        <f t="shared" si="8"/>
        <v>0</v>
      </c>
      <c r="D143" s="6">
        <f t="shared" si="9"/>
        <v>0</v>
      </c>
      <c r="E143" s="6">
        <f t="shared" si="9"/>
        <v>1307.1695630400002</v>
      </c>
      <c r="F143" s="15">
        <f t="shared" si="10"/>
        <v>34.383492841648589</v>
      </c>
      <c r="G143" s="6">
        <f t="shared" si="11"/>
        <v>4.8992309689208959E-2</v>
      </c>
    </row>
    <row r="144" spans="1:7" x14ac:dyDescent="0.35">
      <c r="A144" s="6">
        <v>0</v>
      </c>
      <c r="B144" s="6">
        <v>35.708100000000002</v>
      </c>
      <c r="C144" s="6">
        <f t="shared" si="8"/>
        <v>0</v>
      </c>
      <c r="D144" s="6">
        <f t="shared" si="9"/>
        <v>0</v>
      </c>
      <c r="E144" s="6">
        <f t="shared" si="9"/>
        <v>1275.0684056100001</v>
      </c>
      <c r="F144" s="15">
        <f t="shared" si="10"/>
        <v>34.383492841648589</v>
      </c>
      <c r="G144" s="6">
        <f t="shared" si="11"/>
        <v>3.7095425361512155E-2</v>
      </c>
    </row>
    <row r="145" spans="1:7" x14ac:dyDescent="0.35">
      <c r="A145" s="6">
        <v>0</v>
      </c>
      <c r="B145" s="6">
        <v>36.154800000000002</v>
      </c>
      <c r="C145" s="6">
        <f t="shared" si="8"/>
        <v>0</v>
      </c>
      <c r="D145" s="6">
        <f t="shared" si="9"/>
        <v>0</v>
      </c>
      <c r="E145" s="6">
        <f t="shared" si="9"/>
        <v>1307.1695630400002</v>
      </c>
      <c r="F145" s="15">
        <f t="shared" si="10"/>
        <v>34.383492841648589</v>
      </c>
      <c r="G145" s="6">
        <f t="shared" si="11"/>
        <v>4.8992309689208959E-2</v>
      </c>
    </row>
    <row r="146" spans="1:7" x14ac:dyDescent="0.35">
      <c r="A146" s="6">
        <v>0</v>
      </c>
      <c r="B146" s="6">
        <v>35.708100000000002</v>
      </c>
      <c r="C146" s="6">
        <f t="shared" si="8"/>
        <v>0</v>
      </c>
      <c r="D146" s="6">
        <f t="shared" si="9"/>
        <v>0</v>
      </c>
      <c r="E146" s="6">
        <f t="shared" si="9"/>
        <v>1275.0684056100001</v>
      </c>
      <c r="F146" s="15">
        <f t="shared" si="10"/>
        <v>34.383492841648589</v>
      </c>
      <c r="G146" s="6">
        <f t="shared" si="11"/>
        <v>3.7095425361512155E-2</v>
      </c>
    </row>
    <row r="147" spans="1:7" x14ac:dyDescent="0.35">
      <c r="A147" s="6">
        <v>0</v>
      </c>
      <c r="B147" s="6">
        <v>34.7288</v>
      </c>
      <c r="C147" s="6">
        <f t="shared" si="8"/>
        <v>0</v>
      </c>
      <c r="D147" s="6">
        <f t="shared" si="9"/>
        <v>0</v>
      </c>
      <c r="E147" s="6">
        <f t="shared" si="9"/>
        <v>1206.0895494399999</v>
      </c>
      <c r="F147" s="15">
        <f t="shared" si="10"/>
        <v>34.383492841648589</v>
      </c>
      <c r="G147" s="6">
        <f t="shared" si="11"/>
        <v>9.9429625656921698E-3</v>
      </c>
    </row>
    <row r="148" spans="1:7" x14ac:dyDescent="0.35">
      <c r="A148" s="6">
        <v>0</v>
      </c>
      <c r="B148" s="6">
        <v>34.285299999999999</v>
      </c>
      <c r="C148" s="6">
        <f t="shared" si="8"/>
        <v>0</v>
      </c>
      <c r="D148" s="6">
        <f t="shared" si="9"/>
        <v>0</v>
      </c>
      <c r="E148" s="6">
        <f t="shared" si="9"/>
        <v>1175.48179609</v>
      </c>
      <c r="F148" s="15">
        <f t="shared" si="10"/>
        <v>34.383492841648589</v>
      </c>
      <c r="G148" s="6">
        <f t="shared" si="11"/>
        <v>2.8639924879931048E-3</v>
      </c>
    </row>
    <row r="149" spans="1:7" x14ac:dyDescent="0.35">
      <c r="A149" s="6">
        <v>1</v>
      </c>
      <c r="B149" s="6">
        <v>30.537500000000001</v>
      </c>
      <c r="C149" s="6">
        <f t="shared" si="8"/>
        <v>30.537500000000001</v>
      </c>
      <c r="D149" s="6">
        <f t="shared" si="9"/>
        <v>1</v>
      </c>
      <c r="E149" s="6">
        <f t="shared" si="9"/>
        <v>932.53890625000008</v>
      </c>
      <c r="F149" s="15">
        <f t="shared" si="10"/>
        <v>36.316232432432436</v>
      </c>
      <c r="G149" s="6">
        <f t="shared" si="11"/>
        <v>0.18923397240875756</v>
      </c>
    </row>
    <row r="150" spans="1:7" x14ac:dyDescent="0.35">
      <c r="A150" s="6">
        <v>1</v>
      </c>
      <c r="B150" s="6">
        <v>31.374700000000001</v>
      </c>
      <c r="C150" s="6">
        <f t="shared" si="8"/>
        <v>31.374700000000001</v>
      </c>
      <c r="D150" s="6">
        <f t="shared" si="9"/>
        <v>1</v>
      </c>
      <c r="E150" s="6">
        <f t="shared" si="9"/>
        <v>984.37180009000008</v>
      </c>
      <c r="F150" s="15">
        <f t="shared" si="10"/>
        <v>36.316232432432436</v>
      </c>
      <c r="G150" s="6">
        <f t="shared" si="11"/>
        <v>0.15750054765248545</v>
      </c>
    </row>
    <row r="151" spans="1:7" x14ac:dyDescent="0.35">
      <c r="A151" s="6">
        <v>1</v>
      </c>
      <c r="B151" s="6">
        <v>28.8</v>
      </c>
      <c r="C151" s="6">
        <f t="shared" si="8"/>
        <v>28.8</v>
      </c>
      <c r="D151" s="6">
        <f t="shared" si="9"/>
        <v>1</v>
      </c>
      <c r="E151" s="6">
        <f t="shared" si="9"/>
        <v>829.44</v>
      </c>
      <c r="F151" s="15">
        <f t="shared" si="10"/>
        <v>36.316232432432436</v>
      </c>
      <c r="G151" s="6">
        <f t="shared" si="11"/>
        <v>0.26098029279279289</v>
      </c>
    </row>
    <row r="152" spans="1:7" x14ac:dyDescent="0.35">
      <c r="A152" s="6">
        <v>1</v>
      </c>
      <c r="B152" s="6">
        <v>31.8</v>
      </c>
      <c r="C152" s="6">
        <f t="shared" si="8"/>
        <v>31.8</v>
      </c>
      <c r="D152" s="6">
        <f t="shared" si="9"/>
        <v>1</v>
      </c>
      <c r="E152" s="6">
        <f t="shared" si="9"/>
        <v>1011.24</v>
      </c>
      <c r="F152" s="15">
        <f t="shared" si="10"/>
        <v>36.316232432432436</v>
      </c>
      <c r="G152" s="6">
        <f t="shared" si="11"/>
        <v>0.14201988781234073</v>
      </c>
    </row>
    <row r="153" spans="1:7" x14ac:dyDescent="0.35">
      <c r="A153" s="6">
        <v>0</v>
      </c>
      <c r="B153" s="6">
        <v>27.3704</v>
      </c>
      <c r="C153" s="6">
        <f t="shared" si="8"/>
        <v>0</v>
      </c>
      <c r="D153" s="6">
        <f t="shared" si="9"/>
        <v>0</v>
      </c>
      <c r="E153" s="6">
        <f t="shared" si="9"/>
        <v>749.13879615999997</v>
      </c>
      <c r="F153" s="15">
        <f t="shared" si="10"/>
        <v>34.383492841648589</v>
      </c>
      <c r="G153" s="6">
        <f t="shared" si="11"/>
        <v>0.25622909572562291</v>
      </c>
    </row>
    <row r="154" spans="1:7" x14ac:dyDescent="0.35">
      <c r="A154" s="6">
        <v>0</v>
      </c>
      <c r="B154" s="6">
        <v>27.3</v>
      </c>
      <c r="C154" s="6">
        <f t="shared" si="8"/>
        <v>0</v>
      </c>
      <c r="D154" s="6">
        <f t="shared" si="9"/>
        <v>0</v>
      </c>
      <c r="E154" s="6">
        <f t="shared" si="9"/>
        <v>745.29000000000008</v>
      </c>
      <c r="F154" s="15">
        <f t="shared" si="10"/>
        <v>34.383492841648589</v>
      </c>
      <c r="G154" s="6">
        <f t="shared" si="11"/>
        <v>0.25946860225819007</v>
      </c>
    </row>
    <row r="155" spans="1:7" x14ac:dyDescent="0.35">
      <c r="A155" s="6">
        <v>0</v>
      </c>
      <c r="B155" s="6">
        <v>28.4</v>
      </c>
      <c r="C155" s="6">
        <f t="shared" si="8"/>
        <v>0</v>
      </c>
      <c r="D155" s="6">
        <f t="shared" si="9"/>
        <v>0</v>
      </c>
      <c r="E155" s="6">
        <f t="shared" si="9"/>
        <v>806.56</v>
      </c>
      <c r="F155" s="15">
        <f t="shared" si="10"/>
        <v>34.383492841648589</v>
      </c>
      <c r="G155" s="6">
        <f t="shared" si="11"/>
        <v>0.21068636766368279</v>
      </c>
    </row>
    <row r="156" spans="1:7" x14ac:dyDescent="0.35">
      <c r="A156" s="6">
        <v>0</v>
      </c>
      <c r="B156" s="6">
        <v>27.9711</v>
      </c>
      <c r="C156" s="6">
        <f t="shared" si="8"/>
        <v>0</v>
      </c>
      <c r="D156" s="6">
        <f t="shared" si="9"/>
        <v>0</v>
      </c>
      <c r="E156" s="6">
        <f t="shared" si="9"/>
        <v>782.38243521000004</v>
      </c>
      <c r="F156" s="15">
        <f t="shared" si="10"/>
        <v>34.383492841648589</v>
      </c>
      <c r="G156" s="6">
        <f t="shared" si="11"/>
        <v>0.22925064947923354</v>
      </c>
    </row>
    <row r="157" spans="1:7" x14ac:dyDescent="0.35">
      <c r="A157" s="6">
        <v>0</v>
      </c>
      <c r="B157" s="6">
        <v>23.227</v>
      </c>
      <c r="C157" s="6">
        <f t="shared" si="8"/>
        <v>0</v>
      </c>
      <c r="D157" s="6">
        <f t="shared" si="9"/>
        <v>0</v>
      </c>
      <c r="E157" s="6">
        <f t="shared" si="9"/>
        <v>539.49352899999997</v>
      </c>
      <c r="F157" s="15">
        <f t="shared" si="10"/>
        <v>34.383492841648589</v>
      </c>
      <c r="G157" s="6">
        <f t="shared" si="11"/>
        <v>0.4803243140159551</v>
      </c>
    </row>
    <row r="158" spans="1:7" x14ac:dyDescent="0.35">
      <c r="A158" s="6">
        <v>0</v>
      </c>
      <c r="B158" s="6">
        <v>23.618200000000002</v>
      </c>
      <c r="C158" s="6">
        <f t="shared" si="8"/>
        <v>0</v>
      </c>
      <c r="D158" s="6">
        <f t="shared" si="9"/>
        <v>0</v>
      </c>
      <c r="E158" s="6">
        <f t="shared" si="9"/>
        <v>557.81937124000012</v>
      </c>
      <c r="F158" s="15">
        <f t="shared" si="10"/>
        <v>34.383492841648589</v>
      </c>
      <c r="G158" s="6">
        <f t="shared" si="11"/>
        <v>0.45580496573187573</v>
      </c>
    </row>
    <row r="159" spans="1:7" x14ac:dyDescent="0.35">
      <c r="A159" s="6">
        <v>0</v>
      </c>
      <c r="B159" s="6">
        <v>23.7</v>
      </c>
      <c r="C159" s="6">
        <f t="shared" si="8"/>
        <v>0</v>
      </c>
      <c r="D159" s="6">
        <f t="shared" si="9"/>
        <v>0</v>
      </c>
      <c r="E159" s="6">
        <f t="shared" si="9"/>
        <v>561.68999999999994</v>
      </c>
      <c r="F159" s="15">
        <f t="shared" si="10"/>
        <v>34.383492841648589</v>
      </c>
      <c r="G159" s="6">
        <f t="shared" si="11"/>
        <v>0.45078028867715569</v>
      </c>
    </row>
    <row r="160" spans="1:7" x14ac:dyDescent="0.35">
      <c r="A160" s="6">
        <v>0</v>
      </c>
      <c r="B160" s="6">
        <v>24.0505</v>
      </c>
      <c r="C160" s="6">
        <f t="shared" si="8"/>
        <v>0</v>
      </c>
      <c r="D160" s="6">
        <f t="shared" si="9"/>
        <v>0</v>
      </c>
      <c r="E160" s="6">
        <f t="shared" si="9"/>
        <v>578.42655024999999</v>
      </c>
      <c r="F160" s="15">
        <f t="shared" si="10"/>
        <v>34.383492841648589</v>
      </c>
      <c r="G160" s="6">
        <f t="shared" si="11"/>
        <v>0.42963733983279306</v>
      </c>
    </row>
    <row r="161" spans="1:7" x14ac:dyDescent="0.35">
      <c r="A161" s="6">
        <v>0</v>
      </c>
      <c r="B161" s="6">
        <v>47.9</v>
      </c>
      <c r="C161" s="6">
        <f t="shared" si="8"/>
        <v>0</v>
      </c>
      <c r="D161" s="6">
        <f t="shared" si="9"/>
        <v>0</v>
      </c>
      <c r="E161" s="6">
        <f t="shared" si="9"/>
        <v>2294.41</v>
      </c>
      <c r="F161" s="15">
        <f t="shared" si="10"/>
        <v>34.383492841648589</v>
      </c>
      <c r="G161" s="6">
        <f t="shared" si="11"/>
        <v>0.28218177783614634</v>
      </c>
    </row>
    <row r="162" spans="1:7" x14ac:dyDescent="0.35">
      <c r="A162" s="6">
        <v>0</v>
      </c>
      <c r="B162" s="6">
        <v>48.9</v>
      </c>
      <c r="C162" s="6">
        <f t="shared" si="8"/>
        <v>0</v>
      </c>
      <c r="D162" s="6">
        <f t="shared" si="9"/>
        <v>0</v>
      </c>
      <c r="E162" s="6">
        <f t="shared" si="9"/>
        <v>2391.21</v>
      </c>
      <c r="F162" s="15">
        <f t="shared" si="10"/>
        <v>34.383492841648589</v>
      </c>
      <c r="G162" s="6">
        <f t="shared" si="11"/>
        <v>0.29686108708285092</v>
      </c>
    </row>
    <row r="163" spans="1:7" x14ac:dyDescent="0.35">
      <c r="A163" s="6">
        <v>0</v>
      </c>
      <c r="B163" s="6">
        <v>51.9</v>
      </c>
      <c r="C163" s="6">
        <f t="shared" si="8"/>
        <v>0</v>
      </c>
      <c r="D163" s="6">
        <f t="shared" si="9"/>
        <v>0</v>
      </c>
      <c r="E163" s="6">
        <f t="shared" si="9"/>
        <v>2693.6099999999997</v>
      </c>
      <c r="F163" s="15">
        <f t="shared" si="10"/>
        <v>34.383492841648589</v>
      </c>
      <c r="G163" s="6">
        <f t="shared" si="11"/>
        <v>0.33750495488153004</v>
      </c>
    </row>
    <row r="164" spans="1:7" x14ac:dyDescent="0.35">
      <c r="A164" s="6">
        <v>0</v>
      </c>
      <c r="B164" s="6">
        <v>46.8</v>
      </c>
      <c r="C164" s="6">
        <f t="shared" si="8"/>
        <v>0</v>
      </c>
      <c r="D164" s="6">
        <f t="shared" si="9"/>
        <v>0</v>
      </c>
      <c r="E164" s="6">
        <f t="shared" si="9"/>
        <v>2190.2399999999998</v>
      </c>
      <c r="F164" s="15">
        <f t="shared" si="10"/>
        <v>34.383492841648589</v>
      </c>
      <c r="G164" s="6">
        <f t="shared" si="11"/>
        <v>0.26530998201605571</v>
      </c>
    </row>
    <row r="165" spans="1:7" x14ac:dyDescent="0.35">
      <c r="A165" s="6">
        <v>0</v>
      </c>
      <c r="B165" s="6">
        <v>41.9</v>
      </c>
      <c r="C165" s="6">
        <f t="shared" si="8"/>
        <v>0</v>
      </c>
      <c r="D165" s="6">
        <f t="shared" si="9"/>
        <v>0</v>
      </c>
      <c r="E165" s="6">
        <f t="shared" si="9"/>
        <v>1755.61</v>
      </c>
      <c r="F165" s="15">
        <f t="shared" si="10"/>
        <v>34.383492841648589</v>
      </c>
      <c r="G165" s="6">
        <f t="shared" si="11"/>
        <v>0.17939157895826752</v>
      </c>
    </row>
    <row r="166" spans="1:7" x14ac:dyDescent="0.35">
      <c r="A166" s="6">
        <v>0</v>
      </c>
      <c r="B166" s="6">
        <v>51.9</v>
      </c>
      <c r="C166" s="6">
        <f t="shared" si="8"/>
        <v>0</v>
      </c>
      <c r="D166" s="6">
        <f t="shared" si="9"/>
        <v>0</v>
      </c>
      <c r="E166" s="6">
        <f t="shared" si="9"/>
        <v>2693.6099999999997</v>
      </c>
      <c r="F166" s="15">
        <f t="shared" si="10"/>
        <v>34.383492841648589</v>
      </c>
      <c r="G166" s="6">
        <f t="shared" si="11"/>
        <v>0.33750495488153004</v>
      </c>
    </row>
    <row r="167" spans="1:7" x14ac:dyDescent="0.35">
      <c r="A167" s="6">
        <v>0</v>
      </c>
      <c r="B167" s="6">
        <v>32.756799999999998</v>
      </c>
      <c r="C167" s="6">
        <f t="shared" si="8"/>
        <v>0</v>
      </c>
      <c r="D167" s="6">
        <f t="shared" si="9"/>
        <v>0</v>
      </c>
      <c r="E167" s="6">
        <f t="shared" si="9"/>
        <v>1073.0079462399999</v>
      </c>
      <c r="F167" s="15">
        <f t="shared" si="10"/>
        <v>34.383492841648589</v>
      </c>
      <c r="G167" s="6">
        <f t="shared" si="11"/>
        <v>4.965969941046107E-2</v>
      </c>
    </row>
    <row r="168" spans="1:7" x14ac:dyDescent="0.35">
      <c r="A168" s="6">
        <v>0</v>
      </c>
      <c r="B168" s="6">
        <v>36.392600000000002</v>
      </c>
      <c r="C168" s="6">
        <f t="shared" si="8"/>
        <v>0</v>
      </c>
      <c r="D168" s="6">
        <f t="shared" si="9"/>
        <v>0</v>
      </c>
      <c r="E168" s="6">
        <f t="shared" si="9"/>
        <v>1324.42133476</v>
      </c>
      <c r="F168" s="15">
        <f t="shared" si="10"/>
        <v>34.383492841648589</v>
      </c>
      <c r="G168" s="6">
        <f t="shared" si="11"/>
        <v>5.5206474897408049E-2</v>
      </c>
    </row>
    <row r="169" spans="1:7" x14ac:dyDescent="0.35">
      <c r="A169" s="6">
        <v>0</v>
      </c>
      <c r="B169" s="6">
        <v>32.110900000000001</v>
      </c>
      <c r="C169" s="6">
        <f t="shared" si="8"/>
        <v>0</v>
      </c>
      <c r="D169" s="6">
        <f t="shared" si="9"/>
        <v>0</v>
      </c>
      <c r="E169" s="6">
        <f t="shared" si="9"/>
        <v>1031.10989881</v>
      </c>
      <c r="F169" s="15">
        <f t="shared" si="10"/>
        <v>34.383492841648589</v>
      </c>
      <c r="G169" s="6">
        <f t="shared" si="11"/>
        <v>7.0773252747465459E-2</v>
      </c>
    </row>
    <row r="170" spans="1:7" x14ac:dyDescent="0.35">
      <c r="A170" s="6">
        <v>0</v>
      </c>
      <c r="B170" s="6">
        <v>33.799999999999997</v>
      </c>
      <c r="C170" s="6">
        <f t="shared" si="8"/>
        <v>0</v>
      </c>
      <c r="D170" s="6">
        <f t="shared" si="9"/>
        <v>0</v>
      </c>
      <c r="E170" s="6">
        <f t="shared" si="9"/>
        <v>1142.4399999999998</v>
      </c>
      <c r="F170" s="15">
        <f t="shared" si="10"/>
        <v>34.383492841648589</v>
      </c>
      <c r="G170" s="6">
        <f t="shared" si="11"/>
        <v>1.726310182392285E-2</v>
      </c>
    </row>
    <row r="171" spans="1:7" x14ac:dyDescent="0.35">
      <c r="A171" s="6">
        <v>0</v>
      </c>
      <c r="B171" s="6">
        <v>30.4</v>
      </c>
      <c r="C171" s="6">
        <f t="shared" si="8"/>
        <v>0</v>
      </c>
      <c r="D171" s="6">
        <f t="shared" si="9"/>
        <v>0</v>
      </c>
      <c r="E171" s="6">
        <f t="shared" si="9"/>
        <v>924.16</v>
      </c>
      <c r="F171" s="15">
        <f t="shared" si="10"/>
        <v>34.383492841648589</v>
      </c>
      <c r="G171" s="6">
        <f t="shared" si="11"/>
        <v>0.13103594873844049</v>
      </c>
    </row>
    <row r="172" spans="1:7" x14ac:dyDescent="0.35">
      <c r="A172" s="6">
        <v>1</v>
      </c>
      <c r="B172" s="6">
        <v>50.5</v>
      </c>
      <c r="C172" s="6">
        <f t="shared" si="8"/>
        <v>50.5</v>
      </c>
      <c r="D172" s="6">
        <f t="shared" si="9"/>
        <v>1</v>
      </c>
      <c r="E172" s="6">
        <f t="shared" si="9"/>
        <v>2550.25</v>
      </c>
      <c r="F172" s="15">
        <f t="shared" si="10"/>
        <v>36.316232432432436</v>
      </c>
      <c r="G172" s="6">
        <f t="shared" si="11"/>
        <v>0.28086668450628838</v>
      </c>
    </row>
    <row r="173" spans="1:7" x14ac:dyDescent="0.35">
      <c r="A173" s="6">
        <v>1</v>
      </c>
      <c r="B173" s="6">
        <v>48.6</v>
      </c>
      <c r="C173" s="6">
        <f t="shared" si="8"/>
        <v>48.6</v>
      </c>
      <c r="D173" s="6">
        <f t="shared" si="9"/>
        <v>1</v>
      </c>
      <c r="E173" s="6">
        <f t="shared" si="9"/>
        <v>2361.96</v>
      </c>
      <c r="F173" s="15">
        <f t="shared" si="10"/>
        <v>36.316232432432436</v>
      </c>
      <c r="G173" s="6">
        <f t="shared" si="11"/>
        <v>0.25275241908575236</v>
      </c>
    </row>
    <row r="174" spans="1:7" x14ac:dyDescent="0.35">
      <c r="A174" s="6">
        <v>1</v>
      </c>
      <c r="B174" s="6">
        <v>51.191499999999998</v>
      </c>
      <c r="C174" s="6">
        <f t="shared" si="8"/>
        <v>51.191499999999998</v>
      </c>
      <c r="D174" s="6">
        <f t="shared" si="9"/>
        <v>1</v>
      </c>
      <c r="E174" s="6">
        <f t="shared" si="9"/>
        <v>2620.5696722499997</v>
      </c>
      <c r="F174" s="15">
        <f t="shared" si="10"/>
        <v>36.316232432432436</v>
      </c>
      <c r="G174" s="6">
        <f t="shared" si="11"/>
        <v>0.29058081063394436</v>
      </c>
    </row>
    <row r="175" spans="1:7" x14ac:dyDescent="0.35">
      <c r="A175" s="6">
        <v>1</v>
      </c>
      <c r="B175" s="6">
        <v>40.5</v>
      </c>
      <c r="C175" s="6">
        <f t="shared" si="8"/>
        <v>40.5</v>
      </c>
      <c r="D175" s="6">
        <f t="shared" si="9"/>
        <v>1</v>
      </c>
      <c r="E175" s="6">
        <f t="shared" si="9"/>
        <v>1640.25</v>
      </c>
      <c r="F175" s="15">
        <f t="shared" si="10"/>
        <v>36.316232432432436</v>
      </c>
      <c r="G175" s="6">
        <f t="shared" si="11"/>
        <v>0.10330290290290281</v>
      </c>
    </row>
    <row r="176" spans="1:7" x14ac:dyDescent="0.35">
      <c r="A176" s="6">
        <v>0</v>
      </c>
      <c r="B176" s="6">
        <v>41.799799999999998</v>
      </c>
      <c r="C176" s="6">
        <f t="shared" si="8"/>
        <v>0</v>
      </c>
      <c r="D176" s="6">
        <f t="shared" si="9"/>
        <v>0</v>
      </c>
      <c r="E176" s="6">
        <f t="shared" si="9"/>
        <v>1747.2232800399997</v>
      </c>
      <c r="F176" s="15">
        <f t="shared" si="10"/>
        <v>34.383492841648589</v>
      </c>
      <c r="G176" s="6">
        <f t="shared" si="11"/>
        <v>0.17742446514938848</v>
      </c>
    </row>
    <row r="177" spans="1:7" x14ac:dyDescent="0.35">
      <c r="A177" s="6">
        <v>0</v>
      </c>
      <c r="B177" s="6">
        <v>42</v>
      </c>
      <c r="C177" s="6">
        <f t="shared" si="8"/>
        <v>0</v>
      </c>
      <c r="D177" s="6">
        <f t="shared" si="9"/>
        <v>0</v>
      </c>
      <c r="E177" s="6">
        <f t="shared" si="9"/>
        <v>1764</v>
      </c>
      <c r="F177" s="15">
        <f t="shared" si="10"/>
        <v>34.383492841648589</v>
      </c>
      <c r="G177" s="6">
        <f t="shared" si="11"/>
        <v>0.18134540853217646</v>
      </c>
    </row>
    <row r="178" spans="1:7" x14ac:dyDescent="0.35">
      <c r="A178" s="6">
        <v>0</v>
      </c>
      <c r="B178" s="6">
        <v>38.048400000000001</v>
      </c>
      <c r="C178" s="6">
        <f t="shared" si="8"/>
        <v>0</v>
      </c>
      <c r="D178" s="6">
        <f t="shared" si="9"/>
        <v>0</v>
      </c>
      <c r="E178" s="6">
        <f t="shared" si="9"/>
        <v>1447.68074256</v>
      </c>
      <c r="F178" s="15">
        <f t="shared" si="10"/>
        <v>34.383492841648589</v>
      </c>
      <c r="G178" s="6">
        <f t="shared" si="11"/>
        <v>9.6322241102159659E-2</v>
      </c>
    </row>
    <row r="179" spans="1:7" x14ac:dyDescent="0.35">
      <c r="A179" s="6">
        <v>0</v>
      </c>
      <c r="B179" s="6">
        <v>36.4</v>
      </c>
      <c r="C179" s="6">
        <f t="shared" si="8"/>
        <v>0</v>
      </c>
      <c r="D179" s="6">
        <f t="shared" si="9"/>
        <v>0</v>
      </c>
      <c r="E179" s="6">
        <f t="shared" si="9"/>
        <v>1324.9599999999998</v>
      </c>
      <c r="F179" s="15">
        <f t="shared" si="10"/>
        <v>34.383492841648589</v>
      </c>
      <c r="G179" s="6">
        <f t="shared" si="11"/>
        <v>5.5398548306357397E-2</v>
      </c>
    </row>
    <row r="180" spans="1:7" x14ac:dyDescent="0.35">
      <c r="A180" s="6">
        <v>1</v>
      </c>
      <c r="B180" s="6">
        <v>32.974800000000002</v>
      </c>
      <c r="C180" s="6">
        <f t="shared" si="8"/>
        <v>32.974800000000002</v>
      </c>
      <c r="D180" s="6">
        <f t="shared" si="9"/>
        <v>1</v>
      </c>
      <c r="E180" s="6">
        <f t="shared" si="9"/>
        <v>1087.3374350400002</v>
      </c>
      <c r="F180" s="15">
        <f t="shared" si="10"/>
        <v>36.316232432432436</v>
      </c>
      <c r="G180" s="6">
        <f t="shared" si="11"/>
        <v>0.10133290975024667</v>
      </c>
    </row>
    <row r="181" spans="1:7" x14ac:dyDescent="0.35">
      <c r="A181" s="6">
        <v>1</v>
      </c>
      <c r="B181" s="6">
        <v>35.2288</v>
      </c>
      <c r="C181" s="6">
        <f t="shared" si="8"/>
        <v>35.2288</v>
      </c>
      <c r="D181" s="6">
        <f t="shared" si="9"/>
        <v>1</v>
      </c>
      <c r="E181" s="6">
        <f t="shared" si="9"/>
        <v>1241.06834944</v>
      </c>
      <c r="F181" s="15">
        <f t="shared" si="10"/>
        <v>36.316232432432436</v>
      </c>
      <c r="G181" s="6">
        <f t="shared" si="11"/>
        <v>3.0867711430205863E-2</v>
      </c>
    </row>
    <row r="182" spans="1:7" x14ac:dyDescent="0.35">
      <c r="A182" s="6">
        <v>1</v>
      </c>
      <c r="B182" s="6">
        <v>34.730499999999999</v>
      </c>
      <c r="C182" s="6">
        <f t="shared" si="8"/>
        <v>34.730499999999999</v>
      </c>
      <c r="D182" s="6">
        <f t="shared" si="9"/>
        <v>1</v>
      </c>
      <c r="E182" s="6">
        <f t="shared" si="9"/>
        <v>1206.20763025</v>
      </c>
      <c r="F182" s="15">
        <f t="shared" si="10"/>
        <v>36.316232432432436</v>
      </c>
      <c r="G182" s="6">
        <f t="shared" si="11"/>
        <v>4.565820913699592E-2</v>
      </c>
    </row>
    <row r="183" spans="1:7" x14ac:dyDescent="0.35">
      <c r="A183" s="6">
        <v>1</v>
      </c>
      <c r="B183" s="6">
        <v>37.064999999999998</v>
      </c>
      <c r="C183" s="6">
        <f t="shared" si="8"/>
        <v>37.064999999999998</v>
      </c>
      <c r="D183" s="6">
        <f t="shared" si="9"/>
        <v>1</v>
      </c>
      <c r="E183" s="6">
        <f t="shared" si="9"/>
        <v>1373.8142249999999</v>
      </c>
      <c r="F183" s="15">
        <f t="shared" si="10"/>
        <v>36.316232432432436</v>
      </c>
      <c r="G183" s="6">
        <f t="shared" si="11"/>
        <v>2.0201472212803502E-2</v>
      </c>
    </row>
    <row r="184" spans="1:7" x14ac:dyDescent="0.35">
      <c r="A184" s="6">
        <v>1</v>
      </c>
      <c r="B184" s="6">
        <v>35.161999999999999</v>
      </c>
      <c r="C184" s="6">
        <f t="shared" si="8"/>
        <v>35.161999999999999</v>
      </c>
      <c r="D184" s="6">
        <f t="shared" si="9"/>
        <v>1</v>
      </c>
      <c r="E184" s="6">
        <f t="shared" si="9"/>
        <v>1236.3662439999998</v>
      </c>
      <c r="F184" s="15">
        <f t="shared" si="10"/>
        <v>36.316232432432436</v>
      </c>
      <c r="G184" s="6">
        <f t="shared" si="11"/>
        <v>3.2826131404141881E-2</v>
      </c>
    </row>
    <row r="185" spans="1:7" x14ac:dyDescent="0.35">
      <c r="A185" s="6">
        <v>0</v>
      </c>
      <c r="B185" s="6">
        <v>36.290100000000002</v>
      </c>
      <c r="C185" s="6">
        <f t="shared" si="8"/>
        <v>0</v>
      </c>
      <c r="D185" s="6">
        <f t="shared" si="9"/>
        <v>0</v>
      </c>
      <c r="E185" s="6">
        <f t="shared" si="9"/>
        <v>1316.9713580100001</v>
      </c>
      <c r="F185" s="15">
        <f t="shared" si="10"/>
        <v>34.383492841648589</v>
      </c>
      <c r="G185" s="6">
        <f t="shared" si="11"/>
        <v>5.2537941707281405E-2</v>
      </c>
    </row>
    <row r="186" spans="1:7" x14ac:dyDescent="0.35">
      <c r="A186" s="6">
        <v>0</v>
      </c>
      <c r="B186" s="6">
        <v>36.704700000000003</v>
      </c>
      <c r="C186" s="6">
        <f t="shared" si="8"/>
        <v>0</v>
      </c>
      <c r="D186" s="6">
        <f t="shared" si="9"/>
        <v>0</v>
      </c>
      <c r="E186" s="6">
        <f t="shared" si="9"/>
        <v>1347.2350020900001</v>
      </c>
      <c r="F186" s="15">
        <f t="shared" si="10"/>
        <v>34.383492841648589</v>
      </c>
      <c r="G186" s="6">
        <f t="shared" si="11"/>
        <v>6.3240052591396007E-2</v>
      </c>
    </row>
    <row r="187" spans="1:7" x14ac:dyDescent="0.35">
      <c r="A187" s="6">
        <v>0</v>
      </c>
      <c r="B187" s="6">
        <v>40.8247</v>
      </c>
      <c r="C187" s="6">
        <f t="shared" si="8"/>
        <v>0</v>
      </c>
      <c r="D187" s="6">
        <f t="shared" si="9"/>
        <v>0</v>
      </c>
      <c r="E187" s="6">
        <f t="shared" si="9"/>
        <v>1666.65613009</v>
      </c>
      <c r="F187" s="15">
        <f t="shared" si="10"/>
        <v>34.383492841648589</v>
      </c>
      <c r="G187" s="6">
        <f t="shared" si="11"/>
        <v>0.15777720738551443</v>
      </c>
    </row>
    <row r="188" spans="1:7" x14ac:dyDescent="0.35">
      <c r="A188" s="6">
        <v>0</v>
      </c>
      <c r="B188" s="6">
        <v>36.556399999999996</v>
      </c>
      <c r="C188" s="6">
        <f t="shared" si="8"/>
        <v>0</v>
      </c>
      <c r="D188" s="6">
        <f t="shared" si="9"/>
        <v>0</v>
      </c>
      <c r="E188" s="6">
        <f t="shared" si="9"/>
        <v>1336.3703809599997</v>
      </c>
      <c r="F188" s="15">
        <f t="shared" si="10"/>
        <v>34.383492841648589</v>
      </c>
      <c r="G188" s="6">
        <f t="shared" si="11"/>
        <v>5.9439856177069053E-2</v>
      </c>
    </row>
    <row r="189" spans="1:7" x14ac:dyDescent="0.35">
      <c r="A189" s="6">
        <v>0</v>
      </c>
      <c r="B189" s="6">
        <v>32.088799999999999</v>
      </c>
      <c r="C189" s="6">
        <f t="shared" si="8"/>
        <v>0</v>
      </c>
      <c r="D189" s="6">
        <f t="shared" si="9"/>
        <v>0</v>
      </c>
      <c r="E189" s="6">
        <f t="shared" si="9"/>
        <v>1029.6910854400001</v>
      </c>
      <c r="F189" s="15">
        <f t="shared" si="10"/>
        <v>34.383492841648589</v>
      </c>
      <c r="G189" s="6">
        <f t="shared" si="11"/>
        <v>7.1510709083810881E-2</v>
      </c>
    </row>
    <row r="190" spans="1:7" x14ac:dyDescent="0.35">
      <c r="A190" s="6">
        <v>0</v>
      </c>
      <c r="B190" s="6">
        <v>26.881699999999999</v>
      </c>
      <c r="C190" s="6">
        <f t="shared" si="8"/>
        <v>0</v>
      </c>
      <c r="D190" s="6">
        <f t="shared" si="9"/>
        <v>0</v>
      </c>
      <c r="E190" s="6">
        <f t="shared" si="9"/>
        <v>722.62579488999995</v>
      </c>
      <c r="F190" s="15">
        <f t="shared" si="10"/>
        <v>34.383492841648589</v>
      </c>
      <c r="G190" s="6">
        <f t="shared" si="11"/>
        <v>0.27906690580017601</v>
      </c>
    </row>
    <row r="191" spans="1:7" x14ac:dyDescent="0.35">
      <c r="A191" s="6">
        <v>0</v>
      </c>
      <c r="B191" s="6">
        <v>26.702200000000001</v>
      </c>
      <c r="C191" s="6">
        <f t="shared" si="8"/>
        <v>0</v>
      </c>
      <c r="D191" s="6">
        <f t="shared" si="9"/>
        <v>0</v>
      </c>
      <c r="E191" s="6">
        <f t="shared" si="9"/>
        <v>713.00748484000007</v>
      </c>
      <c r="F191" s="15">
        <f t="shared" si="10"/>
        <v>34.383492841648589</v>
      </c>
      <c r="G191" s="6">
        <f t="shared" si="11"/>
        <v>0.2876651677258274</v>
      </c>
    </row>
    <row r="192" spans="1:7" x14ac:dyDescent="0.35">
      <c r="A192" s="6">
        <v>0</v>
      </c>
      <c r="B192" s="6">
        <v>26.560400000000001</v>
      </c>
      <c r="C192" s="6">
        <f t="shared" si="8"/>
        <v>0</v>
      </c>
      <c r="D192" s="6">
        <f t="shared" si="9"/>
        <v>0</v>
      </c>
      <c r="E192" s="6">
        <f t="shared" si="9"/>
        <v>705.4548481600001</v>
      </c>
      <c r="F192" s="15">
        <f t="shared" si="10"/>
        <v>34.383492841648589</v>
      </c>
      <c r="G192" s="6">
        <f t="shared" si="11"/>
        <v>0.29453972235540832</v>
      </c>
    </row>
    <row r="193" spans="1:7" x14ac:dyDescent="0.35">
      <c r="A193" s="6">
        <v>0</v>
      </c>
      <c r="B193" s="6">
        <v>30.2</v>
      </c>
      <c r="C193" s="6">
        <f t="shared" si="8"/>
        <v>0</v>
      </c>
      <c r="D193" s="6">
        <f t="shared" si="9"/>
        <v>0</v>
      </c>
      <c r="E193" s="6">
        <f t="shared" si="9"/>
        <v>912.04</v>
      </c>
      <c r="F193" s="15">
        <f t="shared" si="10"/>
        <v>34.383492841648589</v>
      </c>
      <c r="G193" s="6">
        <f t="shared" si="11"/>
        <v>0.13852625303472152</v>
      </c>
    </row>
    <row r="194" spans="1:7" x14ac:dyDescent="0.35">
      <c r="A194" s="6">
        <v>0</v>
      </c>
      <c r="B194" s="6">
        <v>32.1</v>
      </c>
      <c r="C194" s="6">
        <f t="shared" si="8"/>
        <v>0</v>
      </c>
      <c r="D194" s="6">
        <f t="shared" si="9"/>
        <v>0</v>
      </c>
      <c r="E194" s="6">
        <f t="shared" si="9"/>
        <v>1030.4100000000001</v>
      </c>
      <c r="F194" s="15">
        <f t="shared" si="10"/>
        <v>34.383492841648589</v>
      </c>
      <c r="G194" s="6">
        <f t="shared" si="11"/>
        <v>7.1136848649488715E-2</v>
      </c>
    </row>
    <row r="195" spans="1:7" x14ac:dyDescent="0.35">
      <c r="A195" s="6">
        <v>0</v>
      </c>
      <c r="B195" s="6">
        <v>36.087600000000002</v>
      </c>
      <c r="C195" s="6">
        <f t="shared" ref="C195:C258" si="12">A195*B195</f>
        <v>0</v>
      </c>
      <c r="D195" s="6">
        <f t="shared" ref="D195:E258" si="13">A195^2</f>
        <v>0</v>
      </c>
      <c r="E195" s="6">
        <f t="shared" si="13"/>
        <v>1302.3148737600002</v>
      </c>
      <c r="F195" s="15">
        <f t="shared" ref="F195:F258" si="14">$J$14+($J$11*A195)</f>
        <v>34.383492841648589</v>
      </c>
      <c r="G195" s="6">
        <f t="shared" ref="G195:G258" si="15">(ABS(B195-F195)/B195)</f>
        <v>4.7221404536500415E-2</v>
      </c>
    </row>
    <row r="196" spans="1:7" x14ac:dyDescent="0.35">
      <c r="A196" s="6">
        <v>0</v>
      </c>
      <c r="B196" s="6">
        <v>31.7</v>
      </c>
      <c r="C196" s="6">
        <f t="shared" si="12"/>
        <v>0</v>
      </c>
      <c r="D196" s="6">
        <f t="shared" si="13"/>
        <v>0</v>
      </c>
      <c r="E196" s="6">
        <f t="shared" si="13"/>
        <v>1004.89</v>
      </c>
      <c r="F196" s="15">
        <f t="shared" si="14"/>
        <v>34.383492841648589</v>
      </c>
      <c r="G196" s="6">
        <f t="shared" si="15"/>
        <v>8.4652771029923982E-2</v>
      </c>
    </row>
    <row r="197" spans="1:7" x14ac:dyDescent="0.35">
      <c r="A197" s="6">
        <v>1</v>
      </c>
      <c r="B197" s="6">
        <v>51.655500000000004</v>
      </c>
      <c r="C197" s="6">
        <f t="shared" si="12"/>
        <v>51.655500000000004</v>
      </c>
      <c r="D197" s="6">
        <f t="shared" si="13"/>
        <v>1</v>
      </c>
      <c r="E197" s="6">
        <f t="shared" si="13"/>
        <v>2668.2906802500002</v>
      </c>
      <c r="F197" s="15">
        <f t="shared" si="14"/>
        <v>36.316232432432436</v>
      </c>
      <c r="G197" s="6">
        <f t="shared" si="15"/>
        <v>0.29695322990906226</v>
      </c>
    </row>
    <row r="198" spans="1:7" x14ac:dyDescent="0.35">
      <c r="A198" s="6">
        <v>1</v>
      </c>
      <c r="B198" s="6">
        <v>47.202500000000001</v>
      </c>
      <c r="C198" s="6">
        <f t="shared" si="12"/>
        <v>47.202500000000001</v>
      </c>
      <c r="D198" s="6">
        <f t="shared" si="13"/>
        <v>1</v>
      </c>
      <c r="E198" s="6">
        <f t="shared" si="13"/>
        <v>2228.0760062499999</v>
      </c>
      <c r="F198" s="15">
        <f t="shared" si="14"/>
        <v>36.316232432432436</v>
      </c>
      <c r="G198" s="6">
        <f t="shared" si="15"/>
        <v>0.23062904650320565</v>
      </c>
    </row>
    <row r="199" spans="1:7" x14ac:dyDescent="0.35">
      <c r="A199" s="6">
        <v>0</v>
      </c>
      <c r="B199" s="6">
        <v>44.571399999999997</v>
      </c>
      <c r="C199" s="6">
        <f t="shared" si="12"/>
        <v>0</v>
      </c>
      <c r="D199" s="6">
        <f t="shared" si="13"/>
        <v>0</v>
      </c>
      <c r="E199" s="6">
        <f t="shared" si="13"/>
        <v>1986.6096979599997</v>
      </c>
      <c r="F199" s="15">
        <f t="shared" si="14"/>
        <v>34.383492841648589</v>
      </c>
      <c r="G199" s="6">
        <f t="shared" si="15"/>
        <v>0.22857498661364481</v>
      </c>
    </row>
    <row r="200" spans="1:7" x14ac:dyDescent="0.35">
      <c r="A200" s="6">
        <v>0</v>
      </c>
      <c r="B200" s="6">
        <v>47.7592</v>
      </c>
      <c r="C200" s="6">
        <f t="shared" si="12"/>
        <v>0</v>
      </c>
      <c r="D200" s="6">
        <f t="shared" si="13"/>
        <v>0</v>
      </c>
      <c r="E200" s="6">
        <f t="shared" si="13"/>
        <v>2280.9411846399998</v>
      </c>
      <c r="F200" s="15">
        <f t="shared" si="14"/>
        <v>34.383492841648589</v>
      </c>
      <c r="G200" s="6">
        <f t="shared" si="15"/>
        <v>0.28006556136516964</v>
      </c>
    </row>
    <row r="201" spans="1:7" x14ac:dyDescent="0.35">
      <c r="A201" s="6">
        <v>1</v>
      </c>
      <c r="B201" s="6">
        <v>46.5047</v>
      </c>
      <c r="C201" s="6">
        <f t="shared" si="12"/>
        <v>46.5047</v>
      </c>
      <c r="D201" s="6">
        <f t="shared" si="13"/>
        <v>1</v>
      </c>
      <c r="E201" s="6">
        <f t="shared" si="13"/>
        <v>2162.6871220899998</v>
      </c>
      <c r="F201" s="15">
        <f t="shared" si="14"/>
        <v>36.316232432432436</v>
      </c>
      <c r="G201" s="6">
        <f t="shared" si="15"/>
        <v>0.21908468536658798</v>
      </c>
    </row>
    <row r="202" spans="1:7" x14ac:dyDescent="0.35">
      <c r="A202" s="6">
        <v>1</v>
      </c>
      <c r="B202" s="6">
        <v>38.599499999999999</v>
      </c>
      <c r="C202" s="6">
        <f t="shared" si="12"/>
        <v>38.599499999999999</v>
      </c>
      <c r="D202" s="6">
        <f t="shared" si="13"/>
        <v>1</v>
      </c>
      <c r="E202" s="6">
        <f t="shared" si="13"/>
        <v>1489.92140025</v>
      </c>
      <c r="F202" s="15">
        <f t="shared" si="14"/>
        <v>36.316232432432436</v>
      </c>
      <c r="G202" s="6">
        <f t="shared" si="15"/>
        <v>5.9152775750140885E-2</v>
      </c>
    </row>
    <row r="203" spans="1:7" x14ac:dyDescent="0.35">
      <c r="A203" s="6">
        <v>1</v>
      </c>
      <c r="B203" s="6">
        <v>37.490200000000002</v>
      </c>
      <c r="C203" s="6">
        <f t="shared" si="12"/>
        <v>37.490200000000002</v>
      </c>
      <c r="D203" s="6">
        <f t="shared" si="13"/>
        <v>1</v>
      </c>
      <c r="E203" s="6">
        <f t="shared" si="13"/>
        <v>1405.5150960400001</v>
      </c>
      <c r="F203" s="15">
        <f t="shared" si="14"/>
        <v>36.316232432432436</v>
      </c>
      <c r="G203" s="6">
        <f t="shared" si="15"/>
        <v>3.1313985189931386E-2</v>
      </c>
    </row>
    <row r="204" spans="1:7" x14ac:dyDescent="0.35">
      <c r="A204" s="6">
        <v>1</v>
      </c>
      <c r="B204" s="6">
        <v>34.6</v>
      </c>
      <c r="C204" s="6">
        <f t="shared" si="12"/>
        <v>34.6</v>
      </c>
      <c r="D204" s="6">
        <f t="shared" si="13"/>
        <v>1</v>
      </c>
      <c r="E204" s="6">
        <f t="shared" si="13"/>
        <v>1197.1600000000001</v>
      </c>
      <c r="F204" s="15">
        <f t="shared" si="14"/>
        <v>36.316232432432436</v>
      </c>
      <c r="G204" s="6">
        <f t="shared" si="15"/>
        <v>4.9602093422902727E-2</v>
      </c>
    </row>
    <row r="205" spans="1:7" x14ac:dyDescent="0.35">
      <c r="A205" s="6">
        <v>1</v>
      </c>
      <c r="B205" s="6">
        <v>33.200000000000003</v>
      </c>
      <c r="C205" s="6">
        <f t="shared" si="12"/>
        <v>33.200000000000003</v>
      </c>
      <c r="D205" s="6">
        <f t="shared" si="13"/>
        <v>1</v>
      </c>
      <c r="E205" s="6">
        <f t="shared" si="13"/>
        <v>1102.2400000000002</v>
      </c>
      <c r="F205" s="15">
        <f t="shared" si="14"/>
        <v>36.316232432432436</v>
      </c>
      <c r="G205" s="6">
        <f t="shared" si="15"/>
        <v>9.3862422663627501E-2</v>
      </c>
    </row>
    <row r="206" spans="1:7" x14ac:dyDescent="0.35">
      <c r="A206" s="6">
        <v>0</v>
      </c>
      <c r="B206" s="6">
        <v>44.736499999999999</v>
      </c>
      <c r="C206" s="6">
        <f t="shared" si="12"/>
        <v>0</v>
      </c>
      <c r="D206" s="6">
        <f t="shared" si="13"/>
        <v>0</v>
      </c>
      <c r="E206" s="6">
        <f t="shared" si="13"/>
        <v>2001.3544322499999</v>
      </c>
      <c r="F206" s="15">
        <f t="shared" si="14"/>
        <v>34.383492841648589</v>
      </c>
      <c r="G206" s="6">
        <f t="shared" si="15"/>
        <v>0.23142192970731751</v>
      </c>
    </row>
    <row r="207" spans="1:7" x14ac:dyDescent="0.35">
      <c r="A207" s="6">
        <v>0</v>
      </c>
      <c r="B207" s="6">
        <v>43.8</v>
      </c>
      <c r="C207" s="6">
        <f t="shared" si="12"/>
        <v>0</v>
      </c>
      <c r="D207" s="6">
        <f t="shared" si="13"/>
        <v>0</v>
      </c>
      <c r="E207" s="6">
        <f t="shared" si="13"/>
        <v>1918.4399999999998</v>
      </c>
      <c r="F207" s="15">
        <f t="shared" si="14"/>
        <v>34.383492841648589</v>
      </c>
      <c r="G207" s="6">
        <f t="shared" si="15"/>
        <v>0.21498874790756639</v>
      </c>
    </row>
    <row r="208" spans="1:7" x14ac:dyDescent="0.35">
      <c r="A208" s="6">
        <v>0</v>
      </c>
      <c r="B208" s="6">
        <v>37.962800000000001</v>
      </c>
      <c r="C208" s="6">
        <f t="shared" si="12"/>
        <v>0</v>
      </c>
      <c r="D208" s="6">
        <f t="shared" si="13"/>
        <v>0</v>
      </c>
      <c r="E208" s="6">
        <f t="shared" si="13"/>
        <v>1441.1741838400001</v>
      </c>
      <c r="F208" s="15">
        <f t="shared" si="14"/>
        <v>34.383492841648589</v>
      </c>
      <c r="G208" s="6">
        <f t="shared" si="15"/>
        <v>9.428459329531573E-2</v>
      </c>
    </row>
    <row r="209" spans="1:7" x14ac:dyDescent="0.35">
      <c r="A209" s="6">
        <v>0</v>
      </c>
      <c r="B209" s="6">
        <v>38.0169</v>
      </c>
      <c r="C209" s="6">
        <f t="shared" si="12"/>
        <v>0</v>
      </c>
      <c r="D209" s="6">
        <f t="shared" si="13"/>
        <v>0</v>
      </c>
      <c r="E209" s="6">
        <f t="shared" si="13"/>
        <v>1445.28468561</v>
      </c>
      <c r="F209" s="15">
        <f t="shared" si="14"/>
        <v>34.383492841648589</v>
      </c>
      <c r="G209" s="6">
        <f t="shared" si="15"/>
        <v>9.5573472806867746E-2</v>
      </c>
    </row>
    <row r="210" spans="1:7" x14ac:dyDescent="0.35">
      <c r="A210" s="6">
        <v>0</v>
      </c>
      <c r="B210" s="6">
        <v>29.0307</v>
      </c>
      <c r="C210" s="6">
        <f t="shared" si="12"/>
        <v>0</v>
      </c>
      <c r="D210" s="6">
        <f t="shared" si="13"/>
        <v>0</v>
      </c>
      <c r="E210" s="6">
        <f t="shared" si="13"/>
        <v>842.78154248999999</v>
      </c>
      <c r="F210" s="15">
        <f t="shared" si="14"/>
        <v>34.383492841648589</v>
      </c>
      <c r="G210" s="6">
        <f t="shared" si="15"/>
        <v>0.18438387092452438</v>
      </c>
    </row>
    <row r="211" spans="1:7" x14ac:dyDescent="0.35">
      <c r="A211" s="6">
        <v>0</v>
      </c>
      <c r="B211" s="6">
        <v>51.9</v>
      </c>
      <c r="C211" s="6">
        <f t="shared" si="12"/>
        <v>0</v>
      </c>
      <c r="D211" s="6">
        <f t="shared" si="13"/>
        <v>0</v>
      </c>
      <c r="E211" s="6">
        <f t="shared" si="13"/>
        <v>2693.6099999999997</v>
      </c>
      <c r="F211" s="15">
        <f t="shared" si="14"/>
        <v>34.383492841648589</v>
      </c>
      <c r="G211" s="6">
        <f t="shared" si="15"/>
        <v>0.33750495488153004</v>
      </c>
    </row>
    <row r="212" spans="1:7" x14ac:dyDescent="0.35">
      <c r="A212" s="6">
        <v>0</v>
      </c>
      <c r="B212" s="6">
        <v>46.8</v>
      </c>
      <c r="C212" s="6">
        <f t="shared" si="12"/>
        <v>0</v>
      </c>
      <c r="D212" s="6">
        <f t="shared" si="13"/>
        <v>0</v>
      </c>
      <c r="E212" s="6">
        <f t="shared" si="13"/>
        <v>2190.2399999999998</v>
      </c>
      <c r="F212" s="15">
        <f t="shared" si="14"/>
        <v>34.383492841648589</v>
      </c>
      <c r="G212" s="6">
        <f t="shared" si="15"/>
        <v>0.26530998201605571</v>
      </c>
    </row>
    <row r="213" spans="1:7" x14ac:dyDescent="0.35">
      <c r="A213" s="6">
        <v>0</v>
      </c>
      <c r="B213" s="6">
        <v>46.8</v>
      </c>
      <c r="C213" s="6">
        <f t="shared" si="12"/>
        <v>0</v>
      </c>
      <c r="D213" s="6">
        <f t="shared" si="13"/>
        <v>0</v>
      </c>
      <c r="E213" s="6">
        <f t="shared" si="13"/>
        <v>2190.2399999999998</v>
      </c>
      <c r="F213" s="15">
        <f t="shared" si="14"/>
        <v>34.383492841648589</v>
      </c>
      <c r="G213" s="6">
        <f t="shared" si="15"/>
        <v>0.26530998201605571</v>
      </c>
    </row>
    <row r="214" spans="1:7" x14ac:dyDescent="0.35">
      <c r="A214" s="6">
        <v>0</v>
      </c>
      <c r="B214" s="6">
        <v>51.9</v>
      </c>
      <c r="C214" s="6">
        <f t="shared" si="12"/>
        <v>0</v>
      </c>
      <c r="D214" s="6">
        <f t="shared" si="13"/>
        <v>0</v>
      </c>
      <c r="E214" s="6">
        <f t="shared" si="13"/>
        <v>2693.6099999999997</v>
      </c>
      <c r="F214" s="15">
        <f t="shared" si="14"/>
        <v>34.383492841648589</v>
      </c>
      <c r="G214" s="6">
        <f t="shared" si="15"/>
        <v>0.33750495488153004</v>
      </c>
    </row>
    <row r="215" spans="1:7" x14ac:dyDescent="0.35">
      <c r="A215" s="6">
        <v>0</v>
      </c>
      <c r="B215" s="6">
        <v>51.9</v>
      </c>
      <c r="C215" s="6">
        <f t="shared" si="12"/>
        <v>0</v>
      </c>
      <c r="D215" s="6">
        <f t="shared" si="13"/>
        <v>0</v>
      </c>
      <c r="E215" s="6">
        <f t="shared" si="13"/>
        <v>2693.6099999999997</v>
      </c>
      <c r="F215" s="15">
        <f t="shared" si="14"/>
        <v>34.383492841648589</v>
      </c>
      <c r="G215" s="6">
        <f t="shared" si="15"/>
        <v>0.33750495488153004</v>
      </c>
    </row>
    <row r="216" spans="1:7" x14ac:dyDescent="0.35">
      <c r="A216" s="6">
        <v>0</v>
      </c>
      <c r="B216" s="6">
        <v>29.14</v>
      </c>
      <c r="C216" s="6">
        <f t="shared" si="12"/>
        <v>0</v>
      </c>
      <c r="D216" s="6">
        <f t="shared" si="13"/>
        <v>0</v>
      </c>
      <c r="E216" s="6">
        <f t="shared" si="13"/>
        <v>849.13960000000009</v>
      </c>
      <c r="F216" s="15">
        <f t="shared" si="14"/>
        <v>34.383492841648589</v>
      </c>
      <c r="G216" s="6">
        <f t="shared" si="15"/>
        <v>0.17994141529336269</v>
      </c>
    </row>
    <row r="217" spans="1:7" x14ac:dyDescent="0.35">
      <c r="A217" s="6">
        <v>0</v>
      </c>
      <c r="B217" s="6">
        <v>31.61</v>
      </c>
      <c r="C217" s="6">
        <f t="shared" si="12"/>
        <v>0</v>
      </c>
      <c r="D217" s="6">
        <f t="shared" si="13"/>
        <v>0</v>
      </c>
      <c r="E217" s="6">
        <f t="shared" si="13"/>
        <v>999.19209999999998</v>
      </c>
      <c r="F217" s="15">
        <f t="shared" si="14"/>
        <v>34.383492841648589</v>
      </c>
      <c r="G217" s="6">
        <f t="shared" si="15"/>
        <v>8.7740994674109146E-2</v>
      </c>
    </row>
    <row r="218" spans="1:7" x14ac:dyDescent="0.35">
      <c r="A218" s="6">
        <v>0</v>
      </c>
      <c r="B218" s="6">
        <v>41.2</v>
      </c>
      <c r="C218" s="6">
        <f t="shared" si="12"/>
        <v>0</v>
      </c>
      <c r="D218" s="6">
        <f t="shared" si="13"/>
        <v>0</v>
      </c>
      <c r="E218" s="6">
        <f t="shared" si="13"/>
        <v>1697.4400000000003</v>
      </c>
      <c r="F218" s="15">
        <f t="shared" si="14"/>
        <v>34.383492841648589</v>
      </c>
      <c r="G218" s="6">
        <f t="shared" si="15"/>
        <v>0.16544920287260712</v>
      </c>
    </row>
    <row r="219" spans="1:7" x14ac:dyDescent="0.35">
      <c r="A219" s="6">
        <v>0</v>
      </c>
      <c r="B219" s="6">
        <v>37.5</v>
      </c>
      <c r="C219" s="6">
        <f t="shared" si="12"/>
        <v>0</v>
      </c>
      <c r="D219" s="6">
        <f t="shared" si="13"/>
        <v>0</v>
      </c>
      <c r="E219" s="6">
        <f t="shared" si="13"/>
        <v>1406.25</v>
      </c>
      <c r="F219" s="15">
        <f t="shared" si="14"/>
        <v>34.383492841648589</v>
      </c>
      <c r="G219" s="6">
        <f t="shared" si="15"/>
        <v>8.3106857556037611E-2</v>
      </c>
    </row>
    <row r="220" spans="1:7" x14ac:dyDescent="0.35">
      <c r="A220" s="6">
        <v>0</v>
      </c>
      <c r="B220" s="6">
        <v>48.9</v>
      </c>
      <c r="C220" s="6">
        <f t="shared" si="12"/>
        <v>0</v>
      </c>
      <c r="D220" s="6">
        <f t="shared" si="13"/>
        <v>0</v>
      </c>
      <c r="E220" s="6">
        <f t="shared" si="13"/>
        <v>2391.21</v>
      </c>
      <c r="F220" s="15">
        <f t="shared" si="14"/>
        <v>34.383492841648589</v>
      </c>
      <c r="G220" s="6">
        <f t="shared" si="15"/>
        <v>0.29686108708285092</v>
      </c>
    </row>
    <row r="221" spans="1:7" x14ac:dyDescent="0.35">
      <c r="A221" s="6">
        <v>0</v>
      </c>
      <c r="B221" s="6">
        <v>42.1</v>
      </c>
      <c r="C221" s="6">
        <f t="shared" si="12"/>
        <v>0</v>
      </c>
      <c r="D221" s="6">
        <f t="shared" si="13"/>
        <v>0</v>
      </c>
      <c r="E221" s="6">
        <f t="shared" si="13"/>
        <v>1772.41</v>
      </c>
      <c r="F221" s="15">
        <f t="shared" si="14"/>
        <v>34.383492841648589</v>
      </c>
      <c r="G221" s="6">
        <f t="shared" si="15"/>
        <v>0.18328995625537794</v>
      </c>
    </row>
    <row r="222" spans="1:7" x14ac:dyDescent="0.35">
      <c r="A222" s="6">
        <v>0</v>
      </c>
      <c r="B222" s="6">
        <v>40.200000000000003</v>
      </c>
      <c r="C222" s="6">
        <f t="shared" si="12"/>
        <v>0</v>
      </c>
      <c r="D222" s="6">
        <f t="shared" si="13"/>
        <v>0</v>
      </c>
      <c r="E222" s="6">
        <f t="shared" si="13"/>
        <v>1616.0400000000002</v>
      </c>
      <c r="F222" s="15">
        <f t="shared" si="14"/>
        <v>34.383492841648589</v>
      </c>
      <c r="G222" s="6">
        <f t="shared" si="15"/>
        <v>0.14468923279481127</v>
      </c>
    </row>
    <row r="223" spans="1:7" x14ac:dyDescent="0.35">
      <c r="A223" s="6">
        <v>0</v>
      </c>
      <c r="B223" s="6">
        <v>38.200000000000003</v>
      </c>
      <c r="C223" s="6">
        <f t="shared" si="12"/>
        <v>0</v>
      </c>
      <c r="D223" s="6">
        <f t="shared" si="13"/>
        <v>0</v>
      </c>
      <c r="E223" s="6">
        <f t="shared" si="13"/>
        <v>1459.2400000000002</v>
      </c>
      <c r="F223" s="15">
        <f t="shared" si="14"/>
        <v>34.383492841648589</v>
      </c>
      <c r="G223" s="6">
        <f t="shared" si="15"/>
        <v>9.9908564354749041E-2</v>
      </c>
    </row>
    <row r="224" spans="1:7" x14ac:dyDescent="0.35">
      <c r="A224" s="6">
        <v>0</v>
      </c>
      <c r="B224" s="6">
        <v>47.2</v>
      </c>
      <c r="C224" s="6">
        <f t="shared" si="12"/>
        <v>0</v>
      </c>
      <c r="D224" s="6">
        <f t="shared" si="13"/>
        <v>0</v>
      </c>
      <c r="E224" s="6">
        <f t="shared" si="13"/>
        <v>2227.84</v>
      </c>
      <c r="F224" s="15">
        <f t="shared" si="14"/>
        <v>34.383492841648589</v>
      </c>
      <c r="G224" s="6">
        <f t="shared" si="15"/>
        <v>0.27153616860914009</v>
      </c>
    </row>
    <row r="225" spans="1:7" x14ac:dyDescent="0.35">
      <c r="A225" s="6">
        <v>0</v>
      </c>
      <c r="B225" s="6">
        <v>46.9</v>
      </c>
      <c r="C225" s="6">
        <f t="shared" si="12"/>
        <v>0</v>
      </c>
      <c r="D225" s="6">
        <f t="shared" si="13"/>
        <v>0</v>
      </c>
      <c r="E225" s="6">
        <f t="shared" si="13"/>
        <v>2199.6099999999997</v>
      </c>
      <c r="F225" s="15">
        <f t="shared" si="14"/>
        <v>34.383492841648589</v>
      </c>
      <c r="G225" s="6">
        <f t="shared" si="15"/>
        <v>0.26687648525269531</v>
      </c>
    </row>
    <row r="226" spans="1:7" x14ac:dyDescent="0.35">
      <c r="A226" s="6">
        <v>0</v>
      </c>
      <c r="B226" s="6">
        <v>48.862200000000001</v>
      </c>
      <c r="C226" s="6">
        <f t="shared" si="12"/>
        <v>0</v>
      </c>
      <c r="D226" s="6">
        <f t="shared" si="13"/>
        <v>0</v>
      </c>
      <c r="E226" s="6">
        <f t="shared" si="13"/>
        <v>2387.5145888400002</v>
      </c>
      <c r="F226" s="15">
        <f t="shared" si="14"/>
        <v>34.383492841648589</v>
      </c>
      <c r="G226" s="6">
        <f t="shared" si="15"/>
        <v>0.296317135911838</v>
      </c>
    </row>
    <row r="227" spans="1:7" x14ac:dyDescent="0.35">
      <c r="A227" s="6">
        <v>0</v>
      </c>
      <c r="B227" s="6">
        <v>50.672499999999999</v>
      </c>
      <c r="C227" s="6">
        <f t="shared" si="12"/>
        <v>0</v>
      </c>
      <c r="D227" s="6">
        <f t="shared" si="13"/>
        <v>0</v>
      </c>
      <c r="E227" s="6">
        <f t="shared" si="13"/>
        <v>2567.7022562500001</v>
      </c>
      <c r="F227" s="15">
        <f t="shared" si="14"/>
        <v>34.383492841648589</v>
      </c>
      <c r="G227" s="6">
        <f t="shared" si="15"/>
        <v>0.32145655253542671</v>
      </c>
    </row>
    <row r="228" spans="1:7" x14ac:dyDescent="0.35">
      <c r="A228" s="6">
        <v>0</v>
      </c>
      <c r="B228" s="6">
        <v>41.521000000000001</v>
      </c>
      <c r="C228" s="6">
        <f t="shared" si="12"/>
        <v>0</v>
      </c>
      <c r="D228" s="6">
        <f t="shared" si="13"/>
        <v>0</v>
      </c>
      <c r="E228" s="6">
        <f t="shared" si="13"/>
        <v>1723.9934410000001</v>
      </c>
      <c r="F228" s="15">
        <f t="shared" si="14"/>
        <v>34.383492841648589</v>
      </c>
      <c r="G228" s="6">
        <f t="shared" si="15"/>
        <v>0.17190113817950944</v>
      </c>
    </row>
    <row r="229" spans="1:7" x14ac:dyDescent="0.35">
      <c r="A229" s="6">
        <v>0</v>
      </c>
      <c r="B229" s="6">
        <v>41.315600000000003</v>
      </c>
      <c r="C229" s="6">
        <f t="shared" si="12"/>
        <v>0</v>
      </c>
      <c r="D229" s="6">
        <f t="shared" si="13"/>
        <v>0</v>
      </c>
      <c r="E229" s="6">
        <f t="shared" si="13"/>
        <v>1706.9788033600003</v>
      </c>
      <c r="F229" s="15">
        <f t="shared" si="14"/>
        <v>34.383492841648589</v>
      </c>
      <c r="G229" s="6">
        <f t="shared" si="15"/>
        <v>0.16778425481782699</v>
      </c>
    </row>
    <row r="230" spans="1:7" x14ac:dyDescent="0.35">
      <c r="A230" s="6">
        <v>0</v>
      </c>
      <c r="B230" s="6">
        <v>40.799999999999997</v>
      </c>
      <c r="C230" s="6">
        <f t="shared" si="12"/>
        <v>0</v>
      </c>
      <c r="D230" s="6">
        <f t="shared" si="13"/>
        <v>0</v>
      </c>
      <c r="E230" s="6">
        <f t="shared" si="13"/>
        <v>1664.6399999999999</v>
      </c>
      <c r="F230" s="15">
        <f t="shared" si="14"/>
        <v>34.383492841648589</v>
      </c>
      <c r="G230" s="6">
        <f t="shared" si="15"/>
        <v>0.15726733231253451</v>
      </c>
    </row>
    <row r="231" spans="1:7" x14ac:dyDescent="0.35">
      <c r="A231" s="6">
        <v>0</v>
      </c>
      <c r="B231" s="6">
        <v>39.375300000000003</v>
      </c>
      <c r="C231" s="6">
        <f t="shared" si="12"/>
        <v>0</v>
      </c>
      <c r="D231" s="6">
        <f t="shared" si="13"/>
        <v>0</v>
      </c>
      <c r="E231" s="6">
        <f t="shared" si="13"/>
        <v>1550.4142500900002</v>
      </c>
      <c r="F231" s="15">
        <f t="shared" si="14"/>
        <v>34.383492841648589</v>
      </c>
      <c r="G231" s="6">
        <f t="shared" si="15"/>
        <v>0.12677508890983466</v>
      </c>
    </row>
    <row r="232" spans="1:7" x14ac:dyDescent="0.35">
      <c r="A232" s="6">
        <v>0</v>
      </c>
      <c r="B232" s="6">
        <v>38.4</v>
      </c>
      <c r="C232" s="6">
        <f t="shared" si="12"/>
        <v>0</v>
      </c>
      <c r="D232" s="6">
        <f t="shared" si="13"/>
        <v>0</v>
      </c>
      <c r="E232" s="6">
        <f t="shared" si="13"/>
        <v>1474.56</v>
      </c>
      <c r="F232" s="15">
        <f t="shared" si="14"/>
        <v>34.383492841648589</v>
      </c>
      <c r="G232" s="6">
        <f t="shared" si="15"/>
        <v>0.10459654058206795</v>
      </c>
    </row>
    <row r="233" spans="1:7" x14ac:dyDescent="0.35">
      <c r="A233" s="6">
        <v>0</v>
      </c>
      <c r="B233" s="6">
        <v>38.6</v>
      </c>
      <c r="C233" s="6">
        <f t="shared" si="12"/>
        <v>0</v>
      </c>
      <c r="D233" s="6">
        <f t="shared" si="13"/>
        <v>0</v>
      </c>
      <c r="E233" s="6">
        <f t="shared" si="13"/>
        <v>1489.96</v>
      </c>
      <c r="F233" s="15">
        <f t="shared" si="14"/>
        <v>34.383492841648589</v>
      </c>
      <c r="G233" s="6">
        <f t="shared" si="15"/>
        <v>0.10923593674485522</v>
      </c>
    </row>
    <row r="234" spans="1:7" x14ac:dyDescent="0.35">
      <c r="A234" s="6">
        <v>0</v>
      </c>
      <c r="B234" s="6">
        <v>39.299999999999997</v>
      </c>
      <c r="C234" s="6">
        <f t="shared" si="12"/>
        <v>0</v>
      </c>
      <c r="D234" s="6">
        <f t="shared" si="13"/>
        <v>0</v>
      </c>
      <c r="E234" s="6">
        <f t="shared" si="13"/>
        <v>1544.4899999999998</v>
      </c>
      <c r="F234" s="15">
        <f t="shared" si="14"/>
        <v>34.383492841648589</v>
      </c>
      <c r="G234" s="6">
        <f t="shared" si="15"/>
        <v>0.12510196331682971</v>
      </c>
    </row>
    <row r="235" spans="1:7" x14ac:dyDescent="0.35">
      <c r="A235" s="6">
        <v>0</v>
      </c>
      <c r="B235" s="6">
        <v>42.3</v>
      </c>
      <c r="C235" s="6">
        <f t="shared" si="12"/>
        <v>0</v>
      </c>
      <c r="D235" s="6">
        <f t="shared" si="13"/>
        <v>0</v>
      </c>
      <c r="E235" s="6">
        <f t="shared" si="13"/>
        <v>1789.2899999999997</v>
      </c>
      <c r="F235" s="15">
        <f t="shared" si="14"/>
        <v>34.383492841648589</v>
      </c>
      <c r="G235" s="6">
        <f t="shared" si="15"/>
        <v>0.18715146946457231</v>
      </c>
    </row>
    <row r="236" spans="1:7" x14ac:dyDescent="0.35">
      <c r="A236" s="6">
        <v>1</v>
      </c>
      <c r="B236" s="6">
        <v>37.6</v>
      </c>
      <c r="C236" s="6">
        <f t="shared" si="12"/>
        <v>37.6</v>
      </c>
      <c r="D236" s="6">
        <f t="shared" si="13"/>
        <v>1</v>
      </c>
      <c r="E236" s="6">
        <f t="shared" si="13"/>
        <v>1413.7600000000002</v>
      </c>
      <c r="F236" s="15">
        <f t="shared" si="14"/>
        <v>36.316232432432436</v>
      </c>
      <c r="G236" s="6">
        <f t="shared" si="15"/>
        <v>3.4142754456584185E-2</v>
      </c>
    </row>
    <row r="237" spans="1:7" x14ac:dyDescent="0.35">
      <c r="A237" s="6">
        <v>1</v>
      </c>
      <c r="B237" s="6">
        <v>42.774299999999997</v>
      </c>
      <c r="C237" s="6">
        <f t="shared" si="12"/>
        <v>42.774299999999997</v>
      </c>
      <c r="D237" s="6">
        <f t="shared" si="13"/>
        <v>1</v>
      </c>
      <c r="E237" s="6">
        <f t="shared" si="13"/>
        <v>1829.6407404899996</v>
      </c>
      <c r="F237" s="15">
        <f t="shared" si="14"/>
        <v>36.316232432432436</v>
      </c>
      <c r="G237" s="6">
        <f t="shared" si="15"/>
        <v>0.15098008775286939</v>
      </c>
    </row>
    <row r="238" spans="1:7" x14ac:dyDescent="0.35">
      <c r="A238" s="6">
        <v>1</v>
      </c>
      <c r="B238" s="6">
        <v>37.798900000000003</v>
      </c>
      <c r="C238" s="6">
        <f t="shared" si="12"/>
        <v>37.798900000000003</v>
      </c>
      <c r="D238" s="6">
        <f t="shared" si="13"/>
        <v>1</v>
      </c>
      <c r="E238" s="6">
        <f t="shared" si="13"/>
        <v>1428.7568412100002</v>
      </c>
      <c r="F238" s="15">
        <f t="shared" si="14"/>
        <v>36.316232432432436</v>
      </c>
      <c r="G238" s="6">
        <f t="shared" si="15"/>
        <v>3.9225151196663588E-2</v>
      </c>
    </row>
    <row r="239" spans="1:7" x14ac:dyDescent="0.35">
      <c r="A239" s="6">
        <v>1</v>
      </c>
      <c r="B239" s="6">
        <v>42.575000000000003</v>
      </c>
      <c r="C239" s="6">
        <f t="shared" si="12"/>
        <v>42.575000000000003</v>
      </c>
      <c r="D239" s="6">
        <f t="shared" si="13"/>
        <v>1</v>
      </c>
      <c r="E239" s="6">
        <f t="shared" si="13"/>
        <v>1812.6306250000002</v>
      </c>
      <c r="F239" s="15">
        <f t="shared" si="14"/>
        <v>36.316232432432436</v>
      </c>
      <c r="G239" s="6">
        <f t="shared" si="15"/>
        <v>0.14700569741791114</v>
      </c>
    </row>
    <row r="240" spans="1:7" x14ac:dyDescent="0.35">
      <c r="A240" s="6">
        <v>0</v>
      </c>
      <c r="B240" s="6">
        <v>34.1</v>
      </c>
      <c r="C240" s="6">
        <f t="shared" si="12"/>
        <v>0</v>
      </c>
      <c r="D240" s="6">
        <f t="shared" si="13"/>
        <v>0</v>
      </c>
      <c r="E240" s="6">
        <f t="shared" si="13"/>
        <v>1162.8100000000002</v>
      </c>
      <c r="F240" s="15">
        <f t="shared" si="14"/>
        <v>34.383492841648589</v>
      </c>
      <c r="G240" s="6">
        <f t="shared" si="15"/>
        <v>8.3135730688735487E-3</v>
      </c>
    </row>
    <row r="241" spans="1:7" x14ac:dyDescent="0.35">
      <c r="A241" s="6">
        <v>0</v>
      </c>
      <c r="B241" s="6">
        <v>35</v>
      </c>
      <c r="C241" s="6">
        <f t="shared" si="12"/>
        <v>0</v>
      </c>
      <c r="D241" s="6">
        <f t="shared" si="13"/>
        <v>0</v>
      </c>
      <c r="E241" s="6">
        <f t="shared" si="13"/>
        <v>1225</v>
      </c>
      <c r="F241" s="15">
        <f t="shared" si="14"/>
        <v>34.383492841648589</v>
      </c>
      <c r="G241" s="6">
        <f t="shared" si="15"/>
        <v>1.7614490238611731E-2</v>
      </c>
    </row>
    <row r="242" spans="1:7" x14ac:dyDescent="0.35">
      <c r="A242" s="6">
        <v>0</v>
      </c>
      <c r="B242" s="6">
        <v>21.006</v>
      </c>
      <c r="C242" s="6">
        <f t="shared" si="12"/>
        <v>0</v>
      </c>
      <c r="D242" s="6">
        <f t="shared" si="13"/>
        <v>0</v>
      </c>
      <c r="E242" s="6">
        <f t="shared" si="13"/>
        <v>441.25203600000003</v>
      </c>
      <c r="F242" s="15">
        <f t="shared" si="14"/>
        <v>34.383492841648589</v>
      </c>
      <c r="G242" s="6">
        <f t="shared" si="15"/>
        <v>0.63684151393166666</v>
      </c>
    </row>
    <row r="243" spans="1:7" x14ac:dyDescent="0.35">
      <c r="A243" s="6">
        <v>0</v>
      </c>
      <c r="B243" s="6">
        <v>21.006</v>
      </c>
      <c r="C243" s="6">
        <f t="shared" si="12"/>
        <v>0</v>
      </c>
      <c r="D243" s="6">
        <f t="shared" si="13"/>
        <v>0</v>
      </c>
      <c r="E243" s="6">
        <f t="shared" si="13"/>
        <v>441.25203600000003</v>
      </c>
      <c r="F243" s="15">
        <f t="shared" si="14"/>
        <v>34.383492841648589</v>
      </c>
      <c r="G243" s="6">
        <f t="shared" si="15"/>
        <v>0.63684151393166666</v>
      </c>
    </row>
    <row r="244" spans="1:7" x14ac:dyDescent="0.35">
      <c r="A244" s="6">
        <v>0</v>
      </c>
      <c r="B244" s="6">
        <v>23.8</v>
      </c>
      <c r="C244" s="6">
        <f t="shared" si="12"/>
        <v>0</v>
      </c>
      <c r="D244" s="6">
        <f t="shared" si="13"/>
        <v>0</v>
      </c>
      <c r="E244" s="6">
        <f t="shared" si="13"/>
        <v>566.44000000000005</v>
      </c>
      <c r="F244" s="15">
        <f t="shared" si="14"/>
        <v>34.383492841648589</v>
      </c>
      <c r="G244" s="6">
        <f t="shared" si="15"/>
        <v>0.44468457317851212</v>
      </c>
    </row>
    <row r="245" spans="1:7" x14ac:dyDescent="0.35">
      <c r="A245" s="6">
        <v>1</v>
      </c>
      <c r="B245" s="6">
        <v>39.710299999999997</v>
      </c>
      <c r="C245" s="6">
        <f t="shared" si="12"/>
        <v>39.710299999999997</v>
      </c>
      <c r="D245" s="6">
        <f t="shared" si="13"/>
        <v>1</v>
      </c>
      <c r="E245" s="6">
        <f t="shared" si="13"/>
        <v>1576.9079260899998</v>
      </c>
      <c r="F245" s="15">
        <f t="shared" si="14"/>
        <v>36.316232432432436</v>
      </c>
      <c r="G245" s="6">
        <f t="shared" si="15"/>
        <v>8.547071081224672E-2</v>
      </c>
    </row>
    <row r="246" spans="1:7" x14ac:dyDescent="0.35">
      <c r="A246" s="6">
        <v>1</v>
      </c>
      <c r="B246" s="6">
        <v>38.7896</v>
      </c>
      <c r="C246" s="6">
        <f t="shared" si="12"/>
        <v>38.7896</v>
      </c>
      <c r="D246" s="6">
        <f t="shared" si="13"/>
        <v>1</v>
      </c>
      <c r="E246" s="6">
        <f t="shared" si="13"/>
        <v>1504.63306816</v>
      </c>
      <c r="F246" s="15">
        <f t="shared" si="14"/>
        <v>36.316232432432436</v>
      </c>
      <c r="G246" s="6">
        <f t="shared" si="15"/>
        <v>6.37636780881361E-2</v>
      </c>
    </row>
    <row r="247" spans="1:7" x14ac:dyDescent="0.35">
      <c r="A247" s="6">
        <v>1</v>
      </c>
      <c r="B247" s="6">
        <v>35.540399999999998</v>
      </c>
      <c r="C247" s="6">
        <f t="shared" si="12"/>
        <v>35.540399999999998</v>
      </c>
      <c r="D247" s="6">
        <f t="shared" si="13"/>
        <v>1</v>
      </c>
      <c r="E247" s="6">
        <f t="shared" si="13"/>
        <v>1263.1200321599999</v>
      </c>
      <c r="F247" s="15">
        <f t="shared" si="14"/>
        <v>36.316232432432436</v>
      </c>
      <c r="G247" s="6">
        <f t="shared" si="15"/>
        <v>2.1829592025763293E-2</v>
      </c>
    </row>
    <row r="248" spans="1:7" x14ac:dyDescent="0.35">
      <c r="A248" s="6">
        <v>1</v>
      </c>
      <c r="B248" s="6">
        <v>35.460599999999999</v>
      </c>
      <c r="C248" s="6">
        <f t="shared" si="12"/>
        <v>35.460599999999999</v>
      </c>
      <c r="D248" s="6">
        <f t="shared" si="13"/>
        <v>1</v>
      </c>
      <c r="E248" s="6">
        <f t="shared" si="13"/>
        <v>1257.4541523599999</v>
      </c>
      <c r="F248" s="15">
        <f t="shared" si="14"/>
        <v>36.316232432432436</v>
      </c>
      <c r="G248" s="6">
        <f t="shared" si="15"/>
        <v>2.4129101945044262E-2</v>
      </c>
    </row>
    <row r="249" spans="1:7" x14ac:dyDescent="0.35">
      <c r="A249" s="6">
        <v>0</v>
      </c>
      <c r="B249" s="6">
        <v>51.1</v>
      </c>
      <c r="C249" s="6">
        <f t="shared" si="12"/>
        <v>0</v>
      </c>
      <c r="D249" s="6">
        <f t="shared" si="13"/>
        <v>0</v>
      </c>
      <c r="E249" s="6">
        <f t="shared" si="13"/>
        <v>2611.21</v>
      </c>
      <c r="F249" s="15">
        <f t="shared" si="14"/>
        <v>34.383492841648589</v>
      </c>
      <c r="G249" s="6">
        <f t="shared" si="15"/>
        <v>0.32713321249219984</v>
      </c>
    </row>
    <row r="250" spans="1:7" x14ac:dyDescent="0.35">
      <c r="A250" s="6">
        <v>0</v>
      </c>
      <c r="B250" s="6">
        <v>36.154800000000002</v>
      </c>
      <c r="C250" s="6">
        <f t="shared" si="12"/>
        <v>0</v>
      </c>
      <c r="D250" s="6">
        <f t="shared" si="13"/>
        <v>0</v>
      </c>
      <c r="E250" s="6">
        <f t="shared" si="13"/>
        <v>1307.1695630400002</v>
      </c>
      <c r="F250" s="15">
        <f t="shared" si="14"/>
        <v>34.383492841648589</v>
      </c>
      <c r="G250" s="6">
        <f t="shared" si="15"/>
        <v>4.8992309689208959E-2</v>
      </c>
    </row>
    <row r="251" spans="1:7" x14ac:dyDescent="0.35">
      <c r="A251" s="6">
        <v>0</v>
      </c>
      <c r="B251" s="6">
        <v>35.708100000000002</v>
      </c>
      <c r="C251" s="6">
        <f t="shared" si="12"/>
        <v>0</v>
      </c>
      <c r="D251" s="6">
        <f t="shared" si="13"/>
        <v>0</v>
      </c>
      <c r="E251" s="6">
        <f t="shared" si="13"/>
        <v>1275.0684056100001</v>
      </c>
      <c r="F251" s="15">
        <f t="shared" si="14"/>
        <v>34.383492841648589</v>
      </c>
      <c r="G251" s="6">
        <f t="shared" si="15"/>
        <v>3.7095425361512155E-2</v>
      </c>
    </row>
    <row r="252" spans="1:7" x14ac:dyDescent="0.35">
      <c r="A252" s="6">
        <v>0</v>
      </c>
      <c r="B252" s="6">
        <v>34.7288</v>
      </c>
      <c r="C252" s="6">
        <f t="shared" si="12"/>
        <v>0</v>
      </c>
      <c r="D252" s="6">
        <f t="shared" si="13"/>
        <v>0</v>
      </c>
      <c r="E252" s="6">
        <f t="shared" si="13"/>
        <v>1206.0895494399999</v>
      </c>
      <c r="F252" s="15">
        <f t="shared" si="14"/>
        <v>34.383492841648589</v>
      </c>
      <c r="G252" s="6">
        <f t="shared" si="15"/>
        <v>9.9429625656921698E-3</v>
      </c>
    </row>
    <row r="253" spans="1:7" x14ac:dyDescent="0.35">
      <c r="A253" s="6">
        <v>0</v>
      </c>
      <c r="B253" s="6">
        <v>34.285299999999999</v>
      </c>
      <c r="C253" s="6">
        <f t="shared" si="12"/>
        <v>0</v>
      </c>
      <c r="D253" s="6">
        <f t="shared" si="13"/>
        <v>0</v>
      </c>
      <c r="E253" s="6">
        <f t="shared" si="13"/>
        <v>1175.48179609</v>
      </c>
      <c r="F253" s="15">
        <f t="shared" si="14"/>
        <v>34.383492841648589</v>
      </c>
      <c r="G253" s="6">
        <f t="shared" si="15"/>
        <v>2.8639924879931048E-3</v>
      </c>
    </row>
    <row r="254" spans="1:7" x14ac:dyDescent="0.35">
      <c r="A254" s="6">
        <v>0</v>
      </c>
      <c r="B254" s="6">
        <v>28.4</v>
      </c>
      <c r="C254" s="6">
        <f t="shared" si="12"/>
        <v>0</v>
      </c>
      <c r="D254" s="6">
        <f t="shared" si="13"/>
        <v>0</v>
      </c>
      <c r="E254" s="6">
        <f t="shared" si="13"/>
        <v>806.56</v>
      </c>
      <c r="F254" s="15">
        <f t="shared" si="14"/>
        <v>34.383492841648589</v>
      </c>
      <c r="G254" s="6">
        <f t="shared" si="15"/>
        <v>0.21068636766368279</v>
      </c>
    </row>
    <row r="255" spans="1:7" x14ac:dyDescent="0.35">
      <c r="A255" s="6">
        <v>0</v>
      </c>
      <c r="B255" s="6">
        <v>27.9711</v>
      </c>
      <c r="C255" s="6">
        <f t="shared" si="12"/>
        <v>0</v>
      </c>
      <c r="D255" s="6">
        <f t="shared" si="13"/>
        <v>0</v>
      </c>
      <c r="E255" s="6">
        <f t="shared" si="13"/>
        <v>782.38243521000004</v>
      </c>
      <c r="F255" s="15">
        <f t="shared" si="14"/>
        <v>34.383492841648589</v>
      </c>
      <c r="G255" s="6">
        <f t="shared" si="15"/>
        <v>0.22925064947923354</v>
      </c>
    </row>
    <row r="256" spans="1:7" x14ac:dyDescent="0.35">
      <c r="A256" s="6">
        <v>0</v>
      </c>
      <c r="B256" s="6">
        <v>47.9</v>
      </c>
      <c r="C256" s="6">
        <f t="shared" si="12"/>
        <v>0</v>
      </c>
      <c r="D256" s="6">
        <f t="shared" si="13"/>
        <v>0</v>
      </c>
      <c r="E256" s="6">
        <f t="shared" si="13"/>
        <v>2294.41</v>
      </c>
      <c r="F256" s="15">
        <f t="shared" si="14"/>
        <v>34.383492841648589</v>
      </c>
      <c r="G256" s="6">
        <f t="shared" si="15"/>
        <v>0.28218177783614634</v>
      </c>
    </row>
    <row r="257" spans="1:7" x14ac:dyDescent="0.35">
      <c r="A257" s="6">
        <v>0</v>
      </c>
      <c r="B257" s="6">
        <v>48.9</v>
      </c>
      <c r="C257" s="6">
        <f t="shared" si="12"/>
        <v>0</v>
      </c>
      <c r="D257" s="6">
        <f t="shared" si="13"/>
        <v>0</v>
      </c>
      <c r="E257" s="6">
        <f t="shared" si="13"/>
        <v>2391.21</v>
      </c>
      <c r="F257" s="15">
        <f t="shared" si="14"/>
        <v>34.383492841648589</v>
      </c>
      <c r="G257" s="6">
        <f t="shared" si="15"/>
        <v>0.29686108708285092</v>
      </c>
    </row>
    <row r="258" spans="1:7" x14ac:dyDescent="0.35">
      <c r="A258" s="6">
        <v>0</v>
      </c>
      <c r="B258" s="6">
        <v>40.4</v>
      </c>
      <c r="C258" s="6">
        <f t="shared" si="12"/>
        <v>0</v>
      </c>
      <c r="D258" s="6">
        <f t="shared" si="13"/>
        <v>0</v>
      </c>
      <c r="E258" s="6">
        <f t="shared" si="13"/>
        <v>1632.1599999999999</v>
      </c>
      <c r="F258" s="15">
        <f t="shared" si="14"/>
        <v>34.383492841648589</v>
      </c>
      <c r="G258" s="6">
        <f t="shared" si="15"/>
        <v>0.14892344451364875</v>
      </c>
    </row>
    <row r="259" spans="1:7" x14ac:dyDescent="0.35">
      <c r="A259" s="6">
        <v>0</v>
      </c>
      <c r="B259" s="6">
        <v>40</v>
      </c>
      <c r="C259" s="6">
        <f t="shared" ref="C259:C322" si="16">A259*B259</f>
        <v>0</v>
      </c>
      <c r="D259" s="6">
        <f t="shared" ref="D259:E322" si="17">A259^2</f>
        <v>0</v>
      </c>
      <c r="E259" s="6">
        <f t="shared" si="17"/>
        <v>1600</v>
      </c>
      <c r="F259" s="15">
        <f t="shared" ref="F259:F322" si="18">$J$14+($J$11*A259)</f>
        <v>34.383492841648589</v>
      </c>
      <c r="G259" s="6">
        <f t="shared" ref="G259:G322" si="19">(ABS(B259-F259)/B259)</f>
        <v>0.14041267895878526</v>
      </c>
    </row>
    <row r="260" spans="1:7" x14ac:dyDescent="0.35">
      <c r="A260" s="6">
        <v>0</v>
      </c>
      <c r="B260" s="6">
        <v>33.799999999999997</v>
      </c>
      <c r="C260" s="6">
        <f t="shared" si="16"/>
        <v>0</v>
      </c>
      <c r="D260" s="6">
        <f t="shared" si="17"/>
        <v>0</v>
      </c>
      <c r="E260" s="6">
        <f t="shared" si="17"/>
        <v>1142.4399999999998</v>
      </c>
      <c r="F260" s="15">
        <f t="shared" si="18"/>
        <v>34.383492841648589</v>
      </c>
      <c r="G260" s="6">
        <f t="shared" si="19"/>
        <v>1.726310182392285E-2</v>
      </c>
    </row>
    <row r="261" spans="1:7" x14ac:dyDescent="0.35">
      <c r="A261" s="6">
        <v>0</v>
      </c>
      <c r="B261" s="6">
        <v>35.200000000000003</v>
      </c>
      <c r="C261" s="6">
        <f t="shared" si="16"/>
        <v>0</v>
      </c>
      <c r="D261" s="6">
        <f t="shared" si="17"/>
        <v>0</v>
      </c>
      <c r="E261" s="6">
        <f t="shared" si="17"/>
        <v>1239.0400000000002</v>
      </c>
      <c r="F261" s="15">
        <f t="shared" si="18"/>
        <v>34.383492841648589</v>
      </c>
      <c r="G261" s="6">
        <f t="shared" si="19"/>
        <v>2.3196226089528788E-2</v>
      </c>
    </row>
    <row r="262" spans="1:7" x14ac:dyDescent="0.35">
      <c r="A262" s="6">
        <v>0</v>
      </c>
      <c r="B262" s="6">
        <v>51.9</v>
      </c>
      <c r="C262" s="6">
        <f t="shared" si="16"/>
        <v>0</v>
      </c>
      <c r="D262" s="6">
        <f t="shared" si="17"/>
        <v>0</v>
      </c>
      <c r="E262" s="6">
        <f t="shared" si="17"/>
        <v>2693.6099999999997</v>
      </c>
      <c r="F262" s="15">
        <f t="shared" si="18"/>
        <v>34.383492841648589</v>
      </c>
      <c r="G262" s="6">
        <f t="shared" si="19"/>
        <v>0.33750495488153004</v>
      </c>
    </row>
    <row r="263" spans="1:7" x14ac:dyDescent="0.35">
      <c r="A263" s="6">
        <v>0</v>
      </c>
      <c r="B263" s="6">
        <v>46.8</v>
      </c>
      <c r="C263" s="6">
        <f t="shared" si="16"/>
        <v>0</v>
      </c>
      <c r="D263" s="6">
        <f t="shared" si="17"/>
        <v>0</v>
      </c>
      <c r="E263" s="6">
        <f t="shared" si="17"/>
        <v>2190.2399999999998</v>
      </c>
      <c r="F263" s="15">
        <f t="shared" si="18"/>
        <v>34.383492841648589</v>
      </c>
      <c r="G263" s="6">
        <f t="shared" si="19"/>
        <v>0.26530998201605571</v>
      </c>
    </row>
    <row r="264" spans="1:7" x14ac:dyDescent="0.35">
      <c r="A264" s="6">
        <v>0</v>
      </c>
      <c r="B264" s="6">
        <v>51.9</v>
      </c>
      <c r="C264" s="6">
        <f t="shared" si="16"/>
        <v>0</v>
      </c>
      <c r="D264" s="6">
        <f t="shared" si="17"/>
        <v>0</v>
      </c>
      <c r="E264" s="6">
        <f t="shared" si="17"/>
        <v>2693.6099999999997</v>
      </c>
      <c r="F264" s="15">
        <f t="shared" si="18"/>
        <v>34.383492841648589</v>
      </c>
      <c r="G264" s="6">
        <f t="shared" si="19"/>
        <v>0.33750495488153004</v>
      </c>
    </row>
    <row r="265" spans="1:7" x14ac:dyDescent="0.35">
      <c r="A265" s="6">
        <v>0</v>
      </c>
      <c r="B265" s="6">
        <v>40.1</v>
      </c>
      <c r="C265" s="6">
        <f t="shared" si="16"/>
        <v>0</v>
      </c>
      <c r="D265" s="6">
        <f t="shared" si="17"/>
        <v>0</v>
      </c>
      <c r="E265" s="6">
        <f t="shared" si="17"/>
        <v>1608.0100000000002</v>
      </c>
      <c r="F265" s="15">
        <f t="shared" si="18"/>
        <v>34.383492841648589</v>
      </c>
      <c r="G265" s="6">
        <f t="shared" si="19"/>
        <v>0.14255628823818983</v>
      </c>
    </row>
    <row r="266" spans="1:7" x14ac:dyDescent="0.35">
      <c r="A266" s="6">
        <v>0</v>
      </c>
      <c r="B266" s="6">
        <v>36.5</v>
      </c>
      <c r="C266" s="6">
        <f t="shared" si="16"/>
        <v>0</v>
      </c>
      <c r="D266" s="6">
        <f t="shared" si="17"/>
        <v>0</v>
      </c>
      <c r="E266" s="6">
        <f t="shared" si="17"/>
        <v>1332.25</v>
      </c>
      <c r="F266" s="15">
        <f t="shared" si="18"/>
        <v>34.383492841648589</v>
      </c>
      <c r="G266" s="6">
        <f t="shared" si="19"/>
        <v>5.798649748907974E-2</v>
      </c>
    </row>
    <row r="267" spans="1:7" x14ac:dyDescent="0.35">
      <c r="A267" s="6">
        <v>0</v>
      </c>
      <c r="B267" s="6">
        <v>37.6</v>
      </c>
      <c r="C267" s="6">
        <f t="shared" si="16"/>
        <v>0</v>
      </c>
      <c r="D267" s="6">
        <f t="shared" si="17"/>
        <v>0</v>
      </c>
      <c r="E267" s="6">
        <f t="shared" si="17"/>
        <v>1413.7600000000002</v>
      </c>
      <c r="F267" s="15">
        <f t="shared" si="18"/>
        <v>34.383492841648589</v>
      </c>
      <c r="G267" s="6">
        <f t="shared" si="19"/>
        <v>8.5545403147643931E-2</v>
      </c>
    </row>
    <row r="268" spans="1:7" x14ac:dyDescent="0.35">
      <c r="A268" s="6">
        <v>0</v>
      </c>
      <c r="B268" s="6">
        <v>34.700000000000003</v>
      </c>
      <c r="C268" s="6">
        <f t="shared" si="16"/>
        <v>0</v>
      </c>
      <c r="D268" s="6">
        <f t="shared" si="17"/>
        <v>0</v>
      </c>
      <c r="E268" s="6">
        <f t="shared" si="17"/>
        <v>1204.0900000000001</v>
      </c>
      <c r="F268" s="15">
        <f t="shared" si="18"/>
        <v>34.383492841648589</v>
      </c>
      <c r="G268" s="6">
        <f t="shared" si="19"/>
        <v>9.121243756524882E-3</v>
      </c>
    </row>
    <row r="269" spans="1:7" x14ac:dyDescent="0.35">
      <c r="A269" s="6">
        <v>0</v>
      </c>
      <c r="B269" s="6">
        <v>34.5</v>
      </c>
      <c r="C269" s="6">
        <f t="shared" si="16"/>
        <v>0</v>
      </c>
      <c r="D269" s="6">
        <f t="shared" si="17"/>
        <v>0</v>
      </c>
      <c r="E269" s="6">
        <f t="shared" si="17"/>
        <v>1190.25</v>
      </c>
      <c r="F269" s="15">
        <f t="shared" si="18"/>
        <v>34.383492841648589</v>
      </c>
      <c r="G269" s="6">
        <f t="shared" si="19"/>
        <v>3.3770190826495818E-3</v>
      </c>
    </row>
    <row r="270" spans="1:7" x14ac:dyDescent="0.35">
      <c r="A270" s="6">
        <v>0</v>
      </c>
      <c r="B270" s="6">
        <v>33.6</v>
      </c>
      <c r="C270" s="6">
        <f t="shared" si="16"/>
        <v>0</v>
      </c>
      <c r="D270" s="6">
        <f t="shared" si="17"/>
        <v>0</v>
      </c>
      <c r="E270" s="6">
        <f t="shared" si="17"/>
        <v>1128.96</v>
      </c>
      <c r="F270" s="15">
        <f t="shared" si="18"/>
        <v>34.383492841648589</v>
      </c>
      <c r="G270" s="6">
        <f t="shared" si="19"/>
        <v>2.3318239334779403E-2</v>
      </c>
    </row>
    <row r="271" spans="1:7" x14ac:dyDescent="0.35">
      <c r="A271" s="6">
        <v>0</v>
      </c>
      <c r="B271" s="6">
        <v>30.1</v>
      </c>
      <c r="C271" s="6">
        <f t="shared" si="16"/>
        <v>0</v>
      </c>
      <c r="D271" s="6">
        <f t="shared" si="17"/>
        <v>0</v>
      </c>
      <c r="E271" s="6">
        <f t="shared" si="17"/>
        <v>906.0100000000001</v>
      </c>
      <c r="F271" s="15">
        <f t="shared" si="18"/>
        <v>34.383492841648589</v>
      </c>
      <c r="G271" s="6">
        <f t="shared" si="19"/>
        <v>0.14230873228068397</v>
      </c>
    </row>
    <row r="272" spans="1:7" x14ac:dyDescent="0.35">
      <c r="A272" s="6">
        <v>0</v>
      </c>
      <c r="B272" s="6">
        <v>26</v>
      </c>
      <c r="C272" s="6">
        <f t="shared" si="16"/>
        <v>0</v>
      </c>
      <c r="D272" s="6">
        <f t="shared" si="17"/>
        <v>0</v>
      </c>
      <c r="E272" s="6">
        <f t="shared" si="17"/>
        <v>676</v>
      </c>
      <c r="F272" s="15">
        <f t="shared" si="18"/>
        <v>34.383492841648589</v>
      </c>
      <c r="G272" s="6">
        <f t="shared" si="19"/>
        <v>0.32244203237109959</v>
      </c>
    </row>
    <row r="273" spans="1:7" x14ac:dyDescent="0.35">
      <c r="A273" s="6">
        <v>0</v>
      </c>
      <c r="B273" s="6">
        <v>47.327800000000003</v>
      </c>
      <c r="C273" s="6">
        <f t="shared" si="16"/>
        <v>0</v>
      </c>
      <c r="D273" s="6">
        <f t="shared" si="17"/>
        <v>0</v>
      </c>
      <c r="E273" s="6">
        <f t="shared" si="17"/>
        <v>2239.9206528400005</v>
      </c>
      <c r="F273" s="15">
        <f t="shared" si="18"/>
        <v>34.383492841648589</v>
      </c>
      <c r="G273" s="6">
        <f t="shared" si="19"/>
        <v>0.27350325090858679</v>
      </c>
    </row>
    <row r="274" spans="1:7" x14ac:dyDescent="0.35">
      <c r="A274" s="6">
        <v>0</v>
      </c>
      <c r="B274" s="6">
        <v>49.3</v>
      </c>
      <c r="C274" s="6">
        <f t="shared" si="16"/>
        <v>0</v>
      </c>
      <c r="D274" s="6">
        <f t="shared" si="17"/>
        <v>0</v>
      </c>
      <c r="E274" s="6">
        <f t="shared" si="17"/>
        <v>2430.4899999999998</v>
      </c>
      <c r="F274" s="15">
        <f t="shared" si="18"/>
        <v>34.383492841648589</v>
      </c>
      <c r="G274" s="6">
        <f t="shared" si="19"/>
        <v>0.30256606812071823</v>
      </c>
    </row>
    <row r="275" spans="1:7" x14ac:dyDescent="0.35">
      <c r="A275" s="6">
        <v>1</v>
      </c>
      <c r="B275" s="6">
        <v>43.5</v>
      </c>
      <c r="C275" s="6">
        <f t="shared" si="16"/>
        <v>43.5</v>
      </c>
      <c r="D275" s="6">
        <f t="shared" si="17"/>
        <v>1</v>
      </c>
      <c r="E275" s="6">
        <f t="shared" si="17"/>
        <v>1892.25</v>
      </c>
      <c r="F275" s="15">
        <f t="shared" si="18"/>
        <v>36.316232432432436</v>
      </c>
      <c r="G275" s="6">
        <f t="shared" si="19"/>
        <v>0.16514408201304745</v>
      </c>
    </row>
    <row r="276" spans="1:7" x14ac:dyDescent="0.35">
      <c r="A276" s="6">
        <v>1</v>
      </c>
      <c r="B276" s="6">
        <v>43.3</v>
      </c>
      <c r="C276" s="6">
        <f t="shared" si="16"/>
        <v>43.3</v>
      </c>
      <c r="D276" s="6">
        <f t="shared" si="17"/>
        <v>1</v>
      </c>
      <c r="E276" s="6">
        <f t="shared" si="17"/>
        <v>1874.8899999999996</v>
      </c>
      <c r="F276" s="15">
        <f t="shared" si="18"/>
        <v>36.316232432432436</v>
      </c>
      <c r="G276" s="6">
        <f t="shared" si="19"/>
        <v>0.16128793458585594</v>
      </c>
    </row>
    <row r="277" spans="1:7" x14ac:dyDescent="0.35">
      <c r="A277" s="6">
        <v>1</v>
      </c>
      <c r="B277" s="6">
        <v>35.5</v>
      </c>
      <c r="C277" s="6">
        <f t="shared" si="16"/>
        <v>35.5</v>
      </c>
      <c r="D277" s="6">
        <f t="shared" si="17"/>
        <v>1</v>
      </c>
      <c r="E277" s="6">
        <f t="shared" si="17"/>
        <v>1260.25</v>
      </c>
      <c r="F277" s="15">
        <f t="shared" si="18"/>
        <v>36.316232432432436</v>
      </c>
      <c r="G277" s="6">
        <f t="shared" si="19"/>
        <v>2.2992462885420731E-2</v>
      </c>
    </row>
    <row r="278" spans="1:7" x14ac:dyDescent="0.35">
      <c r="A278" s="6">
        <v>1</v>
      </c>
      <c r="B278" s="6">
        <v>39.9</v>
      </c>
      <c r="C278" s="6">
        <f t="shared" si="16"/>
        <v>39.9</v>
      </c>
      <c r="D278" s="6">
        <f t="shared" si="17"/>
        <v>1</v>
      </c>
      <c r="E278" s="6">
        <f t="shared" si="17"/>
        <v>1592.01</v>
      </c>
      <c r="F278" s="15">
        <f t="shared" si="18"/>
        <v>36.316232432432436</v>
      </c>
      <c r="G278" s="6">
        <f t="shared" si="19"/>
        <v>8.9818736029262228E-2</v>
      </c>
    </row>
    <row r="279" spans="1:7" x14ac:dyDescent="0.35">
      <c r="A279" s="6">
        <v>1</v>
      </c>
      <c r="B279" s="6">
        <v>65</v>
      </c>
      <c r="C279" s="6">
        <f t="shared" si="16"/>
        <v>65</v>
      </c>
      <c r="D279" s="6">
        <f t="shared" si="17"/>
        <v>1</v>
      </c>
      <c r="E279" s="6">
        <f t="shared" si="17"/>
        <v>4225</v>
      </c>
      <c r="F279" s="15">
        <f t="shared" si="18"/>
        <v>36.316232432432436</v>
      </c>
      <c r="G279" s="6">
        <f t="shared" si="19"/>
        <v>0.44128873180873174</v>
      </c>
    </row>
    <row r="280" spans="1:7" x14ac:dyDescent="0.35">
      <c r="A280" s="6">
        <v>1</v>
      </c>
      <c r="B280" s="6">
        <v>62.267400000000002</v>
      </c>
      <c r="C280" s="6">
        <f t="shared" si="16"/>
        <v>62.267400000000002</v>
      </c>
      <c r="D280" s="6">
        <f t="shared" si="17"/>
        <v>1</v>
      </c>
      <c r="E280" s="6">
        <f t="shared" si="17"/>
        <v>3877.2291027600004</v>
      </c>
      <c r="F280" s="15">
        <f t="shared" si="18"/>
        <v>36.316232432432436</v>
      </c>
      <c r="G280" s="6">
        <f t="shared" si="19"/>
        <v>0.41676973131313599</v>
      </c>
    </row>
    <row r="281" spans="1:7" x14ac:dyDescent="0.35">
      <c r="A281" s="6">
        <v>1</v>
      </c>
      <c r="B281" s="6">
        <v>61.2</v>
      </c>
      <c r="C281" s="6">
        <f t="shared" si="16"/>
        <v>61.2</v>
      </c>
      <c r="D281" s="6">
        <f t="shared" si="17"/>
        <v>1</v>
      </c>
      <c r="E281" s="6">
        <f t="shared" si="17"/>
        <v>3745.4400000000005</v>
      </c>
      <c r="F281" s="15">
        <f t="shared" si="18"/>
        <v>36.316232432432436</v>
      </c>
      <c r="G281" s="6">
        <f t="shared" si="19"/>
        <v>0.40659750927397981</v>
      </c>
    </row>
    <row r="282" spans="1:7" x14ac:dyDescent="0.35">
      <c r="A282" s="6">
        <v>0</v>
      </c>
      <c r="B282" s="6">
        <v>50.4</v>
      </c>
      <c r="C282" s="6">
        <f t="shared" si="16"/>
        <v>0</v>
      </c>
      <c r="D282" s="6">
        <f t="shared" si="17"/>
        <v>0</v>
      </c>
      <c r="E282" s="6">
        <f t="shared" si="17"/>
        <v>2540.16</v>
      </c>
      <c r="F282" s="15">
        <f t="shared" si="18"/>
        <v>34.383492841648589</v>
      </c>
      <c r="G282" s="6">
        <f t="shared" si="19"/>
        <v>0.31778784044348035</v>
      </c>
    </row>
    <row r="283" spans="1:7" x14ac:dyDescent="0.35">
      <c r="A283" s="6">
        <v>0</v>
      </c>
      <c r="B283" s="6">
        <v>48.2</v>
      </c>
      <c r="C283" s="6">
        <f t="shared" si="16"/>
        <v>0</v>
      </c>
      <c r="D283" s="6">
        <f t="shared" si="17"/>
        <v>0</v>
      </c>
      <c r="E283" s="6">
        <f t="shared" si="17"/>
        <v>2323.2400000000002</v>
      </c>
      <c r="F283" s="15">
        <f t="shared" si="18"/>
        <v>34.383492841648589</v>
      </c>
      <c r="G283" s="6">
        <f t="shared" si="19"/>
        <v>0.28664952610687577</v>
      </c>
    </row>
    <row r="284" spans="1:7" x14ac:dyDescent="0.35">
      <c r="A284" s="6">
        <v>0</v>
      </c>
      <c r="B284" s="6">
        <v>50.820500000000003</v>
      </c>
      <c r="C284" s="6">
        <f t="shared" si="16"/>
        <v>0</v>
      </c>
      <c r="D284" s="6">
        <f t="shared" si="17"/>
        <v>0</v>
      </c>
      <c r="E284" s="6">
        <f t="shared" si="17"/>
        <v>2582.7232202500004</v>
      </c>
      <c r="F284" s="15">
        <f t="shared" si="18"/>
        <v>34.383492841648589</v>
      </c>
      <c r="G284" s="6">
        <f t="shared" si="19"/>
        <v>0.32343261397175183</v>
      </c>
    </row>
    <row r="285" spans="1:7" x14ac:dyDescent="0.35">
      <c r="A285" s="6">
        <v>0</v>
      </c>
      <c r="B285" s="6">
        <v>47.296399999999998</v>
      </c>
      <c r="C285" s="6">
        <f t="shared" si="16"/>
        <v>0</v>
      </c>
      <c r="D285" s="6">
        <f t="shared" si="17"/>
        <v>0</v>
      </c>
      <c r="E285" s="6">
        <f t="shared" si="17"/>
        <v>2236.9494529599997</v>
      </c>
      <c r="F285" s="15">
        <f t="shared" si="18"/>
        <v>34.383492841648589</v>
      </c>
      <c r="G285" s="6">
        <f t="shared" si="19"/>
        <v>0.27302093094509117</v>
      </c>
    </row>
    <row r="286" spans="1:7" x14ac:dyDescent="0.35">
      <c r="A286" s="6">
        <v>0</v>
      </c>
      <c r="B286" s="6">
        <v>50.9</v>
      </c>
      <c r="C286" s="6">
        <f t="shared" si="16"/>
        <v>0</v>
      </c>
      <c r="D286" s="6">
        <f t="shared" si="17"/>
        <v>0</v>
      </c>
      <c r="E286" s="6">
        <f t="shared" si="17"/>
        <v>2590.81</v>
      </c>
      <c r="F286" s="15">
        <f t="shared" si="18"/>
        <v>34.383492841648589</v>
      </c>
      <c r="G286" s="6">
        <f t="shared" si="19"/>
        <v>0.32448933513460532</v>
      </c>
    </row>
    <row r="287" spans="1:7" x14ac:dyDescent="0.35">
      <c r="A287" s="6">
        <v>0</v>
      </c>
      <c r="B287" s="6">
        <v>47.4</v>
      </c>
      <c r="C287" s="6">
        <f t="shared" si="16"/>
        <v>0</v>
      </c>
      <c r="D287" s="6">
        <f t="shared" si="17"/>
        <v>0</v>
      </c>
      <c r="E287" s="6">
        <f t="shared" si="17"/>
        <v>2246.7599999999998</v>
      </c>
      <c r="F287" s="15">
        <f t="shared" si="18"/>
        <v>34.383492841648589</v>
      </c>
      <c r="G287" s="6">
        <f t="shared" si="19"/>
        <v>0.27460985566142215</v>
      </c>
    </row>
    <row r="288" spans="1:7" x14ac:dyDescent="0.35">
      <c r="A288" s="6">
        <v>0</v>
      </c>
      <c r="B288" s="6">
        <v>44.344000000000001</v>
      </c>
      <c r="C288" s="6">
        <f t="shared" si="16"/>
        <v>0</v>
      </c>
      <c r="D288" s="6">
        <f t="shared" si="17"/>
        <v>0</v>
      </c>
      <c r="E288" s="6">
        <f t="shared" si="17"/>
        <v>1966.3903360000002</v>
      </c>
      <c r="F288" s="15">
        <f t="shared" si="18"/>
        <v>34.383492841648589</v>
      </c>
      <c r="G288" s="6">
        <f t="shared" si="19"/>
        <v>0.22461905011616931</v>
      </c>
    </row>
    <row r="289" spans="1:7" x14ac:dyDescent="0.35">
      <c r="A289" s="6">
        <v>0</v>
      </c>
      <c r="B289" s="6">
        <v>44.6</v>
      </c>
      <c r="C289" s="6">
        <f t="shared" si="16"/>
        <v>0</v>
      </c>
      <c r="D289" s="6">
        <f t="shared" si="17"/>
        <v>0</v>
      </c>
      <c r="E289" s="6">
        <f t="shared" si="17"/>
        <v>1989.16</v>
      </c>
      <c r="F289" s="15">
        <f t="shared" si="18"/>
        <v>34.383492841648589</v>
      </c>
      <c r="G289" s="6">
        <f t="shared" si="19"/>
        <v>0.22906966722761013</v>
      </c>
    </row>
    <row r="290" spans="1:7" x14ac:dyDescent="0.35">
      <c r="A290" s="6">
        <v>0</v>
      </c>
      <c r="B290" s="6">
        <v>50.2669</v>
      </c>
      <c r="C290" s="6">
        <f t="shared" si="16"/>
        <v>0</v>
      </c>
      <c r="D290" s="6">
        <f t="shared" si="17"/>
        <v>0</v>
      </c>
      <c r="E290" s="6">
        <f t="shared" si="17"/>
        <v>2526.7612356099999</v>
      </c>
      <c r="F290" s="15">
        <f t="shared" si="18"/>
        <v>34.383492841648589</v>
      </c>
      <c r="G290" s="6">
        <f t="shared" si="19"/>
        <v>0.3159814342708902</v>
      </c>
    </row>
    <row r="291" spans="1:7" x14ac:dyDescent="0.35">
      <c r="A291" s="6">
        <v>0</v>
      </c>
      <c r="B291" s="6">
        <v>48.318800000000003</v>
      </c>
      <c r="C291" s="6">
        <f t="shared" si="16"/>
        <v>0</v>
      </c>
      <c r="D291" s="6">
        <f t="shared" si="17"/>
        <v>0</v>
      </c>
      <c r="E291" s="6">
        <f t="shared" si="17"/>
        <v>2334.7064334400002</v>
      </c>
      <c r="F291" s="15">
        <f t="shared" si="18"/>
        <v>34.383492841648589</v>
      </c>
      <c r="G291" s="6">
        <f t="shared" si="19"/>
        <v>0.28840341975279626</v>
      </c>
    </row>
    <row r="292" spans="1:7" x14ac:dyDescent="0.35">
      <c r="A292" s="6">
        <v>0</v>
      </c>
      <c r="B292" s="6">
        <v>35.349400000000003</v>
      </c>
      <c r="C292" s="6">
        <f t="shared" si="16"/>
        <v>0</v>
      </c>
      <c r="D292" s="6">
        <f t="shared" si="17"/>
        <v>0</v>
      </c>
      <c r="E292" s="6">
        <f t="shared" si="17"/>
        <v>1249.5800803600002</v>
      </c>
      <c r="F292" s="15">
        <f t="shared" si="18"/>
        <v>34.383492841648589</v>
      </c>
      <c r="G292" s="6">
        <f t="shared" si="19"/>
        <v>2.7324570101654153E-2</v>
      </c>
    </row>
    <row r="293" spans="1:7" x14ac:dyDescent="0.35">
      <c r="A293" s="6">
        <v>0</v>
      </c>
      <c r="B293" s="6">
        <v>47.408099999999997</v>
      </c>
      <c r="C293" s="6">
        <f t="shared" si="16"/>
        <v>0</v>
      </c>
      <c r="D293" s="6">
        <f t="shared" si="17"/>
        <v>0</v>
      </c>
      <c r="E293" s="6">
        <f t="shared" si="17"/>
        <v>2247.5279456099997</v>
      </c>
      <c r="F293" s="15">
        <f t="shared" si="18"/>
        <v>34.383492841648589</v>
      </c>
      <c r="G293" s="6">
        <f t="shared" si="19"/>
        <v>0.27473379355745975</v>
      </c>
    </row>
    <row r="294" spans="1:7" x14ac:dyDescent="0.35">
      <c r="A294" s="6">
        <v>0</v>
      </c>
      <c r="B294" s="6">
        <v>46.624000000000002</v>
      </c>
      <c r="C294" s="6">
        <f t="shared" si="16"/>
        <v>0</v>
      </c>
      <c r="D294" s="6">
        <f t="shared" si="17"/>
        <v>0</v>
      </c>
      <c r="E294" s="6">
        <f t="shared" si="17"/>
        <v>2173.7973760000004</v>
      </c>
      <c r="F294" s="15">
        <f t="shared" si="18"/>
        <v>34.383492841648589</v>
      </c>
      <c r="G294" s="6">
        <f t="shared" si="19"/>
        <v>0.26253661544164836</v>
      </c>
    </row>
    <row r="295" spans="1:7" x14ac:dyDescent="0.35">
      <c r="A295" s="6">
        <v>0</v>
      </c>
      <c r="B295" s="6">
        <v>46.438699999999997</v>
      </c>
      <c r="C295" s="6">
        <f t="shared" si="16"/>
        <v>0</v>
      </c>
      <c r="D295" s="6">
        <f t="shared" si="17"/>
        <v>0</v>
      </c>
      <c r="E295" s="6">
        <f t="shared" si="17"/>
        <v>2156.5528576899997</v>
      </c>
      <c r="F295" s="15">
        <f t="shared" si="18"/>
        <v>34.383492841648589</v>
      </c>
      <c r="G295" s="6">
        <f t="shared" si="19"/>
        <v>0.2595939842922263</v>
      </c>
    </row>
    <row r="296" spans="1:7" x14ac:dyDescent="0.35">
      <c r="A296" s="6">
        <v>0</v>
      </c>
      <c r="B296" s="6">
        <v>40.187600000000003</v>
      </c>
      <c r="C296" s="6">
        <f t="shared" si="16"/>
        <v>0</v>
      </c>
      <c r="D296" s="6">
        <f t="shared" si="17"/>
        <v>0</v>
      </c>
      <c r="E296" s="6">
        <f t="shared" si="17"/>
        <v>1615.0431937600003</v>
      </c>
      <c r="F296" s="15">
        <f t="shared" si="18"/>
        <v>34.383492841648589</v>
      </c>
      <c r="G296" s="6">
        <f t="shared" si="19"/>
        <v>0.144425324188342</v>
      </c>
    </row>
    <row r="297" spans="1:7" x14ac:dyDescent="0.35">
      <c r="A297" s="6">
        <v>0</v>
      </c>
      <c r="B297" s="6">
        <v>40.887300000000003</v>
      </c>
      <c r="C297" s="6">
        <f t="shared" si="16"/>
        <v>0</v>
      </c>
      <c r="D297" s="6">
        <f t="shared" si="17"/>
        <v>0</v>
      </c>
      <c r="E297" s="6">
        <f t="shared" si="17"/>
        <v>1671.7713012900003</v>
      </c>
      <c r="F297" s="15">
        <f t="shared" si="18"/>
        <v>34.383492841648589</v>
      </c>
      <c r="G297" s="6">
        <f t="shared" si="19"/>
        <v>0.15906668227912857</v>
      </c>
    </row>
    <row r="298" spans="1:7" x14ac:dyDescent="0.35">
      <c r="A298" s="6">
        <v>0</v>
      </c>
      <c r="B298" s="6">
        <v>35.799999999999997</v>
      </c>
      <c r="C298" s="6">
        <f t="shared" si="16"/>
        <v>0</v>
      </c>
      <c r="D298" s="6">
        <f t="shared" si="17"/>
        <v>0</v>
      </c>
      <c r="E298" s="6">
        <f t="shared" si="17"/>
        <v>1281.6399999999999</v>
      </c>
      <c r="F298" s="15">
        <f t="shared" si="18"/>
        <v>34.383492841648589</v>
      </c>
      <c r="G298" s="6">
        <f t="shared" si="19"/>
        <v>3.956723906009519E-2</v>
      </c>
    </row>
    <row r="299" spans="1:7" x14ac:dyDescent="0.35">
      <c r="A299" s="6">
        <v>0</v>
      </c>
      <c r="B299" s="6">
        <v>35.731099999999998</v>
      </c>
      <c r="C299" s="6">
        <f t="shared" si="16"/>
        <v>0</v>
      </c>
      <c r="D299" s="6">
        <f t="shared" si="17"/>
        <v>0</v>
      </c>
      <c r="E299" s="6">
        <f t="shared" si="17"/>
        <v>1276.7115072099998</v>
      </c>
      <c r="F299" s="15">
        <f t="shared" si="18"/>
        <v>34.383492841648589</v>
      </c>
      <c r="G299" s="6">
        <f t="shared" si="19"/>
        <v>3.7715244096918607E-2</v>
      </c>
    </row>
    <row r="300" spans="1:7" x14ac:dyDescent="0.35">
      <c r="A300" s="6">
        <v>0</v>
      </c>
      <c r="B300" s="6">
        <v>35.9</v>
      </c>
      <c r="C300" s="6">
        <f t="shared" si="16"/>
        <v>0</v>
      </c>
      <c r="D300" s="6">
        <f t="shared" si="17"/>
        <v>0</v>
      </c>
      <c r="E300" s="6">
        <f t="shared" si="17"/>
        <v>1288.81</v>
      </c>
      <c r="F300" s="15">
        <f t="shared" si="18"/>
        <v>34.383492841648589</v>
      </c>
      <c r="G300" s="6">
        <f t="shared" si="19"/>
        <v>4.2242539229844264E-2</v>
      </c>
    </row>
    <row r="301" spans="1:7" x14ac:dyDescent="0.35">
      <c r="A301" s="6">
        <v>0</v>
      </c>
      <c r="B301" s="6">
        <v>34.9</v>
      </c>
      <c r="C301" s="6">
        <f t="shared" si="16"/>
        <v>0</v>
      </c>
      <c r="D301" s="6">
        <f t="shared" si="17"/>
        <v>0</v>
      </c>
      <c r="E301" s="6">
        <f t="shared" si="17"/>
        <v>1218.01</v>
      </c>
      <c r="F301" s="15">
        <f t="shared" si="18"/>
        <v>34.383492841648589</v>
      </c>
      <c r="G301" s="6">
        <f t="shared" si="19"/>
        <v>1.4799632044452985E-2</v>
      </c>
    </row>
    <row r="302" spans="1:7" x14ac:dyDescent="0.35">
      <c r="A302" s="6">
        <v>0</v>
      </c>
      <c r="B302" s="6">
        <v>33.9</v>
      </c>
      <c r="C302" s="6">
        <f t="shared" si="16"/>
        <v>0</v>
      </c>
      <c r="D302" s="6">
        <f t="shared" si="17"/>
        <v>0</v>
      </c>
      <c r="E302" s="6">
        <f t="shared" si="17"/>
        <v>1149.2099999999998</v>
      </c>
      <c r="F302" s="15">
        <f t="shared" si="18"/>
        <v>34.383492841648589</v>
      </c>
      <c r="G302" s="6">
        <f t="shared" si="19"/>
        <v>1.4262325712347814E-2</v>
      </c>
    </row>
    <row r="303" spans="1:7" x14ac:dyDescent="0.35">
      <c r="A303" s="6">
        <v>0</v>
      </c>
      <c r="B303" s="6">
        <v>34.6</v>
      </c>
      <c r="C303" s="6">
        <f t="shared" si="16"/>
        <v>0</v>
      </c>
      <c r="D303" s="6">
        <f t="shared" si="17"/>
        <v>0</v>
      </c>
      <c r="E303" s="6">
        <f t="shared" si="17"/>
        <v>1197.1600000000001</v>
      </c>
      <c r="F303" s="15">
        <f t="shared" si="18"/>
        <v>34.383492841648589</v>
      </c>
      <c r="G303" s="6">
        <f t="shared" si="19"/>
        <v>6.257432322295144E-3</v>
      </c>
    </row>
    <row r="304" spans="1:7" x14ac:dyDescent="0.35">
      <c r="A304" s="6">
        <v>0</v>
      </c>
      <c r="B304" s="6">
        <v>26.6722</v>
      </c>
      <c r="C304" s="6">
        <f t="shared" si="16"/>
        <v>0</v>
      </c>
      <c r="D304" s="6">
        <f t="shared" si="17"/>
        <v>0</v>
      </c>
      <c r="E304" s="6">
        <f t="shared" si="17"/>
        <v>711.40625283999998</v>
      </c>
      <c r="F304" s="15">
        <f t="shared" si="18"/>
        <v>34.383492841648589</v>
      </c>
      <c r="G304" s="6">
        <f t="shared" si="19"/>
        <v>0.28911349051254076</v>
      </c>
    </row>
    <row r="305" spans="1:7" x14ac:dyDescent="0.35">
      <c r="A305" s="6">
        <v>0</v>
      </c>
      <c r="B305" s="6">
        <v>29.2</v>
      </c>
      <c r="C305" s="6">
        <f t="shared" si="16"/>
        <v>0</v>
      </c>
      <c r="D305" s="6">
        <f t="shared" si="17"/>
        <v>0</v>
      </c>
      <c r="E305" s="6">
        <f t="shared" si="17"/>
        <v>852.64</v>
      </c>
      <c r="F305" s="15">
        <f t="shared" si="18"/>
        <v>34.383492841648589</v>
      </c>
      <c r="G305" s="6">
        <f t="shared" si="19"/>
        <v>0.17751687813865036</v>
      </c>
    </row>
    <row r="306" spans="1:7" x14ac:dyDescent="0.35">
      <c r="A306" s="6">
        <v>0</v>
      </c>
      <c r="B306" s="6">
        <v>23.9</v>
      </c>
      <c r="C306" s="6">
        <f t="shared" si="16"/>
        <v>0</v>
      </c>
      <c r="D306" s="6">
        <f t="shared" si="17"/>
        <v>0</v>
      </c>
      <c r="E306" s="6">
        <f t="shared" si="17"/>
        <v>571.20999999999992</v>
      </c>
      <c r="F306" s="15">
        <f t="shared" si="18"/>
        <v>34.383492841648589</v>
      </c>
      <c r="G306" s="6">
        <f t="shared" si="19"/>
        <v>0.43863986785140552</v>
      </c>
    </row>
    <row r="307" spans="1:7" x14ac:dyDescent="0.35">
      <c r="A307" s="6">
        <v>0</v>
      </c>
      <c r="B307" s="6">
        <v>24.7</v>
      </c>
      <c r="C307" s="6">
        <f t="shared" si="16"/>
        <v>0</v>
      </c>
      <c r="D307" s="6">
        <f t="shared" si="17"/>
        <v>0</v>
      </c>
      <c r="E307" s="6">
        <f t="shared" si="17"/>
        <v>610.08999999999992</v>
      </c>
      <c r="F307" s="15">
        <f t="shared" si="18"/>
        <v>34.383492841648589</v>
      </c>
      <c r="G307" s="6">
        <f t="shared" si="19"/>
        <v>0.3920442446011575</v>
      </c>
    </row>
    <row r="308" spans="1:7" x14ac:dyDescent="0.35">
      <c r="A308" s="6">
        <v>0</v>
      </c>
      <c r="B308" s="6">
        <v>23.4</v>
      </c>
      <c r="C308" s="6">
        <f t="shared" si="16"/>
        <v>0</v>
      </c>
      <c r="D308" s="6">
        <f t="shared" si="17"/>
        <v>0</v>
      </c>
      <c r="E308" s="6">
        <f t="shared" si="17"/>
        <v>547.55999999999995</v>
      </c>
      <c r="F308" s="15">
        <f t="shared" si="18"/>
        <v>34.383492841648589</v>
      </c>
      <c r="G308" s="6">
        <f t="shared" si="19"/>
        <v>0.46938003596788852</v>
      </c>
    </row>
    <row r="309" spans="1:7" x14ac:dyDescent="0.35">
      <c r="A309" s="6">
        <v>0</v>
      </c>
      <c r="B309" s="6">
        <v>29</v>
      </c>
      <c r="C309" s="6">
        <f t="shared" si="16"/>
        <v>0</v>
      </c>
      <c r="D309" s="6">
        <f t="shared" si="17"/>
        <v>0</v>
      </c>
      <c r="E309" s="6">
        <f t="shared" si="17"/>
        <v>841</v>
      </c>
      <c r="F309" s="15">
        <f t="shared" si="18"/>
        <v>34.383492841648589</v>
      </c>
      <c r="G309" s="6">
        <f t="shared" si="19"/>
        <v>0.18563768419477894</v>
      </c>
    </row>
    <row r="310" spans="1:7" x14ac:dyDescent="0.35">
      <c r="A310" s="6">
        <v>0</v>
      </c>
      <c r="B310" s="6">
        <v>24.8202</v>
      </c>
      <c r="C310" s="6">
        <f t="shared" si="16"/>
        <v>0</v>
      </c>
      <c r="D310" s="6">
        <f t="shared" si="17"/>
        <v>0</v>
      </c>
      <c r="E310" s="6">
        <f t="shared" si="17"/>
        <v>616.04232804000003</v>
      </c>
      <c r="F310" s="15">
        <f t="shared" si="18"/>
        <v>34.383492841648589</v>
      </c>
      <c r="G310" s="6">
        <f t="shared" si="19"/>
        <v>0.38530281148615197</v>
      </c>
    </row>
    <row r="311" spans="1:7" x14ac:dyDescent="0.35">
      <c r="A311" s="6">
        <v>0</v>
      </c>
      <c r="B311" s="6">
        <v>42.936300000000003</v>
      </c>
      <c r="C311" s="6">
        <f t="shared" si="16"/>
        <v>0</v>
      </c>
      <c r="D311" s="6">
        <f t="shared" si="17"/>
        <v>0</v>
      </c>
      <c r="E311" s="6">
        <f t="shared" si="17"/>
        <v>1843.5258576900003</v>
      </c>
      <c r="F311" s="15">
        <f t="shared" si="18"/>
        <v>34.383492841648589</v>
      </c>
      <c r="G311" s="6">
        <f t="shared" si="19"/>
        <v>0.19919758242679067</v>
      </c>
    </row>
    <row r="312" spans="1:7" x14ac:dyDescent="0.35">
      <c r="A312" s="6">
        <v>0</v>
      </c>
      <c r="B312" s="6">
        <v>42.457900000000002</v>
      </c>
      <c r="C312" s="6">
        <f t="shared" si="16"/>
        <v>0</v>
      </c>
      <c r="D312" s="6">
        <f t="shared" si="17"/>
        <v>0</v>
      </c>
      <c r="E312" s="6">
        <f t="shared" si="17"/>
        <v>1802.6732724100002</v>
      </c>
      <c r="F312" s="15">
        <f t="shared" si="18"/>
        <v>34.383492841648589</v>
      </c>
      <c r="G312" s="6">
        <f t="shared" si="19"/>
        <v>0.19017443534304362</v>
      </c>
    </row>
    <row r="313" spans="1:7" x14ac:dyDescent="0.35">
      <c r="A313" s="6">
        <v>0</v>
      </c>
      <c r="B313" s="6">
        <v>34.9</v>
      </c>
      <c r="C313" s="6">
        <f t="shared" si="16"/>
        <v>0</v>
      </c>
      <c r="D313" s="6">
        <f t="shared" si="17"/>
        <v>0</v>
      </c>
      <c r="E313" s="6">
        <f t="shared" si="17"/>
        <v>1218.01</v>
      </c>
      <c r="F313" s="15">
        <f t="shared" si="18"/>
        <v>34.383492841648589</v>
      </c>
      <c r="G313" s="6">
        <f t="shared" si="19"/>
        <v>1.4799632044452985E-2</v>
      </c>
    </row>
    <row r="314" spans="1:7" x14ac:dyDescent="0.35">
      <c r="A314" s="6">
        <v>0</v>
      </c>
      <c r="B314" s="6">
        <v>38.876899999999999</v>
      </c>
      <c r="C314" s="6">
        <f t="shared" si="16"/>
        <v>0</v>
      </c>
      <c r="D314" s="6">
        <f t="shared" si="17"/>
        <v>0</v>
      </c>
      <c r="E314" s="6">
        <f t="shared" si="17"/>
        <v>1511.4133536099998</v>
      </c>
      <c r="F314" s="15">
        <f t="shared" si="18"/>
        <v>34.383492841648589</v>
      </c>
      <c r="G314" s="6">
        <f t="shared" si="19"/>
        <v>0.11558038728271569</v>
      </c>
    </row>
    <row r="315" spans="1:7" x14ac:dyDescent="0.35">
      <c r="A315" s="6">
        <v>0</v>
      </c>
      <c r="B315" s="6">
        <v>40.370600000000003</v>
      </c>
      <c r="C315" s="6">
        <f t="shared" si="16"/>
        <v>0</v>
      </c>
      <c r="D315" s="6">
        <f t="shared" si="17"/>
        <v>0</v>
      </c>
      <c r="E315" s="6">
        <f t="shared" si="17"/>
        <v>1629.7853443600002</v>
      </c>
      <c r="F315" s="15">
        <f t="shared" si="18"/>
        <v>34.383492841648589</v>
      </c>
      <c r="G315" s="6">
        <f t="shared" si="19"/>
        <v>0.1483036456815458</v>
      </c>
    </row>
    <row r="316" spans="1:7" x14ac:dyDescent="0.35">
      <c r="A316" s="6">
        <v>0</v>
      </c>
      <c r="B316" s="6">
        <v>30.6</v>
      </c>
      <c r="C316" s="6">
        <f t="shared" si="16"/>
        <v>0</v>
      </c>
      <c r="D316" s="6">
        <f t="shared" si="17"/>
        <v>0</v>
      </c>
      <c r="E316" s="6">
        <f t="shared" si="17"/>
        <v>936.36000000000013</v>
      </c>
      <c r="F316" s="15">
        <f t="shared" si="18"/>
        <v>34.383492841648589</v>
      </c>
      <c r="G316" s="6">
        <f t="shared" si="19"/>
        <v>0.12364355691662052</v>
      </c>
    </row>
    <row r="317" spans="1:7" x14ac:dyDescent="0.35">
      <c r="A317" s="6">
        <v>0</v>
      </c>
      <c r="B317" s="6">
        <v>31.1</v>
      </c>
      <c r="C317" s="6">
        <f t="shared" si="16"/>
        <v>0</v>
      </c>
      <c r="D317" s="6">
        <f t="shared" si="17"/>
        <v>0</v>
      </c>
      <c r="E317" s="6">
        <f t="shared" si="17"/>
        <v>967.21</v>
      </c>
      <c r="F317" s="15">
        <f t="shared" si="18"/>
        <v>34.383492841648589</v>
      </c>
      <c r="G317" s="6">
        <f t="shared" si="19"/>
        <v>0.1055785479629771</v>
      </c>
    </row>
    <row r="318" spans="1:7" x14ac:dyDescent="0.35">
      <c r="A318" s="6">
        <v>0</v>
      </c>
      <c r="B318" s="6">
        <v>47.9</v>
      </c>
      <c r="C318" s="6">
        <f t="shared" si="16"/>
        <v>0</v>
      </c>
      <c r="D318" s="6">
        <f t="shared" si="17"/>
        <v>0</v>
      </c>
      <c r="E318" s="6">
        <f t="shared" si="17"/>
        <v>2294.41</v>
      </c>
      <c r="F318" s="15">
        <f t="shared" si="18"/>
        <v>34.383492841648589</v>
      </c>
      <c r="G318" s="6">
        <f t="shared" si="19"/>
        <v>0.28218177783614634</v>
      </c>
    </row>
    <row r="319" spans="1:7" x14ac:dyDescent="0.35">
      <c r="A319" s="6">
        <v>0</v>
      </c>
      <c r="B319" s="6">
        <v>48.9</v>
      </c>
      <c r="C319" s="6">
        <f t="shared" si="16"/>
        <v>0</v>
      </c>
      <c r="D319" s="6">
        <f t="shared" si="17"/>
        <v>0</v>
      </c>
      <c r="E319" s="6">
        <f t="shared" si="17"/>
        <v>2391.21</v>
      </c>
      <c r="F319" s="15">
        <f t="shared" si="18"/>
        <v>34.383492841648589</v>
      </c>
      <c r="G319" s="6">
        <f t="shared" si="19"/>
        <v>0.29686108708285092</v>
      </c>
    </row>
    <row r="320" spans="1:7" x14ac:dyDescent="0.35">
      <c r="A320" s="6">
        <v>0</v>
      </c>
      <c r="B320" s="6">
        <v>42.8</v>
      </c>
      <c r="C320" s="6">
        <f t="shared" si="16"/>
        <v>0</v>
      </c>
      <c r="D320" s="6">
        <f t="shared" si="17"/>
        <v>0</v>
      </c>
      <c r="E320" s="6">
        <f t="shared" si="17"/>
        <v>1831.8399999999997</v>
      </c>
      <c r="F320" s="15">
        <f t="shared" si="18"/>
        <v>34.383492841648589</v>
      </c>
      <c r="G320" s="6">
        <f t="shared" si="19"/>
        <v>0.19664736351288337</v>
      </c>
    </row>
    <row r="321" spans="1:7" x14ac:dyDescent="0.35">
      <c r="A321" s="6">
        <v>0</v>
      </c>
      <c r="B321" s="6">
        <v>46.9</v>
      </c>
      <c r="C321" s="6">
        <f t="shared" si="16"/>
        <v>0</v>
      </c>
      <c r="D321" s="6">
        <f t="shared" si="17"/>
        <v>0</v>
      </c>
      <c r="E321" s="6">
        <f t="shared" si="17"/>
        <v>2199.6099999999997</v>
      </c>
      <c r="F321" s="15">
        <f t="shared" si="18"/>
        <v>34.383492841648589</v>
      </c>
      <c r="G321" s="6">
        <f t="shared" si="19"/>
        <v>0.26687648525269531</v>
      </c>
    </row>
    <row r="322" spans="1:7" x14ac:dyDescent="0.35">
      <c r="A322" s="6">
        <v>0</v>
      </c>
      <c r="B322" s="6">
        <v>42.6</v>
      </c>
      <c r="C322" s="6">
        <f t="shared" si="16"/>
        <v>0</v>
      </c>
      <c r="D322" s="6">
        <f t="shared" si="17"/>
        <v>0</v>
      </c>
      <c r="E322" s="6">
        <f t="shared" si="17"/>
        <v>1814.7600000000002</v>
      </c>
      <c r="F322" s="15">
        <f t="shared" si="18"/>
        <v>34.383492841648589</v>
      </c>
      <c r="G322" s="6">
        <f t="shared" si="19"/>
        <v>0.19287575489087821</v>
      </c>
    </row>
    <row r="323" spans="1:7" x14ac:dyDescent="0.35">
      <c r="A323" s="6">
        <v>0</v>
      </c>
      <c r="B323" s="6">
        <v>46.8</v>
      </c>
      <c r="C323" s="6">
        <f t="shared" ref="C323:C386" si="20">A323*B323</f>
        <v>0</v>
      </c>
      <c r="D323" s="6">
        <f t="shared" ref="D323:E386" si="21">A323^2</f>
        <v>0</v>
      </c>
      <c r="E323" s="6">
        <f t="shared" si="21"/>
        <v>2190.2399999999998</v>
      </c>
      <c r="F323" s="15">
        <f t="shared" ref="F323:F386" si="22">$J$14+($J$11*A323)</f>
        <v>34.383492841648589</v>
      </c>
      <c r="G323" s="6">
        <f t="shared" ref="G323:G386" si="23">(ABS(B323-F323)/B323)</f>
        <v>0.26530998201605571</v>
      </c>
    </row>
    <row r="324" spans="1:7" x14ac:dyDescent="0.35">
      <c r="A324" s="6">
        <v>0</v>
      </c>
      <c r="B324" s="6">
        <v>40.299999999999997</v>
      </c>
      <c r="C324" s="6">
        <f t="shared" si="20"/>
        <v>0</v>
      </c>
      <c r="D324" s="6">
        <f t="shared" si="21"/>
        <v>0</v>
      </c>
      <c r="E324" s="6">
        <f t="shared" si="21"/>
        <v>1624.0899999999997</v>
      </c>
      <c r="F324" s="15">
        <f t="shared" si="22"/>
        <v>34.383492841648589</v>
      </c>
      <c r="G324" s="6">
        <f t="shared" si="23"/>
        <v>0.14681159201864535</v>
      </c>
    </row>
    <row r="325" spans="1:7" x14ac:dyDescent="0.35">
      <c r="A325" s="6">
        <v>0</v>
      </c>
      <c r="B325" s="6">
        <v>41.2</v>
      </c>
      <c r="C325" s="6">
        <f t="shared" si="20"/>
        <v>0</v>
      </c>
      <c r="D325" s="6">
        <f t="shared" si="21"/>
        <v>0</v>
      </c>
      <c r="E325" s="6">
        <f t="shared" si="21"/>
        <v>1697.4400000000003</v>
      </c>
      <c r="F325" s="15">
        <f t="shared" si="22"/>
        <v>34.383492841648589</v>
      </c>
      <c r="G325" s="6">
        <f t="shared" si="23"/>
        <v>0.16544920287260712</v>
      </c>
    </row>
    <row r="326" spans="1:7" x14ac:dyDescent="0.35">
      <c r="A326" s="6">
        <v>0</v>
      </c>
      <c r="B326" s="6">
        <v>35.6</v>
      </c>
      <c r="C326" s="6">
        <f t="shared" si="20"/>
        <v>0</v>
      </c>
      <c r="D326" s="6">
        <f t="shared" si="21"/>
        <v>0</v>
      </c>
      <c r="E326" s="6">
        <f t="shared" si="21"/>
        <v>1267.3600000000001</v>
      </c>
      <c r="F326" s="15">
        <f t="shared" si="22"/>
        <v>34.383492841648589</v>
      </c>
      <c r="G326" s="6">
        <f t="shared" si="23"/>
        <v>3.4171549391893596E-2</v>
      </c>
    </row>
    <row r="327" spans="1:7" x14ac:dyDescent="0.35">
      <c r="A327" s="6">
        <v>0</v>
      </c>
      <c r="B327" s="6">
        <v>31</v>
      </c>
      <c r="C327" s="6">
        <f t="shared" si="20"/>
        <v>0</v>
      </c>
      <c r="D327" s="6">
        <f t="shared" si="21"/>
        <v>0</v>
      </c>
      <c r="E327" s="6">
        <f t="shared" si="21"/>
        <v>961</v>
      </c>
      <c r="F327" s="15">
        <f t="shared" si="22"/>
        <v>34.383492841648589</v>
      </c>
      <c r="G327" s="6">
        <f t="shared" si="23"/>
        <v>0.10914493037576095</v>
      </c>
    </row>
    <row r="328" spans="1:7" x14ac:dyDescent="0.35">
      <c r="A328" s="6">
        <v>0</v>
      </c>
      <c r="B328" s="6">
        <v>24.2</v>
      </c>
      <c r="C328" s="6">
        <f t="shared" si="20"/>
        <v>0</v>
      </c>
      <c r="D328" s="6">
        <f t="shared" si="21"/>
        <v>0</v>
      </c>
      <c r="E328" s="6">
        <f t="shared" si="21"/>
        <v>585.64</v>
      </c>
      <c r="F328" s="15">
        <f t="shared" si="22"/>
        <v>34.383492841648589</v>
      </c>
      <c r="G328" s="6">
        <f t="shared" si="23"/>
        <v>0.42080548932432194</v>
      </c>
    </row>
    <row r="329" spans="1:7" x14ac:dyDescent="0.35">
      <c r="A329" s="6">
        <v>0</v>
      </c>
      <c r="B329" s="6">
        <v>24.2</v>
      </c>
      <c r="C329" s="6">
        <f t="shared" si="20"/>
        <v>0</v>
      </c>
      <c r="D329" s="6">
        <f t="shared" si="21"/>
        <v>0</v>
      </c>
      <c r="E329" s="6">
        <f t="shared" si="21"/>
        <v>585.64</v>
      </c>
      <c r="F329" s="15">
        <f t="shared" si="22"/>
        <v>34.383492841648589</v>
      </c>
      <c r="G329" s="6">
        <f t="shared" si="23"/>
        <v>0.42080548932432194</v>
      </c>
    </row>
    <row r="330" spans="1:7" x14ac:dyDescent="0.35">
      <c r="A330" s="6">
        <v>0</v>
      </c>
      <c r="B330" s="6">
        <v>37.1</v>
      </c>
      <c r="C330" s="6">
        <f t="shared" si="20"/>
        <v>0</v>
      </c>
      <c r="D330" s="6">
        <f t="shared" si="21"/>
        <v>0</v>
      </c>
      <c r="E330" s="6">
        <f t="shared" si="21"/>
        <v>1376.41</v>
      </c>
      <c r="F330" s="15">
        <f t="shared" si="22"/>
        <v>34.383492841648589</v>
      </c>
      <c r="G330" s="6">
        <f t="shared" si="23"/>
        <v>7.3221217206237518E-2</v>
      </c>
    </row>
    <row r="331" spans="1:7" x14ac:dyDescent="0.35">
      <c r="A331" s="6">
        <v>0</v>
      </c>
      <c r="B331" s="6">
        <v>41.113199999999999</v>
      </c>
      <c r="C331" s="6">
        <f t="shared" si="20"/>
        <v>0</v>
      </c>
      <c r="D331" s="6">
        <f t="shared" si="21"/>
        <v>0</v>
      </c>
      <c r="E331" s="6">
        <f t="shared" si="21"/>
        <v>1690.29521424</v>
      </c>
      <c r="F331" s="15">
        <f t="shared" si="22"/>
        <v>34.383492841648589</v>
      </c>
      <c r="G331" s="6">
        <f t="shared" si="23"/>
        <v>0.1636872624449425</v>
      </c>
    </row>
    <row r="332" spans="1:7" x14ac:dyDescent="0.35">
      <c r="A332" s="6">
        <v>0</v>
      </c>
      <c r="B332" s="6">
        <v>38.462699999999998</v>
      </c>
      <c r="C332" s="6">
        <f t="shared" si="20"/>
        <v>0</v>
      </c>
      <c r="D332" s="6">
        <f t="shared" si="21"/>
        <v>0</v>
      </c>
      <c r="E332" s="6">
        <f t="shared" si="21"/>
        <v>1479.3792912899999</v>
      </c>
      <c r="F332" s="15">
        <f t="shared" si="22"/>
        <v>34.383492841648589</v>
      </c>
      <c r="G332" s="6">
        <f t="shared" si="23"/>
        <v>0.10605618322040337</v>
      </c>
    </row>
    <row r="333" spans="1:7" x14ac:dyDescent="0.35">
      <c r="A333" s="6">
        <v>0</v>
      </c>
      <c r="B333" s="6">
        <v>43.1</v>
      </c>
      <c r="C333" s="6">
        <f t="shared" si="20"/>
        <v>0</v>
      </c>
      <c r="D333" s="6">
        <f t="shared" si="21"/>
        <v>0</v>
      </c>
      <c r="E333" s="6">
        <f t="shared" si="21"/>
        <v>1857.6100000000001</v>
      </c>
      <c r="F333" s="15">
        <f t="shared" si="22"/>
        <v>34.383492841648589</v>
      </c>
      <c r="G333" s="6">
        <f t="shared" si="23"/>
        <v>0.20223914520536918</v>
      </c>
    </row>
    <row r="334" spans="1:7" x14ac:dyDescent="0.35">
      <c r="A334" s="6">
        <v>0</v>
      </c>
      <c r="B334" s="6">
        <v>38.499699999999997</v>
      </c>
      <c r="C334" s="6">
        <f t="shared" si="20"/>
        <v>0</v>
      </c>
      <c r="D334" s="6">
        <f t="shared" si="21"/>
        <v>0</v>
      </c>
      <c r="E334" s="6">
        <f t="shared" si="21"/>
        <v>1482.2269000899998</v>
      </c>
      <c r="F334" s="15">
        <f t="shared" si="22"/>
        <v>34.383492841648589</v>
      </c>
      <c r="G334" s="6">
        <f t="shared" si="23"/>
        <v>0.10691530475176191</v>
      </c>
    </row>
    <row r="335" spans="1:7" x14ac:dyDescent="0.35">
      <c r="A335" s="6">
        <v>1</v>
      </c>
      <c r="B335" s="6">
        <v>37.070999999999998</v>
      </c>
      <c r="C335" s="6">
        <f t="shared" si="20"/>
        <v>37.070999999999998</v>
      </c>
      <c r="D335" s="6">
        <f t="shared" si="21"/>
        <v>1</v>
      </c>
      <c r="E335" s="6">
        <f t="shared" si="21"/>
        <v>1374.2590409999998</v>
      </c>
      <c r="F335" s="15">
        <f t="shared" si="22"/>
        <v>36.316232432432436</v>
      </c>
      <c r="G335" s="6">
        <f t="shared" si="23"/>
        <v>2.036005415466435E-2</v>
      </c>
    </row>
    <row r="336" spans="1:7" x14ac:dyDescent="0.35">
      <c r="A336" s="6">
        <v>1</v>
      </c>
      <c r="B336" s="6">
        <v>35.922600000000003</v>
      </c>
      <c r="C336" s="6">
        <f t="shared" si="20"/>
        <v>35.922600000000003</v>
      </c>
      <c r="D336" s="6">
        <f t="shared" si="21"/>
        <v>1</v>
      </c>
      <c r="E336" s="6">
        <f t="shared" si="21"/>
        <v>1290.4331907600001</v>
      </c>
      <c r="F336" s="15">
        <f t="shared" si="22"/>
        <v>36.316232432432436</v>
      </c>
      <c r="G336" s="6">
        <f t="shared" si="23"/>
        <v>1.0957793490238267E-2</v>
      </c>
    </row>
    <row r="337" spans="1:7" x14ac:dyDescent="0.35">
      <c r="A337" s="6">
        <v>0</v>
      </c>
      <c r="B337" s="6">
        <v>34.143500000000003</v>
      </c>
      <c r="C337" s="6">
        <f t="shared" si="20"/>
        <v>0</v>
      </c>
      <c r="D337" s="6">
        <f t="shared" si="21"/>
        <v>0</v>
      </c>
      <c r="E337" s="6">
        <f t="shared" si="21"/>
        <v>1165.7785922500002</v>
      </c>
      <c r="F337" s="15">
        <f t="shared" si="22"/>
        <v>34.383492841648589</v>
      </c>
      <c r="G337" s="6">
        <f t="shared" si="23"/>
        <v>7.0289466999161289E-3</v>
      </c>
    </row>
    <row r="338" spans="1:7" x14ac:dyDescent="0.35">
      <c r="A338" s="6">
        <v>0</v>
      </c>
      <c r="B338" s="6">
        <v>32.910299999999999</v>
      </c>
      <c r="C338" s="6">
        <f t="shared" si="20"/>
        <v>0</v>
      </c>
      <c r="D338" s="6">
        <f t="shared" si="21"/>
        <v>0</v>
      </c>
      <c r="E338" s="6">
        <f t="shared" si="21"/>
        <v>1083.0878460899999</v>
      </c>
      <c r="F338" s="15">
        <f t="shared" si="22"/>
        <v>34.383492841648589</v>
      </c>
      <c r="G338" s="6">
        <f t="shared" si="23"/>
        <v>4.4763883697462196E-2</v>
      </c>
    </row>
    <row r="339" spans="1:7" x14ac:dyDescent="0.35">
      <c r="A339" s="6">
        <v>0</v>
      </c>
      <c r="B339" s="6">
        <v>42.3947</v>
      </c>
      <c r="C339" s="6">
        <f t="shared" si="20"/>
        <v>0</v>
      </c>
      <c r="D339" s="6">
        <f t="shared" si="21"/>
        <v>0</v>
      </c>
      <c r="E339" s="6">
        <f t="shared" si="21"/>
        <v>1797.31058809</v>
      </c>
      <c r="F339" s="15">
        <f t="shared" si="22"/>
        <v>34.383492841648589</v>
      </c>
      <c r="G339" s="6">
        <f t="shared" si="23"/>
        <v>0.18896718595370202</v>
      </c>
    </row>
    <row r="340" spans="1:7" x14ac:dyDescent="0.35">
      <c r="A340" s="6">
        <v>0</v>
      </c>
      <c r="B340" s="6">
        <v>41.395899999999997</v>
      </c>
      <c r="C340" s="6">
        <f t="shared" si="20"/>
        <v>0</v>
      </c>
      <c r="D340" s="6">
        <f t="shared" si="21"/>
        <v>0</v>
      </c>
      <c r="E340" s="6">
        <f t="shared" si="21"/>
        <v>1713.6205368099997</v>
      </c>
      <c r="F340" s="15">
        <f t="shared" si="22"/>
        <v>34.383492841648589</v>
      </c>
      <c r="G340" s="6">
        <f t="shared" si="23"/>
        <v>0.16939859160814014</v>
      </c>
    </row>
    <row r="341" spans="1:7" x14ac:dyDescent="0.35">
      <c r="A341" s="6">
        <v>0</v>
      </c>
      <c r="B341" s="6">
        <v>40.832099999999997</v>
      </c>
      <c r="C341" s="6">
        <f t="shared" si="20"/>
        <v>0</v>
      </c>
      <c r="D341" s="6">
        <f t="shared" si="21"/>
        <v>0</v>
      </c>
      <c r="E341" s="6">
        <f t="shared" si="21"/>
        <v>1667.2603904099997</v>
      </c>
      <c r="F341" s="15">
        <f t="shared" si="22"/>
        <v>34.383492841648589</v>
      </c>
      <c r="G341" s="6">
        <f t="shared" si="23"/>
        <v>0.1579298433916308</v>
      </c>
    </row>
    <row r="342" spans="1:7" x14ac:dyDescent="0.35">
      <c r="A342" s="6">
        <v>0</v>
      </c>
      <c r="B342" s="6">
        <v>44.081800000000001</v>
      </c>
      <c r="C342" s="6">
        <f t="shared" si="20"/>
        <v>0</v>
      </c>
      <c r="D342" s="6">
        <f t="shared" si="21"/>
        <v>0</v>
      </c>
      <c r="E342" s="6">
        <f t="shared" si="21"/>
        <v>1943.20509124</v>
      </c>
      <c r="F342" s="15">
        <f t="shared" si="22"/>
        <v>34.383492841648589</v>
      </c>
      <c r="G342" s="6">
        <f t="shared" si="23"/>
        <v>0.22000705865802692</v>
      </c>
    </row>
    <row r="343" spans="1:7" x14ac:dyDescent="0.35">
      <c r="A343" s="6">
        <v>0</v>
      </c>
      <c r="B343" s="6">
        <v>43.003500000000003</v>
      </c>
      <c r="C343" s="6">
        <f t="shared" si="20"/>
        <v>0</v>
      </c>
      <c r="D343" s="6">
        <f t="shared" si="21"/>
        <v>0</v>
      </c>
      <c r="E343" s="6">
        <f t="shared" si="21"/>
        <v>1849.3010122500002</v>
      </c>
      <c r="F343" s="15">
        <f t="shared" si="22"/>
        <v>34.383492841648589</v>
      </c>
      <c r="G343" s="6">
        <f t="shared" si="23"/>
        <v>0.20044896713875412</v>
      </c>
    </row>
    <row r="344" spans="1:7" x14ac:dyDescent="0.35">
      <c r="A344" s="6">
        <v>0</v>
      </c>
      <c r="B344" s="6">
        <v>41.585799999999999</v>
      </c>
      <c r="C344" s="6">
        <f t="shared" si="20"/>
        <v>0</v>
      </c>
      <c r="D344" s="6">
        <f t="shared" si="21"/>
        <v>0</v>
      </c>
      <c r="E344" s="6">
        <f t="shared" si="21"/>
        <v>1729.37876164</v>
      </c>
      <c r="F344" s="15">
        <f t="shared" si="22"/>
        <v>34.383492841648589</v>
      </c>
      <c r="G344" s="6">
        <f t="shared" si="23"/>
        <v>0.17319150186725782</v>
      </c>
    </row>
    <row r="345" spans="1:7" x14ac:dyDescent="0.35">
      <c r="A345" s="6">
        <v>0</v>
      </c>
      <c r="B345" s="6">
        <v>46.362900000000003</v>
      </c>
      <c r="C345" s="6">
        <f t="shared" si="20"/>
        <v>0</v>
      </c>
      <c r="D345" s="6">
        <f t="shared" si="21"/>
        <v>0</v>
      </c>
      <c r="E345" s="6">
        <f t="shared" si="21"/>
        <v>2149.5184964100004</v>
      </c>
      <c r="F345" s="15">
        <f t="shared" si="22"/>
        <v>34.383492841648589</v>
      </c>
      <c r="G345" s="6">
        <f t="shared" si="23"/>
        <v>0.25838347381961468</v>
      </c>
    </row>
    <row r="346" spans="1:7" x14ac:dyDescent="0.35">
      <c r="A346" s="6">
        <v>0</v>
      </c>
      <c r="B346" s="6">
        <v>45.190100000000001</v>
      </c>
      <c r="C346" s="6">
        <f t="shared" si="20"/>
        <v>0</v>
      </c>
      <c r="D346" s="6">
        <f t="shared" si="21"/>
        <v>0</v>
      </c>
      <c r="E346" s="6">
        <f t="shared" si="21"/>
        <v>2042.14513801</v>
      </c>
      <c r="F346" s="15">
        <f t="shared" si="22"/>
        <v>34.383492841648589</v>
      </c>
      <c r="G346" s="6">
        <f t="shared" si="23"/>
        <v>0.23913660643263485</v>
      </c>
    </row>
    <row r="347" spans="1:7" x14ac:dyDescent="0.35">
      <c r="A347" s="6">
        <v>0</v>
      </c>
      <c r="B347" s="6">
        <v>44.707999999999998</v>
      </c>
      <c r="C347" s="6">
        <f t="shared" si="20"/>
        <v>0</v>
      </c>
      <c r="D347" s="6">
        <f t="shared" si="21"/>
        <v>0</v>
      </c>
      <c r="E347" s="6">
        <f t="shared" si="21"/>
        <v>1998.8052639999999</v>
      </c>
      <c r="F347" s="15">
        <f t="shared" si="22"/>
        <v>34.383492841648589</v>
      </c>
      <c r="G347" s="6">
        <f t="shared" si="23"/>
        <v>0.23093198439544174</v>
      </c>
    </row>
    <row r="348" spans="1:7" x14ac:dyDescent="0.35">
      <c r="A348" s="6">
        <v>0</v>
      </c>
      <c r="B348" s="6">
        <v>41.566099999999999</v>
      </c>
      <c r="C348" s="6">
        <f t="shared" si="20"/>
        <v>0</v>
      </c>
      <c r="D348" s="6">
        <f t="shared" si="21"/>
        <v>0</v>
      </c>
      <c r="E348" s="6">
        <f t="shared" si="21"/>
        <v>1727.7406692099999</v>
      </c>
      <c r="F348" s="15">
        <f t="shared" si="22"/>
        <v>34.383492841648589</v>
      </c>
      <c r="G348" s="6">
        <f t="shared" si="23"/>
        <v>0.17279964101398518</v>
      </c>
    </row>
    <row r="349" spans="1:7" x14ac:dyDescent="0.35">
      <c r="A349" s="6">
        <v>0</v>
      </c>
      <c r="B349" s="6">
        <v>48.4</v>
      </c>
      <c r="C349" s="6">
        <f t="shared" si="20"/>
        <v>0</v>
      </c>
      <c r="D349" s="6">
        <f t="shared" si="21"/>
        <v>0</v>
      </c>
      <c r="E349" s="6">
        <f t="shared" si="21"/>
        <v>2342.56</v>
      </c>
      <c r="F349" s="15">
        <f t="shared" si="22"/>
        <v>34.383492841648589</v>
      </c>
      <c r="G349" s="6">
        <f t="shared" si="23"/>
        <v>0.28959725533783903</v>
      </c>
    </row>
    <row r="350" spans="1:7" x14ac:dyDescent="0.35">
      <c r="A350" s="6">
        <v>0</v>
      </c>
      <c r="B350" s="6">
        <v>50</v>
      </c>
      <c r="C350" s="6">
        <f t="shared" si="20"/>
        <v>0</v>
      </c>
      <c r="D350" s="6">
        <f t="shared" si="21"/>
        <v>0</v>
      </c>
      <c r="E350" s="6">
        <f t="shared" si="21"/>
        <v>2500</v>
      </c>
      <c r="F350" s="15">
        <f t="shared" si="22"/>
        <v>34.383492841648589</v>
      </c>
      <c r="G350" s="6">
        <f t="shared" si="23"/>
        <v>0.31233014316702823</v>
      </c>
    </row>
    <row r="351" spans="1:7" x14ac:dyDescent="0.35">
      <c r="A351" s="6">
        <v>0</v>
      </c>
      <c r="B351" s="6">
        <v>42.2</v>
      </c>
      <c r="C351" s="6">
        <f t="shared" si="20"/>
        <v>0</v>
      </c>
      <c r="D351" s="6">
        <f t="shared" si="21"/>
        <v>0</v>
      </c>
      <c r="E351" s="6">
        <f t="shared" si="21"/>
        <v>1780.8400000000001</v>
      </c>
      <c r="F351" s="15">
        <f t="shared" si="22"/>
        <v>34.383492841648589</v>
      </c>
      <c r="G351" s="6">
        <f t="shared" si="23"/>
        <v>0.18522528811259273</v>
      </c>
    </row>
    <row r="352" spans="1:7" x14ac:dyDescent="0.35">
      <c r="A352" s="6">
        <v>0</v>
      </c>
      <c r="B352" s="6">
        <v>42.6</v>
      </c>
      <c r="C352" s="6">
        <f t="shared" si="20"/>
        <v>0</v>
      </c>
      <c r="D352" s="6">
        <f t="shared" si="21"/>
        <v>0</v>
      </c>
      <c r="E352" s="6">
        <f t="shared" si="21"/>
        <v>1814.7600000000002</v>
      </c>
      <c r="F352" s="15">
        <f t="shared" si="22"/>
        <v>34.383492841648589</v>
      </c>
      <c r="G352" s="6">
        <f t="shared" si="23"/>
        <v>0.19287575489087821</v>
      </c>
    </row>
    <row r="353" spans="1:7" x14ac:dyDescent="0.35">
      <c r="A353" s="6">
        <v>0</v>
      </c>
      <c r="B353" s="6">
        <v>42</v>
      </c>
      <c r="C353" s="6">
        <f t="shared" si="20"/>
        <v>0</v>
      </c>
      <c r="D353" s="6">
        <f t="shared" si="21"/>
        <v>0</v>
      </c>
      <c r="E353" s="6">
        <f t="shared" si="21"/>
        <v>1764</v>
      </c>
      <c r="F353" s="15">
        <f t="shared" si="22"/>
        <v>34.383492841648589</v>
      </c>
      <c r="G353" s="6">
        <f t="shared" si="23"/>
        <v>0.18134540853217646</v>
      </c>
    </row>
    <row r="354" spans="1:7" x14ac:dyDescent="0.35">
      <c r="A354" s="6">
        <v>0</v>
      </c>
      <c r="B354" s="6">
        <v>41.521000000000001</v>
      </c>
      <c r="C354" s="6">
        <f t="shared" si="20"/>
        <v>0</v>
      </c>
      <c r="D354" s="6">
        <f t="shared" si="21"/>
        <v>0</v>
      </c>
      <c r="E354" s="6">
        <f t="shared" si="21"/>
        <v>1723.9934410000001</v>
      </c>
      <c r="F354" s="15">
        <f t="shared" si="22"/>
        <v>34.383492841648589</v>
      </c>
      <c r="G354" s="6">
        <f t="shared" si="23"/>
        <v>0.17190113817950944</v>
      </c>
    </row>
    <row r="355" spans="1:7" x14ac:dyDescent="0.35">
      <c r="A355" s="6">
        <v>0</v>
      </c>
      <c r="B355" s="6">
        <v>35.1</v>
      </c>
      <c r="C355" s="6">
        <f t="shared" si="20"/>
        <v>0</v>
      </c>
      <c r="D355" s="6">
        <f t="shared" si="21"/>
        <v>0</v>
      </c>
      <c r="E355" s="6">
        <f t="shared" si="21"/>
        <v>1232.01</v>
      </c>
      <c r="F355" s="15">
        <f t="shared" si="22"/>
        <v>34.383492841648589</v>
      </c>
      <c r="G355" s="6">
        <f t="shared" si="23"/>
        <v>2.0413309354741081E-2</v>
      </c>
    </row>
    <row r="356" spans="1:7" x14ac:dyDescent="0.35">
      <c r="A356" s="6">
        <v>0</v>
      </c>
      <c r="B356" s="6">
        <v>33.5</v>
      </c>
      <c r="C356" s="6">
        <f t="shared" si="20"/>
        <v>0</v>
      </c>
      <c r="D356" s="6">
        <f t="shared" si="21"/>
        <v>0</v>
      </c>
      <c r="E356" s="6">
        <f t="shared" si="21"/>
        <v>1122.25</v>
      </c>
      <c r="F356" s="15">
        <f t="shared" si="22"/>
        <v>34.383492841648589</v>
      </c>
      <c r="G356" s="6">
        <f t="shared" si="23"/>
        <v>2.6372920646226549E-2</v>
      </c>
    </row>
    <row r="357" spans="1:7" x14ac:dyDescent="0.35">
      <c r="A357" s="6">
        <v>0</v>
      </c>
      <c r="B357" s="6">
        <v>60.1</v>
      </c>
      <c r="C357" s="6">
        <f t="shared" si="20"/>
        <v>0</v>
      </c>
      <c r="D357" s="6">
        <f t="shared" si="21"/>
        <v>0</v>
      </c>
      <c r="E357" s="6">
        <f t="shared" si="21"/>
        <v>3612.01</v>
      </c>
      <c r="F357" s="15">
        <f t="shared" si="22"/>
        <v>34.383492841648589</v>
      </c>
      <c r="G357" s="6">
        <f t="shared" si="23"/>
        <v>0.42789529381616326</v>
      </c>
    </row>
    <row r="358" spans="1:7" x14ac:dyDescent="0.35">
      <c r="A358" s="6">
        <v>0</v>
      </c>
      <c r="B358" s="6">
        <v>58.534999999999997</v>
      </c>
      <c r="C358" s="6">
        <f t="shared" si="20"/>
        <v>0</v>
      </c>
      <c r="D358" s="6">
        <f t="shared" si="21"/>
        <v>0</v>
      </c>
      <c r="E358" s="6">
        <f t="shared" si="21"/>
        <v>3426.3462249999998</v>
      </c>
      <c r="F358" s="15">
        <f t="shared" si="22"/>
        <v>34.383492841648589</v>
      </c>
      <c r="G358" s="6">
        <f t="shared" si="23"/>
        <v>0.41259942185617848</v>
      </c>
    </row>
    <row r="359" spans="1:7" x14ac:dyDescent="0.35">
      <c r="A359" s="6">
        <v>0</v>
      </c>
      <c r="B359" s="6">
        <v>39.614699999999999</v>
      </c>
      <c r="C359" s="6">
        <f t="shared" si="20"/>
        <v>0</v>
      </c>
      <c r="D359" s="6">
        <f t="shared" si="21"/>
        <v>0</v>
      </c>
      <c r="E359" s="6">
        <f t="shared" si="21"/>
        <v>1569.32445609</v>
      </c>
      <c r="F359" s="15">
        <f t="shared" si="22"/>
        <v>34.383492841648589</v>
      </c>
      <c r="G359" s="6">
        <f t="shared" si="23"/>
        <v>0.13205217150076637</v>
      </c>
    </row>
    <row r="360" spans="1:7" x14ac:dyDescent="0.35">
      <c r="A360" s="6">
        <v>0</v>
      </c>
      <c r="B360" s="6">
        <v>40.240900000000003</v>
      </c>
      <c r="C360" s="6">
        <f t="shared" si="20"/>
        <v>0</v>
      </c>
      <c r="D360" s="6">
        <f t="shared" si="21"/>
        <v>0</v>
      </c>
      <c r="E360" s="6">
        <f t="shared" si="21"/>
        <v>1619.3300328100004</v>
      </c>
      <c r="F360" s="15">
        <f t="shared" si="22"/>
        <v>34.383492841648589</v>
      </c>
      <c r="G360" s="6">
        <f t="shared" si="23"/>
        <v>0.145558552575897</v>
      </c>
    </row>
    <row r="361" spans="1:7" x14ac:dyDescent="0.35">
      <c r="A361" s="6">
        <v>0</v>
      </c>
      <c r="B361" s="6">
        <v>43.541400000000003</v>
      </c>
      <c r="C361" s="6">
        <f t="shared" si="20"/>
        <v>0</v>
      </c>
      <c r="D361" s="6">
        <f t="shared" si="21"/>
        <v>0</v>
      </c>
      <c r="E361" s="6">
        <f t="shared" si="21"/>
        <v>1895.8535139600003</v>
      </c>
      <c r="F361" s="15">
        <f t="shared" si="22"/>
        <v>34.383492841648589</v>
      </c>
      <c r="G361" s="6">
        <f t="shared" si="23"/>
        <v>0.210326428602466</v>
      </c>
    </row>
    <row r="362" spans="1:7" x14ac:dyDescent="0.35">
      <c r="A362" s="6">
        <v>0</v>
      </c>
      <c r="B362" s="6">
        <v>41.521000000000001</v>
      </c>
      <c r="C362" s="6">
        <f t="shared" si="20"/>
        <v>0</v>
      </c>
      <c r="D362" s="6">
        <f t="shared" si="21"/>
        <v>0</v>
      </c>
      <c r="E362" s="6">
        <f t="shared" si="21"/>
        <v>1723.9934410000001</v>
      </c>
      <c r="F362" s="15">
        <f t="shared" si="22"/>
        <v>34.383492841648589</v>
      </c>
      <c r="G362" s="6">
        <f t="shared" si="23"/>
        <v>0.17190113817950944</v>
      </c>
    </row>
    <row r="363" spans="1:7" x14ac:dyDescent="0.35">
      <c r="A363" s="6">
        <v>0</v>
      </c>
      <c r="B363" s="6">
        <v>43.541400000000003</v>
      </c>
      <c r="C363" s="6">
        <f t="shared" si="20"/>
        <v>0</v>
      </c>
      <c r="D363" s="6">
        <f t="shared" si="21"/>
        <v>0</v>
      </c>
      <c r="E363" s="6">
        <f t="shared" si="21"/>
        <v>1895.8535139600003</v>
      </c>
      <c r="F363" s="15">
        <f t="shared" si="22"/>
        <v>34.383492841648589</v>
      </c>
      <c r="G363" s="6">
        <f t="shared" si="23"/>
        <v>0.210326428602466</v>
      </c>
    </row>
    <row r="364" spans="1:7" x14ac:dyDescent="0.35">
      <c r="A364" s="6">
        <v>0</v>
      </c>
      <c r="B364" s="6">
        <v>41.521000000000001</v>
      </c>
      <c r="C364" s="6">
        <f t="shared" si="20"/>
        <v>0</v>
      </c>
      <c r="D364" s="6">
        <f t="shared" si="21"/>
        <v>0</v>
      </c>
      <c r="E364" s="6">
        <f t="shared" si="21"/>
        <v>1723.9934410000001</v>
      </c>
      <c r="F364" s="15">
        <f t="shared" si="22"/>
        <v>34.383492841648589</v>
      </c>
      <c r="G364" s="6">
        <f t="shared" si="23"/>
        <v>0.17190113817950944</v>
      </c>
    </row>
    <row r="365" spans="1:7" x14ac:dyDescent="0.35">
      <c r="A365" s="6">
        <v>0</v>
      </c>
      <c r="B365" s="6">
        <v>60.1</v>
      </c>
      <c r="C365" s="6">
        <f t="shared" si="20"/>
        <v>0</v>
      </c>
      <c r="D365" s="6">
        <f t="shared" si="21"/>
        <v>0</v>
      </c>
      <c r="E365" s="6">
        <f t="shared" si="21"/>
        <v>3612.01</v>
      </c>
      <c r="F365" s="15">
        <f t="shared" si="22"/>
        <v>34.383492841648589</v>
      </c>
      <c r="G365" s="6">
        <f t="shared" si="23"/>
        <v>0.42789529381616326</v>
      </c>
    </row>
    <row r="366" spans="1:7" x14ac:dyDescent="0.35">
      <c r="A366" s="6">
        <v>0</v>
      </c>
      <c r="B366" s="6">
        <v>58.534999999999997</v>
      </c>
      <c r="C366" s="6">
        <f t="shared" si="20"/>
        <v>0</v>
      </c>
      <c r="D366" s="6">
        <f t="shared" si="21"/>
        <v>0</v>
      </c>
      <c r="E366" s="6">
        <f t="shared" si="21"/>
        <v>3426.3462249999998</v>
      </c>
      <c r="F366" s="15">
        <f t="shared" si="22"/>
        <v>34.383492841648589</v>
      </c>
      <c r="G366" s="6">
        <f t="shared" si="23"/>
        <v>0.41259942185617848</v>
      </c>
    </row>
    <row r="367" spans="1:7" x14ac:dyDescent="0.35">
      <c r="A367" s="6">
        <v>0</v>
      </c>
      <c r="B367" s="6">
        <v>39.571399999999997</v>
      </c>
      <c r="C367" s="6">
        <f t="shared" si="20"/>
        <v>0</v>
      </c>
      <c r="D367" s="6">
        <f t="shared" si="21"/>
        <v>0</v>
      </c>
      <c r="E367" s="6">
        <f t="shared" si="21"/>
        <v>1565.8956979599998</v>
      </c>
      <c r="F367" s="15">
        <f t="shared" si="22"/>
        <v>34.383492841648589</v>
      </c>
      <c r="G367" s="6">
        <f t="shared" si="23"/>
        <v>0.13110244162075155</v>
      </c>
    </row>
    <row r="368" spans="1:7" x14ac:dyDescent="0.35">
      <c r="A368" s="6">
        <v>0</v>
      </c>
      <c r="B368" s="6">
        <v>40.0169</v>
      </c>
      <c r="C368" s="6">
        <f t="shared" si="20"/>
        <v>0</v>
      </c>
      <c r="D368" s="6">
        <f t="shared" si="21"/>
        <v>0</v>
      </c>
      <c r="E368" s="6">
        <f t="shared" si="21"/>
        <v>1601.3522856100001</v>
      </c>
      <c r="F368" s="15">
        <f t="shared" si="22"/>
        <v>34.383492841648589</v>
      </c>
      <c r="G368" s="6">
        <f t="shared" si="23"/>
        <v>0.14077570122501767</v>
      </c>
    </row>
    <row r="369" spans="1:7" x14ac:dyDescent="0.35">
      <c r="A369" s="6">
        <v>0</v>
      </c>
      <c r="B369" s="6">
        <v>39.347999999999999</v>
      </c>
      <c r="C369" s="6">
        <f t="shared" si="20"/>
        <v>0</v>
      </c>
      <c r="D369" s="6">
        <f t="shared" si="21"/>
        <v>0</v>
      </c>
      <c r="E369" s="6">
        <f t="shared" si="21"/>
        <v>1548.2651039999998</v>
      </c>
      <c r="F369" s="15">
        <f t="shared" si="22"/>
        <v>34.383492841648589</v>
      </c>
      <c r="G369" s="6">
        <f t="shared" si="23"/>
        <v>0.12616923753053294</v>
      </c>
    </row>
    <row r="370" spans="1:7" x14ac:dyDescent="0.35">
      <c r="A370" s="6">
        <v>0</v>
      </c>
      <c r="B370" s="6">
        <v>39.299999999999997</v>
      </c>
      <c r="C370" s="6">
        <f t="shared" si="20"/>
        <v>0</v>
      </c>
      <c r="D370" s="6">
        <f t="shared" si="21"/>
        <v>0</v>
      </c>
      <c r="E370" s="6">
        <f t="shared" si="21"/>
        <v>1544.4899999999998</v>
      </c>
      <c r="F370" s="15">
        <f t="shared" si="22"/>
        <v>34.383492841648589</v>
      </c>
      <c r="G370" s="6">
        <f t="shared" si="23"/>
        <v>0.12510196331682971</v>
      </c>
    </row>
    <row r="371" spans="1:7" x14ac:dyDescent="0.35">
      <c r="A371" s="6">
        <v>0</v>
      </c>
      <c r="B371" s="6">
        <v>40.6</v>
      </c>
      <c r="C371" s="6">
        <f t="shared" si="20"/>
        <v>0</v>
      </c>
      <c r="D371" s="6">
        <f t="shared" si="21"/>
        <v>0</v>
      </c>
      <c r="E371" s="6">
        <f t="shared" si="21"/>
        <v>1648.3600000000001</v>
      </c>
      <c r="F371" s="15">
        <f t="shared" si="22"/>
        <v>34.383492841648589</v>
      </c>
      <c r="G371" s="6">
        <f t="shared" si="23"/>
        <v>0.15311593986087221</v>
      </c>
    </row>
    <row r="372" spans="1:7" x14ac:dyDescent="0.35">
      <c r="A372" s="6">
        <v>0</v>
      </c>
      <c r="B372" s="6">
        <v>40.4</v>
      </c>
      <c r="C372" s="6">
        <f t="shared" si="20"/>
        <v>0</v>
      </c>
      <c r="D372" s="6">
        <f t="shared" si="21"/>
        <v>0</v>
      </c>
      <c r="E372" s="6">
        <f t="shared" si="21"/>
        <v>1632.1599999999999</v>
      </c>
      <c r="F372" s="15">
        <f t="shared" si="22"/>
        <v>34.383492841648589</v>
      </c>
      <c r="G372" s="6">
        <f t="shared" si="23"/>
        <v>0.14892344451364875</v>
      </c>
    </row>
    <row r="373" spans="1:7" x14ac:dyDescent="0.35">
      <c r="A373" s="6">
        <v>0</v>
      </c>
      <c r="B373" s="6">
        <v>37.799999999999997</v>
      </c>
      <c r="C373" s="6">
        <f t="shared" si="20"/>
        <v>0</v>
      </c>
      <c r="D373" s="6">
        <f t="shared" si="21"/>
        <v>0</v>
      </c>
      <c r="E373" s="6">
        <f t="shared" si="21"/>
        <v>1428.8399999999997</v>
      </c>
      <c r="F373" s="15">
        <f t="shared" si="22"/>
        <v>34.383492841648589</v>
      </c>
      <c r="G373" s="6">
        <f t="shared" si="23"/>
        <v>9.0383787257973761E-2</v>
      </c>
    </row>
    <row r="374" spans="1:7" x14ac:dyDescent="0.35">
      <c r="A374" s="6">
        <v>0</v>
      </c>
      <c r="B374" s="6">
        <v>37.799999999999997</v>
      </c>
      <c r="C374" s="6">
        <f t="shared" si="20"/>
        <v>0</v>
      </c>
      <c r="D374" s="6">
        <f t="shared" si="21"/>
        <v>0</v>
      </c>
      <c r="E374" s="6">
        <f t="shared" si="21"/>
        <v>1428.8399999999997</v>
      </c>
      <c r="F374" s="15">
        <f t="shared" si="22"/>
        <v>34.383492841648589</v>
      </c>
      <c r="G374" s="6">
        <f t="shared" si="23"/>
        <v>9.0383787257973761E-2</v>
      </c>
    </row>
    <row r="375" spans="1:7" x14ac:dyDescent="0.35">
      <c r="A375" s="6">
        <v>0</v>
      </c>
      <c r="B375" s="6">
        <v>39.347999999999999</v>
      </c>
      <c r="C375" s="6">
        <f t="shared" si="20"/>
        <v>0</v>
      </c>
      <c r="D375" s="6">
        <f t="shared" si="21"/>
        <v>0</v>
      </c>
      <c r="E375" s="6">
        <f t="shared" si="21"/>
        <v>1548.2651039999998</v>
      </c>
      <c r="F375" s="15">
        <f t="shared" si="22"/>
        <v>34.383492841648589</v>
      </c>
      <c r="G375" s="6">
        <f t="shared" si="23"/>
        <v>0.12616923753053294</v>
      </c>
    </row>
    <row r="376" spans="1:7" x14ac:dyDescent="0.35">
      <c r="A376" s="6">
        <v>0</v>
      </c>
      <c r="B376" s="6">
        <v>39.299999999999997</v>
      </c>
      <c r="C376" s="6">
        <f t="shared" si="20"/>
        <v>0</v>
      </c>
      <c r="D376" s="6">
        <f t="shared" si="21"/>
        <v>0</v>
      </c>
      <c r="E376" s="6">
        <f t="shared" si="21"/>
        <v>1544.4899999999998</v>
      </c>
      <c r="F376" s="15">
        <f t="shared" si="22"/>
        <v>34.383492841648589</v>
      </c>
      <c r="G376" s="6">
        <f t="shared" si="23"/>
        <v>0.12510196331682971</v>
      </c>
    </row>
    <row r="377" spans="1:7" x14ac:dyDescent="0.35">
      <c r="A377" s="6">
        <v>0</v>
      </c>
      <c r="B377" s="6">
        <v>40.6</v>
      </c>
      <c r="C377" s="6">
        <f t="shared" si="20"/>
        <v>0</v>
      </c>
      <c r="D377" s="6">
        <f t="shared" si="21"/>
        <v>0</v>
      </c>
      <c r="E377" s="6">
        <f t="shared" si="21"/>
        <v>1648.3600000000001</v>
      </c>
      <c r="F377" s="15">
        <f t="shared" si="22"/>
        <v>34.383492841648589</v>
      </c>
      <c r="G377" s="6">
        <f t="shared" si="23"/>
        <v>0.15311593986087221</v>
      </c>
    </row>
    <row r="378" spans="1:7" x14ac:dyDescent="0.35">
      <c r="A378" s="6">
        <v>0</v>
      </c>
      <c r="B378" s="6">
        <v>40.4</v>
      </c>
      <c r="C378" s="6">
        <f t="shared" si="20"/>
        <v>0</v>
      </c>
      <c r="D378" s="6">
        <f t="shared" si="21"/>
        <v>0</v>
      </c>
      <c r="E378" s="6">
        <f t="shared" si="21"/>
        <v>1632.1599999999999</v>
      </c>
      <c r="F378" s="15">
        <f t="shared" si="22"/>
        <v>34.383492841648589</v>
      </c>
      <c r="G378" s="6">
        <f t="shared" si="23"/>
        <v>0.14892344451364875</v>
      </c>
    </row>
    <row r="379" spans="1:7" x14ac:dyDescent="0.35">
      <c r="A379" s="6">
        <v>1</v>
      </c>
      <c r="B379" s="6">
        <v>30.9</v>
      </c>
      <c r="C379" s="6">
        <f t="shared" si="20"/>
        <v>30.9</v>
      </c>
      <c r="D379" s="6">
        <f t="shared" si="21"/>
        <v>1</v>
      </c>
      <c r="E379" s="6">
        <f t="shared" si="21"/>
        <v>954.81</v>
      </c>
      <c r="F379" s="15">
        <f t="shared" si="22"/>
        <v>36.316232432432436</v>
      </c>
      <c r="G379" s="6">
        <f t="shared" si="23"/>
        <v>0.17528260299134102</v>
      </c>
    </row>
    <row r="380" spans="1:7" x14ac:dyDescent="0.35">
      <c r="A380" s="6">
        <v>1</v>
      </c>
      <c r="B380" s="6">
        <v>36.799999999999997</v>
      </c>
      <c r="C380" s="6">
        <f t="shared" si="20"/>
        <v>36.799999999999997</v>
      </c>
      <c r="D380" s="6">
        <f t="shared" si="21"/>
        <v>1</v>
      </c>
      <c r="E380" s="6">
        <f t="shared" si="21"/>
        <v>1354.2399999999998</v>
      </c>
      <c r="F380" s="15">
        <f t="shared" si="22"/>
        <v>36.316232432432436</v>
      </c>
      <c r="G380" s="6">
        <f t="shared" si="23"/>
        <v>1.3145857814335905E-2</v>
      </c>
    </row>
    <row r="381" spans="1:7" x14ac:dyDescent="0.35">
      <c r="A381" s="6">
        <v>1</v>
      </c>
      <c r="B381" s="6">
        <v>34.299999999999997</v>
      </c>
      <c r="C381" s="6">
        <f t="shared" si="20"/>
        <v>34.299999999999997</v>
      </c>
      <c r="D381" s="6">
        <f t="shared" si="21"/>
        <v>1</v>
      </c>
      <c r="E381" s="6">
        <f t="shared" si="21"/>
        <v>1176.4899999999998</v>
      </c>
      <c r="F381" s="15">
        <f t="shared" si="22"/>
        <v>36.316232432432436</v>
      </c>
      <c r="G381" s="6">
        <f t="shared" si="23"/>
        <v>5.8782286659837868E-2</v>
      </c>
    </row>
    <row r="382" spans="1:7" x14ac:dyDescent="0.35">
      <c r="A382" s="6">
        <v>1</v>
      </c>
      <c r="B382" s="6">
        <v>34.4</v>
      </c>
      <c r="C382" s="6">
        <f t="shared" si="20"/>
        <v>34.4</v>
      </c>
      <c r="D382" s="6">
        <f t="shared" si="21"/>
        <v>1</v>
      </c>
      <c r="E382" s="6">
        <f t="shared" si="21"/>
        <v>1183.3599999999999</v>
      </c>
      <c r="F382" s="15">
        <f t="shared" si="22"/>
        <v>36.316232432432436</v>
      </c>
      <c r="G382" s="6">
        <f t="shared" si="23"/>
        <v>5.570443117536155E-2</v>
      </c>
    </row>
    <row r="383" spans="1:7" x14ac:dyDescent="0.35">
      <c r="A383" s="6">
        <v>1</v>
      </c>
      <c r="B383" s="6">
        <v>38.9</v>
      </c>
      <c r="C383" s="6">
        <f t="shared" si="20"/>
        <v>38.9</v>
      </c>
      <c r="D383" s="6">
        <f t="shared" si="21"/>
        <v>1</v>
      </c>
      <c r="E383" s="6">
        <f t="shared" si="21"/>
        <v>1513.2099999999998</v>
      </c>
      <c r="F383" s="15">
        <f t="shared" si="22"/>
        <v>36.316232432432436</v>
      </c>
      <c r="G383" s="6">
        <f t="shared" si="23"/>
        <v>6.642076009171112E-2</v>
      </c>
    </row>
    <row r="384" spans="1:7" x14ac:dyDescent="0.35">
      <c r="A384" s="6">
        <v>0</v>
      </c>
      <c r="B384" s="6">
        <v>34.7286</v>
      </c>
      <c r="C384" s="6">
        <f t="shared" si="20"/>
        <v>0</v>
      </c>
      <c r="D384" s="6">
        <f t="shared" si="21"/>
        <v>0</v>
      </c>
      <c r="E384" s="6">
        <f t="shared" si="21"/>
        <v>1206.0756579599999</v>
      </c>
      <c r="F384" s="15">
        <f t="shared" si="22"/>
        <v>34.383492841648589</v>
      </c>
      <c r="G384" s="6">
        <f t="shared" si="23"/>
        <v>9.9372608844413741E-3</v>
      </c>
    </row>
    <row r="385" spans="1:7" x14ac:dyDescent="0.35">
      <c r="A385" s="6">
        <v>0</v>
      </c>
      <c r="B385" s="6">
        <v>31.5002</v>
      </c>
      <c r="C385" s="6">
        <f t="shared" si="20"/>
        <v>0</v>
      </c>
      <c r="D385" s="6">
        <f t="shared" si="21"/>
        <v>0</v>
      </c>
      <c r="E385" s="6">
        <f t="shared" si="21"/>
        <v>992.26260003999994</v>
      </c>
      <c r="F385" s="15">
        <f t="shared" si="22"/>
        <v>34.383492841648589</v>
      </c>
      <c r="G385" s="6">
        <f t="shared" si="23"/>
        <v>9.1532524925193801E-2</v>
      </c>
    </row>
    <row r="386" spans="1:7" x14ac:dyDescent="0.35">
      <c r="A386" s="6">
        <v>0</v>
      </c>
      <c r="B386" s="6">
        <v>31.5002</v>
      </c>
      <c r="C386" s="6">
        <f t="shared" si="20"/>
        <v>0</v>
      </c>
      <c r="D386" s="6">
        <f t="shared" si="21"/>
        <v>0</v>
      </c>
      <c r="E386" s="6">
        <f t="shared" si="21"/>
        <v>992.26260003999994</v>
      </c>
      <c r="F386" s="15">
        <f t="shared" si="22"/>
        <v>34.383492841648589</v>
      </c>
      <c r="G386" s="6">
        <f t="shared" si="23"/>
        <v>9.1532524925193801E-2</v>
      </c>
    </row>
    <row r="387" spans="1:7" x14ac:dyDescent="0.35">
      <c r="A387" s="6">
        <v>0</v>
      </c>
      <c r="B387" s="6">
        <v>26.7</v>
      </c>
      <c r="C387" s="6">
        <f t="shared" ref="C387:C450" si="24">A387*B387</f>
        <v>0</v>
      </c>
      <c r="D387" s="6">
        <f t="shared" ref="D387:E450" si="25">A387^2</f>
        <v>0</v>
      </c>
      <c r="E387" s="6">
        <f t="shared" si="25"/>
        <v>712.89</v>
      </c>
      <c r="F387" s="15">
        <f t="shared" ref="F387:F450" si="26">$J$14+($J$11*A387)</f>
        <v>34.383492841648589</v>
      </c>
      <c r="G387" s="6">
        <f t="shared" ref="G387:G450" si="27">(ABS(B387-F387)/B387)</f>
        <v>0.28777126747747528</v>
      </c>
    </row>
    <row r="388" spans="1:7" x14ac:dyDescent="0.35">
      <c r="A388" s="6">
        <v>0</v>
      </c>
      <c r="B388" s="6">
        <v>23.2715</v>
      </c>
      <c r="C388" s="6">
        <f t="shared" si="24"/>
        <v>0</v>
      </c>
      <c r="D388" s="6">
        <f t="shared" si="25"/>
        <v>0</v>
      </c>
      <c r="E388" s="6">
        <f t="shared" si="25"/>
        <v>541.56271225</v>
      </c>
      <c r="F388" s="15">
        <f t="shared" si="26"/>
        <v>34.383492841648589</v>
      </c>
      <c r="G388" s="6">
        <f t="shared" si="27"/>
        <v>0.47749362274234963</v>
      </c>
    </row>
    <row r="389" spans="1:7" x14ac:dyDescent="0.35">
      <c r="A389" s="6">
        <v>1</v>
      </c>
      <c r="B389" s="6">
        <v>38.169600000000003</v>
      </c>
      <c r="C389" s="6">
        <f t="shared" si="24"/>
        <v>38.169600000000003</v>
      </c>
      <c r="D389" s="6">
        <f t="shared" si="25"/>
        <v>1</v>
      </c>
      <c r="E389" s="6">
        <f t="shared" si="25"/>
        <v>1456.9183641600002</v>
      </c>
      <c r="F389" s="15">
        <f t="shared" si="26"/>
        <v>36.316232432432436</v>
      </c>
      <c r="G389" s="6">
        <f t="shared" si="27"/>
        <v>4.8556117108053701E-2</v>
      </c>
    </row>
    <row r="390" spans="1:7" x14ac:dyDescent="0.35">
      <c r="A390" s="6">
        <v>1</v>
      </c>
      <c r="B390" s="6">
        <v>38.7896</v>
      </c>
      <c r="C390" s="6">
        <f t="shared" si="24"/>
        <v>38.7896</v>
      </c>
      <c r="D390" s="6">
        <f t="shared" si="25"/>
        <v>1</v>
      </c>
      <c r="E390" s="6">
        <f t="shared" si="25"/>
        <v>1504.63306816</v>
      </c>
      <c r="F390" s="15">
        <f t="shared" si="26"/>
        <v>36.316232432432436</v>
      </c>
      <c r="G390" s="6">
        <f t="shared" si="27"/>
        <v>6.37636780881361E-2</v>
      </c>
    </row>
    <row r="391" spans="1:7" x14ac:dyDescent="0.35">
      <c r="A391" s="6">
        <v>1</v>
      </c>
      <c r="B391" s="6">
        <v>34.781799999999997</v>
      </c>
      <c r="C391" s="6">
        <f t="shared" si="24"/>
        <v>34.781799999999997</v>
      </c>
      <c r="D391" s="6">
        <f t="shared" si="25"/>
        <v>1</v>
      </c>
      <c r="E391" s="6">
        <f t="shared" si="25"/>
        <v>1209.7736112399998</v>
      </c>
      <c r="F391" s="15">
        <f t="shared" si="26"/>
        <v>36.316232432432436</v>
      </c>
      <c r="G391" s="6">
        <f t="shared" si="27"/>
        <v>4.4115958128459108E-2</v>
      </c>
    </row>
    <row r="392" spans="1:7" x14ac:dyDescent="0.35">
      <c r="A392" s="6">
        <v>1</v>
      </c>
      <c r="B392" s="6">
        <v>35.460599999999999</v>
      </c>
      <c r="C392" s="6">
        <f t="shared" si="24"/>
        <v>35.460599999999999</v>
      </c>
      <c r="D392" s="6">
        <f t="shared" si="25"/>
        <v>1</v>
      </c>
      <c r="E392" s="6">
        <f t="shared" si="25"/>
        <v>1257.4541523599999</v>
      </c>
      <c r="F392" s="15">
        <f t="shared" si="26"/>
        <v>36.316232432432436</v>
      </c>
      <c r="G392" s="6">
        <f t="shared" si="27"/>
        <v>2.4129101945044262E-2</v>
      </c>
    </row>
    <row r="393" spans="1:7" x14ac:dyDescent="0.35">
      <c r="A393" s="6">
        <v>0</v>
      </c>
      <c r="B393" s="6">
        <v>35.883099999999999</v>
      </c>
      <c r="C393" s="6">
        <f t="shared" si="24"/>
        <v>0</v>
      </c>
      <c r="D393" s="6">
        <f t="shared" si="25"/>
        <v>0</v>
      </c>
      <c r="E393" s="6">
        <f t="shared" si="25"/>
        <v>1287.5968656099999</v>
      </c>
      <c r="F393" s="15">
        <f t="shared" si="26"/>
        <v>34.383492841648589</v>
      </c>
      <c r="G393" s="6">
        <f t="shared" si="27"/>
        <v>4.1791460558073562E-2</v>
      </c>
    </row>
    <row r="394" spans="1:7" x14ac:dyDescent="0.35">
      <c r="A394" s="6">
        <v>0</v>
      </c>
      <c r="B394" s="6">
        <v>35.708100000000002</v>
      </c>
      <c r="C394" s="6">
        <f t="shared" si="24"/>
        <v>0</v>
      </c>
      <c r="D394" s="6">
        <f t="shared" si="25"/>
        <v>0</v>
      </c>
      <c r="E394" s="6">
        <f t="shared" si="25"/>
        <v>1275.0684056100001</v>
      </c>
      <c r="F394" s="15">
        <f t="shared" si="26"/>
        <v>34.383492841648589</v>
      </c>
      <c r="G394" s="6">
        <f t="shared" si="27"/>
        <v>3.7095425361512155E-2</v>
      </c>
    </row>
    <row r="395" spans="1:7" x14ac:dyDescent="0.35">
      <c r="A395" s="6">
        <v>0</v>
      </c>
      <c r="B395" s="6">
        <v>34.7288</v>
      </c>
      <c r="C395" s="6">
        <f t="shared" si="24"/>
        <v>0</v>
      </c>
      <c r="D395" s="6">
        <f t="shared" si="25"/>
        <v>0</v>
      </c>
      <c r="E395" s="6">
        <f t="shared" si="25"/>
        <v>1206.0895494399999</v>
      </c>
      <c r="F395" s="15">
        <f t="shared" si="26"/>
        <v>34.383492841648589</v>
      </c>
      <c r="G395" s="6">
        <f t="shared" si="27"/>
        <v>9.9429625656921698E-3</v>
      </c>
    </row>
    <row r="396" spans="1:7" x14ac:dyDescent="0.35">
      <c r="A396" s="6">
        <v>0</v>
      </c>
      <c r="B396" s="6">
        <v>34.285299999999999</v>
      </c>
      <c r="C396" s="6">
        <f t="shared" si="24"/>
        <v>0</v>
      </c>
      <c r="D396" s="6">
        <f t="shared" si="25"/>
        <v>0</v>
      </c>
      <c r="E396" s="6">
        <f t="shared" si="25"/>
        <v>1175.48179609</v>
      </c>
      <c r="F396" s="15">
        <f t="shared" si="26"/>
        <v>34.383492841648589</v>
      </c>
      <c r="G396" s="6">
        <f t="shared" si="27"/>
        <v>2.8639924879931048E-3</v>
      </c>
    </row>
    <row r="397" spans="1:7" x14ac:dyDescent="0.35">
      <c r="A397" s="6">
        <v>1</v>
      </c>
      <c r="B397" s="6">
        <v>30.537500000000001</v>
      </c>
      <c r="C397" s="6">
        <f t="shared" si="24"/>
        <v>30.537500000000001</v>
      </c>
      <c r="D397" s="6">
        <f t="shared" si="25"/>
        <v>1</v>
      </c>
      <c r="E397" s="6">
        <f t="shared" si="25"/>
        <v>932.53890625000008</v>
      </c>
      <c r="F397" s="15">
        <f t="shared" si="26"/>
        <v>36.316232432432436</v>
      </c>
      <c r="G397" s="6">
        <f t="shared" si="27"/>
        <v>0.18923397240875756</v>
      </c>
    </row>
    <row r="398" spans="1:7" x14ac:dyDescent="0.35">
      <c r="A398" s="6">
        <v>1</v>
      </c>
      <c r="B398" s="6">
        <v>31.374700000000001</v>
      </c>
      <c r="C398" s="6">
        <f t="shared" si="24"/>
        <v>31.374700000000001</v>
      </c>
      <c r="D398" s="6">
        <f t="shared" si="25"/>
        <v>1</v>
      </c>
      <c r="E398" s="6">
        <f t="shared" si="25"/>
        <v>984.37180009000008</v>
      </c>
      <c r="F398" s="15">
        <f t="shared" si="26"/>
        <v>36.316232432432436</v>
      </c>
      <c r="G398" s="6">
        <f t="shared" si="27"/>
        <v>0.15750054765248545</v>
      </c>
    </row>
    <row r="399" spans="1:7" x14ac:dyDescent="0.35">
      <c r="A399" s="6">
        <v>0</v>
      </c>
      <c r="B399" s="6">
        <v>23.227</v>
      </c>
      <c r="C399" s="6">
        <f t="shared" si="24"/>
        <v>0</v>
      </c>
      <c r="D399" s="6">
        <f t="shared" si="25"/>
        <v>0</v>
      </c>
      <c r="E399" s="6">
        <f t="shared" si="25"/>
        <v>539.49352899999997</v>
      </c>
      <c r="F399" s="15">
        <f t="shared" si="26"/>
        <v>34.383492841648589</v>
      </c>
      <c r="G399" s="6">
        <f t="shared" si="27"/>
        <v>0.4803243140159551</v>
      </c>
    </row>
    <row r="400" spans="1:7" x14ac:dyDescent="0.35">
      <c r="A400" s="6">
        <v>0</v>
      </c>
      <c r="B400" s="6">
        <v>23.618200000000002</v>
      </c>
      <c r="C400" s="6">
        <f t="shared" si="24"/>
        <v>0</v>
      </c>
      <c r="D400" s="6">
        <f t="shared" si="25"/>
        <v>0</v>
      </c>
      <c r="E400" s="6">
        <f t="shared" si="25"/>
        <v>557.81937124000012</v>
      </c>
      <c r="F400" s="15">
        <f t="shared" si="26"/>
        <v>34.383492841648589</v>
      </c>
      <c r="G400" s="6">
        <f t="shared" si="27"/>
        <v>0.45580496573187573</v>
      </c>
    </row>
    <row r="401" spans="1:7" x14ac:dyDescent="0.35">
      <c r="A401" s="6">
        <v>0</v>
      </c>
      <c r="B401" s="6">
        <v>41.695999999999998</v>
      </c>
      <c r="C401" s="6">
        <f t="shared" si="24"/>
        <v>0</v>
      </c>
      <c r="D401" s="6">
        <f t="shared" si="25"/>
        <v>0</v>
      </c>
      <c r="E401" s="6">
        <f t="shared" si="25"/>
        <v>1738.5564159999999</v>
      </c>
      <c r="F401" s="15">
        <f t="shared" si="26"/>
        <v>34.383492841648589</v>
      </c>
      <c r="G401" s="6">
        <f t="shared" si="27"/>
        <v>0.17537670659898813</v>
      </c>
    </row>
    <row r="402" spans="1:7" x14ac:dyDescent="0.35">
      <c r="A402" s="6">
        <v>0</v>
      </c>
      <c r="B402" s="6">
        <v>36.1</v>
      </c>
      <c r="C402" s="6">
        <f t="shared" si="24"/>
        <v>0</v>
      </c>
      <c r="D402" s="6">
        <f t="shared" si="25"/>
        <v>0</v>
      </c>
      <c r="E402" s="6">
        <f t="shared" si="25"/>
        <v>1303.21</v>
      </c>
      <c r="F402" s="15">
        <f t="shared" si="26"/>
        <v>34.383492841648589</v>
      </c>
      <c r="G402" s="6">
        <f t="shared" si="27"/>
        <v>4.7548674746576508E-2</v>
      </c>
    </row>
    <row r="403" spans="1:7" x14ac:dyDescent="0.35">
      <c r="A403" s="6">
        <v>0</v>
      </c>
      <c r="B403" s="6">
        <v>38.1</v>
      </c>
      <c r="C403" s="6">
        <f t="shared" si="24"/>
        <v>0</v>
      </c>
      <c r="D403" s="6">
        <f t="shared" si="25"/>
        <v>0</v>
      </c>
      <c r="E403" s="6">
        <f t="shared" si="25"/>
        <v>1451.6100000000001</v>
      </c>
      <c r="F403" s="15">
        <f t="shared" si="26"/>
        <v>34.383492841648589</v>
      </c>
      <c r="G403" s="6">
        <f t="shared" si="27"/>
        <v>9.7546119641769347E-2</v>
      </c>
    </row>
    <row r="404" spans="1:7" x14ac:dyDescent="0.35">
      <c r="A404" s="6">
        <v>0</v>
      </c>
      <c r="B404" s="6">
        <v>34.4</v>
      </c>
      <c r="C404" s="6">
        <f t="shared" si="24"/>
        <v>0</v>
      </c>
      <c r="D404" s="6">
        <f t="shared" si="25"/>
        <v>0</v>
      </c>
      <c r="E404" s="6">
        <f t="shared" si="25"/>
        <v>1183.3599999999999</v>
      </c>
      <c r="F404" s="15">
        <f t="shared" si="26"/>
        <v>34.383492841648589</v>
      </c>
      <c r="G404" s="6">
        <f t="shared" si="27"/>
        <v>4.798592544014287E-4</v>
      </c>
    </row>
    <row r="405" spans="1:7" x14ac:dyDescent="0.35">
      <c r="A405" s="6">
        <v>0</v>
      </c>
      <c r="B405" s="6">
        <v>38.299999999999997</v>
      </c>
      <c r="C405" s="6">
        <f t="shared" si="24"/>
        <v>0</v>
      </c>
      <c r="D405" s="6">
        <f t="shared" si="25"/>
        <v>0</v>
      </c>
      <c r="E405" s="6">
        <f t="shared" si="25"/>
        <v>1466.8899999999999</v>
      </c>
      <c r="F405" s="15">
        <f t="shared" si="26"/>
        <v>34.383492841648589</v>
      </c>
      <c r="G405" s="6">
        <f t="shared" si="27"/>
        <v>0.10225867254181221</v>
      </c>
    </row>
    <row r="406" spans="1:7" x14ac:dyDescent="0.35">
      <c r="A406" s="6">
        <v>0</v>
      </c>
      <c r="B406" s="6">
        <v>36</v>
      </c>
      <c r="C406" s="6">
        <f t="shared" si="24"/>
        <v>0</v>
      </c>
      <c r="D406" s="6">
        <f t="shared" si="25"/>
        <v>0</v>
      </c>
      <c r="E406" s="6">
        <f t="shared" si="25"/>
        <v>1296</v>
      </c>
      <c r="F406" s="15">
        <f t="shared" si="26"/>
        <v>34.383492841648589</v>
      </c>
      <c r="G406" s="6">
        <f t="shared" si="27"/>
        <v>4.4902976620872517E-2</v>
      </c>
    </row>
    <row r="407" spans="1:7" x14ac:dyDescent="0.35">
      <c r="A407" s="6">
        <v>0</v>
      </c>
      <c r="B407" s="6">
        <v>34.9</v>
      </c>
      <c r="C407" s="6">
        <f t="shared" si="24"/>
        <v>0</v>
      </c>
      <c r="D407" s="6">
        <f t="shared" si="25"/>
        <v>0</v>
      </c>
      <c r="E407" s="6">
        <f t="shared" si="25"/>
        <v>1218.01</v>
      </c>
      <c r="F407" s="15">
        <f t="shared" si="26"/>
        <v>34.383492841648589</v>
      </c>
      <c r="G407" s="6">
        <f t="shared" si="27"/>
        <v>1.4799632044452985E-2</v>
      </c>
    </row>
    <row r="408" spans="1:7" x14ac:dyDescent="0.35">
      <c r="A408" s="6">
        <v>0</v>
      </c>
      <c r="B408" s="6">
        <v>40</v>
      </c>
      <c r="C408" s="6">
        <f t="shared" si="24"/>
        <v>0</v>
      </c>
      <c r="D408" s="6">
        <f t="shared" si="25"/>
        <v>0</v>
      </c>
      <c r="E408" s="6">
        <f t="shared" si="25"/>
        <v>1600</v>
      </c>
      <c r="F408" s="15">
        <f t="shared" si="26"/>
        <v>34.383492841648589</v>
      </c>
      <c r="G408" s="6">
        <f t="shared" si="27"/>
        <v>0.14041267895878526</v>
      </c>
    </row>
    <row r="409" spans="1:7" x14ac:dyDescent="0.35">
      <c r="A409" s="6">
        <v>0</v>
      </c>
      <c r="B409" s="6">
        <v>24.9754</v>
      </c>
      <c r="C409" s="6">
        <f t="shared" si="24"/>
        <v>0</v>
      </c>
      <c r="D409" s="6">
        <f t="shared" si="25"/>
        <v>0</v>
      </c>
      <c r="E409" s="6">
        <f t="shared" si="25"/>
        <v>623.77060516000006</v>
      </c>
      <c r="F409" s="15">
        <f t="shared" si="26"/>
        <v>34.383492841648589</v>
      </c>
      <c r="G409" s="6">
        <f t="shared" si="27"/>
        <v>0.37669438093678537</v>
      </c>
    </row>
    <row r="410" spans="1:7" x14ac:dyDescent="0.35">
      <c r="A410" s="6">
        <v>0</v>
      </c>
      <c r="B410" s="6">
        <v>26.299900000000001</v>
      </c>
      <c r="C410" s="6">
        <f t="shared" si="24"/>
        <v>0</v>
      </c>
      <c r="D410" s="6">
        <f t="shared" si="25"/>
        <v>0</v>
      </c>
      <c r="E410" s="6">
        <f t="shared" si="25"/>
        <v>691.68474001000004</v>
      </c>
      <c r="F410" s="15">
        <f t="shared" si="26"/>
        <v>34.383492841648589</v>
      </c>
      <c r="G410" s="6">
        <f t="shared" si="27"/>
        <v>0.30736211322661255</v>
      </c>
    </row>
    <row r="411" spans="1:7" x14ac:dyDescent="0.35">
      <c r="A411" s="6">
        <v>0</v>
      </c>
      <c r="B411" s="6">
        <v>36.1</v>
      </c>
      <c r="C411" s="6">
        <f t="shared" si="24"/>
        <v>0</v>
      </c>
      <c r="D411" s="6">
        <f t="shared" si="25"/>
        <v>0</v>
      </c>
      <c r="E411" s="6">
        <f t="shared" si="25"/>
        <v>1303.21</v>
      </c>
      <c r="F411" s="15">
        <f t="shared" si="26"/>
        <v>34.383492841648589</v>
      </c>
      <c r="G411" s="6">
        <f t="shared" si="27"/>
        <v>4.7548674746576508E-2</v>
      </c>
    </row>
    <row r="412" spans="1:7" x14ac:dyDescent="0.35">
      <c r="A412" s="6">
        <v>0</v>
      </c>
      <c r="B412" s="6">
        <v>37.200000000000003</v>
      </c>
      <c r="C412" s="6">
        <f t="shared" si="24"/>
        <v>0</v>
      </c>
      <c r="D412" s="6">
        <f t="shared" si="25"/>
        <v>0</v>
      </c>
      <c r="E412" s="6">
        <f t="shared" si="25"/>
        <v>1383.8400000000001</v>
      </c>
      <c r="F412" s="15">
        <f t="shared" si="26"/>
        <v>34.383492841648589</v>
      </c>
      <c r="G412" s="6">
        <f t="shared" si="27"/>
        <v>7.5712558020199286E-2</v>
      </c>
    </row>
    <row r="413" spans="1:7" x14ac:dyDescent="0.35">
      <c r="A413" s="6">
        <v>0</v>
      </c>
      <c r="B413" s="6">
        <v>40</v>
      </c>
      <c r="C413" s="6">
        <f t="shared" si="24"/>
        <v>0</v>
      </c>
      <c r="D413" s="6">
        <f t="shared" si="25"/>
        <v>0</v>
      </c>
      <c r="E413" s="6">
        <f t="shared" si="25"/>
        <v>1600</v>
      </c>
      <c r="F413" s="15">
        <f t="shared" si="26"/>
        <v>34.383492841648589</v>
      </c>
      <c r="G413" s="6">
        <f t="shared" si="27"/>
        <v>0.14041267895878526</v>
      </c>
    </row>
    <row r="414" spans="1:7" x14ac:dyDescent="0.35">
      <c r="A414" s="6">
        <v>0</v>
      </c>
      <c r="B414" s="6">
        <v>34.1</v>
      </c>
      <c r="C414" s="6">
        <f t="shared" si="24"/>
        <v>0</v>
      </c>
      <c r="D414" s="6">
        <f t="shared" si="25"/>
        <v>0</v>
      </c>
      <c r="E414" s="6">
        <f t="shared" si="25"/>
        <v>1162.8100000000002</v>
      </c>
      <c r="F414" s="15">
        <f t="shared" si="26"/>
        <v>34.383492841648589</v>
      </c>
      <c r="G414" s="6">
        <f t="shared" si="27"/>
        <v>8.3135730688735487E-3</v>
      </c>
    </row>
    <row r="415" spans="1:7" x14ac:dyDescent="0.35">
      <c r="A415" s="6">
        <v>0</v>
      </c>
      <c r="B415" s="6">
        <v>37.200000000000003</v>
      </c>
      <c r="C415" s="6">
        <f t="shared" si="24"/>
        <v>0</v>
      </c>
      <c r="D415" s="6">
        <f t="shared" si="25"/>
        <v>0</v>
      </c>
      <c r="E415" s="6">
        <f t="shared" si="25"/>
        <v>1383.8400000000001</v>
      </c>
      <c r="F415" s="15">
        <f t="shared" si="26"/>
        <v>34.383492841648589</v>
      </c>
      <c r="G415" s="6">
        <f t="shared" si="27"/>
        <v>7.5712558020199286E-2</v>
      </c>
    </row>
    <row r="416" spans="1:7" x14ac:dyDescent="0.35">
      <c r="A416" s="6">
        <v>0</v>
      </c>
      <c r="B416" s="6">
        <v>30.299900000000001</v>
      </c>
      <c r="C416" s="6">
        <f t="shared" si="24"/>
        <v>0</v>
      </c>
      <c r="D416" s="6">
        <f t="shared" si="25"/>
        <v>0</v>
      </c>
      <c r="E416" s="6">
        <f t="shared" si="25"/>
        <v>918.08394001000011</v>
      </c>
      <c r="F416" s="15">
        <f t="shared" si="26"/>
        <v>34.383492841648589</v>
      </c>
      <c r="G416" s="6">
        <f t="shared" si="27"/>
        <v>0.13477248577218368</v>
      </c>
    </row>
    <row r="417" spans="1:7" x14ac:dyDescent="0.35">
      <c r="A417" s="6">
        <v>0</v>
      </c>
      <c r="B417" s="6">
        <v>42.8</v>
      </c>
      <c r="C417" s="6">
        <f t="shared" si="24"/>
        <v>0</v>
      </c>
      <c r="D417" s="6">
        <f t="shared" si="25"/>
        <v>0</v>
      </c>
      <c r="E417" s="6">
        <f t="shared" si="25"/>
        <v>1831.8399999999997</v>
      </c>
      <c r="F417" s="15">
        <f t="shared" si="26"/>
        <v>34.383492841648589</v>
      </c>
      <c r="G417" s="6">
        <f t="shared" si="27"/>
        <v>0.19664736351288337</v>
      </c>
    </row>
    <row r="418" spans="1:7" x14ac:dyDescent="0.35">
      <c r="A418" s="6">
        <v>0</v>
      </c>
      <c r="B418" s="6">
        <v>46.9</v>
      </c>
      <c r="C418" s="6">
        <f t="shared" si="24"/>
        <v>0</v>
      </c>
      <c r="D418" s="6">
        <f t="shared" si="25"/>
        <v>0</v>
      </c>
      <c r="E418" s="6">
        <f t="shared" si="25"/>
        <v>2199.6099999999997</v>
      </c>
      <c r="F418" s="15">
        <f t="shared" si="26"/>
        <v>34.383492841648589</v>
      </c>
      <c r="G418" s="6">
        <f t="shared" si="27"/>
        <v>0.26687648525269531</v>
      </c>
    </row>
    <row r="419" spans="1:7" x14ac:dyDescent="0.35">
      <c r="A419" s="6">
        <v>0</v>
      </c>
      <c r="B419" s="6">
        <v>42.6</v>
      </c>
      <c r="C419" s="6">
        <f t="shared" si="24"/>
        <v>0</v>
      </c>
      <c r="D419" s="6">
        <f t="shared" si="25"/>
        <v>0</v>
      </c>
      <c r="E419" s="6">
        <f t="shared" si="25"/>
        <v>1814.7600000000002</v>
      </c>
      <c r="F419" s="15">
        <f t="shared" si="26"/>
        <v>34.383492841648589</v>
      </c>
      <c r="G419" s="6">
        <f t="shared" si="27"/>
        <v>0.19287575489087821</v>
      </c>
    </row>
    <row r="420" spans="1:7" x14ac:dyDescent="0.35">
      <c r="A420" s="6">
        <v>0</v>
      </c>
      <c r="B420" s="6">
        <v>46.8</v>
      </c>
      <c r="C420" s="6">
        <f t="shared" si="24"/>
        <v>0</v>
      </c>
      <c r="D420" s="6">
        <f t="shared" si="25"/>
        <v>0</v>
      </c>
      <c r="E420" s="6">
        <f t="shared" si="25"/>
        <v>2190.2399999999998</v>
      </c>
      <c r="F420" s="15">
        <f t="shared" si="26"/>
        <v>34.383492841648589</v>
      </c>
      <c r="G420" s="6">
        <f t="shared" si="27"/>
        <v>0.26530998201605571</v>
      </c>
    </row>
    <row r="421" spans="1:7" x14ac:dyDescent="0.35">
      <c r="A421" s="6">
        <v>0</v>
      </c>
      <c r="B421" s="6">
        <v>40.299999999999997</v>
      </c>
      <c r="C421" s="6">
        <f t="shared" si="24"/>
        <v>0</v>
      </c>
      <c r="D421" s="6">
        <f t="shared" si="25"/>
        <v>0</v>
      </c>
      <c r="E421" s="6">
        <f t="shared" si="25"/>
        <v>1624.0899999999997</v>
      </c>
      <c r="F421" s="15">
        <f t="shared" si="26"/>
        <v>34.383492841648589</v>
      </c>
      <c r="G421" s="6">
        <f t="shared" si="27"/>
        <v>0.14681159201864535</v>
      </c>
    </row>
    <row r="422" spans="1:7" x14ac:dyDescent="0.35">
      <c r="A422" s="6">
        <v>0</v>
      </c>
      <c r="B422" s="6">
        <v>41.2</v>
      </c>
      <c r="C422" s="6">
        <f t="shared" si="24"/>
        <v>0</v>
      </c>
      <c r="D422" s="6">
        <f t="shared" si="25"/>
        <v>0</v>
      </c>
      <c r="E422" s="6">
        <f t="shared" si="25"/>
        <v>1697.4400000000003</v>
      </c>
      <c r="F422" s="15">
        <f t="shared" si="26"/>
        <v>34.383492841648589</v>
      </c>
      <c r="G422" s="6">
        <f t="shared" si="27"/>
        <v>0.16544920287260712</v>
      </c>
    </row>
    <row r="423" spans="1:7" x14ac:dyDescent="0.35">
      <c r="A423" s="6">
        <v>0</v>
      </c>
      <c r="B423" s="6">
        <v>35.6</v>
      </c>
      <c r="C423" s="6">
        <f t="shared" si="24"/>
        <v>0</v>
      </c>
      <c r="D423" s="6">
        <f t="shared" si="25"/>
        <v>0</v>
      </c>
      <c r="E423" s="6">
        <f t="shared" si="25"/>
        <v>1267.3600000000001</v>
      </c>
      <c r="F423" s="15">
        <f t="shared" si="26"/>
        <v>34.383492841648589</v>
      </c>
      <c r="G423" s="6">
        <f t="shared" si="27"/>
        <v>3.4171549391893596E-2</v>
      </c>
    </row>
    <row r="424" spans="1:7" x14ac:dyDescent="0.35">
      <c r="A424" s="6">
        <v>0</v>
      </c>
      <c r="B424" s="6">
        <v>48.1</v>
      </c>
      <c r="C424" s="6">
        <f t="shared" si="24"/>
        <v>0</v>
      </c>
      <c r="D424" s="6">
        <f t="shared" si="25"/>
        <v>0</v>
      </c>
      <c r="E424" s="6">
        <f t="shared" si="25"/>
        <v>2313.61</v>
      </c>
      <c r="F424" s="15">
        <f t="shared" si="26"/>
        <v>34.383492841648589</v>
      </c>
      <c r="G424" s="6">
        <f t="shared" si="27"/>
        <v>0.28516646898859482</v>
      </c>
    </row>
    <row r="425" spans="1:7" x14ac:dyDescent="0.35">
      <c r="A425" s="6">
        <v>0</v>
      </c>
      <c r="B425" s="6">
        <v>41.699800000000003</v>
      </c>
      <c r="C425" s="6">
        <f t="shared" si="24"/>
        <v>0</v>
      </c>
      <c r="D425" s="6">
        <f t="shared" si="25"/>
        <v>0</v>
      </c>
      <c r="E425" s="6">
        <f t="shared" si="25"/>
        <v>1738.8733200400002</v>
      </c>
      <c r="F425" s="15">
        <f t="shared" si="26"/>
        <v>34.383492841648589</v>
      </c>
      <c r="G425" s="6">
        <f t="shared" si="27"/>
        <v>0.175451852487336</v>
      </c>
    </row>
    <row r="426" spans="1:7" x14ac:dyDescent="0.35">
      <c r="A426" s="6">
        <v>0</v>
      </c>
      <c r="B426" s="6">
        <v>38.299999999999997</v>
      </c>
      <c r="C426" s="6">
        <f t="shared" si="24"/>
        <v>0</v>
      </c>
      <c r="D426" s="6">
        <f t="shared" si="25"/>
        <v>0</v>
      </c>
      <c r="E426" s="6">
        <f t="shared" si="25"/>
        <v>1466.8899999999999</v>
      </c>
      <c r="F426" s="15">
        <f t="shared" si="26"/>
        <v>34.383492841648589</v>
      </c>
      <c r="G426" s="6">
        <f t="shared" si="27"/>
        <v>0.10225867254181221</v>
      </c>
    </row>
    <row r="427" spans="1:7" x14ac:dyDescent="0.35">
      <c r="A427" s="6">
        <v>0</v>
      </c>
      <c r="B427" s="6">
        <v>37.6</v>
      </c>
      <c r="C427" s="6">
        <f t="shared" si="24"/>
        <v>0</v>
      </c>
      <c r="D427" s="6">
        <f t="shared" si="25"/>
        <v>0</v>
      </c>
      <c r="E427" s="6">
        <f t="shared" si="25"/>
        <v>1413.7600000000002</v>
      </c>
      <c r="F427" s="15">
        <f t="shared" si="26"/>
        <v>34.383492841648589</v>
      </c>
      <c r="G427" s="6">
        <f t="shared" si="27"/>
        <v>8.5545403147643931E-2</v>
      </c>
    </row>
    <row r="428" spans="1:7" x14ac:dyDescent="0.35">
      <c r="A428" s="6">
        <v>0</v>
      </c>
      <c r="B428" s="6">
        <v>41.699800000000003</v>
      </c>
      <c r="C428" s="6">
        <f t="shared" si="24"/>
        <v>0</v>
      </c>
      <c r="D428" s="6">
        <f t="shared" si="25"/>
        <v>0</v>
      </c>
      <c r="E428" s="6">
        <f t="shared" si="25"/>
        <v>1738.8733200400002</v>
      </c>
      <c r="F428" s="15">
        <f t="shared" si="26"/>
        <v>34.383492841648589</v>
      </c>
      <c r="G428" s="6">
        <f t="shared" si="27"/>
        <v>0.175451852487336</v>
      </c>
    </row>
    <row r="429" spans="1:7" x14ac:dyDescent="0.35">
      <c r="A429" s="6">
        <v>0</v>
      </c>
      <c r="B429" s="6">
        <v>38.299999999999997</v>
      </c>
      <c r="C429" s="6">
        <f t="shared" si="24"/>
        <v>0</v>
      </c>
      <c r="D429" s="6">
        <f t="shared" si="25"/>
        <v>0</v>
      </c>
      <c r="E429" s="6">
        <f t="shared" si="25"/>
        <v>1466.8899999999999</v>
      </c>
      <c r="F429" s="15">
        <f t="shared" si="26"/>
        <v>34.383492841648589</v>
      </c>
      <c r="G429" s="6">
        <f t="shared" si="27"/>
        <v>0.10225867254181221</v>
      </c>
    </row>
    <row r="430" spans="1:7" x14ac:dyDescent="0.35">
      <c r="A430" s="6">
        <v>0</v>
      </c>
      <c r="B430" s="6">
        <v>37.6</v>
      </c>
      <c r="C430" s="6">
        <f t="shared" si="24"/>
        <v>0</v>
      </c>
      <c r="D430" s="6">
        <f t="shared" si="25"/>
        <v>0</v>
      </c>
      <c r="E430" s="6">
        <f t="shared" si="25"/>
        <v>1413.7600000000002</v>
      </c>
      <c r="F430" s="15">
        <f t="shared" si="26"/>
        <v>34.383492841648589</v>
      </c>
      <c r="G430" s="6">
        <f t="shared" si="27"/>
        <v>8.5545403147643931E-2</v>
      </c>
    </row>
    <row r="431" spans="1:7" x14ac:dyDescent="0.35">
      <c r="A431" s="6">
        <v>0</v>
      </c>
      <c r="B431" s="6">
        <v>21.7</v>
      </c>
      <c r="C431" s="6">
        <f t="shared" si="24"/>
        <v>0</v>
      </c>
      <c r="D431" s="6">
        <f t="shared" si="25"/>
        <v>0</v>
      </c>
      <c r="E431" s="6">
        <f t="shared" si="25"/>
        <v>470.89</v>
      </c>
      <c r="F431" s="15">
        <f t="shared" si="26"/>
        <v>34.383492841648589</v>
      </c>
      <c r="G431" s="6">
        <f t="shared" si="27"/>
        <v>0.58449275767965858</v>
      </c>
    </row>
    <row r="432" spans="1:7" x14ac:dyDescent="0.35">
      <c r="A432" s="6">
        <v>0</v>
      </c>
      <c r="B432" s="6">
        <v>21.3</v>
      </c>
      <c r="C432" s="6">
        <f t="shared" si="24"/>
        <v>0</v>
      </c>
      <c r="D432" s="6">
        <f t="shared" si="25"/>
        <v>0</v>
      </c>
      <c r="E432" s="6">
        <f t="shared" si="25"/>
        <v>453.69000000000005</v>
      </c>
      <c r="F432" s="15">
        <f t="shared" si="26"/>
        <v>34.383492841648589</v>
      </c>
      <c r="G432" s="6">
        <f t="shared" si="27"/>
        <v>0.61424849021824357</v>
      </c>
    </row>
    <row r="433" spans="1:7" x14ac:dyDescent="0.35">
      <c r="A433" s="6">
        <v>0</v>
      </c>
      <c r="B433" s="6">
        <v>33.5</v>
      </c>
      <c r="C433" s="6">
        <f t="shared" si="24"/>
        <v>0</v>
      </c>
      <c r="D433" s="6">
        <f t="shared" si="25"/>
        <v>0</v>
      </c>
      <c r="E433" s="6">
        <f t="shared" si="25"/>
        <v>1122.25</v>
      </c>
      <c r="F433" s="15">
        <f t="shared" si="26"/>
        <v>34.383492841648589</v>
      </c>
      <c r="G433" s="6">
        <f t="shared" si="27"/>
        <v>2.6372920646226549E-2</v>
      </c>
    </row>
    <row r="434" spans="1:7" x14ac:dyDescent="0.35">
      <c r="A434" s="6">
        <v>0</v>
      </c>
      <c r="B434" s="6">
        <v>35.465499999999999</v>
      </c>
      <c r="C434" s="6">
        <f t="shared" si="24"/>
        <v>0</v>
      </c>
      <c r="D434" s="6">
        <f t="shared" si="25"/>
        <v>0</v>
      </c>
      <c r="E434" s="6">
        <f t="shared" si="25"/>
        <v>1257.8016902499999</v>
      </c>
      <c r="F434" s="15">
        <f t="shared" si="26"/>
        <v>34.383492841648589</v>
      </c>
      <c r="G434" s="6">
        <f t="shared" si="27"/>
        <v>3.0508724206663076E-2</v>
      </c>
    </row>
    <row r="435" spans="1:7" x14ac:dyDescent="0.35">
      <c r="A435" s="6">
        <v>0</v>
      </c>
      <c r="B435" s="6">
        <v>42.908000000000001</v>
      </c>
      <c r="C435" s="6">
        <f t="shared" si="24"/>
        <v>0</v>
      </c>
      <c r="D435" s="6">
        <f t="shared" si="25"/>
        <v>0</v>
      </c>
      <c r="E435" s="6">
        <f t="shared" si="25"/>
        <v>1841.0964640000002</v>
      </c>
      <c r="F435" s="15">
        <f t="shared" si="26"/>
        <v>34.383492841648589</v>
      </c>
      <c r="G435" s="6">
        <f t="shared" si="27"/>
        <v>0.19866941265851151</v>
      </c>
    </row>
    <row r="436" spans="1:7" x14ac:dyDescent="0.35">
      <c r="A436" s="6">
        <v>0</v>
      </c>
      <c r="B436" s="6">
        <v>40.200000000000003</v>
      </c>
      <c r="C436" s="6">
        <f t="shared" si="24"/>
        <v>0</v>
      </c>
      <c r="D436" s="6">
        <f t="shared" si="25"/>
        <v>0</v>
      </c>
      <c r="E436" s="6">
        <f t="shared" si="25"/>
        <v>1616.0400000000002</v>
      </c>
      <c r="F436" s="15">
        <f t="shared" si="26"/>
        <v>34.383492841648589</v>
      </c>
      <c r="G436" s="6">
        <f t="shared" si="27"/>
        <v>0.14468923279481127</v>
      </c>
    </row>
    <row r="437" spans="1:7" x14ac:dyDescent="0.35">
      <c r="A437" s="6">
        <v>0</v>
      </c>
      <c r="B437" s="6">
        <v>37.9</v>
      </c>
      <c r="C437" s="6">
        <f t="shared" si="24"/>
        <v>0</v>
      </c>
      <c r="D437" s="6">
        <f t="shared" si="25"/>
        <v>0</v>
      </c>
      <c r="E437" s="6">
        <f t="shared" si="25"/>
        <v>1436.4099999999999</v>
      </c>
      <c r="F437" s="15">
        <f t="shared" si="26"/>
        <v>34.383492841648589</v>
      </c>
      <c r="G437" s="6">
        <f t="shared" si="27"/>
        <v>9.2783830035657239E-2</v>
      </c>
    </row>
    <row r="438" spans="1:7" x14ac:dyDescent="0.35">
      <c r="A438" s="6">
        <v>0</v>
      </c>
      <c r="B438" s="6">
        <v>37.4</v>
      </c>
      <c r="C438" s="6">
        <f t="shared" si="24"/>
        <v>0</v>
      </c>
      <c r="D438" s="6">
        <f t="shared" si="25"/>
        <v>0</v>
      </c>
      <c r="E438" s="6">
        <f t="shared" si="25"/>
        <v>1398.76</v>
      </c>
      <c r="F438" s="15">
        <f t="shared" si="26"/>
        <v>34.383492841648589</v>
      </c>
      <c r="G438" s="6">
        <f t="shared" si="27"/>
        <v>8.0655271613674043E-2</v>
      </c>
    </row>
    <row r="439" spans="1:7" x14ac:dyDescent="0.35">
      <c r="A439" s="6">
        <v>0</v>
      </c>
      <c r="B439" s="6">
        <v>51.6</v>
      </c>
      <c r="C439" s="6">
        <f t="shared" si="24"/>
        <v>0</v>
      </c>
      <c r="D439" s="6">
        <f t="shared" si="25"/>
        <v>0</v>
      </c>
      <c r="E439" s="6">
        <f t="shared" si="25"/>
        <v>2662.56</v>
      </c>
      <c r="F439" s="15">
        <f t="shared" si="26"/>
        <v>34.383492841648589</v>
      </c>
      <c r="G439" s="6">
        <f t="shared" si="27"/>
        <v>0.33365323950293435</v>
      </c>
    </row>
    <row r="440" spans="1:7" x14ac:dyDescent="0.35">
      <c r="A440" s="6">
        <v>0</v>
      </c>
      <c r="B440" s="6">
        <v>44.2</v>
      </c>
      <c r="C440" s="6">
        <f t="shared" si="24"/>
        <v>0</v>
      </c>
      <c r="D440" s="6">
        <f t="shared" si="25"/>
        <v>0</v>
      </c>
      <c r="E440" s="6">
        <f t="shared" si="25"/>
        <v>1953.6400000000003</v>
      </c>
      <c r="F440" s="15">
        <f t="shared" si="26"/>
        <v>34.383492841648589</v>
      </c>
      <c r="G440" s="6">
        <f t="shared" si="27"/>
        <v>0.22209292213464735</v>
      </c>
    </row>
    <row r="441" spans="1:7" x14ac:dyDescent="0.35">
      <c r="A441" s="6">
        <v>0</v>
      </c>
      <c r="B441" s="6">
        <v>47.649299999999997</v>
      </c>
      <c r="C441" s="6">
        <f t="shared" si="24"/>
        <v>0</v>
      </c>
      <c r="D441" s="6">
        <f t="shared" si="25"/>
        <v>0</v>
      </c>
      <c r="E441" s="6">
        <f t="shared" si="25"/>
        <v>2270.4557904899998</v>
      </c>
      <c r="F441" s="15">
        <f t="shared" si="26"/>
        <v>34.383492841648589</v>
      </c>
      <c r="G441" s="6">
        <f t="shared" si="27"/>
        <v>0.27840507957832344</v>
      </c>
    </row>
    <row r="442" spans="1:7" x14ac:dyDescent="0.35">
      <c r="A442" s="6">
        <v>0</v>
      </c>
      <c r="B442" s="6">
        <v>47.7</v>
      </c>
      <c r="C442" s="6">
        <f t="shared" si="24"/>
        <v>0</v>
      </c>
      <c r="D442" s="6">
        <f t="shared" si="25"/>
        <v>0</v>
      </c>
      <c r="E442" s="6">
        <f t="shared" si="25"/>
        <v>2275.2900000000004</v>
      </c>
      <c r="F442" s="15">
        <f t="shared" si="26"/>
        <v>34.383492841648589</v>
      </c>
      <c r="G442" s="6">
        <f t="shared" si="27"/>
        <v>0.27917205782707366</v>
      </c>
    </row>
    <row r="443" spans="1:7" x14ac:dyDescent="0.35">
      <c r="A443" s="6">
        <v>0</v>
      </c>
      <c r="B443" s="6">
        <v>48.2</v>
      </c>
      <c r="C443" s="6">
        <f t="shared" si="24"/>
        <v>0</v>
      </c>
      <c r="D443" s="6">
        <f t="shared" si="25"/>
        <v>0</v>
      </c>
      <c r="E443" s="6">
        <f t="shared" si="25"/>
        <v>2323.2400000000002</v>
      </c>
      <c r="F443" s="15">
        <f t="shared" si="26"/>
        <v>34.383492841648589</v>
      </c>
      <c r="G443" s="6">
        <f t="shared" si="27"/>
        <v>0.28664952610687577</v>
      </c>
    </row>
    <row r="444" spans="1:7" x14ac:dyDescent="0.35">
      <c r="A444" s="6">
        <v>0</v>
      </c>
      <c r="B444" s="6">
        <v>49.216999999999999</v>
      </c>
      <c r="C444" s="6">
        <f t="shared" si="24"/>
        <v>0</v>
      </c>
      <c r="D444" s="6">
        <f t="shared" si="25"/>
        <v>0</v>
      </c>
      <c r="E444" s="6">
        <f t="shared" si="25"/>
        <v>2422.3130889999998</v>
      </c>
      <c r="F444" s="15">
        <f t="shared" si="26"/>
        <v>34.383492841648589</v>
      </c>
      <c r="G444" s="6">
        <f t="shared" si="27"/>
        <v>0.30138990914422681</v>
      </c>
    </row>
    <row r="445" spans="1:7" x14ac:dyDescent="0.35">
      <c r="A445" s="6">
        <v>1</v>
      </c>
      <c r="B445" s="6">
        <v>34.730499999999999</v>
      </c>
      <c r="C445" s="6">
        <f t="shared" si="24"/>
        <v>34.730499999999999</v>
      </c>
      <c r="D445" s="6">
        <f t="shared" si="25"/>
        <v>1</v>
      </c>
      <c r="E445" s="6">
        <f t="shared" si="25"/>
        <v>1206.20763025</v>
      </c>
      <c r="F445" s="15">
        <f t="shared" si="26"/>
        <v>36.316232432432436</v>
      </c>
      <c r="G445" s="6">
        <f t="shared" si="27"/>
        <v>4.565820913699592E-2</v>
      </c>
    </row>
    <row r="446" spans="1:7" x14ac:dyDescent="0.35">
      <c r="A446" s="6">
        <v>1</v>
      </c>
      <c r="B446" s="6">
        <v>37.064999999999998</v>
      </c>
      <c r="C446" s="6">
        <f t="shared" si="24"/>
        <v>37.064999999999998</v>
      </c>
      <c r="D446" s="6">
        <f t="shared" si="25"/>
        <v>1</v>
      </c>
      <c r="E446" s="6">
        <f t="shared" si="25"/>
        <v>1373.8142249999999</v>
      </c>
      <c r="F446" s="15">
        <f t="shared" si="26"/>
        <v>36.316232432432436</v>
      </c>
      <c r="G446" s="6">
        <f t="shared" si="27"/>
        <v>2.0201472212803502E-2</v>
      </c>
    </row>
    <row r="447" spans="1:7" x14ac:dyDescent="0.35">
      <c r="A447" s="6">
        <v>1</v>
      </c>
      <c r="B447" s="6">
        <v>35.161999999999999</v>
      </c>
      <c r="C447" s="6">
        <f t="shared" si="24"/>
        <v>35.161999999999999</v>
      </c>
      <c r="D447" s="6">
        <f t="shared" si="25"/>
        <v>1</v>
      </c>
      <c r="E447" s="6">
        <f t="shared" si="25"/>
        <v>1236.3662439999998</v>
      </c>
      <c r="F447" s="15">
        <f t="shared" si="26"/>
        <v>36.316232432432436</v>
      </c>
      <c r="G447" s="6">
        <f t="shared" si="27"/>
        <v>3.2826131404141881E-2</v>
      </c>
    </row>
    <row r="448" spans="1:7" x14ac:dyDescent="0.35">
      <c r="A448" s="6">
        <v>0</v>
      </c>
      <c r="B448" s="6">
        <v>34.485500000000002</v>
      </c>
      <c r="C448" s="6">
        <f t="shared" si="24"/>
        <v>0</v>
      </c>
      <c r="D448" s="6">
        <f t="shared" si="25"/>
        <v>0</v>
      </c>
      <c r="E448" s="6">
        <f t="shared" si="25"/>
        <v>1189.2497102500001</v>
      </c>
      <c r="F448" s="15">
        <f t="shared" si="26"/>
        <v>34.383492841648589</v>
      </c>
      <c r="G448" s="6">
        <f t="shared" si="27"/>
        <v>2.9579724333825049E-3</v>
      </c>
    </row>
    <row r="449" spans="1:7" x14ac:dyDescent="0.35">
      <c r="A449" s="6">
        <v>0</v>
      </c>
      <c r="B449" s="6">
        <v>29.7559</v>
      </c>
      <c r="C449" s="6">
        <f t="shared" si="24"/>
        <v>0</v>
      </c>
      <c r="D449" s="6">
        <f t="shared" si="25"/>
        <v>0</v>
      </c>
      <c r="E449" s="6">
        <f t="shared" si="25"/>
        <v>885.41358480999997</v>
      </c>
      <c r="F449" s="15">
        <f t="shared" si="26"/>
        <v>34.383492841648589</v>
      </c>
      <c r="G449" s="6">
        <f t="shared" si="27"/>
        <v>0.15551849689132538</v>
      </c>
    </row>
    <row r="450" spans="1:7" x14ac:dyDescent="0.35">
      <c r="A450" s="6">
        <v>1</v>
      </c>
      <c r="B450" s="6">
        <v>32.670099999999998</v>
      </c>
      <c r="C450" s="6">
        <f t="shared" si="24"/>
        <v>32.670099999999998</v>
      </c>
      <c r="D450" s="6">
        <f t="shared" si="25"/>
        <v>1</v>
      </c>
      <c r="E450" s="6">
        <f t="shared" si="25"/>
        <v>1067.33543401</v>
      </c>
      <c r="F450" s="15">
        <f t="shared" si="26"/>
        <v>36.316232432432436</v>
      </c>
      <c r="G450" s="6">
        <f t="shared" si="27"/>
        <v>0.11160456908403826</v>
      </c>
    </row>
    <row r="451" spans="1:7" x14ac:dyDescent="0.35">
      <c r="A451" s="6">
        <v>0</v>
      </c>
      <c r="B451" s="6">
        <v>44.6</v>
      </c>
      <c r="C451" s="6">
        <f t="shared" ref="C451:C514" si="28">A451*B451</f>
        <v>0</v>
      </c>
      <c r="D451" s="6">
        <f t="shared" ref="D451:E514" si="29">A451^2</f>
        <v>0</v>
      </c>
      <c r="E451" s="6">
        <f t="shared" si="29"/>
        <v>1989.16</v>
      </c>
      <c r="F451" s="15">
        <f t="shared" ref="F451:F514" si="30">$J$14+($J$11*A451)</f>
        <v>34.383492841648589</v>
      </c>
      <c r="G451" s="6">
        <f t="shared" ref="G451:G514" si="31">(ABS(B451-F451)/B451)</f>
        <v>0.22906966722761013</v>
      </c>
    </row>
    <row r="452" spans="1:7" x14ac:dyDescent="0.35">
      <c r="A452" s="6">
        <v>0</v>
      </c>
      <c r="B452" s="6">
        <v>44.6</v>
      </c>
      <c r="C452" s="6">
        <f t="shared" si="28"/>
        <v>0</v>
      </c>
      <c r="D452" s="6">
        <f t="shared" si="29"/>
        <v>0</v>
      </c>
      <c r="E452" s="6">
        <f t="shared" si="29"/>
        <v>1989.16</v>
      </c>
      <c r="F452" s="15">
        <f t="shared" si="30"/>
        <v>34.383492841648589</v>
      </c>
      <c r="G452" s="6">
        <f t="shared" si="31"/>
        <v>0.22906966722761013</v>
      </c>
    </row>
    <row r="453" spans="1:7" x14ac:dyDescent="0.35">
      <c r="A453" s="6">
        <v>0</v>
      </c>
      <c r="B453" s="6">
        <v>39.799999999999997</v>
      </c>
      <c r="C453" s="6">
        <f t="shared" si="28"/>
        <v>0</v>
      </c>
      <c r="D453" s="6">
        <f t="shared" si="29"/>
        <v>0</v>
      </c>
      <c r="E453" s="6">
        <f t="shared" si="29"/>
        <v>1584.0399999999997</v>
      </c>
      <c r="F453" s="15">
        <f t="shared" si="30"/>
        <v>34.383492841648589</v>
      </c>
      <c r="G453" s="6">
        <f t="shared" si="31"/>
        <v>0.13609314468219619</v>
      </c>
    </row>
    <row r="454" spans="1:7" x14ac:dyDescent="0.35">
      <c r="A454" s="6">
        <v>0</v>
      </c>
      <c r="B454" s="6">
        <v>38.299999999999997</v>
      </c>
      <c r="C454" s="6">
        <f t="shared" si="28"/>
        <v>0</v>
      </c>
      <c r="D454" s="6">
        <f t="shared" si="29"/>
        <v>0</v>
      </c>
      <c r="E454" s="6">
        <f t="shared" si="29"/>
        <v>1466.8899999999999</v>
      </c>
      <c r="F454" s="15">
        <f t="shared" si="30"/>
        <v>34.383492841648589</v>
      </c>
      <c r="G454" s="6">
        <f t="shared" si="31"/>
        <v>0.10225867254181221</v>
      </c>
    </row>
    <row r="455" spans="1:7" x14ac:dyDescent="0.35">
      <c r="A455" s="6">
        <v>0</v>
      </c>
      <c r="B455" s="6">
        <v>36.556399999999996</v>
      </c>
      <c r="C455" s="6">
        <f t="shared" si="28"/>
        <v>0</v>
      </c>
      <c r="D455" s="6">
        <f t="shared" si="29"/>
        <v>0</v>
      </c>
      <c r="E455" s="6">
        <f t="shared" si="29"/>
        <v>1336.3703809599997</v>
      </c>
      <c r="F455" s="15">
        <f t="shared" si="30"/>
        <v>34.383492841648589</v>
      </c>
      <c r="G455" s="6">
        <f t="shared" si="31"/>
        <v>5.9439856177069053E-2</v>
      </c>
    </row>
    <row r="456" spans="1:7" x14ac:dyDescent="0.35">
      <c r="A456" s="6">
        <v>0</v>
      </c>
      <c r="B456" s="6">
        <v>34.749400000000001</v>
      </c>
      <c r="C456" s="6">
        <f t="shared" si="28"/>
        <v>0</v>
      </c>
      <c r="D456" s="6">
        <f t="shared" si="29"/>
        <v>0</v>
      </c>
      <c r="E456" s="6">
        <f t="shared" si="29"/>
        <v>1207.5208003600001</v>
      </c>
      <c r="F456" s="15">
        <f t="shared" si="30"/>
        <v>34.383492841648589</v>
      </c>
      <c r="G456" s="6">
        <f t="shared" si="31"/>
        <v>1.0529884209552164E-2</v>
      </c>
    </row>
    <row r="457" spans="1:7" x14ac:dyDescent="0.35">
      <c r="A457" s="6">
        <v>0</v>
      </c>
      <c r="B457" s="6">
        <v>34.049900000000001</v>
      </c>
      <c r="C457" s="6">
        <f t="shared" si="28"/>
        <v>0</v>
      </c>
      <c r="D457" s="6">
        <f t="shared" si="29"/>
        <v>0</v>
      </c>
      <c r="E457" s="6">
        <f t="shared" si="29"/>
        <v>1159.39569001</v>
      </c>
      <c r="F457" s="15">
        <f t="shared" si="30"/>
        <v>34.383492841648589</v>
      </c>
      <c r="G457" s="6">
        <f t="shared" si="31"/>
        <v>9.7971753705176374E-3</v>
      </c>
    </row>
    <row r="458" spans="1:7" x14ac:dyDescent="0.35">
      <c r="A458" s="6">
        <v>0</v>
      </c>
      <c r="B458" s="6">
        <v>33.550899999999999</v>
      </c>
      <c r="C458" s="6">
        <f t="shared" si="28"/>
        <v>0</v>
      </c>
      <c r="D458" s="6">
        <f t="shared" si="29"/>
        <v>0</v>
      </c>
      <c r="E458" s="6">
        <f t="shared" si="29"/>
        <v>1125.6628908099999</v>
      </c>
      <c r="F458" s="15">
        <f t="shared" si="30"/>
        <v>34.383492841648589</v>
      </c>
      <c r="G458" s="6">
        <f t="shared" si="31"/>
        <v>2.4815812441651069E-2</v>
      </c>
    </row>
    <row r="459" spans="1:7" x14ac:dyDescent="0.35">
      <c r="A459" s="6">
        <v>0</v>
      </c>
      <c r="B459" s="6">
        <v>32.149900000000002</v>
      </c>
      <c r="C459" s="6">
        <f t="shared" si="28"/>
        <v>0</v>
      </c>
      <c r="D459" s="6">
        <f t="shared" si="29"/>
        <v>0</v>
      </c>
      <c r="E459" s="6">
        <f t="shared" si="29"/>
        <v>1033.6160700100002</v>
      </c>
      <c r="F459" s="15">
        <f t="shared" si="30"/>
        <v>34.383492841648589</v>
      </c>
      <c r="G459" s="6">
        <f t="shared" si="31"/>
        <v>6.947433247532922E-2</v>
      </c>
    </row>
    <row r="460" spans="1:7" x14ac:dyDescent="0.35">
      <c r="A460" s="6">
        <v>0</v>
      </c>
      <c r="B460" s="6">
        <v>33.550899999999999</v>
      </c>
      <c r="C460" s="6">
        <f t="shared" si="28"/>
        <v>0</v>
      </c>
      <c r="D460" s="6">
        <f t="shared" si="29"/>
        <v>0</v>
      </c>
      <c r="E460" s="6">
        <f t="shared" si="29"/>
        <v>1125.6628908099999</v>
      </c>
      <c r="F460" s="15">
        <f t="shared" si="30"/>
        <v>34.383492841648589</v>
      </c>
      <c r="G460" s="6">
        <f t="shared" si="31"/>
        <v>2.4815812441651069E-2</v>
      </c>
    </row>
    <row r="461" spans="1:7" x14ac:dyDescent="0.35">
      <c r="A461" s="6">
        <v>0</v>
      </c>
      <c r="B461" s="6">
        <v>32.149900000000002</v>
      </c>
      <c r="C461" s="6">
        <f t="shared" si="28"/>
        <v>0</v>
      </c>
      <c r="D461" s="6">
        <f t="shared" si="29"/>
        <v>0</v>
      </c>
      <c r="E461" s="6">
        <f t="shared" si="29"/>
        <v>1033.6160700100002</v>
      </c>
      <c r="F461" s="15">
        <f t="shared" si="30"/>
        <v>34.383492841648589</v>
      </c>
      <c r="G461" s="6">
        <f t="shared" si="31"/>
        <v>6.947433247532922E-2</v>
      </c>
    </row>
    <row r="462" spans="1:7" x14ac:dyDescent="0.35">
      <c r="A462" s="6">
        <v>0</v>
      </c>
      <c r="B462" s="6">
        <v>30.3</v>
      </c>
      <c r="C462" s="6">
        <f t="shared" si="28"/>
        <v>0</v>
      </c>
      <c r="D462" s="6">
        <f t="shared" si="29"/>
        <v>0</v>
      </c>
      <c r="E462" s="6">
        <f t="shared" si="29"/>
        <v>918.09</v>
      </c>
      <c r="F462" s="15">
        <f t="shared" si="30"/>
        <v>34.383492841648589</v>
      </c>
      <c r="G462" s="6">
        <f t="shared" si="31"/>
        <v>0.13476874064846828</v>
      </c>
    </row>
    <row r="463" spans="1:7" x14ac:dyDescent="0.35">
      <c r="A463" s="6">
        <v>0</v>
      </c>
      <c r="B463" s="6">
        <v>35.465499999999999</v>
      </c>
      <c r="C463" s="6">
        <f t="shared" si="28"/>
        <v>0</v>
      </c>
      <c r="D463" s="6">
        <f t="shared" si="29"/>
        <v>0</v>
      </c>
      <c r="E463" s="6">
        <f t="shared" si="29"/>
        <v>1257.8016902499999</v>
      </c>
      <c r="F463" s="15">
        <f t="shared" si="30"/>
        <v>34.383492841648589</v>
      </c>
      <c r="G463" s="6">
        <f t="shared" si="31"/>
        <v>3.0508724206663076E-2</v>
      </c>
    </row>
    <row r="464" spans="1:7" x14ac:dyDescent="0.35">
      <c r="A464" s="6">
        <v>0</v>
      </c>
      <c r="B464" s="6">
        <v>42.908000000000001</v>
      </c>
      <c r="C464" s="6">
        <f t="shared" si="28"/>
        <v>0</v>
      </c>
      <c r="D464" s="6">
        <f t="shared" si="29"/>
        <v>0</v>
      </c>
      <c r="E464" s="6">
        <f t="shared" si="29"/>
        <v>1841.0964640000002</v>
      </c>
      <c r="F464" s="15">
        <f t="shared" si="30"/>
        <v>34.383492841648589</v>
      </c>
      <c r="G464" s="6">
        <f t="shared" si="31"/>
        <v>0.19866941265851151</v>
      </c>
    </row>
    <row r="465" spans="1:7" x14ac:dyDescent="0.35">
      <c r="A465" s="6">
        <v>0</v>
      </c>
      <c r="B465" s="6">
        <v>40.200000000000003</v>
      </c>
      <c r="C465" s="6">
        <f t="shared" si="28"/>
        <v>0</v>
      </c>
      <c r="D465" s="6">
        <f t="shared" si="29"/>
        <v>0</v>
      </c>
      <c r="E465" s="6">
        <f t="shared" si="29"/>
        <v>1616.0400000000002</v>
      </c>
      <c r="F465" s="15">
        <f t="shared" si="30"/>
        <v>34.383492841648589</v>
      </c>
      <c r="G465" s="6">
        <f t="shared" si="31"/>
        <v>0.14468923279481127</v>
      </c>
    </row>
    <row r="466" spans="1:7" x14ac:dyDescent="0.35">
      <c r="A466" s="6">
        <v>0</v>
      </c>
      <c r="B466" s="6">
        <v>37.9</v>
      </c>
      <c r="C466" s="6">
        <f t="shared" si="28"/>
        <v>0</v>
      </c>
      <c r="D466" s="6">
        <f t="shared" si="29"/>
        <v>0</v>
      </c>
      <c r="E466" s="6">
        <f t="shared" si="29"/>
        <v>1436.4099999999999</v>
      </c>
      <c r="F466" s="15">
        <f t="shared" si="30"/>
        <v>34.383492841648589</v>
      </c>
      <c r="G466" s="6">
        <f t="shared" si="31"/>
        <v>9.2783830035657239E-2</v>
      </c>
    </row>
    <row r="467" spans="1:7" x14ac:dyDescent="0.35">
      <c r="A467" s="6">
        <v>0</v>
      </c>
      <c r="B467" s="6">
        <v>51.6</v>
      </c>
      <c r="C467" s="6">
        <f t="shared" si="28"/>
        <v>0</v>
      </c>
      <c r="D467" s="6">
        <f t="shared" si="29"/>
        <v>0</v>
      </c>
      <c r="E467" s="6">
        <f t="shared" si="29"/>
        <v>2662.56</v>
      </c>
      <c r="F467" s="15">
        <f t="shared" si="30"/>
        <v>34.383492841648589</v>
      </c>
      <c r="G467" s="6">
        <f t="shared" si="31"/>
        <v>0.33365323950293435</v>
      </c>
    </row>
    <row r="468" spans="1:7" x14ac:dyDescent="0.35">
      <c r="A468" s="6">
        <v>0</v>
      </c>
      <c r="B468" s="6">
        <v>47.649299999999997</v>
      </c>
      <c r="C468" s="6">
        <f t="shared" si="28"/>
        <v>0</v>
      </c>
      <c r="D468" s="6">
        <f t="shared" si="29"/>
        <v>0</v>
      </c>
      <c r="E468" s="6">
        <f t="shared" si="29"/>
        <v>2270.4557904899998</v>
      </c>
      <c r="F468" s="15">
        <f t="shared" si="30"/>
        <v>34.383492841648589</v>
      </c>
      <c r="G468" s="6">
        <f t="shared" si="31"/>
        <v>0.27840507957832344</v>
      </c>
    </row>
    <row r="469" spans="1:7" x14ac:dyDescent="0.35">
      <c r="A469" s="6">
        <v>0</v>
      </c>
      <c r="B469" s="6">
        <v>44.2</v>
      </c>
      <c r="C469" s="6">
        <f t="shared" si="28"/>
        <v>0</v>
      </c>
      <c r="D469" s="6">
        <f t="shared" si="29"/>
        <v>0</v>
      </c>
      <c r="E469" s="6">
        <f t="shared" si="29"/>
        <v>1953.6400000000003</v>
      </c>
      <c r="F469" s="15">
        <f t="shared" si="30"/>
        <v>34.383492841648589</v>
      </c>
      <c r="G469" s="6">
        <f t="shared" si="31"/>
        <v>0.22209292213464735</v>
      </c>
    </row>
    <row r="470" spans="1:7" x14ac:dyDescent="0.35">
      <c r="A470" s="6">
        <v>0</v>
      </c>
      <c r="B470" s="6">
        <v>33.5</v>
      </c>
      <c r="C470" s="6">
        <f t="shared" si="28"/>
        <v>0</v>
      </c>
      <c r="D470" s="6">
        <f t="shared" si="29"/>
        <v>0</v>
      </c>
      <c r="E470" s="6">
        <f t="shared" si="29"/>
        <v>1122.25</v>
      </c>
      <c r="F470" s="15">
        <f t="shared" si="30"/>
        <v>34.383492841648589</v>
      </c>
      <c r="G470" s="6">
        <f t="shared" si="31"/>
        <v>2.6372920646226549E-2</v>
      </c>
    </row>
    <row r="471" spans="1:7" x14ac:dyDescent="0.35">
      <c r="A471" s="6">
        <v>0</v>
      </c>
      <c r="B471" s="6">
        <v>37.4</v>
      </c>
      <c r="C471" s="6">
        <f t="shared" si="28"/>
        <v>0</v>
      </c>
      <c r="D471" s="6">
        <f t="shared" si="29"/>
        <v>0</v>
      </c>
      <c r="E471" s="6">
        <f t="shared" si="29"/>
        <v>1398.76</v>
      </c>
      <c r="F471" s="15">
        <f t="shared" si="30"/>
        <v>34.383492841648589</v>
      </c>
      <c r="G471" s="6">
        <f t="shared" si="31"/>
        <v>8.0655271613674043E-2</v>
      </c>
    </row>
    <row r="472" spans="1:7" x14ac:dyDescent="0.35">
      <c r="A472" s="6">
        <v>0</v>
      </c>
      <c r="B472" s="6">
        <v>40.193100000000001</v>
      </c>
      <c r="C472" s="6">
        <f t="shared" si="28"/>
        <v>0</v>
      </c>
      <c r="D472" s="6">
        <f t="shared" si="29"/>
        <v>0</v>
      </c>
      <c r="E472" s="6">
        <f t="shared" si="29"/>
        <v>1615.4852876100001</v>
      </c>
      <c r="F472" s="15">
        <f t="shared" si="30"/>
        <v>34.383492841648589</v>
      </c>
      <c r="G472" s="6">
        <f t="shared" si="31"/>
        <v>0.14454240052027367</v>
      </c>
    </row>
    <row r="473" spans="1:7" x14ac:dyDescent="0.35">
      <c r="A473" s="6">
        <v>0</v>
      </c>
      <c r="B473" s="6">
        <v>41.664200000000001</v>
      </c>
      <c r="C473" s="6">
        <f t="shared" si="28"/>
        <v>0</v>
      </c>
      <c r="D473" s="6">
        <f t="shared" si="29"/>
        <v>0</v>
      </c>
      <c r="E473" s="6">
        <f t="shared" si="29"/>
        <v>1735.9055616400001</v>
      </c>
      <c r="F473" s="15">
        <f t="shared" si="30"/>
        <v>34.383492841648589</v>
      </c>
      <c r="G473" s="6">
        <f t="shared" si="31"/>
        <v>0.17474731684159089</v>
      </c>
    </row>
    <row r="474" spans="1:7" x14ac:dyDescent="0.35">
      <c r="A474" s="6">
        <v>0</v>
      </c>
      <c r="B474" s="6">
        <v>34.823500000000003</v>
      </c>
      <c r="C474" s="6">
        <f t="shared" si="28"/>
        <v>0</v>
      </c>
      <c r="D474" s="6">
        <f t="shared" si="29"/>
        <v>0</v>
      </c>
      <c r="E474" s="6">
        <f t="shared" si="29"/>
        <v>1212.6761522500001</v>
      </c>
      <c r="F474" s="15">
        <f t="shared" si="30"/>
        <v>34.383492841648589</v>
      </c>
      <c r="G474" s="6">
        <f t="shared" si="31"/>
        <v>1.2635351367651537E-2</v>
      </c>
    </row>
    <row r="475" spans="1:7" x14ac:dyDescent="0.35">
      <c r="A475" s="6">
        <v>0</v>
      </c>
      <c r="B475" s="6">
        <v>34.700000000000003</v>
      </c>
      <c r="C475" s="6">
        <f t="shared" si="28"/>
        <v>0</v>
      </c>
      <c r="D475" s="6">
        <f t="shared" si="29"/>
        <v>0</v>
      </c>
      <c r="E475" s="6">
        <f t="shared" si="29"/>
        <v>1204.0900000000001</v>
      </c>
      <c r="F475" s="15">
        <f t="shared" si="30"/>
        <v>34.383492841648589</v>
      </c>
      <c r="G475" s="6">
        <f t="shared" si="31"/>
        <v>9.121243756524882E-3</v>
      </c>
    </row>
    <row r="476" spans="1:7" x14ac:dyDescent="0.35">
      <c r="A476" s="6">
        <v>0</v>
      </c>
      <c r="B476" s="6">
        <v>36.200000000000003</v>
      </c>
      <c r="C476" s="6">
        <f t="shared" si="28"/>
        <v>0</v>
      </c>
      <c r="D476" s="6">
        <f t="shared" si="29"/>
        <v>0</v>
      </c>
      <c r="E476" s="6">
        <f t="shared" si="29"/>
        <v>1310.4400000000003</v>
      </c>
      <c r="F476" s="15">
        <f t="shared" si="30"/>
        <v>34.383492841648589</v>
      </c>
      <c r="G476" s="6">
        <f t="shared" si="31"/>
        <v>5.0179755755563903E-2</v>
      </c>
    </row>
    <row r="477" spans="1:7" x14ac:dyDescent="0.35">
      <c r="A477" s="6">
        <v>0</v>
      </c>
      <c r="B477" s="6">
        <v>33.200000000000003</v>
      </c>
      <c r="C477" s="6">
        <f t="shared" si="28"/>
        <v>0</v>
      </c>
      <c r="D477" s="6">
        <f t="shared" si="29"/>
        <v>0</v>
      </c>
      <c r="E477" s="6">
        <f t="shared" si="29"/>
        <v>1102.2400000000002</v>
      </c>
      <c r="F477" s="15">
        <f t="shared" si="30"/>
        <v>34.383492841648589</v>
      </c>
      <c r="G477" s="6">
        <f t="shared" si="31"/>
        <v>3.5647374748451401E-2</v>
      </c>
    </row>
    <row r="478" spans="1:7" x14ac:dyDescent="0.35">
      <c r="A478" s="6">
        <v>0</v>
      </c>
      <c r="B478" s="6">
        <v>33</v>
      </c>
      <c r="C478" s="6">
        <f t="shared" si="28"/>
        <v>0</v>
      </c>
      <c r="D478" s="6">
        <f t="shared" si="29"/>
        <v>0</v>
      </c>
      <c r="E478" s="6">
        <f t="shared" si="29"/>
        <v>1089</v>
      </c>
      <c r="F478" s="15">
        <f t="shared" si="30"/>
        <v>34.383492841648589</v>
      </c>
      <c r="G478" s="6">
        <f t="shared" si="31"/>
        <v>4.1924025504502707E-2</v>
      </c>
    </row>
    <row r="479" spans="1:7" x14ac:dyDescent="0.35">
      <c r="A479" s="6">
        <v>0</v>
      </c>
      <c r="B479" s="6">
        <v>32.299999999999997</v>
      </c>
      <c r="C479" s="6">
        <f t="shared" si="28"/>
        <v>0</v>
      </c>
      <c r="D479" s="6">
        <f t="shared" si="29"/>
        <v>0</v>
      </c>
      <c r="E479" s="6">
        <f t="shared" si="29"/>
        <v>1043.2899999999997</v>
      </c>
      <c r="F479" s="15">
        <f t="shared" si="30"/>
        <v>34.383492841648589</v>
      </c>
      <c r="G479" s="6">
        <f t="shared" si="31"/>
        <v>6.450442234206169E-2</v>
      </c>
    </row>
    <row r="480" spans="1:7" x14ac:dyDescent="0.35">
      <c r="A480" s="6">
        <v>0</v>
      </c>
      <c r="B480" s="6">
        <v>27.1158</v>
      </c>
      <c r="C480" s="6">
        <f t="shared" si="28"/>
        <v>0</v>
      </c>
      <c r="D480" s="6">
        <f t="shared" si="29"/>
        <v>0</v>
      </c>
      <c r="E480" s="6">
        <f t="shared" si="29"/>
        <v>735.26660963999996</v>
      </c>
      <c r="F480" s="15">
        <f t="shared" si="30"/>
        <v>34.383492841648589</v>
      </c>
      <c r="G480" s="6">
        <f t="shared" si="31"/>
        <v>0.26802428258242755</v>
      </c>
    </row>
    <row r="481" spans="1:7" x14ac:dyDescent="0.35">
      <c r="A481" s="6">
        <v>1</v>
      </c>
      <c r="B481" s="6">
        <v>42.214599999999997</v>
      </c>
      <c r="C481" s="6">
        <f t="shared" si="28"/>
        <v>42.214599999999997</v>
      </c>
      <c r="D481" s="6">
        <f t="shared" si="29"/>
        <v>1</v>
      </c>
      <c r="E481" s="6">
        <f t="shared" si="29"/>
        <v>1782.0724531599997</v>
      </c>
      <c r="F481" s="15">
        <f t="shared" si="30"/>
        <v>36.316232432432436</v>
      </c>
      <c r="G481" s="6">
        <f t="shared" si="31"/>
        <v>0.1397234029830334</v>
      </c>
    </row>
    <row r="482" spans="1:7" x14ac:dyDescent="0.35">
      <c r="A482" s="6">
        <v>0</v>
      </c>
      <c r="B482" s="6">
        <v>45.672899999999998</v>
      </c>
      <c r="C482" s="6">
        <f t="shared" si="28"/>
        <v>0</v>
      </c>
      <c r="D482" s="6">
        <f t="shared" si="29"/>
        <v>0</v>
      </c>
      <c r="E482" s="6">
        <f t="shared" si="29"/>
        <v>2086.0137944099997</v>
      </c>
      <c r="F482" s="15">
        <f t="shared" si="30"/>
        <v>34.383492841648589</v>
      </c>
      <c r="G482" s="6">
        <f t="shared" si="31"/>
        <v>0.24717955633102801</v>
      </c>
    </row>
    <row r="483" spans="1:7" x14ac:dyDescent="0.35">
      <c r="A483" s="6">
        <v>0</v>
      </c>
      <c r="B483" s="6">
        <v>37.9499</v>
      </c>
      <c r="C483" s="6">
        <f t="shared" si="28"/>
        <v>0</v>
      </c>
      <c r="D483" s="6">
        <f t="shared" si="29"/>
        <v>0</v>
      </c>
      <c r="E483" s="6">
        <f t="shared" si="29"/>
        <v>1440.1949100100001</v>
      </c>
      <c r="F483" s="15">
        <f t="shared" si="30"/>
        <v>34.383492841648589</v>
      </c>
      <c r="G483" s="6">
        <f t="shared" si="31"/>
        <v>9.397672084383385E-2</v>
      </c>
    </row>
    <row r="484" spans="1:7" x14ac:dyDescent="0.35">
      <c r="A484" s="6">
        <v>0</v>
      </c>
      <c r="B484" s="6">
        <v>38.034700000000001</v>
      </c>
      <c r="C484" s="6">
        <f t="shared" si="28"/>
        <v>0</v>
      </c>
      <c r="D484" s="6">
        <f t="shared" si="29"/>
        <v>0</v>
      </c>
      <c r="E484" s="6">
        <f t="shared" si="29"/>
        <v>1446.63840409</v>
      </c>
      <c r="F484" s="15">
        <f t="shared" si="30"/>
        <v>34.383492841648589</v>
      </c>
      <c r="G484" s="6">
        <f t="shared" si="31"/>
        <v>9.5996738724149558E-2</v>
      </c>
    </row>
    <row r="485" spans="1:7" x14ac:dyDescent="0.35">
      <c r="A485" s="6">
        <v>0</v>
      </c>
      <c r="B485" s="6">
        <v>46.6</v>
      </c>
      <c r="C485" s="6">
        <f t="shared" si="28"/>
        <v>0</v>
      </c>
      <c r="D485" s="6">
        <f t="shared" si="29"/>
        <v>0</v>
      </c>
      <c r="E485" s="6">
        <f t="shared" si="29"/>
        <v>2171.56</v>
      </c>
      <c r="F485" s="15">
        <f t="shared" si="30"/>
        <v>34.383492841648589</v>
      </c>
      <c r="G485" s="6">
        <f t="shared" si="31"/>
        <v>0.26215680597320623</v>
      </c>
    </row>
    <row r="486" spans="1:7" x14ac:dyDescent="0.35">
      <c r="A486" s="6">
        <v>0</v>
      </c>
      <c r="B486" s="6">
        <v>36.410200000000003</v>
      </c>
      <c r="C486" s="6">
        <f t="shared" si="28"/>
        <v>0</v>
      </c>
      <c r="D486" s="6">
        <f t="shared" si="29"/>
        <v>0</v>
      </c>
      <c r="E486" s="6">
        <f t="shared" si="29"/>
        <v>1325.7026640400002</v>
      </c>
      <c r="F486" s="15">
        <f t="shared" si="30"/>
        <v>34.383492841648589</v>
      </c>
      <c r="G486" s="6">
        <f t="shared" si="31"/>
        <v>5.5663170165267249E-2</v>
      </c>
    </row>
    <row r="487" spans="1:7" x14ac:dyDescent="0.35">
      <c r="A487" s="6">
        <v>0</v>
      </c>
      <c r="B487" s="6">
        <v>43</v>
      </c>
      <c r="C487" s="6">
        <f t="shared" si="28"/>
        <v>0</v>
      </c>
      <c r="D487" s="6">
        <f t="shared" si="29"/>
        <v>0</v>
      </c>
      <c r="E487" s="6">
        <f t="shared" si="29"/>
        <v>1849</v>
      </c>
      <c r="F487" s="15">
        <f t="shared" si="30"/>
        <v>34.383492841648589</v>
      </c>
      <c r="G487" s="6">
        <f t="shared" si="31"/>
        <v>0.20038388740352117</v>
      </c>
    </row>
    <row r="488" spans="1:7" x14ac:dyDescent="0.35">
      <c r="A488" s="6">
        <v>0</v>
      </c>
      <c r="B488" s="6">
        <v>47.512900000000002</v>
      </c>
      <c r="C488" s="6">
        <f t="shared" si="28"/>
        <v>0</v>
      </c>
      <c r="D488" s="6">
        <f t="shared" si="29"/>
        <v>0</v>
      </c>
      <c r="E488" s="6">
        <f t="shared" si="29"/>
        <v>2257.47566641</v>
      </c>
      <c r="F488" s="15">
        <f t="shared" si="30"/>
        <v>34.383492841648589</v>
      </c>
      <c r="G488" s="6">
        <f t="shared" si="31"/>
        <v>0.27633352538681943</v>
      </c>
    </row>
    <row r="489" spans="1:7" x14ac:dyDescent="0.35">
      <c r="A489" s="6">
        <v>0</v>
      </c>
      <c r="B489" s="6">
        <v>39.6</v>
      </c>
      <c r="C489" s="6">
        <f t="shared" si="28"/>
        <v>0</v>
      </c>
      <c r="D489" s="6">
        <f t="shared" si="29"/>
        <v>0</v>
      </c>
      <c r="E489" s="6">
        <f t="shared" si="29"/>
        <v>1568.16</v>
      </c>
      <c r="F489" s="15">
        <f t="shared" si="30"/>
        <v>34.383492841648589</v>
      </c>
      <c r="G489" s="6">
        <f t="shared" si="31"/>
        <v>0.13172997874624778</v>
      </c>
    </row>
    <row r="490" spans="1:7" x14ac:dyDescent="0.35">
      <c r="A490" s="6">
        <v>0</v>
      </c>
      <c r="B490" s="6">
        <v>42.699800000000003</v>
      </c>
      <c r="C490" s="6">
        <f t="shared" si="28"/>
        <v>0</v>
      </c>
      <c r="D490" s="6">
        <f t="shared" si="29"/>
        <v>0</v>
      </c>
      <c r="E490" s="6">
        <f t="shared" si="29"/>
        <v>1823.2729200400004</v>
      </c>
      <c r="F490" s="15">
        <f t="shared" si="30"/>
        <v>34.383492841648589</v>
      </c>
      <c r="G490" s="6">
        <f t="shared" si="31"/>
        <v>0.19476220399981764</v>
      </c>
    </row>
    <row r="491" spans="1:7" x14ac:dyDescent="0.35">
      <c r="A491" s="6">
        <v>0</v>
      </c>
      <c r="B491" s="6">
        <v>46.5</v>
      </c>
      <c r="C491" s="6">
        <f t="shared" si="28"/>
        <v>0</v>
      </c>
      <c r="D491" s="6">
        <f t="shared" si="29"/>
        <v>0</v>
      </c>
      <c r="E491" s="6">
        <f t="shared" si="29"/>
        <v>2162.25</v>
      </c>
      <c r="F491" s="15">
        <f t="shared" si="30"/>
        <v>34.383492841648589</v>
      </c>
      <c r="G491" s="6">
        <f t="shared" si="31"/>
        <v>0.26057004641615938</v>
      </c>
    </row>
    <row r="492" spans="1:7" x14ac:dyDescent="0.35">
      <c r="A492" s="6">
        <v>0</v>
      </c>
      <c r="B492" s="6">
        <v>47.3</v>
      </c>
      <c r="C492" s="6">
        <f t="shared" si="28"/>
        <v>0</v>
      </c>
      <c r="D492" s="6">
        <f t="shared" si="29"/>
        <v>0</v>
      </c>
      <c r="E492" s="6">
        <f t="shared" si="29"/>
        <v>2237.2899999999995</v>
      </c>
      <c r="F492" s="15">
        <f t="shared" si="30"/>
        <v>34.383492841648589</v>
      </c>
      <c r="G492" s="6">
        <f t="shared" si="31"/>
        <v>0.27307626127592832</v>
      </c>
    </row>
    <row r="493" spans="1:7" x14ac:dyDescent="0.35">
      <c r="A493" s="6">
        <v>0</v>
      </c>
      <c r="B493" s="6">
        <v>47.5</v>
      </c>
      <c r="C493" s="6">
        <f t="shared" si="28"/>
        <v>0</v>
      </c>
      <c r="D493" s="6">
        <f t="shared" si="29"/>
        <v>0</v>
      </c>
      <c r="E493" s="6">
        <f t="shared" si="29"/>
        <v>2256.25</v>
      </c>
      <c r="F493" s="15">
        <f t="shared" si="30"/>
        <v>34.383492841648589</v>
      </c>
      <c r="G493" s="6">
        <f t="shared" si="31"/>
        <v>0.27613699280739812</v>
      </c>
    </row>
    <row r="494" spans="1:7" x14ac:dyDescent="0.35">
      <c r="A494" s="6">
        <v>0</v>
      </c>
      <c r="B494" s="6">
        <v>44.9</v>
      </c>
      <c r="C494" s="6">
        <f t="shared" si="28"/>
        <v>0</v>
      </c>
      <c r="D494" s="6">
        <f t="shared" si="29"/>
        <v>0</v>
      </c>
      <c r="E494" s="6">
        <f t="shared" si="29"/>
        <v>2016.0099999999998</v>
      </c>
      <c r="F494" s="15">
        <f t="shared" si="30"/>
        <v>34.383492841648589</v>
      </c>
      <c r="G494" s="6">
        <f t="shared" si="31"/>
        <v>0.23422064940649018</v>
      </c>
    </row>
    <row r="495" spans="1:7" x14ac:dyDescent="0.35">
      <c r="A495" s="6">
        <v>0</v>
      </c>
      <c r="B495" s="6">
        <v>44.2</v>
      </c>
      <c r="C495" s="6">
        <f t="shared" si="28"/>
        <v>0</v>
      </c>
      <c r="D495" s="6">
        <f t="shared" si="29"/>
        <v>0</v>
      </c>
      <c r="E495" s="6">
        <f t="shared" si="29"/>
        <v>1953.6400000000003</v>
      </c>
      <c r="F495" s="15">
        <f t="shared" si="30"/>
        <v>34.383492841648589</v>
      </c>
      <c r="G495" s="6">
        <f t="shared" si="31"/>
        <v>0.22209292213464735</v>
      </c>
    </row>
    <row r="496" spans="1:7" x14ac:dyDescent="0.35">
      <c r="A496" s="6">
        <v>0</v>
      </c>
      <c r="B496" s="6">
        <v>24.2</v>
      </c>
      <c r="C496" s="6">
        <f t="shared" si="28"/>
        <v>0</v>
      </c>
      <c r="D496" s="6">
        <f t="shared" si="29"/>
        <v>0</v>
      </c>
      <c r="E496" s="6">
        <f t="shared" si="29"/>
        <v>585.64</v>
      </c>
      <c r="F496" s="15">
        <f t="shared" si="30"/>
        <v>34.383492841648589</v>
      </c>
      <c r="G496" s="6">
        <f t="shared" si="31"/>
        <v>0.42080548932432194</v>
      </c>
    </row>
    <row r="497" spans="1:7" x14ac:dyDescent="0.35">
      <c r="A497" s="6">
        <v>0</v>
      </c>
      <c r="B497" s="6">
        <v>37.118499999999997</v>
      </c>
      <c r="C497" s="6">
        <f t="shared" si="28"/>
        <v>0</v>
      </c>
      <c r="D497" s="6">
        <f t="shared" si="29"/>
        <v>0</v>
      </c>
      <c r="E497" s="6">
        <f t="shared" si="29"/>
        <v>1377.7830422499999</v>
      </c>
      <c r="F497" s="15">
        <f t="shared" si="30"/>
        <v>34.383492841648589</v>
      </c>
      <c r="G497" s="6">
        <f t="shared" si="31"/>
        <v>7.3683127237129956E-2</v>
      </c>
    </row>
    <row r="498" spans="1:7" x14ac:dyDescent="0.35">
      <c r="A498" s="6">
        <v>0</v>
      </c>
      <c r="B498" s="6">
        <v>46.9</v>
      </c>
      <c r="C498" s="6">
        <f t="shared" si="28"/>
        <v>0</v>
      </c>
      <c r="D498" s="6">
        <f t="shared" si="29"/>
        <v>0</v>
      </c>
      <c r="E498" s="6">
        <f t="shared" si="29"/>
        <v>2199.6099999999997</v>
      </c>
      <c r="F498" s="15">
        <f t="shared" si="30"/>
        <v>34.383492841648589</v>
      </c>
      <c r="G498" s="6">
        <f t="shared" si="31"/>
        <v>0.26687648525269531</v>
      </c>
    </row>
    <row r="499" spans="1:7" x14ac:dyDescent="0.35">
      <c r="A499" s="6">
        <v>0</v>
      </c>
      <c r="B499" s="6">
        <v>46.8</v>
      </c>
      <c r="C499" s="6">
        <f t="shared" si="28"/>
        <v>0</v>
      </c>
      <c r="D499" s="6">
        <f t="shared" si="29"/>
        <v>0</v>
      </c>
      <c r="E499" s="6">
        <f t="shared" si="29"/>
        <v>2190.2399999999998</v>
      </c>
      <c r="F499" s="15">
        <f t="shared" si="30"/>
        <v>34.383492841648589</v>
      </c>
      <c r="G499" s="6">
        <f t="shared" si="31"/>
        <v>0.26530998201605571</v>
      </c>
    </row>
    <row r="500" spans="1:7" x14ac:dyDescent="0.35">
      <c r="A500" s="6">
        <v>0</v>
      </c>
      <c r="B500" s="6">
        <v>35.6</v>
      </c>
      <c r="C500" s="6">
        <f t="shared" si="28"/>
        <v>0</v>
      </c>
      <c r="D500" s="6">
        <f t="shared" si="29"/>
        <v>0</v>
      </c>
      <c r="E500" s="6">
        <f t="shared" si="29"/>
        <v>1267.3600000000001</v>
      </c>
      <c r="F500" s="15">
        <f t="shared" si="30"/>
        <v>34.383492841648589</v>
      </c>
      <c r="G500" s="6">
        <f t="shared" si="31"/>
        <v>3.4171549391893596E-2</v>
      </c>
    </row>
    <row r="501" spans="1:7" x14ac:dyDescent="0.35">
      <c r="A501" s="6">
        <v>1</v>
      </c>
      <c r="B501" s="6">
        <v>37.057400000000001</v>
      </c>
      <c r="C501" s="6">
        <f t="shared" si="28"/>
        <v>37.057400000000001</v>
      </c>
      <c r="D501" s="6">
        <f t="shared" si="29"/>
        <v>1</v>
      </c>
      <c r="E501" s="6">
        <f t="shared" si="29"/>
        <v>1373.2508947600002</v>
      </c>
      <c r="F501" s="15">
        <f t="shared" si="30"/>
        <v>36.316232432432436</v>
      </c>
      <c r="G501" s="6">
        <f t="shared" si="31"/>
        <v>2.0000528034011162E-2</v>
      </c>
    </row>
    <row r="502" spans="1:7" x14ac:dyDescent="0.35">
      <c r="A502" s="6">
        <v>0</v>
      </c>
      <c r="B502" s="6">
        <v>34.6</v>
      </c>
      <c r="C502" s="6">
        <f t="shared" si="28"/>
        <v>0</v>
      </c>
      <c r="D502" s="6">
        <f t="shared" si="29"/>
        <v>0</v>
      </c>
      <c r="E502" s="6">
        <f t="shared" si="29"/>
        <v>1197.1600000000001</v>
      </c>
      <c r="F502" s="15">
        <f t="shared" si="30"/>
        <v>34.383492841648589</v>
      </c>
      <c r="G502" s="6">
        <f t="shared" si="31"/>
        <v>6.257432322295144E-3</v>
      </c>
    </row>
    <row r="503" spans="1:7" x14ac:dyDescent="0.35">
      <c r="A503" s="6">
        <v>1</v>
      </c>
      <c r="B503" s="6">
        <v>42.921500000000002</v>
      </c>
      <c r="C503" s="6">
        <f t="shared" si="28"/>
        <v>42.921500000000002</v>
      </c>
      <c r="D503" s="6">
        <f t="shared" si="29"/>
        <v>1</v>
      </c>
      <c r="E503" s="6">
        <f t="shared" si="29"/>
        <v>1842.2551622500002</v>
      </c>
      <c r="F503" s="15">
        <f t="shared" si="30"/>
        <v>36.316232432432436</v>
      </c>
      <c r="G503" s="6">
        <f t="shared" si="31"/>
        <v>0.15389181570000035</v>
      </c>
    </row>
    <row r="504" spans="1:7" x14ac:dyDescent="0.35">
      <c r="A504" s="6">
        <v>1</v>
      </c>
      <c r="B504" s="6">
        <v>34.270800000000001</v>
      </c>
      <c r="C504" s="6">
        <f t="shared" si="28"/>
        <v>34.270800000000001</v>
      </c>
      <c r="D504" s="6">
        <f t="shared" si="29"/>
        <v>1</v>
      </c>
      <c r="E504" s="6">
        <f t="shared" si="29"/>
        <v>1174.4877326400001</v>
      </c>
      <c r="F504" s="15">
        <f t="shared" si="30"/>
        <v>36.316232432432436</v>
      </c>
      <c r="G504" s="6">
        <f t="shared" si="31"/>
        <v>5.9684408663714723E-2</v>
      </c>
    </row>
    <row r="505" spans="1:7" x14ac:dyDescent="0.35">
      <c r="A505" s="6">
        <v>0</v>
      </c>
      <c r="B505" s="6">
        <v>46.8</v>
      </c>
      <c r="C505" s="6">
        <f t="shared" si="28"/>
        <v>0</v>
      </c>
      <c r="D505" s="6">
        <f t="shared" si="29"/>
        <v>0</v>
      </c>
      <c r="E505" s="6">
        <f t="shared" si="29"/>
        <v>2190.2399999999998</v>
      </c>
      <c r="F505" s="15">
        <f t="shared" si="30"/>
        <v>34.383492841648589</v>
      </c>
      <c r="G505" s="6">
        <f t="shared" si="31"/>
        <v>0.26530998201605571</v>
      </c>
    </row>
    <row r="506" spans="1:7" x14ac:dyDescent="0.35">
      <c r="A506" s="6">
        <v>0</v>
      </c>
      <c r="B506" s="6">
        <v>45.056600000000003</v>
      </c>
      <c r="C506" s="6">
        <f t="shared" si="28"/>
        <v>0</v>
      </c>
      <c r="D506" s="6">
        <f t="shared" si="29"/>
        <v>0</v>
      </c>
      <c r="E506" s="6">
        <f t="shared" si="29"/>
        <v>2030.0972035600003</v>
      </c>
      <c r="F506" s="15">
        <f t="shared" si="30"/>
        <v>34.383492841648589</v>
      </c>
      <c r="G506" s="6">
        <f t="shared" si="31"/>
        <v>0.23688221388989433</v>
      </c>
    </row>
    <row r="507" spans="1:7" x14ac:dyDescent="0.35">
      <c r="A507" s="6">
        <v>0</v>
      </c>
      <c r="B507" s="6">
        <v>39.799999999999997</v>
      </c>
      <c r="C507" s="6">
        <f t="shared" si="28"/>
        <v>0</v>
      </c>
      <c r="D507" s="6">
        <f t="shared" si="29"/>
        <v>0</v>
      </c>
      <c r="E507" s="6">
        <f t="shared" si="29"/>
        <v>1584.0399999999997</v>
      </c>
      <c r="F507" s="15">
        <f t="shared" si="30"/>
        <v>34.383492841648589</v>
      </c>
      <c r="G507" s="6">
        <f t="shared" si="31"/>
        <v>0.13609314468219619</v>
      </c>
    </row>
    <row r="508" spans="1:7" x14ac:dyDescent="0.35">
      <c r="A508" s="6">
        <v>0</v>
      </c>
      <c r="B508" s="6">
        <v>48.2</v>
      </c>
      <c r="C508" s="6">
        <f t="shared" si="28"/>
        <v>0</v>
      </c>
      <c r="D508" s="6">
        <f t="shared" si="29"/>
        <v>0</v>
      </c>
      <c r="E508" s="6">
        <f t="shared" si="29"/>
        <v>2323.2400000000002</v>
      </c>
      <c r="F508" s="15">
        <f t="shared" si="30"/>
        <v>34.383492841648589</v>
      </c>
      <c r="G508" s="6">
        <f t="shared" si="31"/>
        <v>0.28664952610687577</v>
      </c>
    </row>
    <row r="509" spans="1:7" x14ac:dyDescent="0.35">
      <c r="A509" s="6">
        <v>0</v>
      </c>
      <c r="B509" s="6">
        <v>69.6404</v>
      </c>
      <c r="C509" s="6">
        <f t="shared" si="28"/>
        <v>0</v>
      </c>
      <c r="D509" s="6">
        <f t="shared" si="29"/>
        <v>0</v>
      </c>
      <c r="E509" s="6">
        <f t="shared" si="29"/>
        <v>4849.7853121600001</v>
      </c>
      <c r="F509" s="15">
        <f t="shared" si="30"/>
        <v>34.383492841648589</v>
      </c>
      <c r="G509" s="6">
        <f t="shared" si="31"/>
        <v>0.50627088813894539</v>
      </c>
    </row>
    <row r="510" spans="1:7" x14ac:dyDescent="0.35">
      <c r="A510" s="6">
        <v>0</v>
      </c>
      <c r="B510" s="6">
        <v>42</v>
      </c>
      <c r="C510" s="6">
        <f t="shared" si="28"/>
        <v>0</v>
      </c>
      <c r="D510" s="6">
        <f t="shared" si="29"/>
        <v>0</v>
      </c>
      <c r="E510" s="6">
        <f t="shared" si="29"/>
        <v>1764</v>
      </c>
      <c r="F510" s="15">
        <f t="shared" si="30"/>
        <v>34.383492841648589</v>
      </c>
      <c r="G510" s="6">
        <f t="shared" si="31"/>
        <v>0.18134540853217646</v>
      </c>
    </row>
    <row r="511" spans="1:7" x14ac:dyDescent="0.35">
      <c r="A511" s="6">
        <v>0</v>
      </c>
      <c r="B511" s="6">
        <v>32</v>
      </c>
      <c r="C511" s="6">
        <f t="shared" si="28"/>
        <v>0</v>
      </c>
      <c r="D511" s="6">
        <f t="shared" si="29"/>
        <v>0</v>
      </c>
      <c r="E511" s="6">
        <f t="shared" si="29"/>
        <v>1024</v>
      </c>
      <c r="F511" s="15">
        <f t="shared" si="30"/>
        <v>34.383492841648589</v>
      </c>
      <c r="G511" s="6">
        <f t="shared" si="31"/>
        <v>7.448415130151842E-2</v>
      </c>
    </row>
    <row r="512" spans="1:7" x14ac:dyDescent="0.35">
      <c r="A512" s="6">
        <v>0</v>
      </c>
      <c r="B512" s="6">
        <v>30.8</v>
      </c>
      <c r="C512" s="6">
        <f t="shared" si="28"/>
        <v>0</v>
      </c>
      <c r="D512" s="6">
        <f t="shared" si="29"/>
        <v>0</v>
      </c>
      <c r="E512" s="6">
        <f t="shared" si="29"/>
        <v>948.6400000000001</v>
      </c>
      <c r="F512" s="15">
        <f t="shared" si="30"/>
        <v>34.383492841648589</v>
      </c>
      <c r="G512" s="6">
        <f t="shared" si="31"/>
        <v>0.11634717018339573</v>
      </c>
    </row>
    <row r="513" spans="1:7" x14ac:dyDescent="0.35">
      <c r="A513" s="6">
        <v>0</v>
      </c>
      <c r="B513" s="6">
        <v>36.4</v>
      </c>
      <c r="C513" s="6">
        <f t="shared" si="28"/>
        <v>0</v>
      </c>
      <c r="D513" s="6">
        <f t="shared" si="29"/>
        <v>0</v>
      </c>
      <c r="E513" s="6">
        <f t="shared" si="29"/>
        <v>1324.9599999999998</v>
      </c>
      <c r="F513" s="15">
        <f t="shared" si="30"/>
        <v>34.383492841648589</v>
      </c>
      <c r="G513" s="6">
        <f t="shared" si="31"/>
        <v>5.5398548306357397E-2</v>
      </c>
    </row>
    <row r="514" spans="1:7" x14ac:dyDescent="0.35">
      <c r="A514" s="6">
        <v>0</v>
      </c>
      <c r="B514" s="6">
        <v>31.5002</v>
      </c>
      <c r="C514" s="6">
        <f t="shared" si="28"/>
        <v>0</v>
      </c>
      <c r="D514" s="6">
        <f t="shared" si="29"/>
        <v>0</v>
      </c>
      <c r="E514" s="6">
        <f t="shared" si="29"/>
        <v>992.26260003999994</v>
      </c>
      <c r="F514" s="15">
        <f t="shared" si="30"/>
        <v>34.383492841648589</v>
      </c>
      <c r="G514" s="6">
        <f t="shared" si="31"/>
        <v>9.1532524925193801E-2</v>
      </c>
    </row>
    <row r="515" spans="1:7" x14ac:dyDescent="0.35">
      <c r="A515" s="6">
        <v>1</v>
      </c>
      <c r="B515" s="6">
        <v>39.493699999999997</v>
      </c>
      <c r="C515" s="6">
        <f t="shared" ref="C515:C578" si="32">A515*B515</f>
        <v>39.493699999999997</v>
      </c>
      <c r="D515" s="6">
        <f t="shared" ref="D515:E578" si="33">A515^2</f>
        <v>1</v>
      </c>
      <c r="E515" s="6">
        <f t="shared" si="33"/>
        <v>1559.7523396899996</v>
      </c>
      <c r="F515" s="15">
        <f t="shared" ref="F515:F578" si="34">$J$14+($J$11*A515)</f>
        <v>36.316232432432436</v>
      </c>
      <c r="G515" s="6">
        <f t="shared" ref="G515:G578" si="35">(ABS(B515-F515)/B515)</f>
        <v>8.0455048971546372E-2</v>
      </c>
    </row>
    <row r="516" spans="1:7" x14ac:dyDescent="0.35">
      <c r="A516" s="6">
        <v>0</v>
      </c>
      <c r="B516" s="6">
        <v>30.953700000000001</v>
      </c>
      <c r="C516" s="6">
        <f t="shared" si="32"/>
        <v>0</v>
      </c>
      <c r="D516" s="6">
        <f t="shared" si="33"/>
        <v>0</v>
      </c>
      <c r="E516" s="6">
        <f t="shared" si="33"/>
        <v>958.13154369000006</v>
      </c>
      <c r="F516" s="15">
        <f t="shared" si="34"/>
        <v>34.383492841648589</v>
      </c>
      <c r="G516" s="6">
        <f t="shared" si="35"/>
        <v>0.11080396985331602</v>
      </c>
    </row>
    <row r="517" spans="1:7" x14ac:dyDescent="0.35">
      <c r="A517" s="6">
        <v>0</v>
      </c>
      <c r="B517" s="6">
        <v>30.562000000000001</v>
      </c>
      <c r="C517" s="6">
        <f t="shared" si="32"/>
        <v>0</v>
      </c>
      <c r="D517" s="6">
        <f t="shared" si="33"/>
        <v>0</v>
      </c>
      <c r="E517" s="6">
        <f t="shared" si="33"/>
        <v>934.03584400000011</v>
      </c>
      <c r="F517" s="15">
        <f t="shared" si="34"/>
        <v>34.383492841648589</v>
      </c>
      <c r="G517" s="6">
        <f t="shared" si="35"/>
        <v>0.12504066624071031</v>
      </c>
    </row>
    <row r="518" spans="1:7" x14ac:dyDescent="0.35">
      <c r="A518" s="6">
        <v>0</v>
      </c>
      <c r="B518" s="6">
        <v>30.172599999999999</v>
      </c>
      <c r="C518" s="6">
        <f t="shared" si="32"/>
        <v>0</v>
      </c>
      <c r="D518" s="6">
        <f t="shared" si="33"/>
        <v>0</v>
      </c>
      <c r="E518" s="6">
        <f t="shared" si="33"/>
        <v>910.38579075999996</v>
      </c>
      <c r="F518" s="15">
        <f t="shared" si="34"/>
        <v>34.383492841648589</v>
      </c>
      <c r="G518" s="6">
        <f t="shared" si="35"/>
        <v>0.13956015860908871</v>
      </c>
    </row>
    <row r="519" spans="1:7" x14ac:dyDescent="0.35">
      <c r="A519" s="6">
        <v>0</v>
      </c>
      <c r="B519" s="6">
        <v>27.7</v>
      </c>
      <c r="C519" s="6">
        <f t="shared" si="32"/>
        <v>0</v>
      </c>
      <c r="D519" s="6">
        <f t="shared" si="33"/>
        <v>0</v>
      </c>
      <c r="E519" s="6">
        <f t="shared" si="33"/>
        <v>767.29</v>
      </c>
      <c r="F519" s="15">
        <f t="shared" si="34"/>
        <v>34.383492841648589</v>
      </c>
      <c r="G519" s="6">
        <f t="shared" si="35"/>
        <v>0.24128133002341481</v>
      </c>
    </row>
    <row r="520" spans="1:7" x14ac:dyDescent="0.35">
      <c r="A520" s="6">
        <v>0</v>
      </c>
      <c r="B520" s="6">
        <v>29.452100000000002</v>
      </c>
      <c r="C520" s="6">
        <f t="shared" si="32"/>
        <v>0</v>
      </c>
      <c r="D520" s="6">
        <f t="shared" si="33"/>
        <v>0</v>
      </c>
      <c r="E520" s="6">
        <f t="shared" si="33"/>
        <v>867.42619441000011</v>
      </c>
      <c r="F520" s="15">
        <f t="shared" si="34"/>
        <v>34.383492841648589</v>
      </c>
      <c r="G520" s="6">
        <f t="shared" si="35"/>
        <v>0.16743773250968819</v>
      </c>
    </row>
    <row r="521" spans="1:7" x14ac:dyDescent="0.35">
      <c r="A521" s="6">
        <v>0</v>
      </c>
      <c r="B521" s="6">
        <v>27.7</v>
      </c>
      <c r="C521" s="6">
        <f t="shared" si="32"/>
        <v>0</v>
      </c>
      <c r="D521" s="6">
        <f t="shared" si="33"/>
        <v>0</v>
      </c>
      <c r="E521" s="6">
        <f t="shared" si="33"/>
        <v>767.29</v>
      </c>
      <c r="F521" s="15">
        <f t="shared" si="34"/>
        <v>34.383492841648589</v>
      </c>
      <c r="G521" s="6">
        <f t="shared" si="35"/>
        <v>0.24128133002341481</v>
      </c>
    </row>
    <row r="522" spans="1:7" x14ac:dyDescent="0.35">
      <c r="A522" s="6">
        <v>0</v>
      </c>
      <c r="B522" s="6">
        <v>26.749500000000001</v>
      </c>
      <c r="C522" s="6">
        <f t="shared" si="32"/>
        <v>0</v>
      </c>
      <c r="D522" s="6">
        <f t="shared" si="33"/>
        <v>0</v>
      </c>
      <c r="E522" s="6">
        <f t="shared" si="33"/>
        <v>715.53575025000009</v>
      </c>
      <c r="F522" s="15">
        <f t="shared" si="34"/>
        <v>34.383492841648589</v>
      </c>
      <c r="G522" s="6">
        <f t="shared" si="35"/>
        <v>0.28538824432787857</v>
      </c>
    </row>
    <row r="523" spans="1:7" x14ac:dyDescent="0.35">
      <c r="A523" s="6">
        <v>0</v>
      </c>
      <c r="B523" s="6">
        <v>37.299999999999997</v>
      </c>
      <c r="C523" s="6">
        <f t="shared" si="32"/>
        <v>0</v>
      </c>
      <c r="D523" s="6">
        <f t="shared" si="33"/>
        <v>0</v>
      </c>
      <c r="E523" s="6">
        <f t="shared" si="33"/>
        <v>1391.2899999999997</v>
      </c>
      <c r="F523" s="15">
        <f t="shared" si="34"/>
        <v>34.383492841648589</v>
      </c>
      <c r="G523" s="6">
        <f t="shared" si="35"/>
        <v>7.8190540438375547E-2</v>
      </c>
    </row>
    <row r="524" spans="1:7" x14ac:dyDescent="0.35">
      <c r="A524" s="6">
        <v>0</v>
      </c>
      <c r="B524" s="6">
        <v>36.6</v>
      </c>
      <c r="C524" s="6">
        <f t="shared" si="32"/>
        <v>0</v>
      </c>
      <c r="D524" s="6">
        <f t="shared" si="33"/>
        <v>0</v>
      </c>
      <c r="E524" s="6">
        <f t="shared" si="33"/>
        <v>1339.5600000000002</v>
      </c>
      <c r="F524" s="15">
        <f t="shared" si="34"/>
        <v>34.383492841648589</v>
      </c>
      <c r="G524" s="6">
        <f t="shared" si="35"/>
        <v>6.0560304872989398E-2</v>
      </c>
    </row>
    <row r="525" spans="1:7" x14ac:dyDescent="0.35">
      <c r="A525" s="6">
        <v>0</v>
      </c>
      <c r="B525" s="6">
        <v>31.9</v>
      </c>
      <c r="C525" s="6">
        <f t="shared" si="32"/>
        <v>0</v>
      </c>
      <c r="D525" s="6">
        <f t="shared" si="33"/>
        <v>0</v>
      </c>
      <c r="E525" s="6">
        <f t="shared" si="33"/>
        <v>1017.6099999999999</v>
      </c>
      <c r="F525" s="15">
        <f t="shared" si="34"/>
        <v>34.383492841648589</v>
      </c>
      <c r="G525" s="6">
        <f t="shared" si="35"/>
        <v>7.7852440177071811E-2</v>
      </c>
    </row>
    <row r="526" spans="1:7" x14ac:dyDescent="0.35">
      <c r="A526" s="6">
        <v>0</v>
      </c>
      <c r="B526" s="6">
        <v>31.9</v>
      </c>
      <c r="C526" s="6">
        <f t="shared" si="32"/>
        <v>0</v>
      </c>
      <c r="D526" s="6">
        <f t="shared" si="33"/>
        <v>0</v>
      </c>
      <c r="E526" s="6">
        <f t="shared" si="33"/>
        <v>1017.6099999999999</v>
      </c>
      <c r="F526" s="15">
        <f t="shared" si="34"/>
        <v>34.383492841648589</v>
      </c>
      <c r="G526" s="6">
        <f t="shared" si="35"/>
        <v>7.7852440177071811E-2</v>
      </c>
    </row>
    <row r="527" spans="1:7" x14ac:dyDescent="0.35">
      <c r="A527" s="6">
        <v>0</v>
      </c>
      <c r="B527" s="6">
        <v>31.9</v>
      </c>
      <c r="C527" s="6">
        <f t="shared" si="32"/>
        <v>0</v>
      </c>
      <c r="D527" s="6">
        <f t="shared" si="33"/>
        <v>0</v>
      </c>
      <c r="E527" s="6">
        <f t="shared" si="33"/>
        <v>1017.6099999999999</v>
      </c>
      <c r="F527" s="15">
        <f t="shared" si="34"/>
        <v>34.383492841648589</v>
      </c>
      <c r="G527" s="6">
        <f t="shared" si="35"/>
        <v>7.7852440177071811E-2</v>
      </c>
    </row>
    <row r="528" spans="1:7" x14ac:dyDescent="0.35">
      <c r="A528" s="6">
        <v>0</v>
      </c>
      <c r="B528" s="6">
        <v>22.7</v>
      </c>
      <c r="C528" s="6">
        <f t="shared" si="32"/>
        <v>0</v>
      </c>
      <c r="D528" s="6">
        <f t="shared" si="33"/>
        <v>0</v>
      </c>
      <c r="E528" s="6">
        <f t="shared" si="33"/>
        <v>515.29</v>
      </c>
      <c r="F528" s="15">
        <f t="shared" si="34"/>
        <v>34.383492841648589</v>
      </c>
      <c r="G528" s="6">
        <f t="shared" si="35"/>
        <v>0.51469131461007012</v>
      </c>
    </row>
    <row r="529" spans="1:7" x14ac:dyDescent="0.35">
      <c r="A529" s="6">
        <v>0</v>
      </c>
      <c r="B529" s="6">
        <v>24.5</v>
      </c>
      <c r="C529" s="6">
        <f t="shared" si="32"/>
        <v>0</v>
      </c>
      <c r="D529" s="6">
        <f t="shared" si="33"/>
        <v>0</v>
      </c>
      <c r="E529" s="6">
        <f t="shared" si="33"/>
        <v>600.25</v>
      </c>
      <c r="F529" s="15">
        <f t="shared" si="34"/>
        <v>34.383492841648589</v>
      </c>
      <c r="G529" s="6">
        <f t="shared" si="35"/>
        <v>0.40340787108769754</v>
      </c>
    </row>
    <row r="530" spans="1:7" x14ac:dyDescent="0.35">
      <c r="A530" s="6">
        <v>0</v>
      </c>
      <c r="B530" s="6">
        <v>40.299999999999997</v>
      </c>
      <c r="C530" s="6">
        <f t="shared" si="32"/>
        <v>0</v>
      </c>
      <c r="D530" s="6">
        <f t="shared" si="33"/>
        <v>0</v>
      </c>
      <c r="E530" s="6">
        <f t="shared" si="33"/>
        <v>1624.0899999999997</v>
      </c>
      <c r="F530" s="15">
        <f t="shared" si="34"/>
        <v>34.383492841648589</v>
      </c>
      <c r="G530" s="6">
        <f t="shared" si="35"/>
        <v>0.14681159201864535</v>
      </c>
    </row>
    <row r="531" spans="1:7" x14ac:dyDescent="0.35">
      <c r="A531" s="6">
        <v>0</v>
      </c>
      <c r="B531" s="6">
        <v>41.2</v>
      </c>
      <c r="C531" s="6">
        <f t="shared" si="32"/>
        <v>0</v>
      </c>
      <c r="D531" s="6">
        <f t="shared" si="33"/>
        <v>0</v>
      </c>
      <c r="E531" s="6">
        <f t="shared" si="33"/>
        <v>1697.4400000000003</v>
      </c>
      <c r="F531" s="15">
        <f t="shared" si="34"/>
        <v>34.383492841648589</v>
      </c>
      <c r="G531" s="6">
        <f t="shared" si="35"/>
        <v>0.16544920287260712</v>
      </c>
    </row>
    <row r="532" spans="1:7" x14ac:dyDescent="0.35">
      <c r="A532" s="6">
        <v>0</v>
      </c>
      <c r="B532" s="6">
        <v>37.299999999999997</v>
      </c>
      <c r="C532" s="6">
        <f t="shared" si="32"/>
        <v>0</v>
      </c>
      <c r="D532" s="6">
        <f t="shared" si="33"/>
        <v>0</v>
      </c>
      <c r="E532" s="6">
        <f t="shared" si="33"/>
        <v>1391.2899999999997</v>
      </c>
      <c r="F532" s="15">
        <f t="shared" si="34"/>
        <v>34.383492841648589</v>
      </c>
      <c r="G532" s="6">
        <f t="shared" si="35"/>
        <v>7.8190540438375547E-2</v>
      </c>
    </row>
    <row r="533" spans="1:7" x14ac:dyDescent="0.35">
      <c r="A533" s="6">
        <v>0</v>
      </c>
      <c r="B533" s="6">
        <v>32.1</v>
      </c>
      <c r="C533" s="6">
        <f t="shared" si="32"/>
        <v>0</v>
      </c>
      <c r="D533" s="6">
        <f t="shared" si="33"/>
        <v>0</v>
      </c>
      <c r="E533" s="6">
        <f t="shared" si="33"/>
        <v>1030.4100000000001</v>
      </c>
      <c r="F533" s="15">
        <f t="shared" si="34"/>
        <v>34.383492841648589</v>
      </c>
      <c r="G533" s="6">
        <f t="shared" si="35"/>
        <v>7.1136848649488715E-2</v>
      </c>
    </row>
    <row r="534" spans="1:7" x14ac:dyDescent="0.35">
      <c r="A534" s="6">
        <v>0</v>
      </c>
      <c r="B534" s="6">
        <v>31.9</v>
      </c>
      <c r="C534" s="6">
        <f t="shared" si="32"/>
        <v>0</v>
      </c>
      <c r="D534" s="6">
        <f t="shared" si="33"/>
        <v>0</v>
      </c>
      <c r="E534" s="6">
        <f t="shared" si="33"/>
        <v>1017.6099999999999</v>
      </c>
      <c r="F534" s="15">
        <f t="shared" si="34"/>
        <v>34.383492841648589</v>
      </c>
      <c r="G534" s="6">
        <f t="shared" si="35"/>
        <v>7.7852440177071811E-2</v>
      </c>
    </row>
    <row r="535" spans="1:7" x14ac:dyDescent="0.35">
      <c r="A535" s="6">
        <v>0</v>
      </c>
      <c r="B535" s="6">
        <v>35.700000000000003</v>
      </c>
      <c r="C535" s="6">
        <f t="shared" si="32"/>
        <v>0</v>
      </c>
      <c r="D535" s="6">
        <f t="shared" si="33"/>
        <v>0</v>
      </c>
      <c r="E535" s="6">
        <f t="shared" si="33"/>
        <v>1274.4900000000002</v>
      </c>
      <c r="F535" s="15">
        <f t="shared" si="34"/>
        <v>34.383492841648589</v>
      </c>
      <c r="G535" s="6">
        <f t="shared" si="35"/>
        <v>3.6876951214325306E-2</v>
      </c>
    </row>
    <row r="536" spans="1:7" x14ac:dyDescent="0.35">
      <c r="A536" s="6">
        <v>0</v>
      </c>
      <c r="B536" s="6">
        <v>34.200000000000003</v>
      </c>
      <c r="C536" s="6">
        <f t="shared" si="32"/>
        <v>0</v>
      </c>
      <c r="D536" s="6">
        <f t="shared" si="33"/>
        <v>0</v>
      </c>
      <c r="E536" s="6">
        <f t="shared" si="33"/>
        <v>1169.6400000000001</v>
      </c>
      <c r="F536" s="15">
        <f t="shared" si="34"/>
        <v>34.383492841648589</v>
      </c>
      <c r="G536" s="6">
        <f t="shared" si="35"/>
        <v>5.3652877675025318E-3</v>
      </c>
    </row>
    <row r="537" spans="1:7" x14ac:dyDescent="0.35">
      <c r="A537" s="6">
        <v>0</v>
      </c>
      <c r="B537" s="6">
        <v>34.5</v>
      </c>
      <c r="C537" s="6">
        <f t="shared" si="32"/>
        <v>0</v>
      </c>
      <c r="D537" s="6">
        <f t="shared" si="33"/>
        <v>0</v>
      </c>
      <c r="E537" s="6">
        <f t="shared" si="33"/>
        <v>1190.25</v>
      </c>
      <c r="F537" s="15">
        <f t="shared" si="34"/>
        <v>34.383492841648589</v>
      </c>
      <c r="G537" s="6">
        <f t="shared" si="35"/>
        <v>3.3770190826495818E-3</v>
      </c>
    </row>
    <row r="538" spans="1:7" x14ac:dyDescent="0.35">
      <c r="A538" s="6">
        <v>0</v>
      </c>
      <c r="B538" s="6">
        <v>26</v>
      </c>
      <c r="C538" s="6">
        <f t="shared" si="32"/>
        <v>0</v>
      </c>
      <c r="D538" s="6">
        <f t="shared" si="33"/>
        <v>0</v>
      </c>
      <c r="E538" s="6">
        <f t="shared" si="33"/>
        <v>676</v>
      </c>
      <c r="F538" s="15">
        <f t="shared" si="34"/>
        <v>34.383492841648589</v>
      </c>
      <c r="G538" s="6">
        <f t="shared" si="35"/>
        <v>0.32244203237109959</v>
      </c>
    </row>
    <row r="539" spans="1:7" x14ac:dyDescent="0.35">
      <c r="A539" s="6">
        <v>0</v>
      </c>
      <c r="B539" s="6">
        <v>35.700000000000003</v>
      </c>
      <c r="C539" s="6">
        <f t="shared" si="32"/>
        <v>0</v>
      </c>
      <c r="D539" s="6">
        <f t="shared" si="33"/>
        <v>0</v>
      </c>
      <c r="E539" s="6">
        <f t="shared" si="33"/>
        <v>1274.4900000000002</v>
      </c>
      <c r="F539" s="15">
        <f t="shared" si="34"/>
        <v>34.383492841648589</v>
      </c>
      <c r="G539" s="6">
        <f t="shared" si="35"/>
        <v>3.6876951214325306E-2</v>
      </c>
    </row>
    <row r="540" spans="1:7" x14ac:dyDescent="0.35">
      <c r="A540" s="6">
        <v>0</v>
      </c>
      <c r="B540" s="6">
        <v>34.200000000000003</v>
      </c>
      <c r="C540" s="6">
        <f t="shared" si="32"/>
        <v>0</v>
      </c>
      <c r="D540" s="6">
        <f t="shared" si="33"/>
        <v>0</v>
      </c>
      <c r="E540" s="6">
        <f t="shared" si="33"/>
        <v>1169.6400000000001</v>
      </c>
      <c r="F540" s="15">
        <f t="shared" si="34"/>
        <v>34.383492841648589</v>
      </c>
      <c r="G540" s="6">
        <f t="shared" si="35"/>
        <v>5.3652877675025318E-3</v>
      </c>
    </row>
    <row r="541" spans="1:7" x14ac:dyDescent="0.35">
      <c r="A541" s="6">
        <v>0</v>
      </c>
      <c r="B541" s="6">
        <v>34.5</v>
      </c>
      <c r="C541" s="6">
        <f t="shared" si="32"/>
        <v>0</v>
      </c>
      <c r="D541" s="6">
        <f t="shared" si="33"/>
        <v>0</v>
      </c>
      <c r="E541" s="6">
        <f t="shared" si="33"/>
        <v>1190.25</v>
      </c>
      <c r="F541" s="15">
        <f t="shared" si="34"/>
        <v>34.383492841648589</v>
      </c>
      <c r="G541" s="6">
        <f t="shared" si="35"/>
        <v>3.3770190826495818E-3</v>
      </c>
    </row>
    <row r="542" spans="1:7" x14ac:dyDescent="0.35">
      <c r="A542" s="6">
        <v>0</v>
      </c>
      <c r="B542" s="6">
        <v>26</v>
      </c>
      <c r="C542" s="6">
        <f t="shared" si="32"/>
        <v>0</v>
      </c>
      <c r="D542" s="6">
        <f t="shared" si="33"/>
        <v>0</v>
      </c>
      <c r="E542" s="6">
        <f t="shared" si="33"/>
        <v>676</v>
      </c>
      <c r="F542" s="15">
        <f t="shared" si="34"/>
        <v>34.383492841648589</v>
      </c>
      <c r="G542" s="6">
        <f t="shared" si="35"/>
        <v>0.32244203237109959</v>
      </c>
    </row>
    <row r="543" spans="1:7" x14ac:dyDescent="0.35">
      <c r="A543" s="6">
        <v>0</v>
      </c>
      <c r="B543" s="6">
        <v>32.1</v>
      </c>
      <c r="C543" s="6">
        <f t="shared" si="32"/>
        <v>0</v>
      </c>
      <c r="D543" s="6">
        <f t="shared" si="33"/>
        <v>0</v>
      </c>
      <c r="E543" s="6">
        <f t="shared" si="33"/>
        <v>1030.4100000000001</v>
      </c>
      <c r="F543" s="15">
        <f t="shared" si="34"/>
        <v>34.383492841648589</v>
      </c>
      <c r="G543" s="6">
        <f t="shared" si="35"/>
        <v>7.1136848649488715E-2</v>
      </c>
    </row>
    <row r="544" spans="1:7" x14ac:dyDescent="0.35">
      <c r="A544" s="6">
        <v>0</v>
      </c>
      <c r="B544" s="6">
        <v>31.9</v>
      </c>
      <c r="C544" s="6">
        <f t="shared" si="32"/>
        <v>0</v>
      </c>
      <c r="D544" s="6">
        <f t="shared" si="33"/>
        <v>0</v>
      </c>
      <c r="E544" s="6">
        <f t="shared" si="33"/>
        <v>1017.6099999999999</v>
      </c>
      <c r="F544" s="15">
        <f t="shared" si="34"/>
        <v>34.383492841648589</v>
      </c>
      <c r="G544" s="6">
        <f t="shared" si="35"/>
        <v>7.7852440177071811E-2</v>
      </c>
    </row>
    <row r="545" spans="1:7" x14ac:dyDescent="0.35">
      <c r="A545" s="6">
        <v>0</v>
      </c>
      <c r="B545" s="6">
        <v>33.305199999999999</v>
      </c>
      <c r="C545" s="6">
        <f t="shared" si="32"/>
        <v>0</v>
      </c>
      <c r="D545" s="6">
        <f t="shared" si="33"/>
        <v>0</v>
      </c>
      <c r="E545" s="6">
        <f t="shared" si="33"/>
        <v>1109.2363470400001</v>
      </c>
      <c r="F545" s="15">
        <f t="shared" si="34"/>
        <v>34.383492841648589</v>
      </c>
      <c r="G545" s="6">
        <f t="shared" si="35"/>
        <v>3.237611068687743E-2</v>
      </c>
    </row>
    <row r="546" spans="1:7" x14ac:dyDescent="0.35">
      <c r="A546" s="6">
        <v>0</v>
      </c>
      <c r="B546" s="6">
        <v>34.9</v>
      </c>
      <c r="C546" s="6">
        <f t="shared" si="32"/>
        <v>0</v>
      </c>
      <c r="D546" s="6">
        <f t="shared" si="33"/>
        <v>0</v>
      </c>
      <c r="E546" s="6">
        <f t="shared" si="33"/>
        <v>1218.01</v>
      </c>
      <c r="F546" s="15">
        <f t="shared" si="34"/>
        <v>34.383492841648589</v>
      </c>
      <c r="G546" s="6">
        <f t="shared" si="35"/>
        <v>1.4799632044452985E-2</v>
      </c>
    </row>
    <row r="547" spans="1:7" x14ac:dyDescent="0.35">
      <c r="A547" s="6">
        <v>0</v>
      </c>
      <c r="B547" s="6">
        <v>34.700000000000003</v>
      </c>
      <c r="C547" s="6">
        <f t="shared" si="32"/>
        <v>0</v>
      </c>
      <c r="D547" s="6">
        <f t="shared" si="33"/>
        <v>0</v>
      </c>
      <c r="E547" s="6">
        <f t="shared" si="33"/>
        <v>1204.0900000000001</v>
      </c>
      <c r="F547" s="15">
        <f t="shared" si="34"/>
        <v>34.383492841648589</v>
      </c>
      <c r="G547" s="6">
        <f t="shared" si="35"/>
        <v>9.121243756524882E-3</v>
      </c>
    </row>
    <row r="548" spans="1:7" x14ac:dyDescent="0.35">
      <c r="A548" s="6">
        <v>0</v>
      </c>
      <c r="B548" s="6">
        <v>37.4</v>
      </c>
      <c r="C548" s="6">
        <f t="shared" si="32"/>
        <v>0</v>
      </c>
      <c r="D548" s="6">
        <f t="shared" si="33"/>
        <v>0</v>
      </c>
      <c r="E548" s="6">
        <f t="shared" si="33"/>
        <v>1398.76</v>
      </c>
      <c r="F548" s="15">
        <f t="shared" si="34"/>
        <v>34.383492841648589</v>
      </c>
      <c r="G548" s="6">
        <f t="shared" si="35"/>
        <v>8.0655271613674043E-2</v>
      </c>
    </row>
    <row r="549" spans="1:7" x14ac:dyDescent="0.35">
      <c r="A549" s="6">
        <v>0</v>
      </c>
      <c r="B549" s="6">
        <v>27.8</v>
      </c>
      <c r="C549" s="6">
        <f t="shared" si="32"/>
        <v>0</v>
      </c>
      <c r="D549" s="6">
        <f t="shared" si="33"/>
        <v>0</v>
      </c>
      <c r="E549" s="6">
        <f t="shared" si="33"/>
        <v>772.84</v>
      </c>
      <c r="F549" s="15">
        <f t="shared" si="34"/>
        <v>34.383492841648589</v>
      </c>
      <c r="G549" s="6">
        <f t="shared" si="35"/>
        <v>0.23681628926793483</v>
      </c>
    </row>
    <row r="550" spans="1:7" x14ac:dyDescent="0.35">
      <c r="A550" s="6">
        <v>1</v>
      </c>
      <c r="B550" s="6">
        <v>43.104300000000002</v>
      </c>
      <c r="C550" s="6">
        <f t="shared" si="32"/>
        <v>43.104300000000002</v>
      </c>
      <c r="D550" s="6">
        <f t="shared" si="33"/>
        <v>1</v>
      </c>
      <c r="E550" s="6">
        <f t="shared" si="33"/>
        <v>1857.9806784900002</v>
      </c>
      <c r="F550" s="15">
        <f t="shared" si="34"/>
        <v>36.316232432432436</v>
      </c>
      <c r="G550" s="6">
        <f t="shared" si="35"/>
        <v>0.15748005576166568</v>
      </c>
    </row>
    <row r="551" spans="1:7" x14ac:dyDescent="0.35">
      <c r="A551" s="6">
        <v>1</v>
      </c>
      <c r="B551" s="6">
        <v>43.291600000000003</v>
      </c>
      <c r="C551" s="6">
        <f t="shared" si="32"/>
        <v>43.291600000000003</v>
      </c>
      <c r="D551" s="6">
        <f t="shared" si="33"/>
        <v>1</v>
      </c>
      <c r="E551" s="6">
        <f t="shared" si="33"/>
        <v>1874.1626305600003</v>
      </c>
      <c r="F551" s="15">
        <f t="shared" si="34"/>
        <v>36.316232432432436</v>
      </c>
      <c r="G551" s="6">
        <f t="shared" si="35"/>
        <v>0.16112519674873568</v>
      </c>
    </row>
    <row r="552" spans="1:7" x14ac:dyDescent="0.35">
      <c r="A552" s="6">
        <v>1</v>
      </c>
      <c r="B552" s="6">
        <v>41.2</v>
      </c>
      <c r="C552" s="6">
        <f t="shared" si="32"/>
        <v>41.2</v>
      </c>
      <c r="D552" s="6">
        <f t="shared" si="33"/>
        <v>1</v>
      </c>
      <c r="E552" s="6">
        <f t="shared" si="33"/>
        <v>1697.4400000000003</v>
      </c>
      <c r="F552" s="15">
        <f t="shared" si="34"/>
        <v>36.316232432432436</v>
      </c>
      <c r="G552" s="6">
        <f t="shared" si="35"/>
        <v>0.11853804775649433</v>
      </c>
    </row>
    <row r="553" spans="1:7" x14ac:dyDescent="0.35">
      <c r="A553" s="6">
        <v>0</v>
      </c>
      <c r="B553" s="6">
        <v>36.200000000000003</v>
      </c>
      <c r="C553" s="6">
        <f t="shared" si="32"/>
        <v>0</v>
      </c>
      <c r="D553" s="6">
        <f t="shared" si="33"/>
        <v>0</v>
      </c>
      <c r="E553" s="6">
        <f t="shared" si="33"/>
        <v>1310.4400000000003</v>
      </c>
      <c r="F553" s="15">
        <f t="shared" si="34"/>
        <v>34.383492841648589</v>
      </c>
      <c r="G553" s="6">
        <f t="shared" si="35"/>
        <v>5.0179755755563903E-2</v>
      </c>
    </row>
    <row r="554" spans="1:7" x14ac:dyDescent="0.35">
      <c r="A554" s="6">
        <v>0</v>
      </c>
      <c r="B554" s="6">
        <v>35.6</v>
      </c>
      <c r="C554" s="6">
        <f t="shared" si="32"/>
        <v>0</v>
      </c>
      <c r="D554" s="6">
        <f t="shared" si="33"/>
        <v>0</v>
      </c>
      <c r="E554" s="6">
        <f t="shared" si="33"/>
        <v>1267.3600000000001</v>
      </c>
      <c r="F554" s="15">
        <f t="shared" si="34"/>
        <v>34.383492841648589</v>
      </c>
      <c r="G554" s="6">
        <f t="shared" si="35"/>
        <v>3.4171549391893596E-2</v>
      </c>
    </row>
    <row r="555" spans="1:7" x14ac:dyDescent="0.35">
      <c r="A555" s="6">
        <v>0</v>
      </c>
      <c r="B555" s="6">
        <v>38.299999999999997</v>
      </c>
      <c r="C555" s="6">
        <f t="shared" si="32"/>
        <v>0</v>
      </c>
      <c r="D555" s="6">
        <f t="shared" si="33"/>
        <v>0</v>
      </c>
      <c r="E555" s="6">
        <f t="shared" si="33"/>
        <v>1466.8899999999999</v>
      </c>
      <c r="F555" s="15">
        <f t="shared" si="34"/>
        <v>34.383492841648589</v>
      </c>
      <c r="G555" s="6">
        <f t="shared" si="35"/>
        <v>0.10225867254181221</v>
      </c>
    </row>
    <row r="556" spans="1:7" x14ac:dyDescent="0.35">
      <c r="A556" s="6">
        <v>0</v>
      </c>
      <c r="B556" s="6">
        <v>34.200000000000003</v>
      </c>
      <c r="C556" s="6">
        <f t="shared" si="32"/>
        <v>0</v>
      </c>
      <c r="D556" s="6">
        <f t="shared" si="33"/>
        <v>0</v>
      </c>
      <c r="E556" s="6">
        <f t="shared" si="33"/>
        <v>1169.6400000000001</v>
      </c>
      <c r="F556" s="15">
        <f t="shared" si="34"/>
        <v>34.383492841648589</v>
      </c>
      <c r="G556" s="6">
        <f t="shared" si="35"/>
        <v>5.3652877675025318E-3</v>
      </c>
    </row>
    <row r="557" spans="1:7" x14ac:dyDescent="0.35">
      <c r="A557" s="6">
        <v>0</v>
      </c>
      <c r="B557" s="6">
        <v>44.4</v>
      </c>
      <c r="C557" s="6">
        <f t="shared" si="32"/>
        <v>0</v>
      </c>
      <c r="D557" s="6">
        <f t="shared" si="33"/>
        <v>0</v>
      </c>
      <c r="E557" s="6">
        <f t="shared" si="33"/>
        <v>1971.36</v>
      </c>
      <c r="F557" s="15">
        <f t="shared" si="34"/>
        <v>34.383492841648589</v>
      </c>
      <c r="G557" s="6">
        <f t="shared" si="35"/>
        <v>0.22559700807097768</v>
      </c>
    </row>
    <row r="558" spans="1:7" x14ac:dyDescent="0.35">
      <c r="A558" s="6">
        <v>0</v>
      </c>
      <c r="B558" s="6">
        <v>44.8</v>
      </c>
      <c r="C558" s="6">
        <f t="shared" si="32"/>
        <v>0</v>
      </c>
      <c r="D558" s="6">
        <f t="shared" si="33"/>
        <v>0</v>
      </c>
      <c r="E558" s="6">
        <f t="shared" si="33"/>
        <v>2007.0399999999997</v>
      </c>
      <c r="F558" s="15">
        <f t="shared" si="34"/>
        <v>34.383492841648589</v>
      </c>
      <c r="G558" s="6">
        <f t="shared" si="35"/>
        <v>0.23251132049891537</v>
      </c>
    </row>
    <row r="559" spans="1:7" x14ac:dyDescent="0.35">
      <c r="A559" s="6">
        <v>0</v>
      </c>
      <c r="B559" s="6">
        <v>40.1</v>
      </c>
      <c r="C559" s="6">
        <f t="shared" si="32"/>
        <v>0</v>
      </c>
      <c r="D559" s="6">
        <f t="shared" si="33"/>
        <v>0</v>
      </c>
      <c r="E559" s="6">
        <f t="shared" si="33"/>
        <v>1608.0100000000002</v>
      </c>
      <c r="F559" s="15">
        <f t="shared" si="34"/>
        <v>34.383492841648589</v>
      </c>
      <c r="G559" s="6">
        <f t="shared" si="35"/>
        <v>0.14255628823818983</v>
      </c>
    </row>
    <row r="560" spans="1:7" x14ac:dyDescent="0.35">
      <c r="A560" s="6">
        <v>0</v>
      </c>
      <c r="B560" s="6">
        <v>34.1997</v>
      </c>
      <c r="C560" s="6">
        <f t="shared" si="32"/>
        <v>0</v>
      </c>
      <c r="D560" s="6">
        <f t="shared" si="33"/>
        <v>0</v>
      </c>
      <c r="E560" s="6">
        <f t="shared" si="33"/>
        <v>1169.61948009</v>
      </c>
      <c r="F560" s="15">
        <f t="shared" si="34"/>
        <v>34.383492841648589</v>
      </c>
      <c r="G560" s="6">
        <f t="shared" si="35"/>
        <v>5.3741068386152346E-3</v>
      </c>
    </row>
    <row r="561" spans="1:7" x14ac:dyDescent="0.35">
      <c r="A561" s="6">
        <v>0</v>
      </c>
      <c r="B561" s="6">
        <v>30.549900000000001</v>
      </c>
      <c r="C561" s="6">
        <f t="shared" si="32"/>
        <v>0</v>
      </c>
      <c r="D561" s="6">
        <f t="shared" si="33"/>
        <v>0</v>
      </c>
      <c r="E561" s="6">
        <f t="shared" si="33"/>
        <v>933.2963900100001</v>
      </c>
      <c r="F561" s="15">
        <f t="shared" si="34"/>
        <v>34.383492841648589</v>
      </c>
      <c r="G561" s="6">
        <f t="shared" si="35"/>
        <v>0.1254862648207879</v>
      </c>
    </row>
    <row r="562" spans="1:7" x14ac:dyDescent="0.35">
      <c r="A562" s="6">
        <v>0</v>
      </c>
      <c r="B562" s="6">
        <v>29.6</v>
      </c>
      <c r="C562" s="6">
        <f t="shared" si="32"/>
        <v>0</v>
      </c>
      <c r="D562" s="6">
        <f t="shared" si="33"/>
        <v>0</v>
      </c>
      <c r="E562" s="6">
        <f t="shared" si="33"/>
        <v>876.16000000000008</v>
      </c>
      <c r="F562" s="15">
        <f t="shared" si="34"/>
        <v>34.383492841648589</v>
      </c>
      <c r="G562" s="6">
        <f t="shared" si="35"/>
        <v>0.16160448789353338</v>
      </c>
    </row>
    <row r="563" spans="1:7" x14ac:dyDescent="0.35">
      <c r="A563" s="6">
        <v>0</v>
      </c>
      <c r="B563" s="6">
        <v>27.2</v>
      </c>
      <c r="C563" s="6">
        <f t="shared" si="32"/>
        <v>0</v>
      </c>
      <c r="D563" s="6">
        <f t="shared" si="33"/>
        <v>0</v>
      </c>
      <c r="E563" s="6">
        <f t="shared" si="33"/>
        <v>739.83999999999992</v>
      </c>
      <c r="F563" s="15">
        <f t="shared" si="34"/>
        <v>34.383492841648589</v>
      </c>
      <c r="G563" s="6">
        <f t="shared" si="35"/>
        <v>0.2640990015311982</v>
      </c>
    </row>
    <row r="564" spans="1:7" x14ac:dyDescent="0.35">
      <c r="A564" s="6">
        <v>0</v>
      </c>
      <c r="B564" s="6">
        <v>29.7559</v>
      </c>
      <c r="C564" s="6">
        <f t="shared" si="32"/>
        <v>0</v>
      </c>
      <c r="D564" s="6">
        <f t="shared" si="33"/>
        <v>0</v>
      </c>
      <c r="E564" s="6">
        <f t="shared" si="33"/>
        <v>885.41358480999997</v>
      </c>
      <c r="F564" s="15">
        <f t="shared" si="34"/>
        <v>34.383492841648589</v>
      </c>
      <c r="G564" s="6">
        <f t="shared" si="35"/>
        <v>0.15551849689132538</v>
      </c>
    </row>
    <row r="565" spans="1:7" x14ac:dyDescent="0.35">
      <c r="A565" s="6">
        <v>1</v>
      </c>
      <c r="B565" s="6">
        <v>32.670099999999998</v>
      </c>
      <c r="C565" s="6">
        <f t="shared" si="32"/>
        <v>32.670099999999998</v>
      </c>
      <c r="D565" s="6">
        <f t="shared" si="33"/>
        <v>1</v>
      </c>
      <c r="E565" s="6">
        <f t="shared" si="33"/>
        <v>1067.33543401</v>
      </c>
      <c r="F565" s="15">
        <f t="shared" si="34"/>
        <v>36.316232432432436</v>
      </c>
      <c r="G565" s="6">
        <f t="shared" si="35"/>
        <v>0.11160456908403826</v>
      </c>
    </row>
    <row r="566" spans="1:7" x14ac:dyDescent="0.35">
      <c r="A566" s="6">
        <v>1</v>
      </c>
      <c r="B566" s="6">
        <v>31.073599999999999</v>
      </c>
      <c r="C566" s="6">
        <f t="shared" si="32"/>
        <v>31.073599999999999</v>
      </c>
      <c r="D566" s="6">
        <f t="shared" si="33"/>
        <v>1</v>
      </c>
      <c r="E566" s="6">
        <f t="shared" si="33"/>
        <v>965.56861695999999</v>
      </c>
      <c r="F566" s="15">
        <f t="shared" si="34"/>
        <v>36.316232432432436</v>
      </c>
      <c r="G566" s="6">
        <f t="shared" si="35"/>
        <v>0.16871660935432126</v>
      </c>
    </row>
    <row r="567" spans="1:7" x14ac:dyDescent="0.35">
      <c r="A567" s="6">
        <v>0</v>
      </c>
      <c r="B567" s="6">
        <v>33.305199999999999</v>
      </c>
      <c r="C567" s="6">
        <f t="shared" si="32"/>
        <v>0</v>
      </c>
      <c r="D567" s="6">
        <f t="shared" si="33"/>
        <v>0</v>
      </c>
      <c r="E567" s="6">
        <f t="shared" si="33"/>
        <v>1109.2363470400001</v>
      </c>
      <c r="F567" s="15">
        <f t="shared" si="34"/>
        <v>34.383492841648589</v>
      </c>
      <c r="G567" s="6">
        <f t="shared" si="35"/>
        <v>3.237611068687743E-2</v>
      </c>
    </row>
    <row r="568" spans="1:7" x14ac:dyDescent="0.35">
      <c r="A568" s="6">
        <v>0</v>
      </c>
      <c r="B568" s="6">
        <v>31.5</v>
      </c>
      <c r="C568" s="6">
        <f t="shared" si="32"/>
        <v>0</v>
      </c>
      <c r="D568" s="6">
        <f t="shared" si="33"/>
        <v>0</v>
      </c>
      <c r="E568" s="6">
        <f t="shared" si="33"/>
        <v>992.25</v>
      </c>
      <c r="F568" s="15">
        <f t="shared" si="34"/>
        <v>34.383492841648589</v>
      </c>
      <c r="G568" s="6">
        <f t="shared" si="35"/>
        <v>9.1539455290431407E-2</v>
      </c>
    </row>
    <row r="569" spans="1:7" x14ac:dyDescent="0.35">
      <c r="A569" s="6">
        <v>0</v>
      </c>
      <c r="B569" s="6">
        <v>34.700000000000003</v>
      </c>
      <c r="C569" s="6">
        <f t="shared" si="32"/>
        <v>0</v>
      </c>
      <c r="D569" s="6">
        <f t="shared" si="33"/>
        <v>0</v>
      </c>
      <c r="E569" s="6">
        <f t="shared" si="33"/>
        <v>1204.0900000000001</v>
      </c>
      <c r="F569" s="15">
        <f t="shared" si="34"/>
        <v>34.383492841648589</v>
      </c>
      <c r="G569" s="6">
        <f t="shared" si="35"/>
        <v>9.121243756524882E-3</v>
      </c>
    </row>
    <row r="570" spans="1:7" x14ac:dyDescent="0.35">
      <c r="A570" s="6">
        <v>0</v>
      </c>
      <c r="B570" s="6">
        <v>33</v>
      </c>
      <c r="C570" s="6">
        <f t="shared" si="32"/>
        <v>0</v>
      </c>
      <c r="D570" s="6">
        <f t="shared" si="33"/>
        <v>0</v>
      </c>
      <c r="E570" s="6">
        <f t="shared" si="33"/>
        <v>1089</v>
      </c>
      <c r="F570" s="15">
        <f t="shared" si="34"/>
        <v>34.383492841648589</v>
      </c>
      <c r="G570" s="6">
        <f t="shared" si="35"/>
        <v>4.1924025504502707E-2</v>
      </c>
    </row>
    <row r="571" spans="1:7" x14ac:dyDescent="0.35">
      <c r="A571" s="6">
        <v>0</v>
      </c>
      <c r="B571" s="6">
        <v>33.305199999999999</v>
      </c>
      <c r="C571" s="6">
        <f t="shared" si="32"/>
        <v>0</v>
      </c>
      <c r="D571" s="6">
        <f t="shared" si="33"/>
        <v>0</v>
      </c>
      <c r="E571" s="6">
        <f t="shared" si="33"/>
        <v>1109.2363470400001</v>
      </c>
      <c r="F571" s="15">
        <f t="shared" si="34"/>
        <v>34.383492841648589</v>
      </c>
      <c r="G571" s="6">
        <f t="shared" si="35"/>
        <v>3.237611068687743E-2</v>
      </c>
    </row>
    <row r="572" spans="1:7" x14ac:dyDescent="0.35">
      <c r="A572" s="6">
        <v>0</v>
      </c>
      <c r="B572" s="6">
        <v>24.183700000000002</v>
      </c>
      <c r="C572" s="6">
        <f t="shared" si="32"/>
        <v>0</v>
      </c>
      <c r="D572" s="6">
        <f t="shared" si="33"/>
        <v>0</v>
      </c>
      <c r="E572" s="6">
        <f t="shared" si="33"/>
        <v>584.85134569000013</v>
      </c>
      <c r="F572" s="15">
        <f t="shared" si="34"/>
        <v>34.383492841648589</v>
      </c>
      <c r="G572" s="6">
        <f t="shared" si="35"/>
        <v>0.42176312316347736</v>
      </c>
    </row>
    <row r="573" spans="1:7" x14ac:dyDescent="0.35">
      <c r="A573" s="6">
        <v>0</v>
      </c>
      <c r="B573" s="6">
        <v>25.510200000000001</v>
      </c>
      <c r="C573" s="6">
        <f t="shared" si="32"/>
        <v>0</v>
      </c>
      <c r="D573" s="6">
        <f t="shared" si="33"/>
        <v>0</v>
      </c>
      <c r="E573" s="6">
        <f t="shared" si="33"/>
        <v>650.77030404000004</v>
      </c>
      <c r="F573" s="15">
        <f t="shared" si="34"/>
        <v>34.383492841648589</v>
      </c>
      <c r="G573" s="6">
        <f t="shared" si="35"/>
        <v>0.34783313504592628</v>
      </c>
    </row>
    <row r="574" spans="1:7" x14ac:dyDescent="0.35">
      <c r="A574" s="6">
        <v>0</v>
      </c>
      <c r="B574" s="6">
        <v>21.4</v>
      </c>
      <c r="C574" s="6">
        <f t="shared" si="32"/>
        <v>0</v>
      </c>
      <c r="D574" s="6">
        <f t="shared" si="33"/>
        <v>0</v>
      </c>
      <c r="E574" s="6">
        <f t="shared" si="33"/>
        <v>457.95999999999992</v>
      </c>
      <c r="F574" s="15">
        <f t="shared" si="34"/>
        <v>34.383492841648589</v>
      </c>
      <c r="G574" s="6">
        <f t="shared" si="35"/>
        <v>0.60670527297423327</v>
      </c>
    </row>
    <row r="575" spans="1:7" x14ac:dyDescent="0.35">
      <c r="A575" s="6">
        <v>0</v>
      </c>
      <c r="B575" s="6">
        <v>21.4</v>
      </c>
      <c r="C575" s="6">
        <f t="shared" si="32"/>
        <v>0</v>
      </c>
      <c r="D575" s="6">
        <f t="shared" si="33"/>
        <v>0</v>
      </c>
      <c r="E575" s="6">
        <f t="shared" si="33"/>
        <v>457.95999999999992</v>
      </c>
      <c r="F575" s="15">
        <f t="shared" si="34"/>
        <v>34.383492841648589</v>
      </c>
      <c r="G575" s="6">
        <f t="shared" si="35"/>
        <v>0.60670527297423327</v>
      </c>
    </row>
    <row r="576" spans="1:7" x14ac:dyDescent="0.35">
      <c r="A576" s="6">
        <v>0</v>
      </c>
      <c r="B576" s="6">
        <v>21.7</v>
      </c>
      <c r="C576" s="6">
        <f t="shared" si="32"/>
        <v>0</v>
      </c>
      <c r="D576" s="6">
        <f t="shared" si="33"/>
        <v>0</v>
      </c>
      <c r="E576" s="6">
        <f t="shared" si="33"/>
        <v>470.89</v>
      </c>
      <c r="F576" s="15">
        <f t="shared" si="34"/>
        <v>34.383492841648589</v>
      </c>
      <c r="G576" s="6">
        <f t="shared" si="35"/>
        <v>0.58449275767965858</v>
      </c>
    </row>
    <row r="577" spans="1:7" x14ac:dyDescent="0.35">
      <c r="A577" s="6">
        <v>0</v>
      </c>
      <c r="B577" s="6">
        <v>32</v>
      </c>
      <c r="C577" s="6">
        <f t="shared" si="32"/>
        <v>0</v>
      </c>
      <c r="D577" s="6">
        <f t="shared" si="33"/>
        <v>0</v>
      </c>
      <c r="E577" s="6">
        <f t="shared" si="33"/>
        <v>1024</v>
      </c>
      <c r="F577" s="15">
        <f t="shared" si="34"/>
        <v>34.383492841648589</v>
      </c>
      <c r="G577" s="6">
        <f t="shared" si="35"/>
        <v>7.448415130151842E-2</v>
      </c>
    </row>
    <row r="578" spans="1:7" x14ac:dyDescent="0.35">
      <c r="A578" s="6">
        <v>0</v>
      </c>
      <c r="B578" s="6">
        <v>29.8</v>
      </c>
      <c r="C578" s="6">
        <f t="shared" si="32"/>
        <v>0</v>
      </c>
      <c r="D578" s="6">
        <f t="shared" si="33"/>
        <v>0</v>
      </c>
      <c r="E578" s="6">
        <f t="shared" si="33"/>
        <v>888.04000000000008</v>
      </c>
      <c r="F578" s="15">
        <f t="shared" si="34"/>
        <v>34.383492841648589</v>
      </c>
      <c r="G578" s="6">
        <f t="shared" si="35"/>
        <v>0.15380848461908014</v>
      </c>
    </row>
    <row r="579" spans="1:7" x14ac:dyDescent="0.35">
      <c r="A579" s="6">
        <v>0</v>
      </c>
      <c r="B579" s="6">
        <v>23.9</v>
      </c>
      <c r="C579" s="6">
        <f t="shared" ref="C579:C642" si="36">A579*B579</f>
        <v>0</v>
      </c>
      <c r="D579" s="6">
        <f t="shared" ref="D579:E642" si="37">A579^2</f>
        <v>0</v>
      </c>
      <c r="E579" s="6">
        <f t="shared" si="37"/>
        <v>571.20999999999992</v>
      </c>
      <c r="F579" s="15">
        <f t="shared" ref="F579:F642" si="38">$J$14+($J$11*A579)</f>
        <v>34.383492841648589</v>
      </c>
      <c r="G579" s="6">
        <f t="shared" ref="G579:G642" si="39">(ABS(B579-F579)/B579)</f>
        <v>0.43863986785140552</v>
      </c>
    </row>
    <row r="580" spans="1:7" x14ac:dyDescent="0.35">
      <c r="A580" s="6">
        <v>0</v>
      </c>
      <c r="B580" s="6">
        <v>24.6</v>
      </c>
      <c r="C580" s="6">
        <f t="shared" si="36"/>
        <v>0</v>
      </c>
      <c r="D580" s="6">
        <f t="shared" si="37"/>
        <v>0</v>
      </c>
      <c r="E580" s="6">
        <f t="shared" si="37"/>
        <v>605.16000000000008</v>
      </c>
      <c r="F580" s="15">
        <f t="shared" si="38"/>
        <v>34.383492841648589</v>
      </c>
      <c r="G580" s="6">
        <f t="shared" si="39"/>
        <v>0.39770296104262548</v>
      </c>
    </row>
    <row r="581" spans="1:7" x14ac:dyDescent="0.35">
      <c r="A581" s="6">
        <v>0</v>
      </c>
      <c r="B581" s="6">
        <v>23.1</v>
      </c>
      <c r="C581" s="6">
        <f t="shared" si="36"/>
        <v>0</v>
      </c>
      <c r="D581" s="6">
        <f t="shared" si="37"/>
        <v>0</v>
      </c>
      <c r="E581" s="6">
        <f t="shared" si="37"/>
        <v>533.61</v>
      </c>
      <c r="F581" s="15">
        <f t="shared" si="38"/>
        <v>34.383492841648589</v>
      </c>
      <c r="G581" s="6">
        <f t="shared" si="39"/>
        <v>0.48846289357786093</v>
      </c>
    </row>
    <row r="582" spans="1:7" x14ac:dyDescent="0.35">
      <c r="A582" s="6">
        <v>0</v>
      </c>
      <c r="B582" s="6">
        <v>35</v>
      </c>
      <c r="C582" s="6">
        <f t="shared" si="36"/>
        <v>0</v>
      </c>
      <c r="D582" s="6">
        <f t="shared" si="37"/>
        <v>0</v>
      </c>
      <c r="E582" s="6">
        <f t="shared" si="37"/>
        <v>1225</v>
      </c>
      <c r="F582" s="15">
        <f t="shared" si="38"/>
        <v>34.383492841648589</v>
      </c>
      <c r="G582" s="6">
        <f t="shared" si="39"/>
        <v>1.7614490238611731E-2</v>
      </c>
    </row>
    <row r="583" spans="1:7" x14ac:dyDescent="0.35">
      <c r="A583" s="6">
        <v>1</v>
      </c>
      <c r="B583" s="6">
        <v>33.260300000000001</v>
      </c>
      <c r="C583" s="6">
        <f t="shared" si="36"/>
        <v>33.260300000000001</v>
      </c>
      <c r="D583" s="6">
        <f t="shared" si="37"/>
        <v>1</v>
      </c>
      <c r="E583" s="6">
        <f t="shared" si="37"/>
        <v>1106.24755609</v>
      </c>
      <c r="F583" s="15">
        <f t="shared" si="38"/>
        <v>36.316232432432436</v>
      </c>
      <c r="G583" s="6">
        <f t="shared" si="39"/>
        <v>9.1879280476497058E-2</v>
      </c>
    </row>
    <row r="584" spans="1:7" x14ac:dyDescent="0.35">
      <c r="A584" s="6">
        <v>1</v>
      </c>
      <c r="B584" s="6">
        <v>33.260300000000001</v>
      </c>
      <c r="C584" s="6">
        <f t="shared" si="36"/>
        <v>33.260300000000001</v>
      </c>
      <c r="D584" s="6">
        <f t="shared" si="37"/>
        <v>1</v>
      </c>
      <c r="E584" s="6">
        <f t="shared" si="37"/>
        <v>1106.24755609</v>
      </c>
      <c r="F584" s="15">
        <f t="shared" si="38"/>
        <v>36.316232432432436</v>
      </c>
      <c r="G584" s="6">
        <f t="shared" si="39"/>
        <v>9.1879280476497058E-2</v>
      </c>
    </row>
    <row r="585" spans="1:7" x14ac:dyDescent="0.35">
      <c r="A585" s="6">
        <v>1</v>
      </c>
      <c r="B585" s="6">
        <v>32.026299999999999</v>
      </c>
      <c r="C585" s="6">
        <f t="shared" si="36"/>
        <v>32.026299999999999</v>
      </c>
      <c r="D585" s="6">
        <f t="shared" si="37"/>
        <v>1</v>
      </c>
      <c r="E585" s="6">
        <f t="shared" si="37"/>
        <v>1025.6838916899999</v>
      </c>
      <c r="F585" s="15">
        <f t="shared" si="38"/>
        <v>36.316232432432436</v>
      </c>
      <c r="G585" s="6">
        <f t="shared" si="39"/>
        <v>0.13395029811225265</v>
      </c>
    </row>
    <row r="586" spans="1:7" x14ac:dyDescent="0.35">
      <c r="A586" s="6">
        <v>0</v>
      </c>
      <c r="B586" s="6">
        <v>27.3</v>
      </c>
      <c r="C586" s="6">
        <f t="shared" si="36"/>
        <v>0</v>
      </c>
      <c r="D586" s="6">
        <f t="shared" si="37"/>
        <v>0</v>
      </c>
      <c r="E586" s="6">
        <f t="shared" si="37"/>
        <v>745.29000000000008</v>
      </c>
      <c r="F586" s="15">
        <f t="shared" si="38"/>
        <v>34.383492841648589</v>
      </c>
      <c r="G586" s="6">
        <f t="shared" si="39"/>
        <v>0.25946860225819007</v>
      </c>
    </row>
    <row r="587" spans="1:7" x14ac:dyDescent="0.35">
      <c r="A587" s="6">
        <v>0</v>
      </c>
      <c r="B587" s="6">
        <v>24.2</v>
      </c>
      <c r="C587" s="6">
        <f t="shared" si="36"/>
        <v>0</v>
      </c>
      <c r="D587" s="6">
        <f t="shared" si="37"/>
        <v>0</v>
      </c>
      <c r="E587" s="6">
        <f t="shared" si="37"/>
        <v>585.64</v>
      </c>
      <c r="F587" s="15">
        <f t="shared" si="38"/>
        <v>34.383492841648589</v>
      </c>
      <c r="G587" s="6">
        <f t="shared" si="39"/>
        <v>0.42080548932432194</v>
      </c>
    </row>
    <row r="588" spans="1:7" x14ac:dyDescent="0.35">
      <c r="A588" s="6">
        <v>0</v>
      </c>
      <c r="B588" s="6">
        <v>39.799999999999997</v>
      </c>
      <c r="C588" s="6">
        <f t="shared" si="36"/>
        <v>0</v>
      </c>
      <c r="D588" s="6">
        <f t="shared" si="37"/>
        <v>0</v>
      </c>
      <c r="E588" s="6">
        <f t="shared" si="37"/>
        <v>1584.0399999999997</v>
      </c>
      <c r="F588" s="15">
        <f t="shared" si="38"/>
        <v>34.383492841648589</v>
      </c>
      <c r="G588" s="6">
        <f t="shared" si="39"/>
        <v>0.13609314468219619</v>
      </c>
    </row>
    <row r="589" spans="1:7" x14ac:dyDescent="0.35">
      <c r="A589" s="6">
        <v>0</v>
      </c>
      <c r="B589" s="6">
        <v>40.400300000000001</v>
      </c>
      <c r="C589" s="6">
        <f t="shared" si="36"/>
        <v>0</v>
      </c>
      <c r="D589" s="6">
        <f t="shared" si="37"/>
        <v>0</v>
      </c>
      <c r="E589" s="6">
        <f t="shared" si="37"/>
        <v>1632.18424009</v>
      </c>
      <c r="F589" s="15">
        <f t="shared" si="38"/>
        <v>34.383492841648589</v>
      </c>
      <c r="G589" s="6">
        <f t="shared" si="39"/>
        <v>0.14892976434213143</v>
      </c>
    </row>
    <row r="590" spans="1:7" x14ac:dyDescent="0.35">
      <c r="A590" s="6">
        <v>0</v>
      </c>
      <c r="B590" s="6">
        <v>38.870199999999997</v>
      </c>
      <c r="C590" s="6">
        <f t="shared" si="36"/>
        <v>0</v>
      </c>
      <c r="D590" s="6">
        <f t="shared" si="37"/>
        <v>0</v>
      </c>
      <c r="E590" s="6">
        <f t="shared" si="37"/>
        <v>1510.8924480399999</v>
      </c>
      <c r="F590" s="15">
        <f t="shared" si="38"/>
        <v>34.383492841648589</v>
      </c>
      <c r="G590" s="6">
        <f t="shared" si="39"/>
        <v>0.11542794115675782</v>
      </c>
    </row>
    <row r="591" spans="1:7" x14ac:dyDescent="0.35">
      <c r="A591" s="6">
        <v>0</v>
      </c>
      <c r="B591" s="6">
        <v>60.1</v>
      </c>
      <c r="C591" s="6">
        <f t="shared" si="36"/>
        <v>0</v>
      </c>
      <c r="D591" s="6">
        <f t="shared" si="37"/>
        <v>0</v>
      </c>
      <c r="E591" s="6">
        <f t="shared" si="37"/>
        <v>3612.01</v>
      </c>
      <c r="F591" s="15">
        <f t="shared" si="38"/>
        <v>34.383492841648589</v>
      </c>
      <c r="G591" s="6">
        <f t="shared" si="39"/>
        <v>0.42789529381616326</v>
      </c>
    </row>
    <row r="592" spans="1:7" x14ac:dyDescent="0.35">
      <c r="A592" s="6">
        <v>0</v>
      </c>
      <c r="B592" s="6">
        <v>37.1</v>
      </c>
      <c r="C592" s="6">
        <f t="shared" si="36"/>
        <v>0</v>
      </c>
      <c r="D592" s="6">
        <f t="shared" si="37"/>
        <v>0</v>
      </c>
      <c r="E592" s="6">
        <f t="shared" si="37"/>
        <v>1376.41</v>
      </c>
      <c r="F592" s="15">
        <f t="shared" si="38"/>
        <v>34.383492841648589</v>
      </c>
      <c r="G592" s="6">
        <f t="shared" si="39"/>
        <v>7.3221217206237518E-2</v>
      </c>
    </row>
    <row r="593" spans="1:7" x14ac:dyDescent="0.35">
      <c r="A593" s="6">
        <v>1</v>
      </c>
      <c r="B593" s="6">
        <v>37.798900000000003</v>
      </c>
      <c r="C593" s="6">
        <f t="shared" si="36"/>
        <v>37.798900000000003</v>
      </c>
      <c r="D593" s="6">
        <f t="shared" si="37"/>
        <v>1</v>
      </c>
      <c r="E593" s="6">
        <f t="shared" si="37"/>
        <v>1428.7568412100002</v>
      </c>
      <c r="F593" s="15">
        <f t="shared" si="38"/>
        <v>36.316232432432436</v>
      </c>
      <c r="G593" s="6">
        <f t="shared" si="39"/>
        <v>3.9225151196663588E-2</v>
      </c>
    </row>
    <row r="594" spans="1:7" x14ac:dyDescent="0.35">
      <c r="A594" s="6">
        <v>1</v>
      </c>
      <c r="B594" s="6">
        <v>38.169600000000003</v>
      </c>
      <c r="C594" s="6">
        <f t="shared" si="36"/>
        <v>38.169600000000003</v>
      </c>
      <c r="D594" s="6">
        <f t="shared" si="37"/>
        <v>1</v>
      </c>
      <c r="E594" s="6">
        <f t="shared" si="37"/>
        <v>1456.9183641600002</v>
      </c>
      <c r="F594" s="15">
        <f t="shared" si="38"/>
        <v>36.316232432432436</v>
      </c>
      <c r="G594" s="6">
        <f t="shared" si="39"/>
        <v>4.8556117108053701E-2</v>
      </c>
    </row>
    <row r="595" spans="1:7" x14ac:dyDescent="0.35">
      <c r="A595" s="6">
        <v>1</v>
      </c>
      <c r="B595" s="6">
        <v>36.798000000000002</v>
      </c>
      <c r="C595" s="6">
        <f t="shared" si="36"/>
        <v>36.798000000000002</v>
      </c>
      <c r="D595" s="6">
        <f t="shared" si="37"/>
        <v>1</v>
      </c>
      <c r="E595" s="6">
        <f t="shared" si="37"/>
        <v>1354.0928040000001</v>
      </c>
      <c r="F595" s="15">
        <f t="shared" si="38"/>
        <v>36.316232432432436</v>
      </c>
      <c r="G595" s="6">
        <f t="shared" si="39"/>
        <v>1.3092221522027443E-2</v>
      </c>
    </row>
    <row r="596" spans="1:7" x14ac:dyDescent="0.35">
      <c r="A596" s="6">
        <v>1</v>
      </c>
      <c r="B596" s="6">
        <v>35.540399999999998</v>
      </c>
      <c r="C596" s="6">
        <f t="shared" si="36"/>
        <v>35.540399999999998</v>
      </c>
      <c r="D596" s="6">
        <f t="shared" si="37"/>
        <v>1</v>
      </c>
      <c r="E596" s="6">
        <f t="shared" si="37"/>
        <v>1263.1200321599999</v>
      </c>
      <c r="F596" s="15">
        <f t="shared" si="38"/>
        <v>36.316232432432436</v>
      </c>
      <c r="G596" s="6">
        <f t="shared" si="39"/>
        <v>2.1829592025763293E-2</v>
      </c>
    </row>
    <row r="597" spans="1:7" x14ac:dyDescent="0.35">
      <c r="A597" s="6">
        <v>1</v>
      </c>
      <c r="B597" s="6">
        <v>35.460599999999999</v>
      </c>
      <c r="C597" s="6">
        <f t="shared" si="36"/>
        <v>35.460599999999999</v>
      </c>
      <c r="D597" s="6">
        <f t="shared" si="37"/>
        <v>1</v>
      </c>
      <c r="E597" s="6">
        <f t="shared" si="37"/>
        <v>1257.4541523599999</v>
      </c>
      <c r="F597" s="15">
        <f t="shared" si="38"/>
        <v>36.316232432432436</v>
      </c>
      <c r="G597" s="6">
        <f t="shared" si="39"/>
        <v>2.4129101945044262E-2</v>
      </c>
    </row>
    <row r="598" spans="1:7" x14ac:dyDescent="0.35">
      <c r="A598" s="6">
        <v>0</v>
      </c>
      <c r="B598" s="6">
        <v>38.299999999999997</v>
      </c>
      <c r="C598" s="6">
        <f t="shared" si="36"/>
        <v>0</v>
      </c>
      <c r="D598" s="6">
        <f t="shared" si="37"/>
        <v>0</v>
      </c>
      <c r="E598" s="6">
        <f t="shared" si="37"/>
        <v>1466.8899999999999</v>
      </c>
      <c r="F598" s="15">
        <f t="shared" si="38"/>
        <v>34.383492841648589</v>
      </c>
      <c r="G598" s="6">
        <f t="shared" si="39"/>
        <v>0.10225867254181221</v>
      </c>
    </row>
    <row r="599" spans="1:7" x14ac:dyDescent="0.35">
      <c r="A599" s="6">
        <v>0</v>
      </c>
      <c r="B599" s="6">
        <v>37</v>
      </c>
      <c r="C599" s="6">
        <f t="shared" si="36"/>
        <v>0</v>
      </c>
      <c r="D599" s="6">
        <f t="shared" si="37"/>
        <v>0</v>
      </c>
      <c r="E599" s="6">
        <f t="shared" si="37"/>
        <v>1369</v>
      </c>
      <c r="F599" s="15">
        <f t="shared" si="38"/>
        <v>34.383492841648589</v>
      </c>
      <c r="G599" s="6">
        <f t="shared" si="39"/>
        <v>7.0716409685173259E-2</v>
      </c>
    </row>
    <row r="600" spans="1:7" x14ac:dyDescent="0.35">
      <c r="A600" s="6">
        <v>0</v>
      </c>
      <c r="B600" s="6">
        <v>36.1</v>
      </c>
      <c r="C600" s="6">
        <f t="shared" si="36"/>
        <v>0</v>
      </c>
      <c r="D600" s="6">
        <f t="shared" si="37"/>
        <v>0</v>
      </c>
      <c r="E600" s="6">
        <f t="shared" si="37"/>
        <v>1303.21</v>
      </c>
      <c r="F600" s="15">
        <f t="shared" si="38"/>
        <v>34.383492841648589</v>
      </c>
      <c r="G600" s="6">
        <f t="shared" si="39"/>
        <v>4.7548674746576508E-2</v>
      </c>
    </row>
    <row r="601" spans="1:7" x14ac:dyDescent="0.35">
      <c r="A601" s="6">
        <v>0</v>
      </c>
      <c r="B601" s="6">
        <v>37.200000000000003</v>
      </c>
      <c r="C601" s="6">
        <f t="shared" si="36"/>
        <v>0</v>
      </c>
      <c r="D601" s="6">
        <f t="shared" si="37"/>
        <v>0</v>
      </c>
      <c r="E601" s="6">
        <f t="shared" si="37"/>
        <v>1383.8400000000001</v>
      </c>
      <c r="F601" s="15">
        <f t="shared" si="38"/>
        <v>34.383492841648589</v>
      </c>
      <c r="G601" s="6">
        <f t="shared" si="39"/>
        <v>7.5712558020199286E-2</v>
      </c>
    </row>
    <row r="602" spans="1:7" x14ac:dyDescent="0.35">
      <c r="A602" s="6">
        <v>0</v>
      </c>
      <c r="B602" s="6">
        <v>43.9</v>
      </c>
      <c r="C602" s="6">
        <f t="shared" si="36"/>
        <v>0</v>
      </c>
      <c r="D602" s="6">
        <f t="shared" si="37"/>
        <v>0</v>
      </c>
      <c r="E602" s="6">
        <f t="shared" si="37"/>
        <v>1927.2099999999998</v>
      </c>
      <c r="F602" s="15">
        <f t="shared" si="38"/>
        <v>34.383492841648589</v>
      </c>
      <c r="G602" s="6">
        <f t="shared" si="39"/>
        <v>0.21677692843625079</v>
      </c>
    </row>
    <row r="603" spans="1:7" x14ac:dyDescent="0.35">
      <c r="A603" s="6">
        <v>0</v>
      </c>
      <c r="B603" s="6">
        <v>38</v>
      </c>
      <c r="C603" s="6">
        <f t="shared" si="36"/>
        <v>0</v>
      </c>
      <c r="D603" s="6">
        <f t="shared" si="37"/>
        <v>0</v>
      </c>
      <c r="E603" s="6">
        <f t="shared" si="37"/>
        <v>1444</v>
      </c>
      <c r="F603" s="15">
        <f t="shared" si="38"/>
        <v>34.383492841648589</v>
      </c>
      <c r="G603" s="6">
        <f t="shared" si="39"/>
        <v>9.5171241009247648E-2</v>
      </c>
    </row>
    <row r="604" spans="1:7" x14ac:dyDescent="0.35">
      <c r="A604" s="6">
        <v>0</v>
      </c>
      <c r="B604" s="6">
        <v>35.299999999999997</v>
      </c>
      <c r="C604" s="6">
        <f t="shared" si="36"/>
        <v>0</v>
      </c>
      <c r="D604" s="6">
        <f t="shared" si="37"/>
        <v>0</v>
      </c>
      <c r="E604" s="6">
        <f t="shared" si="37"/>
        <v>1246.0899999999997</v>
      </c>
      <c r="F604" s="15">
        <f t="shared" si="38"/>
        <v>34.383492841648589</v>
      </c>
      <c r="G604" s="6">
        <f t="shared" si="39"/>
        <v>2.5963375590691441E-2</v>
      </c>
    </row>
    <row r="605" spans="1:7" x14ac:dyDescent="0.35">
      <c r="A605" s="6">
        <v>0</v>
      </c>
      <c r="B605" s="6">
        <v>40.1</v>
      </c>
      <c r="C605" s="6">
        <f t="shared" si="36"/>
        <v>0</v>
      </c>
      <c r="D605" s="6">
        <f t="shared" si="37"/>
        <v>0</v>
      </c>
      <c r="E605" s="6">
        <f t="shared" si="37"/>
        <v>1608.0100000000002</v>
      </c>
      <c r="F605" s="15">
        <f t="shared" si="38"/>
        <v>34.383492841648589</v>
      </c>
      <c r="G605" s="6">
        <f t="shared" si="39"/>
        <v>0.14255628823818983</v>
      </c>
    </row>
    <row r="606" spans="1:7" x14ac:dyDescent="0.35">
      <c r="A606" s="6">
        <v>0</v>
      </c>
      <c r="B606" s="6">
        <v>46.2622</v>
      </c>
      <c r="C606" s="6">
        <f t="shared" si="36"/>
        <v>0</v>
      </c>
      <c r="D606" s="6">
        <f t="shared" si="37"/>
        <v>0</v>
      </c>
      <c r="E606" s="6">
        <f t="shared" si="37"/>
        <v>2140.1911488400001</v>
      </c>
      <c r="F606" s="15">
        <f t="shared" si="38"/>
        <v>34.383492841648589</v>
      </c>
      <c r="G606" s="6">
        <f t="shared" si="39"/>
        <v>0.25676917998606663</v>
      </c>
    </row>
    <row r="607" spans="1:7" x14ac:dyDescent="0.35">
      <c r="A607" s="6">
        <v>0</v>
      </c>
      <c r="B607" s="6">
        <v>49.3</v>
      </c>
      <c r="C607" s="6">
        <f t="shared" si="36"/>
        <v>0</v>
      </c>
      <c r="D607" s="6">
        <f t="shared" si="37"/>
        <v>0</v>
      </c>
      <c r="E607" s="6">
        <f t="shared" si="37"/>
        <v>2430.4899999999998</v>
      </c>
      <c r="F607" s="15">
        <f t="shared" si="38"/>
        <v>34.383492841648589</v>
      </c>
      <c r="G607" s="6">
        <f t="shared" si="39"/>
        <v>0.30256606812071823</v>
      </c>
    </row>
    <row r="608" spans="1:7" x14ac:dyDescent="0.35">
      <c r="A608" s="6">
        <v>0</v>
      </c>
      <c r="B608" s="6">
        <v>47.4</v>
      </c>
      <c r="C608" s="6">
        <f t="shared" si="36"/>
        <v>0</v>
      </c>
      <c r="D608" s="6">
        <f t="shared" si="37"/>
        <v>0</v>
      </c>
      <c r="E608" s="6">
        <f t="shared" si="37"/>
        <v>2246.7599999999998</v>
      </c>
      <c r="F608" s="15">
        <f t="shared" si="38"/>
        <v>34.383492841648589</v>
      </c>
      <c r="G608" s="6">
        <f t="shared" si="39"/>
        <v>0.27460985566142215</v>
      </c>
    </row>
    <row r="609" spans="1:7" x14ac:dyDescent="0.35">
      <c r="A609" s="6">
        <v>0</v>
      </c>
      <c r="B609" s="6">
        <v>42.6</v>
      </c>
      <c r="C609" s="6">
        <f t="shared" si="36"/>
        <v>0</v>
      </c>
      <c r="D609" s="6">
        <f t="shared" si="37"/>
        <v>0</v>
      </c>
      <c r="E609" s="6">
        <f t="shared" si="37"/>
        <v>1814.7600000000002</v>
      </c>
      <c r="F609" s="15">
        <f t="shared" si="38"/>
        <v>34.383492841648589</v>
      </c>
      <c r="G609" s="6">
        <f t="shared" si="39"/>
        <v>0.19287575489087821</v>
      </c>
    </row>
    <row r="610" spans="1:7" x14ac:dyDescent="0.35">
      <c r="A610" s="6">
        <v>0</v>
      </c>
      <c r="B610" s="6">
        <v>43.5</v>
      </c>
      <c r="C610" s="6">
        <f t="shared" si="36"/>
        <v>0</v>
      </c>
      <c r="D610" s="6">
        <f t="shared" si="37"/>
        <v>0</v>
      </c>
      <c r="E610" s="6">
        <f t="shared" si="37"/>
        <v>1892.25</v>
      </c>
      <c r="F610" s="15">
        <f t="shared" si="38"/>
        <v>34.383492841648589</v>
      </c>
      <c r="G610" s="6">
        <f t="shared" si="39"/>
        <v>0.2095748772034807</v>
      </c>
    </row>
    <row r="611" spans="1:7" x14ac:dyDescent="0.35">
      <c r="A611" s="6">
        <v>0</v>
      </c>
      <c r="B611" s="6">
        <v>33.299999999999997</v>
      </c>
      <c r="C611" s="6">
        <f t="shared" si="36"/>
        <v>0</v>
      </c>
      <c r="D611" s="6">
        <f t="shared" si="37"/>
        <v>0</v>
      </c>
      <c r="E611" s="6">
        <f t="shared" si="37"/>
        <v>1108.8899999999999</v>
      </c>
      <c r="F611" s="15">
        <f t="shared" si="38"/>
        <v>34.383492841648589</v>
      </c>
      <c r="G611" s="6">
        <f t="shared" si="39"/>
        <v>3.2537322572029799E-2</v>
      </c>
    </row>
    <row r="612" spans="1:7" x14ac:dyDescent="0.35">
      <c r="A612" s="6">
        <v>0</v>
      </c>
      <c r="B612" s="6">
        <v>32.348999999999997</v>
      </c>
      <c r="C612" s="6">
        <f t="shared" si="36"/>
        <v>0</v>
      </c>
      <c r="D612" s="6">
        <f t="shared" si="37"/>
        <v>0</v>
      </c>
      <c r="E612" s="6">
        <f t="shared" si="37"/>
        <v>1046.4578009999998</v>
      </c>
      <c r="F612" s="15">
        <f t="shared" si="38"/>
        <v>34.383492841648589</v>
      </c>
      <c r="G612" s="6">
        <f t="shared" si="39"/>
        <v>6.2891985583745799E-2</v>
      </c>
    </row>
    <row r="613" spans="1:7" x14ac:dyDescent="0.35">
      <c r="A613" s="6">
        <v>0</v>
      </c>
      <c r="B613" s="6">
        <v>43.5</v>
      </c>
      <c r="C613" s="6">
        <f t="shared" si="36"/>
        <v>0</v>
      </c>
      <c r="D613" s="6">
        <f t="shared" si="37"/>
        <v>0</v>
      </c>
      <c r="E613" s="6">
        <f t="shared" si="37"/>
        <v>1892.25</v>
      </c>
      <c r="F613" s="15">
        <f t="shared" si="38"/>
        <v>34.383492841648589</v>
      </c>
      <c r="G613" s="6">
        <f t="shared" si="39"/>
        <v>0.2095748772034807</v>
      </c>
    </row>
    <row r="614" spans="1:7" x14ac:dyDescent="0.35">
      <c r="A614" s="6">
        <v>0</v>
      </c>
      <c r="B614" s="6">
        <v>44.2</v>
      </c>
      <c r="C614" s="6">
        <f t="shared" si="36"/>
        <v>0</v>
      </c>
      <c r="D614" s="6">
        <f t="shared" si="37"/>
        <v>0</v>
      </c>
      <c r="E614" s="6">
        <f t="shared" si="37"/>
        <v>1953.6400000000003</v>
      </c>
      <c r="F614" s="15">
        <f t="shared" si="38"/>
        <v>34.383492841648589</v>
      </c>
      <c r="G614" s="6">
        <f t="shared" si="39"/>
        <v>0.22209292213464735</v>
      </c>
    </row>
    <row r="615" spans="1:7" x14ac:dyDescent="0.35">
      <c r="A615" s="6">
        <v>0</v>
      </c>
      <c r="B615" s="6">
        <v>41.8</v>
      </c>
      <c r="C615" s="6">
        <f t="shared" si="36"/>
        <v>0</v>
      </c>
      <c r="D615" s="6">
        <f t="shared" si="37"/>
        <v>0</v>
      </c>
      <c r="E615" s="6">
        <f t="shared" si="37"/>
        <v>1747.2399999999998</v>
      </c>
      <c r="F615" s="15">
        <f t="shared" si="38"/>
        <v>34.383492841648589</v>
      </c>
      <c r="G615" s="6">
        <f t="shared" si="39"/>
        <v>0.17742840091749781</v>
      </c>
    </row>
    <row r="616" spans="1:7" x14ac:dyDescent="0.35">
      <c r="A616" s="6">
        <v>0</v>
      </c>
      <c r="B616" s="6">
        <v>42.8</v>
      </c>
      <c r="C616" s="6">
        <f t="shared" si="36"/>
        <v>0</v>
      </c>
      <c r="D616" s="6">
        <f t="shared" si="37"/>
        <v>0</v>
      </c>
      <c r="E616" s="6">
        <f t="shared" si="37"/>
        <v>1831.8399999999997</v>
      </c>
      <c r="F616" s="15">
        <f t="shared" si="38"/>
        <v>34.383492841648589</v>
      </c>
      <c r="G616" s="6">
        <f t="shared" si="39"/>
        <v>0.19664736351288337</v>
      </c>
    </row>
    <row r="617" spans="1:7" x14ac:dyDescent="0.35">
      <c r="A617" s="6">
        <v>0</v>
      </c>
      <c r="B617" s="6">
        <v>34.700000000000003</v>
      </c>
      <c r="C617" s="6">
        <f t="shared" si="36"/>
        <v>0</v>
      </c>
      <c r="D617" s="6">
        <f t="shared" si="37"/>
        <v>0</v>
      </c>
      <c r="E617" s="6">
        <f t="shared" si="37"/>
        <v>1204.0900000000001</v>
      </c>
      <c r="F617" s="15">
        <f t="shared" si="38"/>
        <v>34.383492841648589</v>
      </c>
      <c r="G617" s="6">
        <f t="shared" si="39"/>
        <v>9.121243756524882E-3</v>
      </c>
    </row>
    <row r="618" spans="1:7" x14ac:dyDescent="0.35">
      <c r="A618" s="6">
        <v>0</v>
      </c>
      <c r="B618" s="6">
        <v>37.221800000000002</v>
      </c>
      <c r="C618" s="6">
        <f t="shared" si="36"/>
        <v>0</v>
      </c>
      <c r="D618" s="6">
        <f t="shared" si="37"/>
        <v>0</v>
      </c>
      <c r="E618" s="6">
        <f t="shared" si="37"/>
        <v>1385.4623952400002</v>
      </c>
      <c r="F618" s="15">
        <f t="shared" si="38"/>
        <v>34.383492841648589</v>
      </c>
      <c r="G618" s="6">
        <f t="shared" si="39"/>
        <v>7.6253893104347784E-2</v>
      </c>
    </row>
    <row r="619" spans="1:7" x14ac:dyDescent="0.35">
      <c r="A619" s="6">
        <v>0</v>
      </c>
      <c r="B619" s="6">
        <v>37.491100000000003</v>
      </c>
      <c r="C619" s="6">
        <f t="shared" si="36"/>
        <v>0</v>
      </c>
      <c r="D619" s="6">
        <f t="shared" si="37"/>
        <v>0</v>
      </c>
      <c r="E619" s="6">
        <f t="shared" si="37"/>
        <v>1405.5825792100002</v>
      </c>
      <c r="F619" s="15">
        <f t="shared" si="38"/>
        <v>34.383492841648589</v>
      </c>
      <c r="G619" s="6">
        <f t="shared" si="39"/>
        <v>8.2889196592028869E-2</v>
      </c>
    </row>
    <row r="620" spans="1:7" x14ac:dyDescent="0.35">
      <c r="A620" s="6">
        <v>0</v>
      </c>
      <c r="B620" s="6">
        <v>41.798999999999999</v>
      </c>
      <c r="C620" s="6">
        <f t="shared" si="36"/>
        <v>0</v>
      </c>
      <c r="D620" s="6">
        <f t="shared" si="37"/>
        <v>0</v>
      </c>
      <c r="E620" s="6">
        <f t="shared" si="37"/>
        <v>1747.156401</v>
      </c>
      <c r="F620" s="15">
        <f t="shared" si="38"/>
        <v>34.383492841648589</v>
      </c>
      <c r="G620" s="6">
        <f t="shared" si="39"/>
        <v>0.17740872170031366</v>
      </c>
    </row>
    <row r="621" spans="1:7" x14ac:dyDescent="0.35">
      <c r="A621" s="6">
        <v>0</v>
      </c>
      <c r="B621" s="6">
        <v>43.260899999999999</v>
      </c>
      <c r="C621" s="6">
        <f t="shared" si="36"/>
        <v>0</v>
      </c>
      <c r="D621" s="6">
        <f t="shared" si="37"/>
        <v>0</v>
      </c>
      <c r="E621" s="6">
        <f t="shared" si="37"/>
        <v>1871.5054688099999</v>
      </c>
      <c r="F621" s="15">
        <f t="shared" si="38"/>
        <v>34.383492841648589</v>
      </c>
      <c r="G621" s="6">
        <f t="shared" si="39"/>
        <v>0.20520625225900085</v>
      </c>
    </row>
    <row r="622" spans="1:7" x14ac:dyDescent="0.35">
      <c r="A622" s="6">
        <v>0</v>
      </c>
      <c r="B622" s="6">
        <v>43.7</v>
      </c>
      <c r="C622" s="6">
        <f t="shared" si="36"/>
        <v>0</v>
      </c>
      <c r="D622" s="6">
        <f t="shared" si="37"/>
        <v>0</v>
      </c>
      <c r="E622" s="6">
        <f t="shared" si="37"/>
        <v>1909.6900000000003</v>
      </c>
      <c r="F622" s="15">
        <f t="shared" si="38"/>
        <v>34.383492841648589</v>
      </c>
      <c r="G622" s="6">
        <f t="shared" si="39"/>
        <v>0.21319238348630234</v>
      </c>
    </row>
    <row r="623" spans="1:7" x14ac:dyDescent="0.35">
      <c r="A623" s="6">
        <v>0</v>
      </c>
      <c r="B623" s="6">
        <v>44.8</v>
      </c>
      <c r="C623" s="6">
        <f t="shared" si="36"/>
        <v>0</v>
      </c>
      <c r="D623" s="6">
        <f t="shared" si="37"/>
        <v>0</v>
      </c>
      <c r="E623" s="6">
        <f t="shared" si="37"/>
        <v>2007.0399999999997</v>
      </c>
      <c r="F623" s="15">
        <f t="shared" si="38"/>
        <v>34.383492841648589</v>
      </c>
      <c r="G623" s="6">
        <f t="shared" si="39"/>
        <v>0.23251132049891537</v>
      </c>
    </row>
    <row r="624" spans="1:7" x14ac:dyDescent="0.35">
      <c r="A624" s="6">
        <v>0</v>
      </c>
      <c r="B624" s="6">
        <v>40</v>
      </c>
      <c r="C624" s="6">
        <f t="shared" si="36"/>
        <v>0</v>
      </c>
      <c r="D624" s="6">
        <f t="shared" si="37"/>
        <v>0</v>
      </c>
      <c r="E624" s="6">
        <f t="shared" si="37"/>
        <v>1600</v>
      </c>
      <c r="F624" s="15">
        <f t="shared" si="38"/>
        <v>34.383492841648589</v>
      </c>
      <c r="G624" s="6">
        <f t="shared" si="39"/>
        <v>0.14041267895878526</v>
      </c>
    </row>
    <row r="625" spans="1:7" x14ac:dyDescent="0.35">
      <c r="A625" s="6">
        <v>0</v>
      </c>
      <c r="B625" s="6">
        <v>38.6</v>
      </c>
      <c r="C625" s="6">
        <f t="shared" si="36"/>
        <v>0</v>
      </c>
      <c r="D625" s="6">
        <f t="shared" si="37"/>
        <v>0</v>
      </c>
      <c r="E625" s="6">
        <f t="shared" si="37"/>
        <v>1489.96</v>
      </c>
      <c r="F625" s="15">
        <f t="shared" si="38"/>
        <v>34.383492841648589</v>
      </c>
      <c r="G625" s="6">
        <f t="shared" si="39"/>
        <v>0.10923593674485522</v>
      </c>
    </row>
    <row r="626" spans="1:7" x14ac:dyDescent="0.35">
      <c r="A626" s="6">
        <v>0</v>
      </c>
      <c r="B626" s="6">
        <v>35.587699999999998</v>
      </c>
      <c r="C626" s="6">
        <f t="shared" si="36"/>
        <v>0</v>
      </c>
      <c r="D626" s="6">
        <f t="shared" si="37"/>
        <v>0</v>
      </c>
      <c r="E626" s="6">
        <f t="shared" si="37"/>
        <v>1266.4843912899998</v>
      </c>
      <c r="F626" s="15">
        <f t="shared" si="38"/>
        <v>34.383492841648589</v>
      </c>
      <c r="G626" s="6">
        <f t="shared" si="39"/>
        <v>3.3837734901424055E-2</v>
      </c>
    </row>
    <row r="627" spans="1:7" x14ac:dyDescent="0.35">
      <c r="A627" s="6">
        <v>0</v>
      </c>
      <c r="B627" s="6">
        <v>37.5</v>
      </c>
      <c r="C627" s="6">
        <f t="shared" si="36"/>
        <v>0</v>
      </c>
      <c r="D627" s="6">
        <f t="shared" si="37"/>
        <v>0</v>
      </c>
      <c r="E627" s="6">
        <f t="shared" si="37"/>
        <v>1406.25</v>
      </c>
      <c r="F627" s="15">
        <f t="shared" si="38"/>
        <v>34.383492841648589</v>
      </c>
      <c r="G627" s="6">
        <f t="shared" si="39"/>
        <v>8.3106857556037611E-2</v>
      </c>
    </row>
    <row r="628" spans="1:7" x14ac:dyDescent="0.35">
      <c r="A628" s="6">
        <v>0</v>
      </c>
      <c r="B628" s="6">
        <v>43.1</v>
      </c>
      <c r="C628" s="6">
        <f t="shared" si="36"/>
        <v>0</v>
      </c>
      <c r="D628" s="6">
        <f t="shared" si="37"/>
        <v>0</v>
      </c>
      <c r="E628" s="6">
        <f t="shared" si="37"/>
        <v>1857.6100000000001</v>
      </c>
      <c r="F628" s="15">
        <f t="shared" si="38"/>
        <v>34.383492841648589</v>
      </c>
      <c r="G628" s="6">
        <f t="shared" si="39"/>
        <v>0.20223914520536918</v>
      </c>
    </row>
    <row r="629" spans="1:7" x14ac:dyDescent="0.35">
      <c r="A629" s="6">
        <v>0</v>
      </c>
      <c r="B629" s="6">
        <v>41.0456</v>
      </c>
      <c r="C629" s="6">
        <f t="shared" si="36"/>
        <v>0</v>
      </c>
      <c r="D629" s="6">
        <f t="shared" si="37"/>
        <v>0</v>
      </c>
      <c r="E629" s="6">
        <f t="shared" si="37"/>
        <v>1684.7412793600001</v>
      </c>
      <c r="F629" s="15">
        <f t="shared" si="38"/>
        <v>34.383492841648589</v>
      </c>
      <c r="G629" s="6">
        <f t="shared" si="39"/>
        <v>0.16230989821933192</v>
      </c>
    </row>
    <row r="630" spans="1:7" x14ac:dyDescent="0.35">
      <c r="A630" s="6">
        <v>0</v>
      </c>
      <c r="B630" s="6">
        <v>38.462699999999998</v>
      </c>
      <c r="C630" s="6">
        <f t="shared" si="36"/>
        <v>0</v>
      </c>
      <c r="D630" s="6">
        <f t="shared" si="37"/>
        <v>0</v>
      </c>
      <c r="E630" s="6">
        <f t="shared" si="37"/>
        <v>1479.3792912899999</v>
      </c>
      <c r="F630" s="15">
        <f t="shared" si="38"/>
        <v>34.383492841648589</v>
      </c>
      <c r="G630" s="6">
        <f t="shared" si="39"/>
        <v>0.10605618322040337</v>
      </c>
    </row>
    <row r="631" spans="1:7" x14ac:dyDescent="0.35">
      <c r="A631" s="6">
        <v>0</v>
      </c>
      <c r="B631" s="6">
        <v>38.200000000000003</v>
      </c>
      <c r="C631" s="6">
        <f t="shared" si="36"/>
        <v>0</v>
      </c>
      <c r="D631" s="6">
        <f t="shared" si="37"/>
        <v>0</v>
      </c>
      <c r="E631" s="6">
        <f t="shared" si="37"/>
        <v>1459.2400000000002</v>
      </c>
      <c r="F631" s="15">
        <f t="shared" si="38"/>
        <v>34.383492841648589</v>
      </c>
      <c r="G631" s="6">
        <f t="shared" si="39"/>
        <v>9.9908564354749041E-2</v>
      </c>
    </row>
    <row r="632" spans="1:7" x14ac:dyDescent="0.35">
      <c r="A632" s="6">
        <v>1</v>
      </c>
      <c r="B632" s="6">
        <v>37.070999999999998</v>
      </c>
      <c r="C632" s="6">
        <f t="shared" si="36"/>
        <v>37.070999999999998</v>
      </c>
      <c r="D632" s="6">
        <f t="shared" si="37"/>
        <v>1</v>
      </c>
      <c r="E632" s="6">
        <f t="shared" si="37"/>
        <v>1374.2590409999998</v>
      </c>
      <c r="F632" s="15">
        <f t="shared" si="38"/>
        <v>36.316232432432436</v>
      </c>
      <c r="G632" s="6">
        <f t="shared" si="39"/>
        <v>2.036005415466435E-2</v>
      </c>
    </row>
    <row r="633" spans="1:7" x14ac:dyDescent="0.35">
      <c r="A633" s="6">
        <v>1</v>
      </c>
      <c r="B633" s="6">
        <v>35.922600000000003</v>
      </c>
      <c r="C633" s="6">
        <f t="shared" si="36"/>
        <v>35.922600000000003</v>
      </c>
      <c r="D633" s="6">
        <f t="shared" si="37"/>
        <v>1</v>
      </c>
      <c r="E633" s="6">
        <f t="shared" si="37"/>
        <v>1290.4331907600001</v>
      </c>
      <c r="F633" s="15">
        <f t="shared" si="38"/>
        <v>36.316232432432436</v>
      </c>
      <c r="G633" s="6">
        <f t="shared" si="39"/>
        <v>1.0957793490238267E-2</v>
      </c>
    </row>
    <row r="634" spans="1:7" x14ac:dyDescent="0.35">
      <c r="A634" s="6">
        <v>0</v>
      </c>
      <c r="B634" s="6">
        <v>34.143500000000003</v>
      </c>
      <c r="C634" s="6">
        <f t="shared" si="36"/>
        <v>0</v>
      </c>
      <c r="D634" s="6">
        <f t="shared" si="37"/>
        <v>0</v>
      </c>
      <c r="E634" s="6">
        <f t="shared" si="37"/>
        <v>1165.7785922500002</v>
      </c>
      <c r="F634" s="15">
        <f t="shared" si="38"/>
        <v>34.383492841648589</v>
      </c>
      <c r="G634" s="6">
        <f t="shared" si="39"/>
        <v>7.0289466999161289E-3</v>
      </c>
    </row>
    <row r="635" spans="1:7" x14ac:dyDescent="0.35">
      <c r="A635" s="6">
        <v>0</v>
      </c>
      <c r="B635" s="6">
        <v>32.910299999999999</v>
      </c>
      <c r="C635" s="6">
        <f t="shared" si="36"/>
        <v>0</v>
      </c>
      <c r="D635" s="6">
        <f t="shared" si="37"/>
        <v>0</v>
      </c>
      <c r="E635" s="6">
        <f t="shared" si="37"/>
        <v>1083.0878460899999</v>
      </c>
      <c r="F635" s="15">
        <f t="shared" si="38"/>
        <v>34.383492841648589</v>
      </c>
      <c r="G635" s="6">
        <f t="shared" si="39"/>
        <v>4.4763883697462196E-2</v>
      </c>
    </row>
    <row r="636" spans="1:7" x14ac:dyDescent="0.35">
      <c r="A636" s="6">
        <v>0</v>
      </c>
      <c r="B636" s="6">
        <v>31.8</v>
      </c>
      <c r="C636" s="6">
        <f t="shared" si="36"/>
        <v>0</v>
      </c>
      <c r="D636" s="6">
        <f t="shared" si="37"/>
        <v>0</v>
      </c>
      <c r="E636" s="6">
        <f t="shared" si="37"/>
        <v>1011.24</v>
      </c>
      <c r="F636" s="15">
        <f t="shared" si="38"/>
        <v>34.383492841648589</v>
      </c>
      <c r="G636" s="6">
        <f t="shared" si="39"/>
        <v>8.1241913259389578E-2</v>
      </c>
    </row>
    <row r="637" spans="1:7" x14ac:dyDescent="0.35">
      <c r="A637" s="6">
        <v>0</v>
      </c>
      <c r="B637" s="6">
        <v>42.3461</v>
      </c>
      <c r="C637" s="6">
        <f t="shared" si="36"/>
        <v>0</v>
      </c>
      <c r="D637" s="6">
        <f t="shared" si="37"/>
        <v>0</v>
      </c>
      <c r="E637" s="6">
        <f t="shared" si="37"/>
        <v>1793.1921852099999</v>
      </c>
      <c r="F637" s="15">
        <f t="shared" si="38"/>
        <v>34.383492841648589</v>
      </c>
      <c r="G637" s="6">
        <f t="shared" si="39"/>
        <v>0.18803637544783133</v>
      </c>
    </row>
    <row r="638" spans="1:7" x14ac:dyDescent="0.35">
      <c r="A638" s="6">
        <v>0</v>
      </c>
      <c r="B638" s="6">
        <v>41.566099999999999</v>
      </c>
      <c r="C638" s="6">
        <f t="shared" si="36"/>
        <v>0</v>
      </c>
      <c r="D638" s="6">
        <f t="shared" si="37"/>
        <v>0</v>
      </c>
      <c r="E638" s="6">
        <f t="shared" si="37"/>
        <v>1727.7406692099999</v>
      </c>
      <c r="F638" s="15">
        <f t="shared" si="38"/>
        <v>34.383492841648589</v>
      </c>
      <c r="G638" s="6">
        <f t="shared" si="39"/>
        <v>0.17279964101398518</v>
      </c>
    </row>
    <row r="639" spans="1:7" x14ac:dyDescent="0.35">
      <c r="A639" s="6">
        <v>0</v>
      </c>
      <c r="B639" s="6">
        <v>41.707799999999999</v>
      </c>
      <c r="C639" s="6">
        <f t="shared" si="36"/>
        <v>0</v>
      </c>
      <c r="D639" s="6">
        <f t="shared" si="37"/>
        <v>0</v>
      </c>
      <c r="E639" s="6">
        <f t="shared" si="37"/>
        <v>1739.5405808399998</v>
      </c>
      <c r="F639" s="15">
        <f t="shared" si="38"/>
        <v>34.383492841648589</v>
      </c>
      <c r="G639" s="6">
        <f t="shared" si="39"/>
        <v>0.17561000959895773</v>
      </c>
    </row>
    <row r="640" spans="1:7" x14ac:dyDescent="0.35">
      <c r="A640" s="6">
        <v>0</v>
      </c>
      <c r="B640" s="6">
        <v>40.234499999999997</v>
      </c>
      <c r="C640" s="6">
        <f t="shared" si="36"/>
        <v>0</v>
      </c>
      <c r="D640" s="6">
        <f t="shared" si="37"/>
        <v>0</v>
      </c>
      <c r="E640" s="6">
        <f t="shared" si="37"/>
        <v>1618.8149902499997</v>
      </c>
      <c r="F640" s="15">
        <f t="shared" si="38"/>
        <v>34.383492841648589</v>
      </c>
      <c r="G640" s="6">
        <f t="shared" si="39"/>
        <v>0.14542263873917677</v>
      </c>
    </row>
    <row r="641" spans="1:7" x14ac:dyDescent="0.35">
      <c r="A641" s="6">
        <v>0</v>
      </c>
      <c r="B641" s="6">
        <v>43.628999999999998</v>
      </c>
      <c r="C641" s="6">
        <f t="shared" si="36"/>
        <v>0</v>
      </c>
      <c r="D641" s="6">
        <f t="shared" si="37"/>
        <v>0</v>
      </c>
      <c r="E641" s="6">
        <f t="shared" si="37"/>
        <v>1903.4896409999999</v>
      </c>
      <c r="F641" s="15">
        <f t="shared" si="38"/>
        <v>34.383492841648589</v>
      </c>
      <c r="G641" s="6">
        <f t="shared" si="39"/>
        <v>0.21191196585645805</v>
      </c>
    </row>
    <row r="642" spans="1:7" x14ac:dyDescent="0.35">
      <c r="A642" s="6">
        <v>0</v>
      </c>
      <c r="B642" s="6">
        <v>44.7393</v>
      </c>
      <c r="C642" s="6">
        <f t="shared" si="36"/>
        <v>0</v>
      </c>
      <c r="D642" s="6">
        <f t="shared" si="37"/>
        <v>0</v>
      </c>
      <c r="E642" s="6">
        <f t="shared" si="37"/>
        <v>2001.6049644899999</v>
      </c>
      <c r="F642" s="15">
        <f t="shared" si="38"/>
        <v>34.383492841648589</v>
      </c>
      <c r="G642" s="6">
        <f t="shared" si="39"/>
        <v>0.23147003100968078</v>
      </c>
    </row>
    <row r="643" spans="1:7" x14ac:dyDescent="0.35">
      <c r="A643" s="6">
        <v>0</v>
      </c>
      <c r="B643" s="6">
        <v>36.159599999999998</v>
      </c>
      <c r="C643" s="6">
        <f t="shared" ref="C643:C706" si="40">A643*B643</f>
        <v>0</v>
      </c>
      <c r="D643" s="6">
        <f t="shared" ref="D643:E706" si="41">A643^2</f>
        <v>0</v>
      </c>
      <c r="E643" s="6">
        <f t="shared" si="41"/>
        <v>1307.5166721599999</v>
      </c>
      <c r="F643" s="15">
        <f t="shared" ref="F643:F706" si="42">$J$14+($J$11*A643)</f>
        <v>34.383492841648589</v>
      </c>
      <c r="G643" s="6">
        <f t="shared" ref="G643:G706" si="43">(ABS(B643-F643)/B643)</f>
        <v>4.9118551044574833E-2</v>
      </c>
    </row>
    <row r="644" spans="1:7" x14ac:dyDescent="0.35">
      <c r="A644" s="6">
        <v>0</v>
      </c>
      <c r="B644" s="6">
        <v>38.957500000000003</v>
      </c>
      <c r="C644" s="6">
        <f t="shared" si="40"/>
        <v>0</v>
      </c>
      <c r="D644" s="6">
        <f t="shared" si="41"/>
        <v>0</v>
      </c>
      <c r="E644" s="6">
        <f t="shared" si="41"/>
        <v>1517.6868062500002</v>
      </c>
      <c r="F644" s="15">
        <f t="shared" si="42"/>
        <v>34.383492841648589</v>
      </c>
      <c r="G644" s="6">
        <f t="shared" si="43"/>
        <v>0.11741018182253515</v>
      </c>
    </row>
    <row r="645" spans="1:7" x14ac:dyDescent="0.35">
      <c r="A645" s="6">
        <v>0</v>
      </c>
      <c r="B645" s="6">
        <v>40.279600000000002</v>
      </c>
      <c r="C645" s="6">
        <f t="shared" si="40"/>
        <v>0</v>
      </c>
      <c r="D645" s="6">
        <f t="shared" si="41"/>
        <v>0</v>
      </c>
      <c r="E645" s="6">
        <f t="shared" si="41"/>
        <v>1622.4461761600003</v>
      </c>
      <c r="F645" s="15">
        <f t="shared" si="42"/>
        <v>34.383492841648589</v>
      </c>
      <c r="G645" s="6">
        <f t="shared" si="43"/>
        <v>0.14637948634920436</v>
      </c>
    </row>
    <row r="646" spans="1:7" x14ac:dyDescent="0.35">
      <c r="A646" s="6">
        <v>0</v>
      </c>
      <c r="B646" s="6">
        <v>38.700000000000003</v>
      </c>
      <c r="C646" s="6">
        <f t="shared" si="40"/>
        <v>0</v>
      </c>
      <c r="D646" s="6">
        <f t="shared" si="41"/>
        <v>0</v>
      </c>
      <c r="E646" s="6">
        <f t="shared" si="41"/>
        <v>1497.6900000000003</v>
      </c>
      <c r="F646" s="15">
        <f t="shared" si="42"/>
        <v>34.383492841648589</v>
      </c>
      <c r="G646" s="6">
        <f t="shared" si="43"/>
        <v>0.11153765267057915</v>
      </c>
    </row>
    <row r="647" spans="1:7" x14ac:dyDescent="0.35">
      <c r="A647" s="6">
        <v>0</v>
      </c>
      <c r="B647" s="6">
        <v>38.700000000000003</v>
      </c>
      <c r="C647" s="6">
        <f t="shared" si="40"/>
        <v>0</v>
      </c>
      <c r="D647" s="6">
        <f t="shared" si="41"/>
        <v>0</v>
      </c>
      <c r="E647" s="6">
        <f t="shared" si="41"/>
        <v>1497.6900000000003</v>
      </c>
      <c r="F647" s="15">
        <f t="shared" si="42"/>
        <v>34.383492841648589</v>
      </c>
      <c r="G647" s="6">
        <f t="shared" si="43"/>
        <v>0.11153765267057915</v>
      </c>
    </row>
    <row r="648" spans="1:7" x14ac:dyDescent="0.35">
      <c r="A648" s="6">
        <v>0</v>
      </c>
      <c r="B648" s="6">
        <v>60.1</v>
      </c>
      <c r="C648" s="6">
        <f t="shared" si="40"/>
        <v>0</v>
      </c>
      <c r="D648" s="6">
        <f t="shared" si="41"/>
        <v>0</v>
      </c>
      <c r="E648" s="6">
        <f t="shared" si="41"/>
        <v>3612.01</v>
      </c>
      <c r="F648" s="15">
        <f t="shared" si="42"/>
        <v>34.383492841648589</v>
      </c>
      <c r="G648" s="6">
        <f t="shared" si="43"/>
        <v>0.42789529381616326</v>
      </c>
    </row>
    <row r="649" spans="1:7" x14ac:dyDescent="0.35">
      <c r="A649" s="6">
        <v>0</v>
      </c>
      <c r="B649" s="6">
        <v>58.534999999999997</v>
      </c>
      <c r="C649" s="6">
        <f t="shared" si="40"/>
        <v>0</v>
      </c>
      <c r="D649" s="6">
        <f t="shared" si="41"/>
        <v>0</v>
      </c>
      <c r="E649" s="6">
        <f t="shared" si="41"/>
        <v>3426.3462249999998</v>
      </c>
      <c r="F649" s="15">
        <f t="shared" si="42"/>
        <v>34.383492841648589</v>
      </c>
      <c r="G649" s="6">
        <f t="shared" si="43"/>
        <v>0.41259942185617848</v>
      </c>
    </row>
    <row r="650" spans="1:7" x14ac:dyDescent="0.35">
      <c r="A650" s="6">
        <v>0</v>
      </c>
      <c r="B650" s="6">
        <v>39.571399999999997</v>
      </c>
      <c r="C650" s="6">
        <f t="shared" si="40"/>
        <v>0</v>
      </c>
      <c r="D650" s="6">
        <f t="shared" si="41"/>
        <v>0</v>
      </c>
      <c r="E650" s="6">
        <f t="shared" si="41"/>
        <v>1565.8956979599998</v>
      </c>
      <c r="F650" s="15">
        <f t="shared" si="42"/>
        <v>34.383492841648589</v>
      </c>
      <c r="G650" s="6">
        <f t="shared" si="43"/>
        <v>0.13110244162075155</v>
      </c>
    </row>
    <row r="651" spans="1:7" x14ac:dyDescent="0.35">
      <c r="A651" s="6">
        <v>0</v>
      </c>
      <c r="B651" s="6">
        <v>40.0169</v>
      </c>
      <c r="C651" s="6">
        <f t="shared" si="40"/>
        <v>0</v>
      </c>
      <c r="D651" s="6">
        <f t="shared" si="41"/>
        <v>0</v>
      </c>
      <c r="E651" s="6">
        <f t="shared" si="41"/>
        <v>1601.3522856100001</v>
      </c>
      <c r="F651" s="15">
        <f t="shared" si="42"/>
        <v>34.383492841648589</v>
      </c>
      <c r="G651" s="6">
        <f t="shared" si="43"/>
        <v>0.14077570122501767</v>
      </c>
    </row>
    <row r="652" spans="1:7" x14ac:dyDescent="0.35">
      <c r="A652" s="6">
        <v>0</v>
      </c>
      <c r="B652" s="6">
        <v>37.6</v>
      </c>
      <c r="C652" s="6">
        <f t="shared" si="40"/>
        <v>0</v>
      </c>
      <c r="D652" s="6">
        <f t="shared" si="41"/>
        <v>0</v>
      </c>
      <c r="E652" s="6">
        <f t="shared" si="41"/>
        <v>1413.7600000000002</v>
      </c>
      <c r="F652" s="15">
        <f t="shared" si="42"/>
        <v>34.383492841648589</v>
      </c>
      <c r="G652" s="6">
        <f t="shared" si="43"/>
        <v>8.5545403147643931E-2</v>
      </c>
    </row>
    <row r="653" spans="1:7" x14ac:dyDescent="0.35">
      <c r="A653" s="6">
        <v>0</v>
      </c>
      <c r="B653" s="6">
        <v>37.5</v>
      </c>
      <c r="C653" s="6">
        <f t="shared" si="40"/>
        <v>0</v>
      </c>
      <c r="D653" s="6">
        <f t="shared" si="41"/>
        <v>0</v>
      </c>
      <c r="E653" s="6">
        <f t="shared" si="41"/>
        <v>1406.25</v>
      </c>
      <c r="F653" s="15">
        <f t="shared" si="42"/>
        <v>34.383492841648589</v>
      </c>
      <c r="G653" s="6">
        <f t="shared" si="43"/>
        <v>8.3106857556037611E-2</v>
      </c>
    </row>
    <row r="654" spans="1:7" x14ac:dyDescent="0.35">
      <c r="A654" s="6">
        <v>0</v>
      </c>
      <c r="B654" s="6">
        <v>39.347999999999999</v>
      </c>
      <c r="C654" s="6">
        <f t="shared" si="40"/>
        <v>0</v>
      </c>
      <c r="D654" s="6">
        <f t="shared" si="41"/>
        <v>0</v>
      </c>
      <c r="E654" s="6">
        <f t="shared" si="41"/>
        <v>1548.2651039999998</v>
      </c>
      <c r="F654" s="15">
        <f t="shared" si="42"/>
        <v>34.383492841648589</v>
      </c>
      <c r="G654" s="6">
        <f t="shared" si="43"/>
        <v>0.12616923753053294</v>
      </c>
    </row>
    <row r="655" spans="1:7" x14ac:dyDescent="0.35">
      <c r="A655" s="6">
        <v>0</v>
      </c>
      <c r="B655" s="6">
        <v>40.4</v>
      </c>
      <c r="C655" s="6">
        <f t="shared" si="40"/>
        <v>0</v>
      </c>
      <c r="D655" s="6">
        <f t="shared" si="41"/>
        <v>0</v>
      </c>
      <c r="E655" s="6">
        <f t="shared" si="41"/>
        <v>1632.1599999999999</v>
      </c>
      <c r="F655" s="15">
        <f t="shared" si="42"/>
        <v>34.383492841648589</v>
      </c>
      <c r="G655" s="6">
        <f t="shared" si="43"/>
        <v>0.14892344451364875</v>
      </c>
    </row>
    <row r="656" spans="1:7" x14ac:dyDescent="0.35">
      <c r="A656" s="6">
        <v>0</v>
      </c>
      <c r="B656" s="6">
        <v>40.6</v>
      </c>
      <c r="C656" s="6">
        <f t="shared" si="40"/>
        <v>0</v>
      </c>
      <c r="D656" s="6">
        <f t="shared" si="41"/>
        <v>0</v>
      </c>
      <c r="E656" s="6">
        <f t="shared" si="41"/>
        <v>1648.3600000000001</v>
      </c>
      <c r="F656" s="15">
        <f t="shared" si="42"/>
        <v>34.383492841648589</v>
      </c>
      <c r="G656" s="6">
        <f t="shared" si="43"/>
        <v>0.15311593986087221</v>
      </c>
    </row>
    <row r="657" spans="1:7" x14ac:dyDescent="0.35">
      <c r="A657" s="6">
        <v>0</v>
      </c>
      <c r="B657" s="6">
        <v>34.7286</v>
      </c>
      <c r="C657" s="6">
        <f t="shared" si="40"/>
        <v>0</v>
      </c>
      <c r="D657" s="6">
        <f t="shared" si="41"/>
        <v>0</v>
      </c>
      <c r="E657" s="6">
        <f t="shared" si="41"/>
        <v>1206.0756579599999</v>
      </c>
      <c r="F657" s="15">
        <f t="shared" si="42"/>
        <v>34.383492841648589</v>
      </c>
      <c r="G657" s="6">
        <f t="shared" si="43"/>
        <v>9.9372608844413741E-3</v>
      </c>
    </row>
    <row r="658" spans="1:7" x14ac:dyDescent="0.35">
      <c r="A658" s="6">
        <v>0</v>
      </c>
      <c r="B658" s="6">
        <v>32.5289</v>
      </c>
      <c r="C658" s="6">
        <f t="shared" si="40"/>
        <v>0</v>
      </c>
      <c r="D658" s="6">
        <f t="shared" si="41"/>
        <v>0</v>
      </c>
      <c r="E658" s="6">
        <f t="shared" si="41"/>
        <v>1058.1293352099999</v>
      </c>
      <c r="F658" s="15">
        <f t="shared" si="42"/>
        <v>34.383492841648589</v>
      </c>
      <c r="G658" s="6">
        <f t="shared" si="43"/>
        <v>5.7013696794191909E-2</v>
      </c>
    </row>
    <row r="659" spans="1:7" x14ac:dyDescent="0.35">
      <c r="A659" s="6">
        <v>0</v>
      </c>
      <c r="B659" s="6">
        <v>33.722900000000003</v>
      </c>
      <c r="C659" s="6">
        <f t="shared" si="40"/>
        <v>0</v>
      </c>
      <c r="D659" s="6">
        <f t="shared" si="41"/>
        <v>0</v>
      </c>
      <c r="E659" s="6">
        <f t="shared" si="41"/>
        <v>1137.2339844100002</v>
      </c>
      <c r="F659" s="15">
        <f t="shared" si="42"/>
        <v>34.383492841648589</v>
      </c>
      <c r="G659" s="6">
        <f t="shared" si="43"/>
        <v>1.958885035535457E-2</v>
      </c>
    </row>
    <row r="660" spans="1:7" x14ac:dyDescent="0.35">
      <c r="A660" s="6">
        <v>0</v>
      </c>
      <c r="B660" s="6">
        <v>37.071100000000001</v>
      </c>
      <c r="C660" s="6">
        <f t="shared" si="40"/>
        <v>0</v>
      </c>
      <c r="D660" s="6">
        <f t="shared" si="41"/>
        <v>0</v>
      </c>
      <c r="E660" s="6">
        <f t="shared" si="41"/>
        <v>1374.26645521</v>
      </c>
      <c r="F660" s="15">
        <f t="shared" si="42"/>
        <v>34.383492841648589</v>
      </c>
      <c r="G660" s="6">
        <f t="shared" si="43"/>
        <v>7.2498716206193276E-2</v>
      </c>
    </row>
    <row r="661" spans="1:7" x14ac:dyDescent="0.35">
      <c r="A661" s="6">
        <v>0</v>
      </c>
      <c r="B661" s="6">
        <v>35.9</v>
      </c>
      <c r="C661" s="6">
        <f t="shared" si="40"/>
        <v>0</v>
      </c>
      <c r="D661" s="6">
        <f t="shared" si="41"/>
        <v>0</v>
      </c>
      <c r="E661" s="6">
        <f t="shared" si="41"/>
        <v>1288.81</v>
      </c>
      <c r="F661" s="15">
        <f t="shared" si="42"/>
        <v>34.383492841648589</v>
      </c>
      <c r="G661" s="6">
        <f t="shared" si="43"/>
        <v>4.2242539229844264E-2</v>
      </c>
    </row>
    <row r="662" spans="1:7" x14ac:dyDescent="0.35">
      <c r="A662" s="6">
        <v>0</v>
      </c>
      <c r="B662" s="6">
        <v>42</v>
      </c>
      <c r="C662" s="6">
        <f t="shared" si="40"/>
        <v>0</v>
      </c>
      <c r="D662" s="6">
        <f t="shared" si="41"/>
        <v>0</v>
      </c>
      <c r="E662" s="6">
        <f t="shared" si="41"/>
        <v>1764</v>
      </c>
      <c r="F662" s="15">
        <f t="shared" si="42"/>
        <v>34.383492841648589</v>
      </c>
      <c r="G662" s="6">
        <f t="shared" si="43"/>
        <v>0.18134540853217646</v>
      </c>
    </row>
    <row r="663" spans="1:7" x14ac:dyDescent="0.35">
      <c r="A663" s="6">
        <v>0</v>
      </c>
      <c r="B663" s="6">
        <v>36.4</v>
      </c>
      <c r="C663" s="6">
        <f t="shared" si="40"/>
        <v>0</v>
      </c>
      <c r="D663" s="6">
        <f t="shared" si="41"/>
        <v>0</v>
      </c>
      <c r="E663" s="6">
        <f t="shared" si="41"/>
        <v>1324.9599999999998</v>
      </c>
      <c r="F663" s="15">
        <f t="shared" si="42"/>
        <v>34.383492841648589</v>
      </c>
      <c r="G663" s="6">
        <f t="shared" si="43"/>
        <v>5.5398548306357397E-2</v>
      </c>
    </row>
    <row r="664" spans="1:7" x14ac:dyDescent="0.35">
      <c r="A664" s="6">
        <v>0</v>
      </c>
      <c r="B664" s="6">
        <v>34.151400000000002</v>
      </c>
      <c r="C664" s="6">
        <f t="shared" si="40"/>
        <v>0</v>
      </c>
      <c r="D664" s="6">
        <f t="shared" si="41"/>
        <v>0</v>
      </c>
      <c r="E664" s="6">
        <f t="shared" si="41"/>
        <v>1166.3181219600001</v>
      </c>
      <c r="F664" s="15">
        <f t="shared" si="42"/>
        <v>34.383492841648589</v>
      </c>
      <c r="G664" s="6">
        <f t="shared" si="43"/>
        <v>6.7959978697384876E-3</v>
      </c>
    </row>
    <row r="665" spans="1:7" x14ac:dyDescent="0.35">
      <c r="A665" s="6">
        <v>0</v>
      </c>
      <c r="B665" s="6">
        <v>35.323700000000002</v>
      </c>
      <c r="C665" s="6">
        <f t="shared" si="40"/>
        <v>0</v>
      </c>
      <c r="D665" s="6">
        <f t="shared" si="41"/>
        <v>0</v>
      </c>
      <c r="E665" s="6">
        <f t="shared" si="41"/>
        <v>1247.7637816900001</v>
      </c>
      <c r="F665" s="15">
        <f t="shared" si="42"/>
        <v>34.383492841648589</v>
      </c>
      <c r="G665" s="6">
        <f t="shared" si="43"/>
        <v>2.661689342711587E-2</v>
      </c>
    </row>
    <row r="666" spans="1:7" x14ac:dyDescent="0.35">
      <c r="A666" s="6">
        <v>0</v>
      </c>
      <c r="B666" s="6">
        <v>31.8217</v>
      </c>
      <c r="C666" s="6">
        <f t="shared" si="40"/>
        <v>0</v>
      </c>
      <c r="D666" s="6">
        <f t="shared" si="41"/>
        <v>0</v>
      </c>
      <c r="E666" s="6">
        <f t="shared" si="41"/>
        <v>1012.62059089</v>
      </c>
      <c r="F666" s="15">
        <f t="shared" si="42"/>
        <v>34.383492841648589</v>
      </c>
      <c r="G666" s="6">
        <f t="shared" si="43"/>
        <v>8.0504587801675881E-2</v>
      </c>
    </row>
    <row r="667" spans="1:7" x14ac:dyDescent="0.35">
      <c r="A667" s="6">
        <v>0</v>
      </c>
      <c r="B667" s="6">
        <v>27.9</v>
      </c>
      <c r="C667" s="6">
        <f t="shared" si="40"/>
        <v>0</v>
      </c>
      <c r="D667" s="6">
        <f t="shared" si="41"/>
        <v>0</v>
      </c>
      <c r="E667" s="6">
        <f t="shared" si="41"/>
        <v>778.41</v>
      </c>
      <c r="F667" s="15">
        <f t="shared" si="42"/>
        <v>34.383492841648589</v>
      </c>
      <c r="G667" s="6">
        <f t="shared" si="43"/>
        <v>0.23238325597306778</v>
      </c>
    </row>
    <row r="668" spans="1:7" x14ac:dyDescent="0.35">
      <c r="A668" s="6">
        <v>0</v>
      </c>
      <c r="B668" s="6">
        <v>27</v>
      </c>
      <c r="C668" s="6">
        <f t="shared" si="40"/>
        <v>0</v>
      </c>
      <c r="D668" s="6">
        <f t="shared" si="41"/>
        <v>0</v>
      </c>
      <c r="E668" s="6">
        <f t="shared" si="41"/>
        <v>729</v>
      </c>
      <c r="F668" s="15">
        <f t="shared" si="42"/>
        <v>34.383492841648589</v>
      </c>
      <c r="G668" s="6">
        <f t="shared" si="43"/>
        <v>0.27346269783883664</v>
      </c>
    </row>
    <row r="669" spans="1:7" x14ac:dyDescent="0.35">
      <c r="A669" s="6">
        <v>0</v>
      </c>
      <c r="B669" s="6">
        <v>34.299999999999997</v>
      </c>
      <c r="C669" s="6">
        <f t="shared" si="40"/>
        <v>0</v>
      </c>
      <c r="D669" s="6">
        <f t="shared" si="41"/>
        <v>0</v>
      </c>
      <c r="E669" s="6">
        <f t="shared" si="41"/>
        <v>1176.4899999999998</v>
      </c>
      <c r="F669" s="15">
        <f t="shared" si="42"/>
        <v>34.383492841648589</v>
      </c>
      <c r="G669" s="6">
        <f t="shared" si="43"/>
        <v>2.4341936340697458E-3</v>
      </c>
    </row>
    <row r="670" spans="1:7" x14ac:dyDescent="0.35">
      <c r="A670" s="6">
        <v>0</v>
      </c>
      <c r="B670" s="6">
        <v>35.5</v>
      </c>
      <c r="C670" s="6">
        <f t="shared" si="40"/>
        <v>0</v>
      </c>
      <c r="D670" s="6">
        <f t="shared" si="41"/>
        <v>0</v>
      </c>
      <c r="E670" s="6">
        <f t="shared" si="41"/>
        <v>1260.25</v>
      </c>
      <c r="F670" s="15">
        <f t="shared" si="42"/>
        <v>34.383492841648589</v>
      </c>
      <c r="G670" s="6">
        <f t="shared" si="43"/>
        <v>3.1450905869053816E-2</v>
      </c>
    </row>
    <row r="671" spans="1:7" x14ac:dyDescent="0.35">
      <c r="A671" s="6">
        <v>0</v>
      </c>
      <c r="B671" s="6">
        <v>31.6</v>
      </c>
      <c r="C671" s="6">
        <f t="shared" si="40"/>
        <v>0</v>
      </c>
      <c r="D671" s="6">
        <f t="shared" si="41"/>
        <v>0</v>
      </c>
      <c r="E671" s="6">
        <f t="shared" si="41"/>
        <v>998.56000000000006</v>
      </c>
      <c r="F671" s="15">
        <f t="shared" si="42"/>
        <v>34.383492841648589</v>
      </c>
      <c r="G671" s="6">
        <f t="shared" si="43"/>
        <v>8.8085216507866701E-2</v>
      </c>
    </row>
    <row r="672" spans="1:7" x14ac:dyDescent="0.35">
      <c r="A672" s="6">
        <v>0</v>
      </c>
      <c r="B672" s="6">
        <v>27.9</v>
      </c>
      <c r="C672" s="6">
        <f t="shared" si="40"/>
        <v>0</v>
      </c>
      <c r="D672" s="6">
        <f t="shared" si="41"/>
        <v>0</v>
      </c>
      <c r="E672" s="6">
        <f t="shared" si="41"/>
        <v>778.41</v>
      </c>
      <c r="F672" s="15">
        <f t="shared" si="42"/>
        <v>34.383492841648589</v>
      </c>
      <c r="G672" s="6">
        <f t="shared" si="43"/>
        <v>0.23238325597306778</v>
      </c>
    </row>
    <row r="673" spans="1:7" x14ac:dyDescent="0.35">
      <c r="A673" s="6">
        <v>0</v>
      </c>
      <c r="B673" s="6">
        <v>32.8232</v>
      </c>
      <c r="C673" s="6">
        <f t="shared" si="40"/>
        <v>0</v>
      </c>
      <c r="D673" s="6">
        <f t="shared" si="41"/>
        <v>0</v>
      </c>
      <c r="E673" s="6">
        <f t="shared" si="41"/>
        <v>1077.36245824</v>
      </c>
      <c r="F673" s="15">
        <f t="shared" si="42"/>
        <v>34.383492841648589</v>
      </c>
      <c r="G673" s="6">
        <f t="shared" si="43"/>
        <v>4.7536280486015672E-2</v>
      </c>
    </row>
    <row r="674" spans="1:7" x14ac:dyDescent="0.35">
      <c r="A674" s="6">
        <v>0</v>
      </c>
      <c r="B674" s="6">
        <v>37.700000000000003</v>
      </c>
      <c r="C674" s="6">
        <f t="shared" si="40"/>
        <v>0</v>
      </c>
      <c r="D674" s="6">
        <f t="shared" si="41"/>
        <v>0</v>
      </c>
      <c r="E674" s="6">
        <f t="shared" si="41"/>
        <v>1421.2900000000002</v>
      </c>
      <c r="F674" s="15">
        <f t="shared" si="42"/>
        <v>34.383492841648589</v>
      </c>
      <c r="G674" s="6">
        <f t="shared" si="43"/>
        <v>8.7971012157862419E-2</v>
      </c>
    </row>
    <row r="675" spans="1:7" x14ac:dyDescent="0.35">
      <c r="A675" s="6">
        <v>0</v>
      </c>
      <c r="B675" s="6">
        <v>28.6</v>
      </c>
      <c r="C675" s="6">
        <f t="shared" si="40"/>
        <v>0</v>
      </c>
      <c r="D675" s="6">
        <f t="shared" si="41"/>
        <v>0</v>
      </c>
      <c r="E675" s="6">
        <f t="shared" si="41"/>
        <v>817.96</v>
      </c>
      <c r="F675" s="15">
        <f t="shared" si="42"/>
        <v>34.383492841648589</v>
      </c>
      <c r="G675" s="6">
        <f t="shared" si="43"/>
        <v>0.2022200294282723</v>
      </c>
    </row>
    <row r="676" spans="1:7" x14ac:dyDescent="0.35">
      <c r="A676" s="6">
        <v>0</v>
      </c>
      <c r="B676" s="6">
        <v>28.5</v>
      </c>
      <c r="C676" s="6">
        <f t="shared" si="40"/>
        <v>0</v>
      </c>
      <c r="D676" s="6">
        <f t="shared" si="41"/>
        <v>0</v>
      </c>
      <c r="E676" s="6">
        <f t="shared" si="41"/>
        <v>812.25</v>
      </c>
      <c r="F676" s="15">
        <f t="shared" si="42"/>
        <v>34.383492841648589</v>
      </c>
      <c r="G676" s="6">
        <f t="shared" si="43"/>
        <v>0.20643834532100314</v>
      </c>
    </row>
    <row r="677" spans="1:7" x14ac:dyDescent="0.35">
      <c r="A677" s="6">
        <v>0</v>
      </c>
      <c r="B677" s="6">
        <v>34.179600000000001</v>
      </c>
      <c r="C677" s="6">
        <f t="shared" si="40"/>
        <v>0</v>
      </c>
      <c r="D677" s="6">
        <f t="shared" si="41"/>
        <v>0</v>
      </c>
      <c r="E677" s="6">
        <f t="shared" si="41"/>
        <v>1168.2450561600001</v>
      </c>
      <c r="F677" s="15">
        <f t="shared" si="42"/>
        <v>34.383492841648589</v>
      </c>
      <c r="G677" s="6">
        <f t="shared" si="43"/>
        <v>5.965337266924972E-3</v>
      </c>
    </row>
    <row r="678" spans="1:7" x14ac:dyDescent="0.35">
      <c r="A678" s="6">
        <v>0</v>
      </c>
      <c r="B678" s="6">
        <v>35.258200000000002</v>
      </c>
      <c r="C678" s="6">
        <f t="shared" si="40"/>
        <v>0</v>
      </c>
      <c r="D678" s="6">
        <f t="shared" si="41"/>
        <v>0</v>
      </c>
      <c r="E678" s="6">
        <f t="shared" si="41"/>
        <v>1243.1406672400001</v>
      </c>
      <c r="F678" s="15">
        <f t="shared" si="42"/>
        <v>34.383492841648589</v>
      </c>
      <c r="G678" s="6">
        <f t="shared" si="43"/>
        <v>2.4808616388568128E-2</v>
      </c>
    </row>
    <row r="679" spans="1:7" x14ac:dyDescent="0.35">
      <c r="A679" s="6">
        <v>0</v>
      </c>
      <c r="B679" s="6">
        <v>31.846699999999998</v>
      </c>
      <c r="C679" s="6">
        <f t="shared" si="40"/>
        <v>0</v>
      </c>
      <c r="D679" s="6">
        <f t="shared" si="41"/>
        <v>0</v>
      </c>
      <c r="E679" s="6">
        <f t="shared" si="41"/>
        <v>1014.2123008899999</v>
      </c>
      <c r="F679" s="15">
        <f t="shared" si="42"/>
        <v>34.383492841648589</v>
      </c>
      <c r="G679" s="6">
        <f t="shared" si="43"/>
        <v>7.9656380147663366E-2</v>
      </c>
    </row>
    <row r="680" spans="1:7" x14ac:dyDescent="0.35">
      <c r="A680" s="6">
        <v>0</v>
      </c>
      <c r="B680" s="6">
        <v>27.9</v>
      </c>
      <c r="C680" s="6">
        <f t="shared" si="40"/>
        <v>0</v>
      </c>
      <c r="D680" s="6">
        <f t="shared" si="41"/>
        <v>0</v>
      </c>
      <c r="E680" s="6">
        <f t="shared" si="41"/>
        <v>778.41</v>
      </c>
      <c r="F680" s="15">
        <f t="shared" si="42"/>
        <v>34.383492841648589</v>
      </c>
      <c r="G680" s="6">
        <f t="shared" si="43"/>
        <v>0.23238325597306778</v>
      </c>
    </row>
    <row r="681" spans="1:7" x14ac:dyDescent="0.35">
      <c r="A681" s="6">
        <v>0</v>
      </c>
      <c r="B681" s="6">
        <v>27</v>
      </c>
      <c r="C681" s="6">
        <f t="shared" si="40"/>
        <v>0</v>
      </c>
      <c r="D681" s="6">
        <f t="shared" si="41"/>
        <v>0</v>
      </c>
      <c r="E681" s="6">
        <f t="shared" si="41"/>
        <v>729</v>
      </c>
      <c r="F681" s="15">
        <f t="shared" si="42"/>
        <v>34.383492841648589</v>
      </c>
      <c r="G681" s="6">
        <f t="shared" si="43"/>
        <v>0.27346269783883664</v>
      </c>
    </row>
    <row r="682" spans="1:7" x14ac:dyDescent="0.35">
      <c r="A682" s="6">
        <v>0</v>
      </c>
      <c r="B682" s="6">
        <v>34.299999999999997</v>
      </c>
      <c r="C682" s="6">
        <f t="shared" si="40"/>
        <v>0</v>
      </c>
      <c r="D682" s="6">
        <f t="shared" si="41"/>
        <v>0</v>
      </c>
      <c r="E682" s="6">
        <f t="shared" si="41"/>
        <v>1176.4899999999998</v>
      </c>
      <c r="F682" s="15">
        <f t="shared" si="42"/>
        <v>34.383492841648589</v>
      </c>
      <c r="G682" s="6">
        <f t="shared" si="43"/>
        <v>2.4341936340697458E-3</v>
      </c>
    </row>
    <row r="683" spans="1:7" x14ac:dyDescent="0.35">
      <c r="A683" s="6">
        <v>0</v>
      </c>
      <c r="B683" s="6">
        <v>35.5</v>
      </c>
      <c r="C683" s="6">
        <f t="shared" si="40"/>
        <v>0</v>
      </c>
      <c r="D683" s="6">
        <f t="shared" si="41"/>
        <v>0</v>
      </c>
      <c r="E683" s="6">
        <f t="shared" si="41"/>
        <v>1260.25</v>
      </c>
      <c r="F683" s="15">
        <f t="shared" si="42"/>
        <v>34.383492841648589</v>
      </c>
      <c r="G683" s="6">
        <f t="shared" si="43"/>
        <v>3.1450905869053816E-2</v>
      </c>
    </row>
    <row r="684" spans="1:7" x14ac:dyDescent="0.35">
      <c r="A684" s="6">
        <v>0</v>
      </c>
      <c r="B684" s="6">
        <v>31.6</v>
      </c>
      <c r="C684" s="6">
        <f t="shared" si="40"/>
        <v>0</v>
      </c>
      <c r="D684" s="6">
        <f t="shared" si="41"/>
        <v>0</v>
      </c>
      <c r="E684" s="6">
        <f t="shared" si="41"/>
        <v>998.56000000000006</v>
      </c>
      <c r="F684" s="15">
        <f t="shared" si="42"/>
        <v>34.383492841648589</v>
      </c>
      <c r="G684" s="6">
        <f t="shared" si="43"/>
        <v>8.8085216507866701E-2</v>
      </c>
    </row>
    <row r="685" spans="1:7" x14ac:dyDescent="0.35">
      <c r="A685" s="6">
        <v>0</v>
      </c>
      <c r="B685" s="6">
        <v>27.9</v>
      </c>
      <c r="C685" s="6">
        <f t="shared" si="40"/>
        <v>0</v>
      </c>
      <c r="D685" s="6">
        <f t="shared" si="41"/>
        <v>0</v>
      </c>
      <c r="E685" s="6">
        <f t="shared" si="41"/>
        <v>778.41</v>
      </c>
      <c r="F685" s="15">
        <f t="shared" si="42"/>
        <v>34.383492841648589</v>
      </c>
      <c r="G685" s="6">
        <f t="shared" si="43"/>
        <v>0.23238325597306778</v>
      </c>
    </row>
    <row r="686" spans="1:7" x14ac:dyDescent="0.35">
      <c r="A686" s="6">
        <v>0</v>
      </c>
      <c r="B686" s="6">
        <v>30.168800000000001</v>
      </c>
      <c r="C686" s="6">
        <f t="shared" si="40"/>
        <v>0</v>
      </c>
      <c r="D686" s="6">
        <f t="shared" si="41"/>
        <v>0</v>
      </c>
      <c r="E686" s="6">
        <f t="shared" si="41"/>
        <v>910.15649344000008</v>
      </c>
      <c r="F686" s="15">
        <f t="shared" si="42"/>
        <v>34.383492841648589</v>
      </c>
      <c r="G686" s="6">
        <f t="shared" si="43"/>
        <v>0.13970369526294013</v>
      </c>
    </row>
    <row r="687" spans="1:7" x14ac:dyDescent="0.35">
      <c r="A687" s="6">
        <v>0</v>
      </c>
      <c r="B687" s="6">
        <v>31.7</v>
      </c>
      <c r="C687" s="6">
        <f t="shared" si="40"/>
        <v>0</v>
      </c>
      <c r="D687" s="6">
        <f t="shared" si="41"/>
        <v>0</v>
      </c>
      <c r="E687" s="6">
        <f t="shared" si="41"/>
        <v>1004.89</v>
      </c>
      <c r="F687" s="15">
        <f t="shared" si="42"/>
        <v>34.383492841648589</v>
      </c>
      <c r="G687" s="6">
        <f t="shared" si="43"/>
        <v>8.4652771029923982E-2</v>
      </c>
    </row>
    <row r="688" spans="1:7" x14ac:dyDescent="0.35">
      <c r="A688" s="6">
        <v>0</v>
      </c>
      <c r="B688" s="6">
        <v>27.736599999999999</v>
      </c>
      <c r="C688" s="6">
        <f t="shared" si="40"/>
        <v>0</v>
      </c>
      <c r="D688" s="6">
        <f t="shared" si="41"/>
        <v>0</v>
      </c>
      <c r="E688" s="6">
        <f t="shared" si="41"/>
        <v>769.31897956</v>
      </c>
      <c r="F688" s="15">
        <f t="shared" si="42"/>
        <v>34.383492841648589</v>
      </c>
      <c r="G688" s="6">
        <f t="shared" si="43"/>
        <v>0.23964338966018151</v>
      </c>
    </row>
    <row r="689" spans="1:7" x14ac:dyDescent="0.35">
      <c r="A689" s="6">
        <v>0</v>
      </c>
      <c r="B689" s="6">
        <v>27.589400000000001</v>
      </c>
      <c r="C689" s="6">
        <f t="shared" si="40"/>
        <v>0</v>
      </c>
      <c r="D689" s="6">
        <f t="shared" si="41"/>
        <v>0</v>
      </c>
      <c r="E689" s="6">
        <f t="shared" si="41"/>
        <v>761.17499236000003</v>
      </c>
      <c r="F689" s="15">
        <f t="shared" si="42"/>
        <v>34.383492841648589</v>
      </c>
      <c r="G689" s="6">
        <f t="shared" si="43"/>
        <v>0.24625736122020006</v>
      </c>
    </row>
    <row r="690" spans="1:7" x14ac:dyDescent="0.35">
      <c r="A690" s="6">
        <v>0</v>
      </c>
      <c r="B690" s="6">
        <v>30.2</v>
      </c>
      <c r="C690" s="6">
        <f t="shared" si="40"/>
        <v>0</v>
      </c>
      <c r="D690" s="6">
        <f t="shared" si="41"/>
        <v>0</v>
      </c>
      <c r="E690" s="6">
        <f t="shared" si="41"/>
        <v>912.04</v>
      </c>
      <c r="F690" s="15">
        <f t="shared" si="42"/>
        <v>34.383492841648589</v>
      </c>
      <c r="G690" s="6">
        <f t="shared" si="43"/>
        <v>0.13852625303472152</v>
      </c>
    </row>
    <row r="691" spans="1:7" x14ac:dyDescent="0.35">
      <c r="A691" s="6">
        <v>0</v>
      </c>
      <c r="B691" s="6">
        <v>31.8</v>
      </c>
      <c r="C691" s="6">
        <f t="shared" si="40"/>
        <v>0</v>
      </c>
      <c r="D691" s="6">
        <f t="shared" si="41"/>
        <v>0</v>
      </c>
      <c r="E691" s="6">
        <f t="shared" si="41"/>
        <v>1011.24</v>
      </c>
      <c r="F691" s="15">
        <f t="shared" si="42"/>
        <v>34.383492841648589</v>
      </c>
      <c r="G691" s="6">
        <f t="shared" si="43"/>
        <v>8.1241913259389578E-2</v>
      </c>
    </row>
    <row r="692" spans="1:7" x14ac:dyDescent="0.35">
      <c r="A692" s="6">
        <v>0</v>
      </c>
      <c r="B692" s="6">
        <v>27.785699999999999</v>
      </c>
      <c r="C692" s="6">
        <f t="shared" si="40"/>
        <v>0</v>
      </c>
      <c r="D692" s="6">
        <f t="shared" si="41"/>
        <v>0</v>
      </c>
      <c r="E692" s="6">
        <f t="shared" si="41"/>
        <v>772.04512448999992</v>
      </c>
      <c r="F692" s="15">
        <f t="shared" si="42"/>
        <v>34.383492841648589</v>
      </c>
      <c r="G692" s="6">
        <f t="shared" si="43"/>
        <v>0.23745282075487001</v>
      </c>
    </row>
    <row r="693" spans="1:7" x14ac:dyDescent="0.35">
      <c r="A693" s="6">
        <v>0</v>
      </c>
      <c r="B693" s="6">
        <v>35.429099999999998</v>
      </c>
      <c r="C693" s="6">
        <f t="shared" si="40"/>
        <v>0</v>
      </c>
      <c r="D693" s="6">
        <f t="shared" si="41"/>
        <v>0</v>
      </c>
      <c r="E693" s="6">
        <f t="shared" si="41"/>
        <v>1255.22112681</v>
      </c>
      <c r="F693" s="15">
        <f t="shared" si="42"/>
        <v>34.383492841648589</v>
      </c>
      <c r="G693" s="6">
        <f t="shared" si="43"/>
        <v>2.9512664966126964E-2</v>
      </c>
    </row>
    <row r="694" spans="1:7" x14ac:dyDescent="0.35">
      <c r="A694" s="6">
        <v>0</v>
      </c>
      <c r="B694" s="6">
        <v>36.146299999999997</v>
      </c>
      <c r="C694" s="6">
        <f t="shared" si="40"/>
        <v>0</v>
      </c>
      <c r="D694" s="6">
        <f t="shared" si="41"/>
        <v>0</v>
      </c>
      <c r="E694" s="6">
        <f t="shared" si="41"/>
        <v>1306.5550036899997</v>
      </c>
      <c r="F694" s="15">
        <f t="shared" si="42"/>
        <v>34.383492841648589</v>
      </c>
      <c r="G694" s="6">
        <f t="shared" si="43"/>
        <v>4.8768675033168188E-2</v>
      </c>
    </row>
    <row r="695" spans="1:7" x14ac:dyDescent="0.35">
      <c r="A695" s="6">
        <v>0</v>
      </c>
      <c r="B695" s="6">
        <v>29.2</v>
      </c>
      <c r="C695" s="6">
        <f t="shared" si="40"/>
        <v>0</v>
      </c>
      <c r="D695" s="6">
        <f t="shared" si="41"/>
        <v>0</v>
      </c>
      <c r="E695" s="6">
        <f t="shared" si="41"/>
        <v>852.64</v>
      </c>
      <c r="F695" s="15">
        <f t="shared" si="42"/>
        <v>34.383492841648589</v>
      </c>
      <c r="G695" s="6">
        <f t="shared" si="43"/>
        <v>0.17751687813865036</v>
      </c>
    </row>
    <row r="696" spans="1:7" x14ac:dyDescent="0.35">
      <c r="A696" s="6">
        <v>0</v>
      </c>
      <c r="B696" s="6">
        <v>25.3</v>
      </c>
      <c r="C696" s="6">
        <f t="shared" si="40"/>
        <v>0</v>
      </c>
      <c r="D696" s="6">
        <f t="shared" si="41"/>
        <v>0</v>
      </c>
      <c r="E696" s="6">
        <f t="shared" si="41"/>
        <v>640.09</v>
      </c>
      <c r="F696" s="15">
        <f t="shared" si="42"/>
        <v>34.383492841648589</v>
      </c>
      <c r="G696" s="6">
        <f t="shared" si="43"/>
        <v>0.35903133761456874</v>
      </c>
    </row>
    <row r="697" spans="1:7" x14ac:dyDescent="0.35">
      <c r="A697" s="6">
        <v>0</v>
      </c>
      <c r="B697" s="6">
        <v>32.4</v>
      </c>
      <c r="C697" s="6">
        <f t="shared" si="40"/>
        <v>0</v>
      </c>
      <c r="D697" s="6">
        <f t="shared" si="41"/>
        <v>0</v>
      </c>
      <c r="E697" s="6">
        <f t="shared" si="41"/>
        <v>1049.76</v>
      </c>
      <c r="F697" s="15">
        <f t="shared" si="42"/>
        <v>34.383492841648589</v>
      </c>
      <c r="G697" s="6">
        <f t="shared" si="43"/>
        <v>6.1218914865697249E-2</v>
      </c>
    </row>
    <row r="698" spans="1:7" x14ac:dyDescent="0.35">
      <c r="A698" s="6">
        <v>0</v>
      </c>
      <c r="B698" s="6">
        <v>34.1</v>
      </c>
      <c r="C698" s="6">
        <f t="shared" si="40"/>
        <v>0</v>
      </c>
      <c r="D698" s="6">
        <f t="shared" si="41"/>
        <v>0</v>
      </c>
      <c r="E698" s="6">
        <f t="shared" si="41"/>
        <v>1162.8100000000002</v>
      </c>
      <c r="F698" s="15">
        <f t="shared" si="42"/>
        <v>34.383492841648589</v>
      </c>
      <c r="G698" s="6">
        <f t="shared" si="43"/>
        <v>8.3135730688735487E-3</v>
      </c>
    </row>
    <row r="699" spans="1:7" x14ac:dyDescent="0.35">
      <c r="A699" s="6">
        <v>0</v>
      </c>
      <c r="B699" s="6">
        <v>31.411200000000001</v>
      </c>
      <c r="C699" s="6">
        <f t="shared" si="40"/>
        <v>0</v>
      </c>
      <c r="D699" s="6">
        <f t="shared" si="41"/>
        <v>0</v>
      </c>
      <c r="E699" s="6">
        <f t="shared" si="41"/>
        <v>986.66348544000004</v>
      </c>
      <c r="F699" s="15">
        <f t="shared" si="42"/>
        <v>34.383492841648589</v>
      </c>
      <c r="G699" s="6">
        <f t="shared" si="43"/>
        <v>9.4625256012141792E-2</v>
      </c>
    </row>
    <row r="700" spans="1:7" x14ac:dyDescent="0.35">
      <c r="A700" s="6">
        <v>0</v>
      </c>
      <c r="B700" s="6">
        <v>26.6</v>
      </c>
      <c r="C700" s="6">
        <f t="shared" si="40"/>
        <v>0</v>
      </c>
      <c r="D700" s="6">
        <f t="shared" si="41"/>
        <v>0</v>
      </c>
      <c r="E700" s="6">
        <f t="shared" si="41"/>
        <v>707.56000000000006</v>
      </c>
      <c r="F700" s="15">
        <f t="shared" si="42"/>
        <v>34.383492841648589</v>
      </c>
      <c r="G700" s="6">
        <f t="shared" si="43"/>
        <v>0.29261251284393186</v>
      </c>
    </row>
    <row r="701" spans="1:7" x14ac:dyDescent="0.35">
      <c r="A701" s="6">
        <v>0</v>
      </c>
      <c r="B701" s="6">
        <v>29.799900000000001</v>
      </c>
      <c r="C701" s="6">
        <f t="shared" si="40"/>
        <v>0</v>
      </c>
      <c r="D701" s="6">
        <f t="shared" si="41"/>
        <v>0</v>
      </c>
      <c r="E701" s="6">
        <f t="shared" si="41"/>
        <v>888.03404001000001</v>
      </c>
      <c r="F701" s="15">
        <f t="shared" si="42"/>
        <v>34.383492841648589</v>
      </c>
      <c r="G701" s="6">
        <f t="shared" si="43"/>
        <v>0.15381235647262537</v>
      </c>
    </row>
    <row r="702" spans="1:7" x14ac:dyDescent="0.35">
      <c r="A702" s="6">
        <v>0</v>
      </c>
      <c r="B702" s="6">
        <v>29.799900000000001</v>
      </c>
      <c r="C702" s="6">
        <f t="shared" si="40"/>
        <v>0</v>
      </c>
      <c r="D702" s="6">
        <f t="shared" si="41"/>
        <v>0</v>
      </c>
      <c r="E702" s="6">
        <f t="shared" si="41"/>
        <v>888.03404001000001</v>
      </c>
      <c r="F702" s="15">
        <f t="shared" si="42"/>
        <v>34.383492841648589</v>
      </c>
      <c r="G702" s="6">
        <f t="shared" si="43"/>
        <v>0.15381235647262537</v>
      </c>
    </row>
    <row r="703" spans="1:7" x14ac:dyDescent="0.35">
      <c r="A703" s="6">
        <v>0</v>
      </c>
      <c r="B703" s="6">
        <v>26.6</v>
      </c>
      <c r="C703" s="6">
        <f t="shared" si="40"/>
        <v>0</v>
      </c>
      <c r="D703" s="6">
        <f t="shared" si="41"/>
        <v>0</v>
      </c>
      <c r="E703" s="6">
        <f t="shared" si="41"/>
        <v>707.56000000000006</v>
      </c>
      <c r="F703" s="15">
        <f t="shared" si="42"/>
        <v>34.383492841648589</v>
      </c>
      <c r="G703" s="6">
        <f t="shared" si="43"/>
        <v>0.29261251284393186</v>
      </c>
    </row>
    <row r="704" spans="1:7" x14ac:dyDescent="0.35">
      <c r="A704" s="6">
        <v>0</v>
      </c>
      <c r="B704" s="6">
        <v>26.2</v>
      </c>
      <c r="C704" s="6">
        <f t="shared" si="40"/>
        <v>0</v>
      </c>
      <c r="D704" s="6">
        <f t="shared" si="41"/>
        <v>0</v>
      </c>
      <c r="E704" s="6">
        <f t="shared" si="41"/>
        <v>686.43999999999994</v>
      </c>
      <c r="F704" s="15">
        <f t="shared" si="42"/>
        <v>34.383492841648589</v>
      </c>
      <c r="G704" s="6">
        <f t="shared" si="43"/>
        <v>0.31234705502475535</v>
      </c>
    </row>
    <row r="705" spans="1:7" x14ac:dyDescent="0.35">
      <c r="A705" s="6">
        <v>0</v>
      </c>
      <c r="B705" s="6">
        <v>24.6648</v>
      </c>
      <c r="C705" s="6">
        <f t="shared" si="40"/>
        <v>0</v>
      </c>
      <c r="D705" s="6">
        <f t="shared" si="41"/>
        <v>0</v>
      </c>
      <c r="E705" s="6">
        <f t="shared" si="41"/>
        <v>608.35235904000001</v>
      </c>
      <c r="F705" s="15">
        <f t="shared" si="42"/>
        <v>34.383492841648589</v>
      </c>
      <c r="G705" s="6">
        <f t="shared" si="43"/>
        <v>0.39403087970097428</v>
      </c>
    </row>
    <row r="706" spans="1:7" x14ac:dyDescent="0.35">
      <c r="A706" s="6">
        <v>0</v>
      </c>
      <c r="B706" s="6">
        <v>32.4</v>
      </c>
      <c r="C706" s="6">
        <f t="shared" si="40"/>
        <v>0</v>
      </c>
      <c r="D706" s="6">
        <f t="shared" si="41"/>
        <v>0</v>
      </c>
      <c r="E706" s="6">
        <f t="shared" si="41"/>
        <v>1049.76</v>
      </c>
      <c r="F706" s="15">
        <f t="shared" si="42"/>
        <v>34.383492841648589</v>
      </c>
      <c r="G706" s="6">
        <f t="shared" si="43"/>
        <v>6.1218914865697249E-2</v>
      </c>
    </row>
    <row r="707" spans="1:7" x14ac:dyDescent="0.35">
      <c r="A707" s="6">
        <v>0</v>
      </c>
      <c r="B707" s="6">
        <v>34.1</v>
      </c>
      <c r="C707" s="6">
        <f t="shared" ref="C707:C770" si="44">A707*B707</f>
        <v>0</v>
      </c>
      <c r="D707" s="6">
        <f t="shared" ref="D707:E770" si="45">A707^2</f>
        <v>0</v>
      </c>
      <c r="E707" s="6">
        <f t="shared" si="45"/>
        <v>1162.8100000000002</v>
      </c>
      <c r="F707" s="15">
        <f t="shared" ref="F707:F770" si="46">$J$14+($J$11*A707)</f>
        <v>34.383492841648589</v>
      </c>
      <c r="G707" s="6">
        <f t="shared" ref="G707:G770" si="47">(ABS(B707-F707)/B707)</f>
        <v>8.3135730688735487E-3</v>
      </c>
    </row>
    <row r="708" spans="1:7" x14ac:dyDescent="0.35">
      <c r="A708" s="6">
        <v>0</v>
      </c>
      <c r="B708" s="6">
        <v>31.3858</v>
      </c>
      <c r="C708" s="6">
        <f t="shared" si="44"/>
        <v>0</v>
      </c>
      <c r="D708" s="6">
        <f t="shared" si="45"/>
        <v>0</v>
      </c>
      <c r="E708" s="6">
        <f t="shared" si="45"/>
        <v>985.06844163999995</v>
      </c>
      <c r="F708" s="15">
        <f t="shared" si="46"/>
        <v>34.383492841648589</v>
      </c>
      <c r="G708" s="6">
        <f t="shared" si="47"/>
        <v>9.5511117819159927E-2</v>
      </c>
    </row>
    <row r="709" spans="1:7" x14ac:dyDescent="0.35">
      <c r="A709" s="6">
        <v>0</v>
      </c>
      <c r="B709" s="6">
        <v>26.6</v>
      </c>
      <c r="C709" s="6">
        <f t="shared" si="44"/>
        <v>0</v>
      </c>
      <c r="D709" s="6">
        <f t="shared" si="45"/>
        <v>0</v>
      </c>
      <c r="E709" s="6">
        <f t="shared" si="45"/>
        <v>707.56000000000006</v>
      </c>
      <c r="F709" s="15">
        <f t="shared" si="46"/>
        <v>34.383492841648589</v>
      </c>
      <c r="G709" s="6">
        <f t="shared" si="47"/>
        <v>0.29261251284393186</v>
      </c>
    </row>
    <row r="710" spans="1:7" x14ac:dyDescent="0.35">
      <c r="A710" s="6">
        <v>0</v>
      </c>
      <c r="B710" s="6">
        <v>29.799900000000001</v>
      </c>
      <c r="C710" s="6">
        <f t="shared" si="44"/>
        <v>0</v>
      </c>
      <c r="D710" s="6">
        <f t="shared" si="45"/>
        <v>0</v>
      </c>
      <c r="E710" s="6">
        <f t="shared" si="45"/>
        <v>888.03404001000001</v>
      </c>
      <c r="F710" s="15">
        <f t="shared" si="46"/>
        <v>34.383492841648589</v>
      </c>
      <c r="G710" s="6">
        <f t="shared" si="47"/>
        <v>0.15381235647262537</v>
      </c>
    </row>
    <row r="711" spans="1:7" x14ac:dyDescent="0.35">
      <c r="A711" s="6">
        <v>0</v>
      </c>
      <c r="B711" s="6">
        <v>29.799900000000001</v>
      </c>
      <c r="C711" s="6">
        <f t="shared" si="44"/>
        <v>0</v>
      </c>
      <c r="D711" s="6">
        <f t="shared" si="45"/>
        <v>0</v>
      </c>
      <c r="E711" s="6">
        <f t="shared" si="45"/>
        <v>888.03404001000001</v>
      </c>
      <c r="F711" s="15">
        <f t="shared" si="46"/>
        <v>34.383492841648589</v>
      </c>
      <c r="G711" s="6">
        <f t="shared" si="47"/>
        <v>0.15381235647262537</v>
      </c>
    </row>
    <row r="712" spans="1:7" x14ac:dyDescent="0.35">
      <c r="A712" s="6">
        <v>0</v>
      </c>
      <c r="B712" s="6">
        <v>26.6</v>
      </c>
      <c r="C712" s="6">
        <f t="shared" si="44"/>
        <v>0</v>
      </c>
      <c r="D712" s="6">
        <f t="shared" si="45"/>
        <v>0</v>
      </c>
      <c r="E712" s="6">
        <f t="shared" si="45"/>
        <v>707.56000000000006</v>
      </c>
      <c r="F712" s="15">
        <f t="shared" si="46"/>
        <v>34.383492841648589</v>
      </c>
      <c r="G712" s="6">
        <f t="shared" si="47"/>
        <v>0.29261251284393186</v>
      </c>
    </row>
    <row r="713" spans="1:7" x14ac:dyDescent="0.35">
      <c r="A713" s="6">
        <v>0</v>
      </c>
      <c r="B713" s="6">
        <v>26.82</v>
      </c>
      <c r="C713" s="6">
        <f t="shared" si="44"/>
        <v>0</v>
      </c>
      <c r="D713" s="6">
        <f t="shared" si="45"/>
        <v>0</v>
      </c>
      <c r="E713" s="6">
        <f t="shared" si="45"/>
        <v>719.31240000000003</v>
      </c>
      <c r="F713" s="15">
        <f t="shared" si="46"/>
        <v>34.383492841648589</v>
      </c>
      <c r="G713" s="6">
        <f t="shared" si="47"/>
        <v>0.28200942735453355</v>
      </c>
    </row>
    <row r="714" spans="1:7" x14ac:dyDescent="0.35">
      <c r="A714" s="6">
        <v>0</v>
      </c>
      <c r="B714" s="6">
        <v>26.6538</v>
      </c>
      <c r="C714" s="6">
        <f t="shared" si="44"/>
        <v>0</v>
      </c>
      <c r="D714" s="6">
        <f t="shared" si="45"/>
        <v>0</v>
      </c>
      <c r="E714" s="6">
        <f t="shared" si="45"/>
        <v>710.42505444000005</v>
      </c>
      <c r="F714" s="15">
        <f t="shared" si="46"/>
        <v>34.383492841648589</v>
      </c>
      <c r="G714" s="6">
        <f t="shared" si="47"/>
        <v>0.29000340820628162</v>
      </c>
    </row>
    <row r="715" spans="1:7" x14ac:dyDescent="0.35">
      <c r="A715" s="6">
        <v>0</v>
      </c>
      <c r="B715" s="6">
        <v>26.384599999999999</v>
      </c>
      <c r="C715" s="6">
        <f t="shared" si="44"/>
        <v>0</v>
      </c>
      <c r="D715" s="6">
        <f t="shared" si="45"/>
        <v>0</v>
      </c>
      <c r="E715" s="6">
        <f t="shared" si="45"/>
        <v>696.14711715999999</v>
      </c>
      <c r="F715" s="15">
        <f t="shared" si="46"/>
        <v>34.383492841648589</v>
      </c>
      <c r="G715" s="6">
        <f t="shared" si="47"/>
        <v>0.30316521158738774</v>
      </c>
    </row>
    <row r="716" spans="1:7" x14ac:dyDescent="0.35">
      <c r="A716" s="6">
        <v>0</v>
      </c>
      <c r="B716" s="6">
        <v>30.3</v>
      </c>
      <c r="C716" s="6">
        <f t="shared" si="44"/>
        <v>0</v>
      </c>
      <c r="D716" s="6">
        <f t="shared" si="45"/>
        <v>0</v>
      </c>
      <c r="E716" s="6">
        <f t="shared" si="45"/>
        <v>918.09</v>
      </c>
      <c r="F716" s="15">
        <f t="shared" si="46"/>
        <v>34.383492841648589</v>
      </c>
      <c r="G716" s="6">
        <f t="shared" si="47"/>
        <v>0.13476874064846828</v>
      </c>
    </row>
    <row r="717" spans="1:7" x14ac:dyDescent="0.35">
      <c r="A717" s="6">
        <v>0</v>
      </c>
      <c r="B717" s="6">
        <v>28.3</v>
      </c>
      <c r="C717" s="6">
        <f t="shared" si="44"/>
        <v>0</v>
      </c>
      <c r="D717" s="6">
        <f t="shared" si="45"/>
        <v>0</v>
      </c>
      <c r="E717" s="6">
        <f t="shared" si="45"/>
        <v>800.89</v>
      </c>
      <c r="F717" s="15">
        <f t="shared" si="46"/>
        <v>34.383492841648589</v>
      </c>
      <c r="G717" s="6">
        <f t="shared" si="47"/>
        <v>0.21496441136567451</v>
      </c>
    </row>
    <row r="718" spans="1:7" x14ac:dyDescent="0.35">
      <c r="A718" s="6">
        <v>0</v>
      </c>
      <c r="B718" s="6">
        <v>24.4</v>
      </c>
      <c r="C718" s="6">
        <f t="shared" si="44"/>
        <v>0</v>
      </c>
      <c r="D718" s="6">
        <f t="shared" si="45"/>
        <v>0</v>
      </c>
      <c r="E718" s="6">
        <f t="shared" si="45"/>
        <v>595.3599999999999</v>
      </c>
      <c r="F718" s="15">
        <f t="shared" si="46"/>
        <v>34.383492841648589</v>
      </c>
      <c r="G718" s="6">
        <f t="shared" si="47"/>
        <v>0.40915954269051602</v>
      </c>
    </row>
    <row r="719" spans="1:7" x14ac:dyDescent="0.35">
      <c r="A719" s="6">
        <v>0</v>
      </c>
      <c r="B719" s="6">
        <v>27.805499999999999</v>
      </c>
      <c r="C719" s="6">
        <f t="shared" si="44"/>
        <v>0</v>
      </c>
      <c r="D719" s="6">
        <f t="shared" si="45"/>
        <v>0</v>
      </c>
      <c r="E719" s="6">
        <f t="shared" si="45"/>
        <v>773.1458302499999</v>
      </c>
      <c r="F719" s="15">
        <f t="shared" si="46"/>
        <v>34.383492841648589</v>
      </c>
      <c r="G719" s="6">
        <f t="shared" si="47"/>
        <v>0.23657164379883805</v>
      </c>
    </row>
    <row r="720" spans="1:7" x14ac:dyDescent="0.35">
      <c r="A720" s="6">
        <v>0</v>
      </c>
      <c r="B720" s="6">
        <v>26.228300000000001</v>
      </c>
      <c r="C720" s="6">
        <f t="shared" si="44"/>
        <v>0</v>
      </c>
      <c r="D720" s="6">
        <f t="shared" si="45"/>
        <v>0</v>
      </c>
      <c r="E720" s="6">
        <f t="shared" si="45"/>
        <v>687.92372089000003</v>
      </c>
      <c r="F720" s="15">
        <f t="shared" si="46"/>
        <v>34.383492841648589</v>
      </c>
      <c r="G720" s="6">
        <f t="shared" si="47"/>
        <v>0.31093104934931309</v>
      </c>
    </row>
    <row r="721" spans="1:7" x14ac:dyDescent="0.35">
      <c r="A721" s="6">
        <v>0</v>
      </c>
      <c r="B721" s="6">
        <v>29.370799999999999</v>
      </c>
      <c r="C721" s="6">
        <f t="shared" si="44"/>
        <v>0</v>
      </c>
      <c r="D721" s="6">
        <f t="shared" si="45"/>
        <v>0</v>
      </c>
      <c r="E721" s="6">
        <f t="shared" si="45"/>
        <v>862.64389263999999</v>
      </c>
      <c r="F721" s="15">
        <f t="shared" si="46"/>
        <v>34.383492841648589</v>
      </c>
      <c r="G721" s="6">
        <f t="shared" si="47"/>
        <v>0.17066926476802097</v>
      </c>
    </row>
    <row r="722" spans="1:7" x14ac:dyDescent="0.35">
      <c r="A722" s="6">
        <v>0</v>
      </c>
      <c r="B722" s="6">
        <v>26.1</v>
      </c>
      <c r="C722" s="6">
        <f t="shared" si="44"/>
        <v>0</v>
      </c>
      <c r="D722" s="6">
        <f t="shared" si="45"/>
        <v>0</v>
      </c>
      <c r="E722" s="6">
        <f t="shared" si="45"/>
        <v>681.21</v>
      </c>
      <c r="F722" s="15">
        <f t="shared" si="46"/>
        <v>34.383492841648589</v>
      </c>
      <c r="G722" s="6">
        <f t="shared" si="47"/>
        <v>0.31737520466086544</v>
      </c>
    </row>
    <row r="723" spans="1:7" x14ac:dyDescent="0.35">
      <c r="A723" s="6">
        <v>0</v>
      </c>
      <c r="B723" s="6">
        <v>30.5</v>
      </c>
      <c r="C723" s="6">
        <f t="shared" si="44"/>
        <v>0</v>
      </c>
      <c r="D723" s="6">
        <f t="shared" si="45"/>
        <v>0</v>
      </c>
      <c r="E723" s="6">
        <f t="shared" si="45"/>
        <v>930.25</v>
      </c>
      <c r="F723" s="15">
        <f t="shared" si="46"/>
        <v>34.383492841648589</v>
      </c>
      <c r="G723" s="6">
        <f t="shared" si="47"/>
        <v>0.12732763415241277</v>
      </c>
    </row>
    <row r="724" spans="1:7" x14ac:dyDescent="0.35">
      <c r="A724" s="6">
        <v>0</v>
      </c>
      <c r="B724" s="6">
        <v>30.4</v>
      </c>
      <c r="C724" s="6">
        <f t="shared" si="44"/>
        <v>0</v>
      </c>
      <c r="D724" s="6">
        <f t="shared" si="45"/>
        <v>0</v>
      </c>
      <c r="E724" s="6">
        <f t="shared" si="45"/>
        <v>924.16</v>
      </c>
      <c r="F724" s="15">
        <f t="shared" si="46"/>
        <v>34.383492841648589</v>
      </c>
      <c r="G724" s="6">
        <f t="shared" si="47"/>
        <v>0.13103594873844049</v>
      </c>
    </row>
    <row r="725" spans="1:7" x14ac:dyDescent="0.35">
      <c r="A725" s="6">
        <v>0</v>
      </c>
      <c r="B725" s="6">
        <v>28.1</v>
      </c>
      <c r="C725" s="6">
        <f t="shared" si="44"/>
        <v>0</v>
      </c>
      <c r="D725" s="6">
        <f t="shared" si="45"/>
        <v>0</v>
      </c>
      <c r="E725" s="6">
        <f t="shared" si="45"/>
        <v>789.61000000000013</v>
      </c>
      <c r="F725" s="15">
        <f t="shared" si="46"/>
        <v>34.383492841648589</v>
      </c>
      <c r="G725" s="6">
        <f t="shared" si="47"/>
        <v>0.22361184489852626</v>
      </c>
    </row>
    <row r="726" spans="1:7" x14ac:dyDescent="0.35">
      <c r="A726" s="6">
        <v>0</v>
      </c>
      <c r="B726" s="6">
        <v>25.6</v>
      </c>
      <c r="C726" s="6">
        <f t="shared" si="44"/>
        <v>0</v>
      </c>
      <c r="D726" s="6">
        <f t="shared" si="45"/>
        <v>0</v>
      </c>
      <c r="E726" s="6">
        <f t="shared" si="45"/>
        <v>655.36000000000013</v>
      </c>
      <c r="F726" s="15">
        <f t="shared" si="46"/>
        <v>34.383492841648589</v>
      </c>
      <c r="G726" s="6">
        <f t="shared" si="47"/>
        <v>0.34310518912689797</v>
      </c>
    </row>
    <row r="727" spans="1:7" x14ac:dyDescent="0.35">
      <c r="A727" s="6">
        <v>0</v>
      </c>
      <c r="B727" s="6">
        <v>27.8</v>
      </c>
      <c r="C727" s="6">
        <f t="shared" si="44"/>
        <v>0</v>
      </c>
      <c r="D727" s="6">
        <f t="shared" si="45"/>
        <v>0</v>
      </c>
      <c r="E727" s="6">
        <f t="shared" si="45"/>
        <v>772.84</v>
      </c>
      <c r="F727" s="15">
        <f t="shared" si="46"/>
        <v>34.383492841648589</v>
      </c>
      <c r="G727" s="6">
        <f t="shared" si="47"/>
        <v>0.23681628926793483</v>
      </c>
    </row>
    <row r="728" spans="1:7" x14ac:dyDescent="0.35">
      <c r="A728" s="6">
        <v>0</v>
      </c>
      <c r="B728" s="6">
        <v>25.6</v>
      </c>
      <c r="C728" s="6">
        <f t="shared" si="44"/>
        <v>0</v>
      </c>
      <c r="D728" s="6">
        <f t="shared" si="45"/>
        <v>0</v>
      </c>
      <c r="E728" s="6">
        <f t="shared" si="45"/>
        <v>655.36000000000013</v>
      </c>
      <c r="F728" s="15">
        <f t="shared" si="46"/>
        <v>34.383492841648589</v>
      </c>
      <c r="G728" s="6">
        <f t="shared" si="47"/>
        <v>0.34310518912689797</v>
      </c>
    </row>
    <row r="729" spans="1:7" x14ac:dyDescent="0.35">
      <c r="A729" s="6">
        <v>0</v>
      </c>
      <c r="B729" s="6">
        <v>27.1</v>
      </c>
      <c r="C729" s="6">
        <f t="shared" si="44"/>
        <v>0</v>
      </c>
      <c r="D729" s="6">
        <f t="shared" si="45"/>
        <v>0</v>
      </c>
      <c r="E729" s="6">
        <f t="shared" si="45"/>
        <v>734.41000000000008</v>
      </c>
      <c r="F729" s="15">
        <f t="shared" si="46"/>
        <v>34.383492841648589</v>
      </c>
      <c r="G729" s="6">
        <f t="shared" si="47"/>
        <v>0.2687635734925678</v>
      </c>
    </row>
    <row r="730" spans="1:7" x14ac:dyDescent="0.35">
      <c r="A730" s="6">
        <v>0</v>
      </c>
      <c r="B730" s="6">
        <v>27.8</v>
      </c>
      <c r="C730" s="6">
        <f t="shared" si="44"/>
        <v>0</v>
      </c>
      <c r="D730" s="6">
        <f t="shared" si="45"/>
        <v>0</v>
      </c>
      <c r="E730" s="6">
        <f t="shared" si="45"/>
        <v>772.84</v>
      </c>
      <c r="F730" s="15">
        <f t="shared" si="46"/>
        <v>34.383492841648589</v>
      </c>
      <c r="G730" s="6">
        <f t="shared" si="47"/>
        <v>0.23681628926793483</v>
      </c>
    </row>
    <row r="731" spans="1:7" x14ac:dyDescent="0.35">
      <c r="A731" s="6">
        <v>0</v>
      </c>
      <c r="B731" s="6">
        <v>29</v>
      </c>
      <c r="C731" s="6">
        <f t="shared" si="44"/>
        <v>0</v>
      </c>
      <c r="D731" s="6">
        <f t="shared" si="45"/>
        <v>0</v>
      </c>
      <c r="E731" s="6">
        <f t="shared" si="45"/>
        <v>841</v>
      </c>
      <c r="F731" s="15">
        <f t="shared" si="46"/>
        <v>34.383492841648589</v>
      </c>
      <c r="G731" s="6">
        <f t="shared" si="47"/>
        <v>0.18563768419477894</v>
      </c>
    </row>
    <row r="732" spans="1:7" x14ac:dyDescent="0.35">
      <c r="A732" s="6">
        <v>0</v>
      </c>
      <c r="B732" s="6">
        <v>27.0426</v>
      </c>
      <c r="C732" s="6">
        <f t="shared" si="44"/>
        <v>0</v>
      </c>
      <c r="D732" s="6">
        <f t="shared" si="45"/>
        <v>0</v>
      </c>
      <c r="E732" s="6">
        <f t="shared" si="45"/>
        <v>731.30221475999997</v>
      </c>
      <c r="F732" s="15">
        <f t="shared" si="46"/>
        <v>34.383492841648589</v>
      </c>
      <c r="G732" s="6">
        <f t="shared" si="47"/>
        <v>0.27145662183549618</v>
      </c>
    </row>
    <row r="733" spans="1:7" x14ac:dyDescent="0.35">
      <c r="A733" s="6">
        <v>0</v>
      </c>
      <c r="B733" s="6">
        <v>26.782900000000001</v>
      </c>
      <c r="C733" s="6">
        <f t="shared" si="44"/>
        <v>0</v>
      </c>
      <c r="D733" s="6">
        <f t="shared" si="45"/>
        <v>0</v>
      </c>
      <c r="E733" s="6">
        <f t="shared" si="45"/>
        <v>717.32373241000005</v>
      </c>
      <c r="F733" s="15">
        <f t="shared" si="46"/>
        <v>34.383492841648589</v>
      </c>
      <c r="G733" s="6">
        <f t="shared" si="47"/>
        <v>0.28378528246189128</v>
      </c>
    </row>
    <row r="734" spans="1:7" x14ac:dyDescent="0.35">
      <c r="A734" s="6">
        <v>0</v>
      </c>
      <c r="B734" s="6">
        <v>28.4633</v>
      </c>
      <c r="C734" s="6">
        <f t="shared" si="44"/>
        <v>0</v>
      </c>
      <c r="D734" s="6">
        <f t="shared" si="45"/>
        <v>0</v>
      </c>
      <c r="E734" s="6">
        <f t="shared" si="45"/>
        <v>810.15944689000003</v>
      </c>
      <c r="F734" s="15">
        <f t="shared" si="46"/>
        <v>34.383492841648589</v>
      </c>
      <c r="G734" s="6">
        <f t="shared" si="47"/>
        <v>0.2079939023812625</v>
      </c>
    </row>
    <row r="735" spans="1:7" x14ac:dyDescent="0.35">
      <c r="A735" s="6">
        <v>0</v>
      </c>
      <c r="B735" s="6">
        <v>27.8522</v>
      </c>
      <c r="C735" s="6">
        <f t="shared" si="44"/>
        <v>0</v>
      </c>
      <c r="D735" s="6">
        <f t="shared" si="45"/>
        <v>0</v>
      </c>
      <c r="E735" s="6">
        <f t="shared" si="45"/>
        <v>775.74504483999999</v>
      </c>
      <c r="F735" s="15">
        <f t="shared" si="46"/>
        <v>34.383492841648589</v>
      </c>
      <c r="G735" s="6">
        <f t="shared" si="47"/>
        <v>0.23449827452224922</v>
      </c>
    </row>
    <row r="736" spans="1:7" x14ac:dyDescent="0.35">
      <c r="A736" s="6">
        <v>0</v>
      </c>
      <c r="B736" s="6">
        <v>26.212499999999999</v>
      </c>
      <c r="C736" s="6">
        <f t="shared" si="44"/>
        <v>0</v>
      </c>
      <c r="D736" s="6">
        <f t="shared" si="45"/>
        <v>0</v>
      </c>
      <c r="E736" s="6">
        <f t="shared" si="45"/>
        <v>687.09515624999995</v>
      </c>
      <c r="F736" s="15">
        <f t="shared" si="46"/>
        <v>34.383492841648589</v>
      </c>
      <c r="G736" s="6">
        <f t="shared" si="47"/>
        <v>0.31172123382541123</v>
      </c>
    </row>
    <row r="737" spans="1:7" x14ac:dyDescent="0.35">
      <c r="A737" s="6">
        <v>0</v>
      </c>
      <c r="B737" s="6">
        <v>29.3645</v>
      </c>
      <c r="C737" s="6">
        <f t="shared" si="44"/>
        <v>0</v>
      </c>
      <c r="D737" s="6">
        <f t="shared" si="45"/>
        <v>0</v>
      </c>
      <c r="E737" s="6">
        <f t="shared" si="45"/>
        <v>862.27386024999998</v>
      </c>
      <c r="F737" s="15">
        <f t="shared" si="46"/>
        <v>34.383492841648589</v>
      </c>
      <c r="G737" s="6">
        <f t="shared" si="47"/>
        <v>0.1709204257402166</v>
      </c>
    </row>
    <row r="738" spans="1:7" x14ac:dyDescent="0.35">
      <c r="A738" s="6">
        <v>0</v>
      </c>
      <c r="B738" s="6">
        <v>26.1</v>
      </c>
      <c r="C738" s="6">
        <f t="shared" si="44"/>
        <v>0</v>
      </c>
      <c r="D738" s="6">
        <f t="shared" si="45"/>
        <v>0</v>
      </c>
      <c r="E738" s="6">
        <f t="shared" si="45"/>
        <v>681.21</v>
      </c>
      <c r="F738" s="15">
        <f t="shared" si="46"/>
        <v>34.383492841648589</v>
      </c>
      <c r="G738" s="6">
        <f t="shared" si="47"/>
        <v>0.31737520466086544</v>
      </c>
    </row>
    <row r="739" spans="1:7" x14ac:dyDescent="0.35">
      <c r="A739" s="6">
        <v>0</v>
      </c>
      <c r="B739" s="6">
        <v>30.5</v>
      </c>
      <c r="C739" s="6">
        <f t="shared" si="44"/>
        <v>0</v>
      </c>
      <c r="D739" s="6">
        <f t="shared" si="45"/>
        <v>0</v>
      </c>
      <c r="E739" s="6">
        <f t="shared" si="45"/>
        <v>930.25</v>
      </c>
      <c r="F739" s="15">
        <f t="shared" si="46"/>
        <v>34.383492841648589</v>
      </c>
      <c r="G739" s="6">
        <f t="shared" si="47"/>
        <v>0.12732763415241277</v>
      </c>
    </row>
    <row r="740" spans="1:7" x14ac:dyDescent="0.35">
      <c r="A740" s="6">
        <v>0</v>
      </c>
      <c r="B740" s="6">
        <v>30.4</v>
      </c>
      <c r="C740" s="6">
        <f t="shared" si="44"/>
        <v>0</v>
      </c>
      <c r="D740" s="6">
        <f t="shared" si="45"/>
        <v>0</v>
      </c>
      <c r="E740" s="6">
        <f t="shared" si="45"/>
        <v>924.16</v>
      </c>
      <c r="F740" s="15">
        <f t="shared" si="46"/>
        <v>34.383492841648589</v>
      </c>
      <c r="G740" s="6">
        <f t="shared" si="47"/>
        <v>0.13103594873844049</v>
      </c>
    </row>
    <row r="741" spans="1:7" x14ac:dyDescent="0.35">
      <c r="A741" s="6">
        <v>0</v>
      </c>
      <c r="B741" s="6">
        <v>24.9815</v>
      </c>
      <c r="C741" s="6">
        <f t="shared" si="44"/>
        <v>0</v>
      </c>
      <c r="D741" s="6">
        <f t="shared" si="45"/>
        <v>0</v>
      </c>
      <c r="E741" s="6">
        <f t="shared" si="45"/>
        <v>624.07534225000006</v>
      </c>
      <c r="F741" s="15">
        <f t="shared" si="46"/>
        <v>34.383492841648589</v>
      </c>
      <c r="G741" s="6">
        <f t="shared" si="47"/>
        <v>0.37635821874781694</v>
      </c>
    </row>
    <row r="742" spans="1:7" x14ac:dyDescent="0.35">
      <c r="A742" s="6">
        <v>0</v>
      </c>
      <c r="B742" s="6">
        <v>25.008900000000001</v>
      </c>
      <c r="C742" s="6">
        <f t="shared" si="44"/>
        <v>0</v>
      </c>
      <c r="D742" s="6">
        <f t="shared" si="45"/>
        <v>0</v>
      </c>
      <c r="E742" s="6">
        <f t="shared" si="45"/>
        <v>625.44507921000002</v>
      </c>
      <c r="F742" s="15">
        <f t="shared" si="46"/>
        <v>34.383492841648589</v>
      </c>
      <c r="G742" s="6">
        <f t="shared" si="47"/>
        <v>0.3748502669709019</v>
      </c>
    </row>
    <row r="743" spans="1:7" x14ac:dyDescent="0.35">
      <c r="A743" s="6">
        <v>0</v>
      </c>
      <c r="B743" s="6">
        <v>25.7499</v>
      </c>
      <c r="C743" s="6">
        <f t="shared" si="44"/>
        <v>0</v>
      </c>
      <c r="D743" s="6">
        <f t="shared" si="45"/>
        <v>0</v>
      </c>
      <c r="E743" s="6">
        <f t="shared" si="45"/>
        <v>663.05735001000005</v>
      </c>
      <c r="F743" s="15">
        <f t="shared" si="46"/>
        <v>34.383492841648589</v>
      </c>
      <c r="G743" s="6">
        <f t="shared" si="47"/>
        <v>0.33528646098231796</v>
      </c>
    </row>
    <row r="744" spans="1:7" x14ac:dyDescent="0.35">
      <c r="A744" s="6">
        <v>0</v>
      </c>
      <c r="B744" s="6">
        <v>28.0212</v>
      </c>
      <c r="C744" s="6">
        <f t="shared" si="44"/>
        <v>0</v>
      </c>
      <c r="D744" s="6">
        <f t="shared" si="45"/>
        <v>0</v>
      </c>
      <c r="E744" s="6">
        <f t="shared" si="45"/>
        <v>785.18764943999997</v>
      </c>
      <c r="F744" s="15">
        <f t="shared" si="46"/>
        <v>34.383492841648589</v>
      </c>
      <c r="G744" s="6">
        <f t="shared" si="47"/>
        <v>0.22705283291395761</v>
      </c>
    </row>
    <row r="745" spans="1:7" x14ac:dyDescent="0.35">
      <c r="A745" s="6">
        <v>0</v>
      </c>
      <c r="B745" s="6">
        <v>25.555099999999999</v>
      </c>
      <c r="C745" s="6">
        <f t="shared" si="44"/>
        <v>0</v>
      </c>
      <c r="D745" s="6">
        <f t="shared" si="45"/>
        <v>0</v>
      </c>
      <c r="E745" s="6">
        <f t="shared" si="45"/>
        <v>653.06313600999999</v>
      </c>
      <c r="F745" s="15">
        <f t="shared" si="46"/>
        <v>34.383492841648589</v>
      </c>
      <c r="G745" s="6">
        <f t="shared" si="47"/>
        <v>0.34546500861466362</v>
      </c>
    </row>
    <row r="746" spans="1:7" x14ac:dyDescent="0.35">
      <c r="A746" s="6">
        <v>0</v>
      </c>
      <c r="B746" s="6">
        <v>24.1937</v>
      </c>
      <c r="C746" s="6">
        <f t="shared" si="44"/>
        <v>0</v>
      </c>
      <c r="D746" s="6">
        <f t="shared" si="45"/>
        <v>0</v>
      </c>
      <c r="E746" s="6">
        <f t="shared" si="45"/>
        <v>585.33511968999994</v>
      </c>
      <c r="F746" s="15">
        <f t="shared" si="46"/>
        <v>34.383492841648589</v>
      </c>
      <c r="G746" s="6">
        <f t="shared" si="47"/>
        <v>0.42117546475522927</v>
      </c>
    </row>
    <row r="747" spans="1:7" x14ac:dyDescent="0.35">
      <c r="A747" s="6">
        <v>0</v>
      </c>
      <c r="B747" s="6">
        <v>24.1496</v>
      </c>
      <c r="C747" s="6">
        <f t="shared" si="44"/>
        <v>0</v>
      </c>
      <c r="D747" s="6">
        <f t="shared" si="45"/>
        <v>0</v>
      </c>
      <c r="E747" s="6">
        <f t="shared" si="45"/>
        <v>583.20318015999999</v>
      </c>
      <c r="F747" s="15">
        <f t="shared" si="46"/>
        <v>34.383492841648589</v>
      </c>
      <c r="G747" s="6">
        <f t="shared" si="47"/>
        <v>0.4237706977195726</v>
      </c>
    </row>
    <row r="748" spans="1:7" x14ac:dyDescent="0.35">
      <c r="A748" s="6">
        <v>0</v>
      </c>
      <c r="B748" s="6">
        <v>29.020499999999998</v>
      </c>
      <c r="C748" s="6">
        <f t="shared" si="44"/>
        <v>0</v>
      </c>
      <c r="D748" s="6">
        <f t="shared" si="45"/>
        <v>0</v>
      </c>
      <c r="E748" s="6">
        <f t="shared" si="45"/>
        <v>842.1894202499999</v>
      </c>
      <c r="F748" s="15">
        <f t="shared" si="46"/>
        <v>34.383492841648589</v>
      </c>
      <c r="G748" s="6">
        <f t="shared" si="47"/>
        <v>0.18480015305210426</v>
      </c>
    </row>
    <row r="749" spans="1:7" x14ac:dyDescent="0.35">
      <c r="A749" s="6">
        <v>0</v>
      </c>
      <c r="B749" s="6">
        <v>25.799900000000001</v>
      </c>
      <c r="C749" s="6">
        <f t="shared" si="44"/>
        <v>0</v>
      </c>
      <c r="D749" s="6">
        <f t="shared" si="45"/>
        <v>0</v>
      </c>
      <c r="E749" s="6">
        <f t="shared" si="45"/>
        <v>665.63484001000006</v>
      </c>
      <c r="F749" s="15">
        <f t="shared" si="46"/>
        <v>34.383492841648589</v>
      </c>
      <c r="G749" s="6">
        <f t="shared" si="47"/>
        <v>0.33269868649291617</v>
      </c>
    </row>
    <row r="750" spans="1:7" x14ac:dyDescent="0.35">
      <c r="A750" s="6">
        <v>0</v>
      </c>
      <c r="B750" s="6">
        <v>30.299900000000001</v>
      </c>
      <c r="C750" s="6">
        <f t="shared" si="44"/>
        <v>0</v>
      </c>
      <c r="D750" s="6">
        <f t="shared" si="45"/>
        <v>0</v>
      </c>
      <c r="E750" s="6">
        <f t="shared" si="45"/>
        <v>918.08394001000011</v>
      </c>
      <c r="F750" s="15">
        <f t="shared" si="46"/>
        <v>34.383492841648589</v>
      </c>
      <c r="G750" s="6">
        <f t="shared" si="47"/>
        <v>0.13477248577218368</v>
      </c>
    </row>
    <row r="751" spans="1:7" x14ac:dyDescent="0.35">
      <c r="A751" s="6">
        <v>0</v>
      </c>
      <c r="B751" s="6">
        <v>24.4</v>
      </c>
      <c r="C751" s="6">
        <f t="shared" si="44"/>
        <v>0</v>
      </c>
      <c r="D751" s="6">
        <f t="shared" si="45"/>
        <v>0</v>
      </c>
      <c r="E751" s="6">
        <f t="shared" si="45"/>
        <v>595.3599999999999</v>
      </c>
      <c r="F751" s="15">
        <f t="shared" si="46"/>
        <v>34.383492841648589</v>
      </c>
      <c r="G751" s="6">
        <f t="shared" si="47"/>
        <v>0.40915954269051602</v>
      </c>
    </row>
    <row r="752" spans="1:7" x14ac:dyDescent="0.35">
      <c r="A752" s="6">
        <v>0</v>
      </c>
      <c r="B752" s="6">
        <v>25.6</v>
      </c>
      <c r="C752" s="6">
        <f t="shared" si="44"/>
        <v>0</v>
      </c>
      <c r="D752" s="6">
        <f t="shared" si="45"/>
        <v>0</v>
      </c>
      <c r="E752" s="6">
        <f t="shared" si="45"/>
        <v>655.36000000000013</v>
      </c>
      <c r="F752" s="15">
        <f t="shared" si="46"/>
        <v>34.383492841648589</v>
      </c>
      <c r="G752" s="6">
        <f t="shared" si="47"/>
        <v>0.34310518912689797</v>
      </c>
    </row>
    <row r="753" spans="1:7" x14ac:dyDescent="0.35">
      <c r="A753" s="6">
        <v>0</v>
      </c>
      <c r="B753" s="6">
        <v>24.5</v>
      </c>
      <c r="C753" s="6">
        <f t="shared" si="44"/>
        <v>0</v>
      </c>
      <c r="D753" s="6">
        <f t="shared" si="45"/>
        <v>0</v>
      </c>
      <c r="E753" s="6">
        <f t="shared" si="45"/>
        <v>600.25</v>
      </c>
      <c r="F753" s="15">
        <f t="shared" si="46"/>
        <v>34.383492841648589</v>
      </c>
      <c r="G753" s="6">
        <f t="shared" si="47"/>
        <v>0.40340787108769754</v>
      </c>
    </row>
    <row r="754" spans="1:7" x14ac:dyDescent="0.35">
      <c r="A754" s="6">
        <v>0</v>
      </c>
      <c r="B754" s="6">
        <v>25.4</v>
      </c>
      <c r="C754" s="6">
        <f t="shared" si="44"/>
        <v>0</v>
      </c>
      <c r="D754" s="6">
        <f t="shared" si="45"/>
        <v>0</v>
      </c>
      <c r="E754" s="6">
        <f t="shared" si="45"/>
        <v>645.16</v>
      </c>
      <c r="F754" s="15">
        <f t="shared" si="46"/>
        <v>34.383492841648589</v>
      </c>
      <c r="G754" s="6">
        <f t="shared" si="47"/>
        <v>0.35368082053734612</v>
      </c>
    </row>
    <row r="755" spans="1:7" x14ac:dyDescent="0.35">
      <c r="A755" s="6">
        <v>0</v>
      </c>
      <c r="B755" s="6">
        <v>25.753499999999999</v>
      </c>
      <c r="C755" s="6">
        <f t="shared" si="44"/>
        <v>0</v>
      </c>
      <c r="D755" s="6">
        <f t="shared" si="45"/>
        <v>0</v>
      </c>
      <c r="E755" s="6">
        <f t="shared" si="45"/>
        <v>663.24276224999994</v>
      </c>
      <c r="F755" s="15">
        <f t="shared" si="46"/>
        <v>34.383492841648589</v>
      </c>
      <c r="G755" s="6">
        <f t="shared" si="47"/>
        <v>0.3350998055273493</v>
      </c>
    </row>
    <row r="756" spans="1:7" x14ac:dyDescent="0.35">
      <c r="A756" s="6">
        <v>0</v>
      </c>
      <c r="B756" s="6">
        <v>26.662199999999999</v>
      </c>
      <c r="C756" s="6">
        <f t="shared" si="44"/>
        <v>0</v>
      </c>
      <c r="D756" s="6">
        <f t="shared" si="45"/>
        <v>0</v>
      </c>
      <c r="E756" s="6">
        <f t="shared" si="45"/>
        <v>710.87290883999992</v>
      </c>
      <c r="F756" s="15">
        <f t="shared" si="46"/>
        <v>34.383492841648589</v>
      </c>
      <c r="G756" s="6">
        <f t="shared" si="47"/>
        <v>0.28959698905748932</v>
      </c>
    </row>
    <row r="757" spans="1:7" x14ac:dyDescent="0.35">
      <c r="A757" s="6">
        <v>0</v>
      </c>
      <c r="B757" s="6">
        <v>24.793900000000001</v>
      </c>
      <c r="C757" s="6">
        <f t="shared" si="44"/>
        <v>0</v>
      </c>
      <c r="D757" s="6">
        <f t="shared" si="45"/>
        <v>0</v>
      </c>
      <c r="E757" s="6">
        <f t="shared" si="45"/>
        <v>614.73747721000007</v>
      </c>
      <c r="F757" s="15">
        <f t="shared" si="46"/>
        <v>34.383492841648589</v>
      </c>
      <c r="G757" s="6">
        <f t="shared" si="47"/>
        <v>0.38677226421210814</v>
      </c>
    </row>
    <row r="758" spans="1:7" x14ac:dyDescent="0.35">
      <c r="A758" s="6">
        <v>0</v>
      </c>
      <c r="B758" s="6">
        <v>27.106100000000001</v>
      </c>
      <c r="C758" s="6">
        <f t="shared" si="44"/>
        <v>0</v>
      </c>
      <c r="D758" s="6">
        <f t="shared" si="45"/>
        <v>0</v>
      </c>
      <c r="E758" s="6">
        <f t="shared" si="45"/>
        <v>734.74065721000011</v>
      </c>
      <c r="F758" s="15">
        <f t="shared" si="46"/>
        <v>34.383492841648589</v>
      </c>
      <c r="G758" s="6">
        <f t="shared" si="47"/>
        <v>0.26847804891329213</v>
      </c>
    </row>
    <row r="759" spans="1:7" x14ac:dyDescent="0.35">
      <c r="A759" s="6">
        <v>0</v>
      </c>
      <c r="B759" s="6">
        <v>25.229800000000001</v>
      </c>
      <c r="C759" s="6">
        <f t="shared" si="44"/>
        <v>0</v>
      </c>
      <c r="D759" s="6">
        <f t="shared" si="45"/>
        <v>0</v>
      </c>
      <c r="E759" s="6">
        <f t="shared" si="45"/>
        <v>636.54280804000007</v>
      </c>
      <c r="F759" s="15">
        <f t="shared" si="46"/>
        <v>34.383492841648589</v>
      </c>
      <c r="G759" s="6">
        <f t="shared" si="47"/>
        <v>0.36281273896933736</v>
      </c>
    </row>
    <row r="760" spans="1:7" x14ac:dyDescent="0.35">
      <c r="A760" s="6">
        <v>0</v>
      </c>
      <c r="B760" s="6">
        <v>24.1937</v>
      </c>
      <c r="C760" s="6">
        <f t="shared" si="44"/>
        <v>0</v>
      </c>
      <c r="D760" s="6">
        <f t="shared" si="45"/>
        <v>0</v>
      </c>
      <c r="E760" s="6">
        <f t="shared" si="45"/>
        <v>585.33511968999994</v>
      </c>
      <c r="F760" s="15">
        <f t="shared" si="46"/>
        <v>34.383492841648589</v>
      </c>
      <c r="G760" s="6">
        <f t="shared" si="47"/>
        <v>0.42117546475522927</v>
      </c>
    </row>
    <row r="761" spans="1:7" x14ac:dyDescent="0.35">
      <c r="A761" s="6">
        <v>0</v>
      </c>
      <c r="B761" s="6">
        <v>24.153400000000001</v>
      </c>
      <c r="C761" s="6">
        <f t="shared" si="44"/>
        <v>0</v>
      </c>
      <c r="D761" s="6">
        <f t="shared" si="45"/>
        <v>0</v>
      </c>
      <c r="E761" s="6">
        <f t="shared" si="45"/>
        <v>583.38673156000004</v>
      </c>
      <c r="F761" s="15">
        <f t="shared" si="46"/>
        <v>34.383492841648589</v>
      </c>
      <c r="G761" s="6">
        <f t="shared" si="47"/>
        <v>0.4235466990837144</v>
      </c>
    </row>
    <row r="762" spans="1:7" x14ac:dyDescent="0.35">
      <c r="A762" s="6">
        <v>0</v>
      </c>
      <c r="B762" s="6">
        <v>29.0185</v>
      </c>
      <c r="C762" s="6">
        <f t="shared" si="44"/>
        <v>0</v>
      </c>
      <c r="D762" s="6">
        <f t="shared" si="45"/>
        <v>0</v>
      </c>
      <c r="E762" s="6">
        <f t="shared" si="45"/>
        <v>842.07334225</v>
      </c>
      <c r="F762" s="15">
        <f t="shared" si="46"/>
        <v>34.383492841648589</v>
      </c>
      <c r="G762" s="6">
        <f t="shared" si="47"/>
        <v>0.18488181131514689</v>
      </c>
    </row>
    <row r="763" spans="1:7" x14ac:dyDescent="0.35">
      <c r="A763" s="6">
        <v>0</v>
      </c>
      <c r="B763" s="6">
        <v>25.802600000000002</v>
      </c>
      <c r="C763" s="6">
        <f t="shared" si="44"/>
        <v>0</v>
      </c>
      <c r="D763" s="6">
        <f t="shared" si="45"/>
        <v>0</v>
      </c>
      <c r="E763" s="6">
        <f t="shared" si="45"/>
        <v>665.77416676000007</v>
      </c>
      <c r="F763" s="15">
        <f t="shared" si="46"/>
        <v>34.383492841648589</v>
      </c>
      <c r="G763" s="6">
        <f t="shared" si="47"/>
        <v>0.33255923207927057</v>
      </c>
    </row>
    <row r="764" spans="1:7" x14ac:dyDescent="0.35">
      <c r="A764" s="6">
        <v>0</v>
      </c>
      <c r="B764" s="6">
        <v>30.299900000000001</v>
      </c>
      <c r="C764" s="6">
        <f t="shared" si="44"/>
        <v>0</v>
      </c>
      <c r="D764" s="6">
        <f t="shared" si="45"/>
        <v>0</v>
      </c>
      <c r="E764" s="6">
        <f t="shared" si="45"/>
        <v>918.08394001000011</v>
      </c>
      <c r="F764" s="15">
        <f t="shared" si="46"/>
        <v>34.383492841648589</v>
      </c>
      <c r="G764" s="6">
        <f t="shared" si="47"/>
        <v>0.13477248577218368</v>
      </c>
    </row>
    <row r="765" spans="1:7" x14ac:dyDescent="0.35">
      <c r="A765" s="6">
        <v>0</v>
      </c>
      <c r="B765" s="6">
        <v>25.799900000000001</v>
      </c>
      <c r="C765" s="6">
        <f t="shared" si="44"/>
        <v>0</v>
      </c>
      <c r="D765" s="6">
        <f t="shared" si="45"/>
        <v>0</v>
      </c>
      <c r="E765" s="6">
        <f t="shared" si="45"/>
        <v>665.63484001000006</v>
      </c>
      <c r="F765" s="15">
        <f t="shared" si="46"/>
        <v>34.383492841648589</v>
      </c>
      <c r="G765" s="6">
        <f t="shared" si="47"/>
        <v>0.33269868649291617</v>
      </c>
    </row>
    <row r="766" spans="1:7" x14ac:dyDescent="0.35">
      <c r="A766" s="6">
        <v>1</v>
      </c>
      <c r="B766" s="6">
        <v>28.2</v>
      </c>
      <c r="C766" s="6">
        <f t="shared" si="44"/>
        <v>28.2</v>
      </c>
      <c r="D766" s="6">
        <f t="shared" si="45"/>
        <v>1</v>
      </c>
      <c r="E766" s="6">
        <f t="shared" si="45"/>
        <v>795.24</v>
      </c>
      <c r="F766" s="15">
        <f t="shared" si="46"/>
        <v>36.316232432432436</v>
      </c>
      <c r="G766" s="6">
        <f t="shared" si="47"/>
        <v>0.28780966072455449</v>
      </c>
    </row>
    <row r="767" spans="1:7" x14ac:dyDescent="0.35">
      <c r="A767" s="6">
        <v>0</v>
      </c>
      <c r="B767" s="6">
        <v>25.2</v>
      </c>
      <c r="C767" s="6">
        <f t="shared" si="44"/>
        <v>0</v>
      </c>
      <c r="D767" s="6">
        <f t="shared" si="45"/>
        <v>0</v>
      </c>
      <c r="E767" s="6">
        <f t="shared" si="45"/>
        <v>635.04</v>
      </c>
      <c r="F767" s="15">
        <f t="shared" si="46"/>
        <v>34.383492841648589</v>
      </c>
      <c r="G767" s="6">
        <f t="shared" si="47"/>
        <v>0.3644243191130393</v>
      </c>
    </row>
    <row r="768" spans="1:7" x14ac:dyDescent="0.35">
      <c r="A768" s="6">
        <v>0</v>
      </c>
      <c r="B768" s="6">
        <v>25.1</v>
      </c>
      <c r="C768" s="6">
        <f t="shared" si="44"/>
        <v>0</v>
      </c>
      <c r="D768" s="6">
        <f t="shared" si="45"/>
        <v>0</v>
      </c>
      <c r="E768" s="6">
        <f t="shared" si="45"/>
        <v>630.0100000000001</v>
      </c>
      <c r="F768" s="15">
        <f t="shared" si="46"/>
        <v>34.383492841648589</v>
      </c>
      <c r="G768" s="6">
        <f t="shared" si="47"/>
        <v>0.36986027257564091</v>
      </c>
    </row>
    <row r="769" spans="1:7" x14ac:dyDescent="0.35">
      <c r="A769" s="6">
        <v>0</v>
      </c>
      <c r="B769" s="6">
        <v>22.299900000000001</v>
      </c>
      <c r="C769" s="6">
        <f t="shared" si="44"/>
        <v>0</v>
      </c>
      <c r="D769" s="6">
        <f t="shared" si="45"/>
        <v>0</v>
      </c>
      <c r="E769" s="6">
        <f t="shared" si="45"/>
        <v>497.28554001000003</v>
      </c>
      <c r="F769" s="15">
        <f t="shared" si="46"/>
        <v>34.383492841648589</v>
      </c>
      <c r="G769" s="6">
        <f t="shared" si="47"/>
        <v>0.54186757974917321</v>
      </c>
    </row>
    <row r="770" spans="1:7" x14ac:dyDescent="0.35">
      <c r="A770" s="6">
        <v>0</v>
      </c>
      <c r="B770" s="6">
        <v>23.061</v>
      </c>
      <c r="C770" s="6">
        <f t="shared" si="44"/>
        <v>0</v>
      </c>
      <c r="D770" s="6">
        <f t="shared" si="45"/>
        <v>0</v>
      </c>
      <c r="E770" s="6">
        <f t="shared" si="45"/>
        <v>531.80972099999997</v>
      </c>
      <c r="F770" s="15">
        <f t="shared" si="46"/>
        <v>34.383492841648589</v>
      </c>
      <c r="G770" s="6">
        <f t="shared" si="47"/>
        <v>0.49098013276304536</v>
      </c>
    </row>
    <row r="771" spans="1:7" x14ac:dyDescent="0.35">
      <c r="A771" s="6">
        <v>0</v>
      </c>
      <c r="B771" s="6">
        <v>23.110900000000001</v>
      </c>
      <c r="C771" s="6">
        <f t="shared" ref="C771:C834" si="48">A771*B771</f>
        <v>0</v>
      </c>
      <c r="D771" s="6">
        <f t="shared" ref="D771:E834" si="49">A771^2</f>
        <v>0</v>
      </c>
      <c r="E771" s="6">
        <f t="shared" si="49"/>
        <v>534.11369881000007</v>
      </c>
      <c r="F771" s="15">
        <f t="shared" ref="F771:F834" si="50">$J$14+($J$11*A771)</f>
        <v>34.383492841648589</v>
      </c>
      <c r="G771" s="6">
        <f t="shared" ref="G771:G834" si="51">(ABS(B771-F771)/B771)</f>
        <v>0.48776087654087846</v>
      </c>
    </row>
    <row r="772" spans="1:7" x14ac:dyDescent="0.35">
      <c r="A772" s="6">
        <v>0</v>
      </c>
      <c r="B772" s="6">
        <v>26.229500000000002</v>
      </c>
      <c r="C772" s="6">
        <f t="shared" si="48"/>
        <v>0</v>
      </c>
      <c r="D772" s="6">
        <f t="shared" si="49"/>
        <v>0</v>
      </c>
      <c r="E772" s="6">
        <f t="shared" si="49"/>
        <v>687.98667025000009</v>
      </c>
      <c r="F772" s="15">
        <f t="shared" si="50"/>
        <v>34.383492841648589</v>
      </c>
      <c r="G772" s="6">
        <f t="shared" si="51"/>
        <v>0.31087107423506311</v>
      </c>
    </row>
    <row r="773" spans="1:7" x14ac:dyDescent="0.35">
      <c r="A773" s="6">
        <v>0</v>
      </c>
      <c r="B773" s="6">
        <v>23.431799999999999</v>
      </c>
      <c r="C773" s="6">
        <f t="shared" si="48"/>
        <v>0</v>
      </c>
      <c r="D773" s="6">
        <f t="shared" si="49"/>
        <v>0</v>
      </c>
      <c r="E773" s="6">
        <f t="shared" si="49"/>
        <v>549.04925123999999</v>
      </c>
      <c r="F773" s="15">
        <f t="shared" si="50"/>
        <v>34.383492841648589</v>
      </c>
      <c r="G773" s="6">
        <f t="shared" si="51"/>
        <v>0.46738589616028603</v>
      </c>
    </row>
    <row r="774" spans="1:7" x14ac:dyDescent="0.35">
      <c r="A774" s="6">
        <v>0</v>
      </c>
      <c r="B774" s="6">
        <v>23.999300000000002</v>
      </c>
      <c r="C774" s="6">
        <f t="shared" si="48"/>
        <v>0</v>
      </c>
      <c r="D774" s="6">
        <f t="shared" si="49"/>
        <v>0</v>
      </c>
      <c r="E774" s="6">
        <f t="shared" si="49"/>
        <v>575.96640049000007</v>
      </c>
      <c r="F774" s="15">
        <f t="shared" si="50"/>
        <v>34.383492841648589</v>
      </c>
      <c r="G774" s="6">
        <f t="shared" si="51"/>
        <v>0.43268732178224312</v>
      </c>
    </row>
    <row r="775" spans="1:7" x14ac:dyDescent="0.35">
      <c r="A775" s="6">
        <v>0</v>
      </c>
      <c r="B775" s="6">
        <v>27.6</v>
      </c>
      <c r="C775" s="6">
        <f t="shared" si="48"/>
        <v>0</v>
      </c>
      <c r="D775" s="6">
        <f t="shared" si="49"/>
        <v>0</v>
      </c>
      <c r="E775" s="6">
        <f t="shared" si="49"/>
        <v>761.7600000000001</v>
      </c>
      <c r="F775" s="15">
        <f t="shared" si="50"/>
        <v>34.383492841648589</v>
      </c>
      <c r="G775" s="6">
        <f t="shared" si="51"/>
        <v>0.24577872614668797</v>
      </c>
    </row>
    <row r="776" spans="1:7" x14ac:dyDescent="0.35">
      <c r="A776" s="6">
        <v>0</v>
      </c>
      <c r="B776" s="6">
        <v>24.299900000000001</v>
      </c>
      <c r="C776" s="6">
        <f t="shared" si="48"/>
        <v>0</v>
      </c>
      <c r="D776" s="6">
        <f t="shared" si="49"/>
        <v>0</v>
      </c>
      <c r="E776" s="6">
        <f t="shared" si="49"/>
        <v>590.48514001000001</v>
      </c>
      <c r="F776" s="15">
        <f t="shared" si="50"/>
        <v>34.383492841648589</v>
      </c>
      <c r="G776" s="6">
        <f t="shared" si="51"/>
        <v>0.4149643760529298</v>
      </c>
    </row>
    <row r="777" spans="1:7" x14ac:dyDescent="0.35">
      <c r="A777" s="6">
        <v>0</v>
      </c>
      <c r="B777" s="6">
        <v>23.299900000000001</v>
      </c>
      <c r="C777" s="6">
        <f t="shared" si="48"/>
        <v>0</v>
      </c>
      <c r="D777" s="6">
        <f t="shared" si="49"/>
        <v>0</v>
      </c>
      <c r="E777" s="6">
        <f t="shared" si="49"/>
        <v>542.88534001000005</v>
      </c>
      <c r="F777" s="15">
        <f t="shared" si="50"/>
        <v>34.383492841648589</v>
      </c>
      <c r="G777" s="6">
        <f t="shared" si="51"/>
        <v>0.47569272149874414</v>
      </c>
    </row>
    <row r="778" spans="1:7" x14ac:dyDescent="0.35">
      <c r="A778" s="6">
        <v>0</v>
      </c>
      <c r="B778" s="6">
        <v>22.761900000000001</v>
      </c>
      <c r="C778" s="6">
        <f t="shared" si="48"/>
        <v>0</v>
      </c>
      <c r="D778" s="6">
        <f t="shared" si="49"/>
        <v>0</v>
      </c>
      <c r="E778" s="6">
        <f t="shared" si="49"/>
        <v>518.10409161000007</v>
      </c>
      <c r="F778" s="15">
        <f t="shared" si="50"/>
        <v>34.383492841648589</v>
      </c>
      <c r="G778" s="6">
        <f t="shared" si="51"/>
        <v>0.51057217726325954</v>
      </c>
    </row>
    <row r="779" spans="1:7" x14ac:dyDescent="0.35">
      <c r="A779" s="6">
        <v>0</v>
      </c>
      <c r="B779" s="6">
        <v>22.9</v>
      </c>
      <c r="C779" s="6">
        <f t="shared" si="48"/>
        <v>0</v>
      </c>
      <c r="D779" s="6">
        <f t="shared" si="49"/>
        <v>0</v>
      </c>
      <c r="E779" s="6">
        <f t="shared" si="49"/>
        <v>524.41</v>
      </c>
      <c r="F779" s="15">
        <f t="shared" si="50"/>
        <v>34.383492841648589</v>
      </c>
      <c r="G779" s="6">
        <f t="shared" si="51"/>
        <v>0.50146256950430534</v>
      </c>
    </row>
    <row r="780" spans="1:7" x14ac:dyDescent="0.35">
      <c r="A780" s="6">
        <v>0</v>
      </c>
      <c r="B780" s="6">
        <v>27.6</v>
      </c>
      <c r="C780" s="6">
        <f t="shared" si="48"/>
        <v>0</v>
      </c>
      <c r="D780" s="6">
        <f t="shared" si="49"/>
        <v>0</v>
      </c>
      <c r="E780" s="6">
        <f t="shared" si="49"/>
        <v>761.7600000000001</v>
      </c>
      <c r="F780" s="15">
        <f t="shared" si="50"/>
        <v>34.383492841648589</v>
      </c>
      <c r="G780" s="6">
        <f t="shared" si="51"/>
        <v>0.24577872614668797</v>
      </c>
    </row>
    <row r="781" spans="1:7" x14ac:dyDescent="0.35">
      <c r="A781" s="6">
        <v>0</v>
      </c>
      <c r="B781" s="6">
        <v>24.299900000000001</v>
      </c>
      <c r="C781" s="6">
        <f t="shared" si="48"/>
        <v>0</v>
      </c>
      <c r="D781" s="6">
        <f t="shared" si="49"/>
        <v>0</v>
      </c>
      <c r="E781" s="6">
        <f t="shared" si="49"/>
        <v>590.48514001000001</v>
      </c>
      <c r="F781" s="15">
        <f t="shared" si="50"/>
        <v>34.383492841648589</v>
      </c>
      <c r="G781" s="6">
        <f t="shared" si="51"/>
        <v>0.4149643760529298</v>
      </c>
    </row>
    <row r="782" spans="1:7" x14ac:dyDescent="0.35">
      <c r="A782" s="6">
        <v>0</v>
      </c>
      <c r="B782" s="6">
        <v>23.299900000000001</v>
      </c>
      <c r="C782" s="6">
        <f t="shared" si="48"/>
        <v>0</v>
      </c>
      <c r="D782" s="6">
        <f t="shared" si="49"/>
        <v>0</v>
      </c>
      <c r="E782" s="6">
        <f t="shared" si="49"/>
        <v>542.88534001000005</v>
      </c>
      <c r="F782" s="15">
        <f t="shared" si="50"/>
        <v>34.383492841648589</v>
      </c>
      <c r="G782" s="6">
        <f t="shared" si="51"/>
        <v>0.47569272149874414</v>
      </c>
    </row>
    <row r="783" spans="1:7" x14ac:dyDescent="0.35">
      <c r="A783" s="6">
        <v>0</v>
      </c>
      <c r="B783" s="6">
        <v>22.761900000000001</v>
      </c>
      <c r="C783" s="6">
        <f t="shared" si="48"/>
        <v>0</v>
      </c>
      <c r="D783" s="6">
        <f t="shared" si="49"/>
        <v>0</v>
      </c>
      <c r="E783" s="6">
        <f t="shared" si="49"/>
        <v>518.10409161000007</v>
      </c>
      <c r="F783" s="15">
        <f t="shared" si="50"/>
        <v>34.383492841648589</v>
      </c>
      <c r="G783" s="6">
        <f t="shared" si="51"/>
        <v>0.51057217726325954</v>
      </c>
    </row>
    <row r="784" spans="1:7" x14ac:dyDescent="0.35">
      <c r="A784" s="6">
        <v>0</v>
      </c>
      <c r="B784" s="6">
        <v>22.9</v>
      </c>
      <c r="C784" s="6">
        <f t="shared" si="48"/>
        <v>0</v>
      </c>
      <c r="D784" s="6">
        <f t="shared" si="49"/>
        <v>0</v>
      </c>
      <c r="E784" s="6">
        <f t="shared" si="49"/>
        <v>524.41</v>
      </c>
      <c r="F784" s="15">
        <f t="shared" si="50"/>
        <v>34.383492841648589</v>
      </c>
      <c r="G784" s="6">
        <f t="shared" si="51"/>
        <v>0.50146256950430534</v>
      </c>
    </row>
    <row r="785" spans="1:7" x14ac:dyDescent="0.35">
      <c r="A785" s="6">
        <v>0</v>
      </c>
      <c r="B785" s="6">
        <v>23.299900000000001</v>
      </c>
      <c r="C785" s="6">
        <f t="shared" si="48"/>
        <v>0</v>
      </c>
      <c r="D785" s="6">
        <f t="shared" si="49"/>
        <v>0</v>
      </c>
      <c r="E785" s="6">
        <f t="shared" si="49"/>
        <v>542.88534001000005</v>
      </c>
      <c r="F785" s="15">
        <f t="shared" si="50"/>
        <v>34.383492841648589</v>
      </c>
      <c r="G785" s="6">
        <f t="shared" si="51"/>
        <v>0.47569272149874414</v>
      </c>
    </row>
    <row r="786" spans="1:7" x14ac:dyDescent="0.35">
      <c r="A786" s="6">
        <v>0</v>
      </c>
      <c r="B786" s="6">
        <v>22.9</v>
      </c>
      <c r="C786" s="6">
        <f t="shared" si="48"/>
        <v>0</v>
      </c>
      <c r="D786" s="6">
        <f t="shared" si="49"/>
        <v>0</v>
      </c>
      <c r="E786" s="6">
        <f t="shared" si="49"/>
        <v>524.41</v>
      </c>
      <c r="F786" s="15">
        <f t="shared" si="50"/>
        <v>34.383492841648589</v>
      </c>
      <c r="G786" s="6">
        <f t="shared" si="51"/>
        <v>0.50146256950430534</v>
      </c>
    </row>
    <row r="787" spans="1:7" x14ac:dyDescent="0.35">
      <c r="A787" s="6">
        <v>0</v>
      </c>
      <c r="B787" s="6">
        <v>23.299900000000001</v>
      </c>
      <c r="C787" s="6">
        <f t="shared" si="48"/>
        <v>0</v>
      </c>
      <c r="D787" s="6">
        <f t="shared" si="49"/>
        <v>0</v>
      </c>
      <c r="E787" s="6">
        <f t="shared" si="49"/>
        <v>542.88534001000005</v>
      </c>
      <c r="F787" s="15">
        <f t="shared" si="50"/>
        <v>34.383492841648589</v>
      </c>
      <c r="G787" s="6">
        <f t="shared" si="51"/>
        <v>0.47569272149874414</v>
      </c>
    </row>
    <row r="788" spans="1:7" x14ac:dyDescent="0.35">
      <c r="A788" s="6">
        <v>0</v>
      </c>
      <c r="B788" s="6">
        <v>22.9</v>
      </c>
      <c r="C788" s="6">
        <f t="shared" si="48"/>
        <v>0</v>
      </c>
      <c r="D788" s="6">
        <f t="shared" si="49"/>
        <v>0</v>
      </c>
      <c r="E788" s="6">
        <f t="shared" si="49"/>
        <v>524.41</v>
      </c>
      <c r="F788" s="15">
        <f t="shared" si="50"/>
        <v>34.383492841648589</v>
      </c>
      <c r="G788" s="6">
        <f t="shared" si="51"/>
        <v>0.50146256950430534</v>
      </c>
    </row>
    <row r="789" spans="1:7" x14ac:dyDescent="0.35">
      <c r="A789" s="6">
        <v>0</v>
      </c>
      <c r="B789" s="6">
        <v>35</v>
      </c>
      <c r="C789" s="6">
        <f t="shared" si="48"/>
        <v>0</v>
      </c>
      <c r="D789" s="6">
        <f t="shared" si="49"/>
        <v>0</v>
      </c>
      <c r="E789" s="6">
        <f t="shared" si="49"/>
        <v>1225</v>
      </c>
      <c r="F789" s="15">
        <f t="shared" si="50"/>
        <v>34.383492841648589</v>
      </c>
      <c r="G789" s="6">
        <f t="shared" si="51"/>
        <v>1.7614490238611731E-2</v>
      </c>
    </row>
    <row r="790" spans="1:7" x14ac:dyDescent="0.35">
      <c r="A790" s="6">
        <v>0</v>
      </c>
      <c r="B790" s="6">
        <v>33.098799999999997</v>
      </c>
      <c r="C790" s="6">
        <f t="shared" si="48"/>
        <v>0</v>
      </c>
      <c r="D790" s="6">
        <f t="shared" si="49"/>
        <v>0</v>
      </c>
      <c r="E790" s="6">
        <f t="shared" si="49"/>
        <v>1095.5305614399997</v>
      </c>
      <c r="F790" s="15">
        <f t="shared" si="50"/>
        <v>34.383492841648589</v>
      </c>
      <c r="G790" s="6">
        <f t="shared" si="51"/>
        <v>3.8813879707076768E-2</v>
      </c>
    </row>
    <row r="791" spans="1:7" x14ac:dyDescent="0.35">
      <c r="A791" s="6">
        <v>0</v>
      </c>
      <c r="B791" s="6">
        <v>31.9</v>
      </c>
      <c r="C791" s="6">
        <f t="shared" si="48"/>
        <v>0</v>
      </c>
      <c r="D791" s="6">
        <f t="shared" si="49"/>
        <v>0</v>
      </c>
      <c r="E791" s="6">
        <f t="shared" si="49"/>
        <v>1017.6099999999999</v>
      </c>
      <c r="F791" s="15">
        <f t="shared" si="50"/>
        <v>34.383492841648589</v>
      </c>
      <c r="G791" s="6">
        <f t="shared" si="51"/>
        <v>7.7852440177071811E-2</v>
      </c>
    </row>
    <row r="792" spans="1:7" x14ac:dyDescent="0.35">
      <c r="A792" s="6">
        <v>0</v>
      </c>
      <c r="B792" s="6">
        <v>35.200000000000003</v>
      </c>
      <c r="C792" s="6">
        <f t="shared" si="48"/>
        <v>0</v>
      </c>
      <c r="D792" s="6">
        <f t="shared" si="49"/>
        <v>0</v>
      </c>
      <c r="E792" s="6">
        <f t="shared" si="49"/>
        <v>1239.0400000000002</v>
      </c>
      <c r="F792" s="15">
        <f t="shared" si="50"/>
        <v>34.383492841648589</v>
      </c>
      <c r="G792" s="6">
        <f t="shared" si="51"/>
        <v>2.3196226089528788E-2</v>
      </c>
    </row>
    <row r="793" spans="1:7" x14ac:dyDescent="0.35">
      <c r="A793" s="6">
        <v>0</v>
      </c>
      <c r="B793" s="6">
        <v>33.098799999999997</v>
      </c>
      <c r="C793" s="6">
        <f t="shared" si="48"/>
        <v>0</v>
      </c>
      <c r="D793" s="6">
        <f t="shared" si="49"/>
        <v>0</v>
      </c>
      <c r="E793" s="6">
        <f t="shared" si="49"/>
        <v>1095.5305614399997</v>
      </c>
      <c r="F793" s="15">
        <f t="shared" si="50"/>
        <v>34.383492841648589</v>
      </c>
      <c r="G793" s="6">
        <f t="shared" si="51"/>
        <v>3.8813879707076768E-2</v>
      </c>
    </row>
    <row r="794" spans="1:7" x14ac:dyDescent="0.35">
      <c r="A794" s="6">
        <v>0</v>
      </c>
      <c r="B794" s="6">
        <v>31.9</v>
      </c>
      <c r="C794" s="6">
        <f t="shared" si="48"/>
        <v>0</v>
      </c>
      <c r="D794" s="6">
        <f t="shared" si="49"/>
        <v>0</v>
      </c>
      <c r="E794" s="6">
        <f t="shared" si="49"/>
        <v>1017.6099999999999</v>
      </c>
      <c r="F794" s="15">
        <f t="shared" si="50"/>
        <v>34.383492841648589</v>
      </c>
      <c r="G794" s="6">
        <f t="shared" si="51"/>
        <v>7.7852440177071811E-2</v>
      </c>
    </row>
    <row r="795" spans="1:7" x14ac:dyDescent="0.35">
      <c r="A795" s="6">
        <v>0</v>
      </c>
      <c r="B795" s="6">
        <v>35.200000000000003</v>
      </c>
      <c r="C795" s="6">
        <f t="shared" si="48"/>
        <v>0</v>
      </c>
      <c r="D795" s="6">
        <f t="shared" si="49"/>
        <v>0</v>
      </c>
      <c r="E795" s="6">
        <f t="shared" si="49"/>
        <v>1239.0400000000002</v>
      </c>
      <c r="F795" s="15">
        <f t="shared" si="50"/>
        <v>34.383492841648589</v>
      </c>
      <c r="G795" s="6">
        <f t="shared" si="51"/>
        <v>2.3196226089528788E-2</v>
      </c>
    </row>
    <row r="796" spans="1:7" x14ac:dyDescent="0.35">
      <c r="A796" s="6">
        <v>0</v>
      </c>
      <c r="B796" s="6">
        <v>35.5</v>
      </c>
      <c r="C796" s="6">
        <f t="shared" si="48"/>
        <v>0</v>
      </c>
      <c r="D796" s="6">
        <f t="shared" si="49"/>
        <v>0</v>
      </c>
      <c r="E796" s="6">
        <f t="shared" si="49"/>
        <v>1260.25</v>
      </c>
      <c r="F796" s="15">
        <f t="shared" si="50"/>
        <v>34.383492841648589</v>
      </c>
      <c r="G796" s="6">
        <f t="shared" si="51"/>
        <v>3.1450905869053816E-2</v>
      </c>
    </row>
    <row r="797" spans="1:7" x14ac:dyDescent="0.35">
      <c r="A797" s="6">
        <v>0</v>
      </c>
      <c r="B797" s="6">
        <v>32.4</v>
      </c>
      <c r="C797" s="6">
        <f t="shared" si="48"/>
        <v>0</v>
      </c>
      <c r="D797" s="6">
        <f t="shared" si="49"/>
        <v>0</v>
      </c>
      <c r="E797" s="6">
        <f t="shared" si="49"/>
        <v>1049.76</v>
      </c>
      <c r="F797" s="15">
        <f t="shared" si="50"/>
        <v>34.383492841648589</v>
      </c>
      <c r="G797" s="6">
        <f t="shared" si="51"/>
        <v>6.1218914865697249E-2</v>
      </c>
    </row>
    <row r="798" spans="1:7" x14ac:dyDescent="0.35">
      <c r="A798" s="6">
        <v>0</v>
      </c>
      <c r="B798" s="6">
        <v>32.4</v>
      </c>
      <c r="C798" s="6">
        <f t="shared" si="48"/>
        <v>0</v>
      </c>
      <c r="D798" s="6">
        <f t="shared" si="49"/>
        <v>0</v>
      </c>
      <c r="E798" s="6">
        <f t="shared" si="49"/>
        <v>1049.76</v>
      </c>
      <c r="F798" s="15">
        <f t="shared" si="50"/>
        <v>34.383492841648589</v>
      </c>
      <c r="G798" s="6">
        <f t="shared" si="51"/>
        <v>6.1218914865697249E-2</v>
      </c>
    </row>
    <row r="799" spans="1:7" x14ac:dyDescent="0.35">
      <c r="A799" s="6">
        <v>0</v>
      </c>
      <c r="B799" s="6">
        <v>32.4</v>
      </c>
      <c r="C799" s="6">
        <f t="shared" si="48"/>
        <v>0</v>
      </c>
      <c r="D799" s="6">
        <f t="shared" si="49"/>
        <v>0</v>
      </c>
      <c r="E799" s="6">
        <f t="shared" si="49"/>
        <v>1049.76</v>
      </c>
      <c r="F799" s="15">
        <f t="shared" si="50"/>
        <v>34.383492841648589</v>
      </c>
      <c r="G799" s="6">
        <f t="shared" si="51"/>
        <v>6.1218914865697249E-2</v>
      </c>
    </row>
    <row r="800" spans="1:7" x14ac:dyDescent="0.35">
      <c r="A800" s="6">
        <v>0</v>
      </c>
      <c r="B800" s="6">
        <v>39.200000000000003</v>
      </c>
      <c r="C800" s="6">
        <f t="shared" si="48"/>
        <v>0</v>
      </c>
      <c r="D800" s="6">
        <f t="shared" si="49"/>
        <v>0</v>
      </c>
      <c r="E800" s="6">
        <f t="shared" si="49"/>
        <v>1536.6400000000003</v>
      </c>
      <c r="F800" s="15">
        <f t="shared" si="50"/>
        <v>34.383492841648589</v>
      </c>
      <c r="G800" s="6">
        <f t="shared" si="51"/>
        <v>0.12287008057018911</v>
      </c>
    </row>
    <row r="801" spans="1:7" x14ac:dyDescent="0.35">
      <c r="A801" s="6">
        <v>0</v>
      </c>
      <c r="B801" s="6">
        <v>38.1</v>
      </c>
      <c r="C801" s="6">
        <f t="shared" si="48"/>
        <v>0</v>
      </c>
      <c r="D801" s="6">
        <f t="shared" si="49"/>
        <v>0</v>
      </c>
      <c r="E801" s="6">
        <f t="shared" si="49"/>
        <v>1451.6100000000001</v>
      </c>
      <c r="F801" s="15">
        <f t="shared" si="50"/>
        <v>34.383492841648589</v>
      </c>
      <c r="G801" s="6">
        <f t="shared" si="51"/>
        <v>9.7546119641769347E-2</v>
      </c>
    </row>
    <row r="802" spans="1:7" x14ac:dyDescent="0.35">
      <c r="A802" s="6">
        <v>0</v>
      </c>
      <c r="B802" s="6">
        <v>34</v>
      </c>
      <c r="C802" s="6">
        <f t="shared" si="48"/>
        <v>0</v>
      </c>
      <c r="D802" s="6">
        <f t="shared" si="49"/>
        <v>0</v>
      </c>
      <c r="E802" s="6">
        <f t="shared" si="49"/>
        <v>1156</v>
      </c>
      <c r="F802" s="15">
        <f t="shared" si="50"/>
        <v>34.383492841648589</v>
      </c>
      <c r="G802" s="6">
        <f t="shared" si="51"/>
        <v>1.1279201224958513E-2</v>
      </c>
    </row>
    <row r="803" spans="1:7" x14ac:dyDescent="0.35">
      <c r="A803" s="6">
        <v>0</v>
      </c>
      <c r="B803" s="6">
        <v>31.9</v>
      </c>
      <c r="C803" s="6">
        <f t="shared" si="48"/>
        <v>0</v>
      </c>
      <c r="D803" s="6">
        <f t="shared" si="49"/>
        <v>0</v>
      </c>
      <c r="E803" s="6">
        <f t="shared" si="49"/>
        <v>1017.6099999999999</v>
      </c>
      <c r="F803" s="15">
        <f t="shared" si="50"/>
        <v>34.383492841648589</v>
      </c>
      <c r="G803" s="6">
        <f t="shared" si="51"/>
        <v>7.7852440177071811E-2</v>
      </c>
    </row>
    <row r="804" spans="1:7" x14ac:dyDescent="0.35">
      <c r="A804" s="6">
        <v>0</v>
      </c>
      <c r="B804" s="6">
        <v>35.200000000000003</v>
      </c>
      <c r="C804" s="6">
        <f t="shared" si="48"/>
        <v>0</v>
      </c>
      <c r="D804" s="6">
        <f t="shared" si="49"/>
        <v>0</v>
      </c>
      <c r="E804" s="6">
        <f t="shared" si="49"/>
        <v>1239.0400000000002</v>
      </c>
      <c r="F804" s="15">
        <f t="shared" si="50"/>
        <v>34.383492841648589</v>
      </c>
      <c r="G804" s="6">
        <f t="shared" si="51"/>
        <v>2.3196226089528788E-2</v>
      </c>
    </row>
    <row r="805" spans="1:7" x14ac:dyDescent="0.35">
      <c r="A805" s="6">
        <v>0</v>
      </c>
      <c r="B805" s="6">
        <v>29.2</v>
      </c>
      <c r="C805" s="6">
        <f t="shared" si="48"/>
        <v>0</v>
      </c>
      <c r="D805" s="6">
        <f t="shared" si="49"/>
        <v>0</v>
      </c>
      <c r="E805" s="6">
        <f t="shared" si="49"/>
        <v>852.64</v>
      </c>
      <c r="F805" s="15">
        <f t="shared" si="50"/>
        <v>34.383492841648589</v>
      </c>
      <c r="G805" s="6">
        <f t="shared" si="51"/>
        <v>0.17751687813865036</v>
      </c>
    </row>
    <row r="806" spans="1:7" x14ac:dyDescent="0.35">
      <c r="A806" s="6">
        <v>1</v>
      </c>
      <c r="B806" s="6">
        <v>34.4</v>
      </c>
      <c r="C806" s="6">
        <f t="shared" si="48"/>
        <v>34.4</v>
      </c>
      <c r="D806" s="6">
        <f t="shared" si="49"/>
        <v>1</v>
      </c>
      <c r="E806" s="6">
        <f t="shared" si="49"/>
        <v>1183.3599999999999</v>
      </c>
      <c r="F806" s="15">
        <f t="shared" si="50"/>
        <v>36.316232432432436</v>
      </c>
      <c r="G806" s="6">
        <f t="shared" si="51"/>
        <v>5.570443117536155E-2</v>
      </c>
    </row>
    <row r="807" spans="1:7" x14ac:dyDescent="0.35">
      <c r="A807" s="6">
        <v>0</v>
      </c>
      <c r="B807" s="6">
        <v>33</v>
      </c>
      <c r="C807" s="6">
        <f t="shared" si="48"/>
        <v>0</v>
      </c>
      <c r="D807" s="6">
        <f t="shared" si="49"/>
        <v>0</v>
      </c>
      <c r="E807" s="6">
        <f t="shared" si="49"/>
        <v>1089</v>
      </c>
      <c r="F807" s="15">
        <f t="shared" si="50"/>
        <v>34.383492841648589</v>
      </c>
      <c r="G807" s="6">
        <f t="shared" si="51"/>
        <v>4.1924025504502707E-2</v>
      </c>
    </row>
    <row r="808" spans="1:7" x14ac:dyDescent="0.35">
      <c r="A808" s="6">
        <v>0</v>
      </c>
      <c r="B808" s="6">
        <v>28.4</v>
      </c>
      <c r="C808" s="6">
        <f t="shared" si="48"/>
        <v>0</v>
      </c>
      <c r="D808" s="6">
        <f t="shared" si="49"/>
        <v>0</v>
      </c>
      <c r="E808" s="6">
        <f t="shared" si="49"/>
        <v>806.56</v>
      </c>
      <c r="F808" s="15">
        <f t="shared" si="50"/>
        <v>34.383492841648589</v>
      </c>
      <c r="G808" s="6">
        <f t="shared" si="51"/>
        <v>0.21068636766368279</v>
      </c>
    </row>
    <row r="809" spans="1:7" x14ac:dyDescent="0.35">
      <c r="A809" s="6">
        <v>0</v>
      </c>
      <c r="B809" s="6">
        <v>30.5</v>
      </c>
      <c r="C809" s="6">
        <f t="shared" si="48"/>
        <v>0</v>
      </c>
      <c r="D809" s="6">
        <f t="shared" si="49"/>
        <v>0</v>
      </c>
      <c r="E809" s="6">
        <f t="shared" si="49"/>
        <v>930.25</v>
      </c>
      <c r="F809" s="15">
        <f t="shared" si="50"/>
        <v>34.383492841648589</v>
      </c>
      <c r="G809" s="6">
        <f t="shared" si="51"/>
        <v>0.12732763415241277</v>
      </c>
    </row>
    <row r="810" spans="1:7" x14ac:dyDescent="0.35">
      <c r="A810" s="6">
        <v>0</v>
      </c>
      <c r="B810" s="6">
        <v>28.4</v>
      </c>
      <c r="C810" s="6">
        <f t="shared" si="48"/>
        <v>0</v>
      </c>
      <c r="D810" s="6">
        <f t="shared" si="49"/>
        <v>0</v>
      </c>
      <c r="E810" s="6">
        <f t="shared" si="49"/>
        <v>806.56</v>
      </c>
      <c r="F810" s="15">
        <f t="shared" si="50"/>
        <v>34.383492841648589</v>
      </c>
      <c r="G810" s="6">
        <f t="shared" si="51"/>
        <v>0.21068636766368279</v>
      </c>
    </row>
    <row r="811" spans="1:7" x14ac:dyDescent="0.35">
      <c r="A811" s="6">
        <v>0</v>
      </c>
      <c r="B811" s="6">
        <v>34.5</v>
      </c>
      <c r="C811" s="6">
        <f t="shared" si="48"/>
        <v>0</v>
      </c>
      <c r="D811" s="6">
        <f t="shared" si="49"/>
        <v>0</v>
      </c>
      <c r="E811" s="6">
        <f t="shared" si="49"/>
        <v>1190.25</v>
      </c>
      <c r="F811" s="15">
        <f t="shared" si="50"/>
        <v>34.383492841648589</v>
      </c>
      <c r="G811" s="6">
        <f t="shared" si="51"/>
        <v>3.3770190826495818E-3</v>
      </c>
    </row>
    <row r="812" spans="1:7" x14ac:dyDescent="0.35">
      <c r="A812" s="6">
        <v>0</v>
      </c>
      <c r="B812" s="6">
        <v>28.993500000000001</v>
      </c>
      <c r="C812" s="6">
        <f t="shared" si="48"/>
        <v>0</v>
      </c>
      <c r="D812" s="6">
        <f t="shared" si="49"/>
        <v>0</v>
      </c>
      <c r="E812" s="6">
        <f t="shared" si="49"/>
        <v>840.62304225000003</v>
      </c>
      <c r="F812" s="15">
        <f t="shared" si="50"/>
        <v>34.383492841648589</v>
      </c>
      <c r="G812" s="6">
        <f t="shared" si="51"/>
        <v>0.18590349014946758</v>
      </c>
    </row>
    <row r="813" spans="1:7" x14ac:dyDescent="0.35">
      <c r="A813" s="6">
        <v>0</v>
      </c>
      <c r="B813" s="6">
        <v>26</v>
      </c>
      <c r="C813" s="6">
        <f t="shared" si="48"/>
        <v>0</v>
      </c>
      <c r="D813" s="6">
        <f t="shared" si="49"/>
        <v>0</v>
      </c>
      <c r="E813" s="6">
        <f t="shared" si="49"/>
        <v>676</v>
      </c>
      <c r="F813" s="15">
        <f t="shared" si="50"/>
        <v>34.383492841648589</v>
      </c>
      <c r="G813" s="6">
        <f t="shared" si="51"/>
        <v>0.32244203237109959</v>
      </c>
    </row>
    <row r="814" spans="1:7" x14ac:dyDescent="0.35">
      <c r="A814" s="6">
        <v>0</v>
      </c>
      <c r="B814" s="6">
        <v>28.993500000000001</v>
      </c>
      <c r="C814" s="6">
        <f t="shared" si="48"/>
        <v>0</v>
      </c>
      <c r="D814" s="6">
        <f t="shared" si="49"/>
        <v>0</v>
      </c>
      <c r="E814" s="6">
        <f t="shared" si="49"/>
        <v>840.62304225000003</v>
      </c>
      <c r="F814" s="15">
        <f t="shared" si="50"/>
        <v>34.383492841648589</v>
      </c>
      <c r="G814" s="6">
        <f t="shared" si="51"/>
        <v>0.18590349014946758</v>
      </c>
    </row>
    <row r="815" spans="1:7" x14ac:dyDescent="0.35">
      <c r="A815" s="6">
        <v>0</v>
      </c>
      <c r="B815" s="6">
        <v>26</v>
      </c>
      <c r="C815" s="6">
        <f t="shared" si="48"/>
        <v>0</v>
      </c>
      <c r="D815" s="6">
        <f t="shared" si="49"/>
        <v>0</v>
      </c>
      <c r="E815" s="6">
        <f t="shared" si="49"/>
        <v>676</v>
      </c>
      <c r="F815" s="15">
        <f t="shared" si="50"/>
        <v>34.383492841648589</v>
      </c>
      <c r="G815" s="6">
        <f t="shared" si="51"/>
        <v>0.32244203237109959</v>
      </c>
    </row>
    <row r="816" spans="1:7" x14ac:dyDescent="0.35">
      <c r="A816" s="6">
        <v>0</v>
      </c>
      <c r="B816" s="6">
        <v>28.993500000000001</v>
      </c>
      <c r="C816" s="6">
        <f t="shared" si="48"/>
        <v>0</v>
      </c>
      <c r="D816" s="6">
        <f t="shared" si="49"/>
        <v>0</v>
      </c>
      <c r="E816" s="6">
        <f t="shared" si="49"/>
        <v>840.62304225000003</v>
      </c>
      <c r="F816" s="15">
        <f t="shared" si="50"/>
        <v>34.383492841648589</v>
      </c>
      <c r="G816" s="6">
        <f t="shared" si="51"/>
        <v>0.18590349014946758</v>
      </c>
    </row>
    <row r="817" spans="1:7" x14ac:dyDescent="0.35">
      <c r="A817" s="6">
        <v>0</v>
      </c>
      <c r="B817" s="6">
        <v>30.5</v>
      </c>
      <c r="C817" s="6">
        <f t="shared" si="48"/>
        <v>0</v>
      </c>
      <c r="D817" s="6">
        <f t="shared" si="49"/>
        <v>0</v>
      </c>
      <c r="E817" s="6">
        <f t="shared" si="49"/>
        <v>930.25</v>
      </c>
      <c r="F817" s="15">
        <f t="shared" si="50"/>
        <v>34.383492841648589</v>
      </c>
      <c r="G817" s="6">
        <f t="shared" si="51"/>
        <v>0.12732763415241277</v>
      </c>
    </row>
    <row r="818" spans="1:7" x14ac:dyDescent="0.35">
      <c r="A818" s="6">
        <v>0</v>
      </c>
      <c r="B818" s="6">
        <v>45.1</v>
      </c>
      <c r="C818" s="6">
        <f t="shared" si="48"/>
        <v>0</v>
      </c>
      <c r="D818" s="6">
        <f t="shared" si="49"/>
        <v>0</v>
      </c>
      <c r="E818" s="6">
        <f t="shared" si="49"/>
        <v>2034.0100000000002</v>
      </c>
      <c r="F818" s="15">
        <f t="shared" si="50"/>
        <v>34.383492841648589</v>
      </c>
      <c r="G818" s="6">
        <f t="shared" si="51"/>
        <v>0.23761656670402242</v>
      </c>
    </row>
    <row r="819" spans="1:7" x14ac:dyDescent="0.35">
      <c r="A819" s="6">
        <v>0</v>
      </c>
      <c r="B819" s="6">
        <v>34.548200000000001</v>
      </c>
      <c r="C819" s="6">
        <f t="shared" si="48"/>
        <v>0</v>
      </c>
      <c r="D819" s="6">
        <f t="shared" si="49"/>
        <v>0</v>
      </c>
      <c r="E819" s="6">
        <f t="shared" si="49"/>
        <v>1193.5781232400002</v>
      </c>
      <c r="F819" s="15">
        <f t="shared" si="50"/>
        <v>34.383492841648589</v>
      </c>
      <c r="G819" s="6">
        <f t="shared" si="51"/>
        <v>4.7674599067798586E-3</v>
      </c>
    </row>
    <row r="820" spans="1:7" x14ac:dyDescent="0.35">
      <c r="A820" s="6">
        <v>0</v>
      </c>
      <c r="B820" s="6">
        <v>40.299999999999997</v>
      </c>
      <c r="C820" s="6">
        <f t="shared" si="48"/>
        <v>0</v>
      </c>
      <c r="D820" s="6">
        <f t="shared" si="49"/>
        <v>0</v>
      </c>
      <c r="E820" s="6">
        <f t="shared" si="49"/>
        <v>1624.0899999999997</v>
      </c>
      <c r="F820" s="15">
        <f t="shared" si="50"/>
        <v>34.383492841648589</v>
      </c>
      <c r="G820" s="6">
        <f t="shared" si="51"/>
        <v>0.14681159201864535</v>
      </c>
    </row>
    <row r="821" spans="1:7" x14ac:dyDescent="0.35">
      <c r="A821" s="6">
        <v>0</v>
      </c>
      <c r="B821" s="6">
        <v>40.6</v>
      </c>
      <c r="C821" s="6">
        <f t="shared" si="48"/>
        <v>0</v>
      </c>
      <c r="D821" s="6">
        <f t="shared" si="49"/>
        <v>0</v>
      </c>
      <c r="E821" s="6">
        <f t="shared" si="49"/>
        <v>1648.3600000000001</v>
      </c>
      <c r="F821" s="15">
        <f t="shared" si="50"/>
        <v>34.383492841648589</v>
      </c>
      <c r="G821" s="6">
        <f t="shared" si="51"/>
        <v>0.15311593986087221</v>
      </c>
    </row>
    <row r="822" spans="1:7" x14ac:dyDescent="0.35">
      <c r="A822" s="6">
        <v>0</v>
      </c>
      <c r="B822" s="6">
        <v>42.399099999999997</v>
      </c>
      <c r="C822" s="6">
        <f t="shared" si="48"/>
        <v>0</v>
      </c>
      <c r="D822" s="6">
        <f t="shared" si="49"/>
        <v>0</v>
      </c>
      <c r="E822" s="6">
        <f t="shared" si="49"/>
        <v>1797.6836808099997</v>
      </c>
      <c r="F822" s="15">
        <f t="shared" si="50"/>
        <v>34.383492841648589</v>
      </c>
      <c r="G822" s="6">
        <f t="shared" si="51"/>
        <v>0.18905135152282498</v>
      </c>
    </row>
    <row r="823" spans="1:7" x14ac:dyDescent="0.35">
      <c r="A823" s="6">
        <v>0</v>
      </c>
      <c r="B823" s="6">
        <v>44.999099999999999</v>
      </c>
      <c r="C823" s="6">
        <f t="shared" si="48"/>
        <v>0</v>
      </c>
      <c r="D823" s="6">
        <f t="shared" si="49"/>
        <v>0</v>
      </c>
      <c r="E823" s="6">
        <f t="shared" si="49"/>
        <v>2024.9190008099999</v>
      </c>
      <c r="F823" s="15">
        <f t="shared" si="50"/>
        <v>34.383492841648589</v>
      </c>
      <c r="G823" s="6">
        <f t="shared" si="51"/>
        <v>0.23590709943868676</v>
      </c>
    </row>
    <row r="824" spans="1:7" x14ac:dyDescent="0.35">
      <c r="A824" s="6">
        <v>0</v>
      </c>
      <c r="B824" s="6">
        <v>41.9</v>
      </c>
      <c r="C824" s="6">
        <f t="shared" si="48"/>
        <v>0</v>
      </c>
      <c r="D824" s="6">
        <f t="shared" si="49"/>
        <v>0</v>
      </c>
      <c r="E824" s="6">
        <f t="shared" si="49"/>
        <v>1755.61</v>
      </c>
      <c r="F824" s="15">
        <f t="shared" si="50"/>
        <v>34.383492841648589</v>
      </c>
      <c r="G824" s="6">
        <f t="shared" si="51"/>
        <v>0.17939157895826752</v>
      </c>
    </row>
    <row r="825" spans="1:7" x14ac:dyDescent="0.35">
      <c r="A825" s="6">
        <v>0</v>
      </c>
      <c r="B825" s="6">
        <v>41.5</v>
      </c>
      <c r="C825" s="6">
        <f t="shared" si="48"/>
        <v>0</v>
      </c>
      <c r="D825" s="6">
        <f t="shared" si="49"/>
        <v>0</v>
      </c>
      <c r="E825" s="6">
        <f t="shared" si="49"/>
        <v>1722.25</v>
      </c>
      <c r="F825" s="15">
        <f t="shared" si="50"/>
        <v>34.383492841648589</v>
      </c>
      <c r="G825" s="6">
        <f t="shared" si="51"/>
        <v>0.1714821002012388</v>
      </c>
    </row>
    <row r="826" spans="1:7" x14ac:dyDescent="0.35">
      <c r="A826" s="6">
        <v>0</v>
      </c>
      <c r="B826" s="6">
        <v>42.399099999999997</v>
      </c>
      <c r="C826" s="6">
        <f t="shared" si="48"/>
        <v>0</v>
      </c>
      <c r="D826" s="6">
        <f t="shared" si="49"/>
        <v>0</v>
      </c>
      <c r="E826" s="6">
        <f t="shared" si="49"/>
        <v>1797.6836808099997</v>
      </c>
      <c r="F826" s="15">
        <f t="shared" si="50"/>
        <v>34.383492841648589</v>
      </c>
      <c r="G826" s="6">
        <f t="shared" si="51"/>
        <v>0.18905135152282498</v>
      </c>
    </row>
    <row r="827" spans="1:7" x14ac:dyDescent="0.35">
      <c r="A827" s="6">
        <v>0</v>
      </c>
      <c r="B827" s="6">
        <v>44.999099999999999</v>
      </c>
      <c r="C827" s="6">
        <f t="shared" si="48"/>
        <v>0</v>
      </c>
      <c r="D827" s="6">
        <f t="shared" si="49"/>
        <v>0</v>
      </c>
      <c r="E827" s="6">
        <f t="shared" si="49"/>
        <v>2024.9190008099999</v>
      </c>
      <c r="F827" s="15">
        <f t="shared" si="50"/>
        <v>34.383492841648589</v>
      </c>
      <c r="G827" s="6">
        <f t="shared" si="51"/>
        <v>0.23590709943868676</v>
      </c>
    </row>
    <row r="828" spans="1:7" x14ac:dyDescent="0.35">
      <c r="A828" s="6">
        <v>0</v>
      </c>
      <c r="B828" s="6">
        <v>41.9</v>
      </c>
      <c r="C828" s="6">
        <f t="shared" si="48"/>
        <v>0</v>
      </c>
      <c r="D828" s="6">
        <f t="shared" si="49"/>
        <v>0</v>
      </c>
      <c r="E828" s="6">
        <f t="shared" si="49"/>
        <v>1755.61</v>
      </c>
      <c r="F828" s="15">
        <f t="shared" si="50"/>
        <v>34.383492841648589</v>
      </c>
      <c r="G828" s="6">
        <f t="shared" si="51"/>
        <v>0.17939157895826752</v>
      </c>
    </row>
    <row r="829" spans="1:7" x14ac:dyDescent="0.35">
      <c r="A829" s="6">
        <v>0</v>
      </c>
      <c r="B829" s="6">
        <v>41.5</v>
      </c>
      <c r="C829" s="6">
        <f t="shared" si="48"/>
        <v>0</v>
      </c>
      <c r="D829" s="6">
        <f t="shared" si="49"/>
        <v>0</v>
      </c>
      <c r="E829" s="6">
        <f t="shared" si="49"/>
        <v>1722.25</v>
      </c>
      <c r="F829" s="15">
        <f t="shared" si="50"/>
        <v>34.383492841648589</v>
      </c>
      <c r="G829" s="6">
        <f t="shared" si="51"/>
        <v>0.1714821002012388</v>
      </c>
    </row>
    <row r="830" spans="1:7" x14ac:dyDescent="0.35">
      <c r="A830" s="6">
        <v>0</v>
      </c>
      <c r="B830" s="6">
        <v>33</v>
      </c>
      <c r="C830" s="6">
        <f t="shared" si="48"/>
        <v>0</v>
      </c>
      <c r="D830" s="6">
        <f t="shared" si="49"/>
        <v>0</v>
      </c>
      <c r="E830" s="6">
        <f t="shared" si="49"/>
        <v>1089</v>
      </c>
      <c r="F830" s="15">
        <f t="shared" si="50"/>
        <v>34.383492841648589</v>
      </c>
      <c r="G830" s="6">
        <f t="shared" si="51"/>
        <v>4.1924025504502707E-2</v>
      </c>
    </row>
    <row r="831" spans="1:7" x14ac:dyDescent="0.35">
      <c r="A831" s="6">
        <v>0</v>
      </c>
      <c r="B831" s="6">
        <v>34.1</v>
      </c>
      <c r="C831" s="6">
        <f t="shared" si="48"/>
        <v>0</v>
      </c>
      <c r="D831" s="6">
        <f t="shared" si="49"/>
        <v>0</v>
      </c>
      <c r="E831" s="6">
        <f t="shared" si="49"/>
        <v>1162.8100000000002</v>
      </c>
      <c r="F831" s="15">
        <f t="shared" si="50"/>
        <v>34.383492841648589</v>
      </c>
      <c r="G831" s="6">
        <f t="shared" si="51"/>
        <v>8.3135730688735487E-3</v>
      </c>
    </row>
    <row r="832" spans="1:7" x14ac:dyDescent="0.35">
      <c r="A832" s="6">
        <v>0</v>
      </c>
      <c r="B832" s="6">
        <v>35</v>
      </c>
      <c r="C832" s="6">
        <f t="shared" si="48"/>
        <v>0</v>
      </c>
      <c r="D832" s="6">
        <f t="shared" si="49"/>
        <v>0</v>
      </c>
      <c r="E832" s="6">
        <f t="shared" si="49"/>
        <v>1225</v>
      </c>
      <c r="F832" s="15">
        <f t="shared" si="50"/>
        <v>34.383492841648589</v>
      </c>
      <c r="G832" s="6">
        <f t="shared" si="51"/>
        <v>1.7614490238611731E-2</v>
      </c>
    </row>
    <row r="833" spans="1:7" x14ac:dyDescent="0.35">
      <c r="A833" s="6">
        <v>0</v>
      </c>
      <c r="B833" s="6">
        <v>33.200000000000003</v>
      </c>
      <c r="C833" s="6">
        <f t="shared" si="48"/>
        <v>0</v>
      </c>
      <c r="D833" s="6">
        <f t="shared" si="49"/>
        <v>0</v>
      </c>
      <c r="E833" s="6">
        <f t="shared" si="49"/>
        <v>1102.2400000000002</v>
      </c>
      <c r="F833" s="15">
        <f t="shared" si="50"/>
        <v>34.383492841648589</v>
      </c>
      <c r="G833" s="6">
        <f t="shared" si="51"/>
        <v>3.5647374748451401E-2</v>
      </c>
    </row>
    <row r="834" spans="1:7" x14ac:dyDescent="0.35">
      <c r="A834" s="6">
        <v>0</v>
      </c>
      <c r="B834" s="6">
        <v>30.5</v>
      </c>
      <c r="C834" s="6">
        <f t="shared" si="48"/>
        <v>0</v>
      </c>
      <c r="D834" s="6">
        <f t="shared" si="49"/>
        <v>0</v>
      </c>
      <c r="E834" s="6">
        <f t="shared" si="49"/>
        <v>930.25</v>
      </c>
      <c r="F834" s="15">
        <f t="shared" si="50"/>
        <v>34.383492841648589</v>
      </c>
      <c r="G834" s="6">
        <f t="shared" si="51"/>
        <v>0.12732763415241277</v>
      </c>
    </row>
    <row r="835" spans="1:7" x14ac:dyDescent="0.35">
      <c r="A835" s="6">
        <v>0</v>
      </c>
      <c r="B835" s="6">
        <v>29.4</v>
      </c>
      <c r="C835" s="6">
        <f t="shared" ref="C835:C898" si="52">A835*B835</f>
        <v>0</v>
      </c>
      <c r="D835" s="6">
        <f t="shared" ref="D835:E898" si="53">A835^2</f>
        <v>0</v>
      </c>
      <c r="E835" s="6">
        <f t="shared" si="53"/>
        <v>864.3599999999999</v>
      </c>
      <c r="F835" s="15">
        <f t="shared" ref="F835:F898" si="54">$J$14+($J$11*A835)</f>
        <v>34.383492841648589</v>
      </c>
      <c r="G835" s="6">
        <f t="shared" ref="G835:G898" si="55">(ABS(B835-F835)/B835)</f>
        <v>0.169506559239748</v>
      </c>
    </row>
    <row r="836" spans="1:7" x14ac:dyDescent="0.35">
      <c r="A836" s="6">
        <v>0</v>
      </c>
      <c r="B836" s="6">
        <v>34.200000000000003</v>
      </c>
      <c r="C836" s="6">
        <f t="shared" si="52"/>
        <v>0</v>
      </c>
      <c r="D836" s="6">
        <f t="shared" si="53"/>
        <v>0</v>
      </c>
      <c r="E836" s="6">
        <f t="shared" si="53"/>
        <v>1169.6400000000001</v>
      </c>
      <c r="F836" s="15">
        <f t="shared" si="54"/>
        <v>34.383492841648589</v>
      </c>
      <c r="G836" s="6">
        <f t="shared" si="55"/>
        <v>5.3652877675025318E-3</v>
      </c>
    </row>
    <row r="837" spans="1:7" x14ac:dyDescent="0.35">
      <c r="A837" s="6">
        <v>0</v>
      </c>
      <c r="B837" s="6">
        <v>39.200000000000003</v>
      </c>
      <c r="C837" s="6">
        <f t="shared" si="52"/>
        <v>0</v>
      </c>
      <c r="D837" s="6">
        <f t="shared" si="53"/>
        <v>0</v>
      </c>
      <c r="E837" s="6">
        <f t="shared" si="53"/>
        <v>1536.6400000000003</v>
      </c>
      <c r="F837" s="15">
        <f t="shared" si="54"/>
        <v>34.383492841648589</v>
      </c>
      <c r="G837" s="6">
        <f t="shared" si="55"/>
        <v>0.12287008057018911</v>
      </c>
    </row>
    <row r="838" spans="1:7" x14ac:dyDescent="0.35">
      <c r="A838" s="6">
        <v>0</v>
      </c>
      <c r="B838" s="6">
        <v>38.6</v>
      </c>
      <c r="C838" s="6">
        <f t="shared" si="52"/>
        <v>0</v>
      </c>
      <c r="D838" s="6">
        <f t="shared" si="53"/>
        <v>0</v>
      </c>
      <c r="E838" s="6">
        <f t="shared" si="53"/>
        <v>1489.96</v>
      </c>
      <c r="F838" s="15">
        <f t="shared" si="54"/>
        <v>34.383492841648589</v>
      </c>
      <c r="G838" s="6">
        <f t="shared" si="55"/>
        <v>0.10923593674485522</v>
      </c>
    </row>
    <row r="839" spans="1:7" x14ac:dyDescent="0.35">
      <c r="A839" s="6">
        <v>0</v>
      </c>
      <c r="B839" s="6">
        <v>34.799999999999997</v>
      </c>
      <c r="C839" s="6">
        <f t="shared" si="52"/>
        <v>0</v>
      </c>
      <c r="D839" s="6">
        <f t="shared" si="53"/>
        <v>0</v>
      </c>
      <c r="E839" s="6">
        <f t="shared" si="53"/>
        <v>1211.0399999999997</v>
      </c>
      <c r="F839" s="15">
        <f t="shared" si="54"/>
        <v>34.383492841648589</v>
      </c>
      <c r="G839" s="6">
        <f t="shared" si="55"/>
        <v>1.1968596504350797E-2</v>
      </c>
    </row>
    <row r="840" spans="1:7" x14ac:dyDescent="0.35">
      <c r="A840" s="6">
        <v>0</v>
      </c>
      <c r="B840" s="6">
        <v>42.9</v>
      </c>
      <c r="C840" s="6">
        <f t="shared" si="52"/>
        <v>0</v>
      </c>
      <c r="D840" s="6">
        <f t="shared" si="53"/>
        <v>0</v>
      </c>
      <c r="E840" s="6">
        <f t="shared" si="53"/>
        <v>1840.4099999999999</v>
      </c>
      <c r="F840" s="15">
        <f t="shared" si="54"/>
        <v>34.383492841648589</v>
      </c>
      <c r="G840" s="6">
        <f t="shared" si="55"/>
        <v>0.19851998038115173</v>
      </c>
    </row>
    <row r="841" spans="1:7" x14ac:dyDescent="0.35">
      <c r="A841" s="6">
        <v>0</v>
      </c>
      <c r="B841" s="6">
        <v>27</v>
      </c>
      <c r="C841" s="6">
        <f t="shared" si="52"/>
        <v>0</v>
      </c>
      <c r="D841" s="6">
        <f t="shared" si="53"/>
        <v>0</v>
      </c>
      <c r="E841" s="6">
        <f t="shared" si="53"/>
        <v>729</v>
      </c>
      <c r="F841" s="15">
        <f t="shared" si="54"/>
        <v>34.383492841648589</v>
      </c>
      <c r="G841" s="6">
        <f t="shared" si="55"/>
        <v>0.27346269783883664</v>
      </c>
    </row>
    <row r="842" spans="1:7" x14ac:dyDescent="0.35">
      <c r="A842" s="6">
        <v>0</v>
      </c>
      <c r="B842" s="6">
        <v>27.8</v>
      </c>
      <c r="C842" s="6">
        <f t="shared" si="52"/>
        <v>0</v>
      </c>
      <c r="D842" s="6">
        <f t="shared" si="53"/>
        <v>0</v>
      </c>
      <c r="E842" s="6">
        <f t="shared" si="53"/>
        <v>772.84</v>
      </c>
      <c r="F842" s="15">
        <f t="shared" si="54"/>
        <v>34.383492841648589</v>
      </c>
      <c r="G842" s="6">
        <f t="shared" si="55"/>
        <v>0.23681628926793483</v>
      </c>
    </row>
    <row r="843" spans="1:7" x14ac:dyDescent="0.35">
      <c r="A843" s="6">
        <v>0</v>
      </c>
      <c r="B843" s="6">
        <v>29</v>
      </c>
      <c r="C843" s="6">
        <f t="shared" si="52"/>
        <v>0</v>
      </c>
      <c r="D843" s="6">
        <f t="shared" si="53"/>
        <v>0</v>
      </c>
      <c r="E843" s="6">
        <f t="shared" si="53"/>
        <v>841</v>
      </c>
      <c r="F843" s="15">
        <f t="shared" si="54"/>
        <v>34.383492841648589</v>
      </c>
      <c r="G843" s="6">
        <f t="shared" si="55"/>
        <v>0.18563768419477894</v>
      </c>
    </row>
    <row r="844" spans="1:7" x14ac:dyDescent="0.35">
      <c r="A844" s="6">
        <v>0</v>
      </c>
      <c r="B844" s="6">
        <v>34.200000000000003</v>
      </c>
      <c r="C844" s="6">
        <f t="shared" si="52"/>
        <v>0</v>
      </c>
      <c r="D844" s="6">
        <f t="shared" si="53"/>
        <v>0</v>
      </c>
      <c r="E844" s="6">
        <f t="shared" si="53"/>
        <v>1169.6400000000001</v>
      </c>
      <c r="F844" s="15">
        <f t="shared" si="54"/>
        <v>34.383492841648589</v>
      </c>
      <c r="G844" s="6">
        <f t="shared" si="55"/>
        <v>5.3652877675025318E-3</v>
      </c>
    </row>
    <row r="845" spans="1:7" x14ac:dyDescent="0.35">
      <c r="A845" s="6">
        <v>0</v>
      </c>
      <c r="B845" s="6">
        <v>33</v>
      </c>
      <c r="C845" s="6">
        <f t="shared" si="52"/>
        <v>0</v>
      </c>
      <c r="D845" s="6">
        <f t="shared" si="53"/>
        <v>0</v>
      </c>
      <c r="E845" s="6">
        <f t="shared" si="53"/>
        <v>1089</v>
      </c>
      <c r="F845" s="15">
        <f t="shared" si="54"/>
        <v>34.383492841648589</v>
      </c>
      <c r="G845" s="6">
        <f t="shared" si="55"/>
        <v>4.1924025504502707E-2</v>
      </c>
    </row>
    <row r="846" spans="1:7" x14ac:dyDescent="0.35">
      <c r="A846" s="6">
        <v>0</v>
      </c>
      <c r="B846" s="6">
        <v>28.993500000000001</v>
      </c>
      <c r="C846" s="6">
        <f t="shared" si="52"/>
        <v>0</v>
      </c>
      <c r="D846" s="6">
        <f t="shared" si="53"/>
        <v>0</v>
      </c>
      <c r="E846" s="6">
        <f t="shared" si="53"/>
        <v>840.62304225000003</v>
      </c>
      <c r="F846" s="15">
        <f t="shared" si="54"/>
        <v>34.383492841648589</v>
      </c>
      <c r="G846" s="6">
        <f t="shared" si="55"/>
        <v>0.18590349014946758</v>
      </c>
    </row>
    <row r="847" spans="1:7" x14ac:dyDescent="0.35">
      <c r="A847" s="6">
        <v>0</v>
      </c>
      <c r="B847" s="6">
        <v>28.4</v>
      </c>
      <c r="C847" s="6">
        <f t="shared" si="52"/>
        <v>0</v>
      </c>
      <c r="D847" s="6">
        <f t="shared" si="53"/>
        <v>0</v>
      </c>
      <c r="E847" s="6">
        <f t="shared" si="53"/>
        <v>806.56</v>
      </c>
      <c r="F847" s="15">
        <f t="shared" si="54"/>
        <v>34.383492841648589</v>
      </c>
      <c r="G847" s="6">
        <f t="shared" si="55"/>
        <v>0.21068636766368279</v>
      </c>
    </row>
    <row r="848" spans="1:7" x14ac:dyDescent="0.35">
      <c r="A848" s="6">
        <v>0</v>
      </c>
      <c r="B848" s="6">
        <v>30.5</v>
      </c>
      <c r="C848" s="6">
        <f t="shared" si="52"/>
        <v>0</v>
      </c>
      <c r="D848" s="6">
        <f t="shared" si="53"/>
        <v>0</v>
      </c>
      <c r="E848" s="6">
        <f t="shared" si="53"/>
        <v>930.25</v>
      </c>
      <c r="F848" s="15">
        <f t="shared" si="54"/>
        <v>34.383492841648589</v>
      </c>
      <c r="G848" s="6">
        <f t="shared" si="55"/>
        <v>0.12732763415241277</v>
      </c>
    </row>
    <row r="849" spans="1:7" x14ac:dyDescent="0.35">
      <c r="A849" s="6">
        <v>0</v>
      </c>
      <c r="B849" s="6">
        <v>28.993500000000001</v>
      </c>
      <c r="C849" s="6">
        <f t="shared" si="52"/>
        <v>0</v>
      </c>
      <c r="D849" s="6">
        <f t="shared" si="53"/>
        <v>0</v>
      </c>
      <c r="E849" s="6">
        <f t="shared" si="53"/>
        <v>840.62304225000003</v>
      </c>
      <c r="F849" s="15">
        <f t="shared" si="54"/>
        <v>34.383492841648589</v>
      </c>
      <c r="G849" s="6">
        <f t="shared" si="55"/>
        <v>0.18590349014946758</v>
      </c>
    </row>
    <row r="850" spans="1:7" x14ac:dyDescent="0.35">
      <c r="A850" s="6">
        <v>0</v>
      </c>
      <c r="B850" s="6">
        <v>28.4</v>
      </c>
      <c r="C850" s="6">
        <f t="shared" si="52"/>
        <v>0</v>
      </c>
      <c r="D850" s="6">
        <f t="shared" si="53"/>
        <v>0</v>
      </c>
      <c r="E850" s="6">
        <f t="shared" si="53"/>
        <v>806.56</v>
      </c>
      <c r="F850" s="15">
        <f t="shared" si="54"/>
        <v>34.383492841648589</v>
      </c>
      <c r="G850" s="6">
        <f t="shared" si="55"/>
        <v>0.21068636766368279</v>
      </c>
    </row>
    <row r="851" spans="1:7" x14ac:dyDescent="0.35">
      <c r="A851" s="6">
        <v>0</v>
      </c>
      <c r="B851" s="6">
        <v>26</v>
      </c>
      <c r="C851" s="6">
        <f t="shared" si="52"/>
        <v>0</v>
      </c>
      <c r="D851" s="6">
        <f t="shared" si="53"/>
        <v>0</v>
      </c>
      <c r="E851" s="6">
        <f t="shared" si="53"/>
        <v>676</v>
      </c>
      <c r="F851" s="15">
        <f t="shared" si="54"/>
        <v>34.383492841648589</v>
      </c>
      <c r="G851" s="6">
        <f t="shared" si="55"/>
        <v>0.32244203237109959</v>
      </c>
    </row>
    <row r="852" spans="1:7" x14ac:dyDescent="0.35">
      <c r="A852" s="6">
        <v>0</v>
      </c>
      <c r="B852" s="6">
        <v>45.1</v>
      </c>
      <c r="C852" s="6">
        <f t="shared" si="52"/>
        <v>0</v>
      </c>
      <c r="D852" s="6">
        <f t="shared" si="53"/>
        <v>0</v>
      </c>
      <c r="E852" s="6">
        <f t="shared" si="53"/>
        <v>2034.0100000000002</v>
      </c>
      <c r="F852" s="15">
        <f t="shared" si="54"/>
        <v>34.383492841648589</v>
      </c>
      <c r="G852" s="6">
        <f t="shared" si="55"/>
        <v>0.23761656670402242</v>
      </c>
    </row>
    <row r="853" spans="1:7" x14ac:dyDescent="0.35">
      <c r="A853" s="6">
        <v>0</v>
      </c>
      <c r="B853" s="6">
        <v>34.548200000000001</v>
      </c>
      <c r="C853" s="6">
        <f t="shared" si="52"/>
        <v>0</v>
      </c>
      <c r="D853" s="6">
        <f t="shared" si="53"/>
        <v>0</v>
      </c>
      <c r="E853" s="6">
        <f t="shared" si="53"/>
        <v>1193.5781232400002</v>
      </c>
      <c r="F853" s="15">
        <f t="shared" si="54"/>
        <v>34.383492841648589</v>
      </c>
      <c r="G853" s="6">
        <f t="shared" si="55"/>
        <v>4.7674599067798586E-3</v>
      </c>
    </row>
    <row r="854" spans="1:7" x14ac:dyDescent="0.35">
      <c r="A854" s="6">
        <v>1</v>
      </c>
      <c r="B854" s="6">
        <v>38.299999999999997</v>
      </c>
      <c r="C854" s="6">
        <f t="shared" si="52"/>
        <v>38.299999999999997</v>
      </c>
      <c r="D854" s="6">
        <f t="shared" si="53"/>
        <v>1</v>
      </c>
      <c r="E854" s="6">
        <f t="shared" si="53"/>
        <v>1466.8899999999999</v>
      </c>
      <c r="F854" s="15">
        <f t="shared" si="54"/>
        <v>36.316232432432436</v>
      </c>
      <c r="G854" s="6">
        <f t="shared" si="55"/>
        <v>5.1795497847717011E-2</v>
      </c>
    </row>
    <row r="855" spans="1:7" x14ac:dyDescent="0.35">
      <c r="A855" s="6">
        <v>1</v>
      </c>
      <c r="B855" s="6">
        <v>39.200000000000003</v>
      </c>
      <c r="C855" s="6">
        <f t="shared" si="52"/>
        <v>39.200000000000003</v>
      </c>
      <c r="D855" s="6">
        <f t="shared" si="53"/>
        <v>1</v>
      </c>
      <c r="E855" s="6">
        <f t="shared" si="53"/>
        <v>1536.6400000000003</v>
      </c>
      <c r="F855" s="15">
        <f t="shared" si="54"/>
        <v>36.316232432432436</v>
      </c>
      <c r="G855" s="6">
        <f t="shared" si="55"/>
        <v>7.3565499172642004E-2</v>
      </c>
    </row>
    <row r="856" spans="1:7" x14ac:dyDescent="0.35">
      <c r="A856" s="6">
        <v>1</v>
      </c>
      <c r="B856" s="6">
        <v>34.299999999999997</v>
      </c>
      <c r="C856" s="6">
        <f t="shared" si="52"/>
        <v>34.299999999999997</v>
      </c>
      <c r="D856" s="6">
        <f t="shared" si="53"/>
        <v>1</v>
      </c>
      <c r="E856" s="6">
        <f t="shared" si="53"/>
        <v>1176.4899999999998</v>
      </c>
      <c r="F856" s="15">
        <f t="shared" si="54"/>
        <v>36.316232432432436</v>
      </c>
      <c r="G856" s="6">
        <f t="shared" si="55"/>
        <v>5.8782286659837868E-2</v>
      </c>
    </row>
    <row r="857" spans="1:7" x14ac:dyDescent="0.35">
      <c r="A857" s="6">
        <v>1</v>
      </c>
      <c r="B857" s="6">
        <v>31.9</v>
      </c>
      <c r="C857" s="6">
        <f t="shared" si="52"/>
        <v>31.9</v>
      </c>
      <c r="D857" s="6">
        <f t="shared" si="53"/>
        <v>1</v>
      </c>
      <c r="E857" s="6">
        <f t="shared" si="53"/>
        <v>1017.6099999999999</v>
      </c>
      <c r="F857" s="15">
        <f t="shared" si="54"/>
        <v>36.316232432432436</v>
      </c>
      <c r="G857" s="6">
        <f t="shared" si="55"/>
        <v>0.13843988816402625</v>
      </c>
    </row>
    <row r="858" spans="1:7" x14ac:dyDescent="0.35">
      <c r="A858" s="6">
        <v>1</v>
      </c>
      <c r="B858" s="6">
        <v>31.947500000000002</v>
      </c>
      <c r="C858" s="6">
        <f t="shared" si="52"/>
        <v>31.947500000000002</v>
      </c>
      <c r="D858" s="6">
        <f t="shared" si="53"/>
        <v>1</v>
      </c>
      <c r="E858" s="6">
        <f t="shared" si="53"/>
        <v>1020.64275625</v>
      </c>
      <c r="F858" s="15">
        <f t="shared" si="54"/>
        <v>36.316232432432436</v>
      </c>
      <c r="G858" s="6">
        <f t="shared" si="55"/>
        <v>0.13674723945324155</v>
      </c>
    </row>
    <row r="859" spans="1:7" x14ac:dyDescent="0.35">
      <c r="A859" s="6">
        <v>0</v>
      </c>
      <c r="B859" s="6">
        <v>38.6</v>
      </c>
      <c r="C859" s="6">
        <f t="shared" si="52"/>
        <v>0</v>
      </c>
      <c r="D859" s="6">
        <f t="shared" si="53"/>
        <v>0</v>
      </c>
      <c r="E859" s="6">
        <f t="shared" si="53"/>
        <v>1489.96</v>
      </c>
      <c r="F859" s="15">
        <f t="shared" si="54"/>
        <v>34.383492841648589</v>
      </c>
      <c r="G859" s="6">
        <f t="shared" si="55"/>
        <v>0.10923593674485522</v>
      </c>
    </row>
    <row r="860" spans="1:7" x14ac:dyDescent="0.35">
      <c r="A860" s="6">
        <v>0</v>
      </c>
      <c r="B860" s="6">
        <v>36.700000000000003</v>
      </c>
      <c r="C860" s="6">
        <f t="shared" si="52"/>
        <v>0</v>
      </c>
      <c r="D860" s="6">
        <f t="shared" si="53"/>
        <v>0</v>
      </c>
      <c r="E860" s="6">
        <f t="shared" si="53"/>
        <v>1346.89</v>
      </c>
      <c r="F860" s="15">
        <f t="shared" si="54"/>
        <v>34.383492841648589</v>
      </c>
      <c r="G860" s="6">
        <f t="shared" si="55"/>
        <v>6.3120086058621613E-2</v>
      </c>
    </row>
    <row r="861" spans="1:7" x14ac:dyDescent="0.35">
      <c r="A861" s="6">
        <v>0</v>
      </c>
      <c r="B861" s="6">
        <v>36.4</v>
      </c>
      <c r="C861" s="6">
        <f t="shared" si="52"/>
        <v>0</v>
      </c>
      <c r="D861" s="6">
        <f t="shared" si="53"/>
        <v>0</v>
      </c>
      <c r="E861" s="6">
        <f t="shared" si="53"/>
        <v>1324.9599999999998</v>
      </c>
      <c r="F861" s="15">
        <f t="shared" si="54"/>
        <v>34.383492841648589</v>
      </c>
      <c r="G861" s="6">
        <f t="shared" si="55"/>
        <v>5.5398548306357397E-2</v>
      </c>
    </row>
    <row r="862" spans="1:7" x14ac:dyDescent="0.35">
      <c r="A862" s="6">
        <v>0</v>
      </c>
      <c r="B862" s="6">
        <v>41.6</v>
      </c>
      <c r="C862" s="6">
        <f t="shared" si="52"/>
        <v>0</v>
      </c>
      <c r="D862" s="6">
        <f t="shared" si="53"/>
        <v>0</v>
      </c>
      <c r="E862" s="6">
        <f t="shared" si="53"/>
        <v>1730.5600000000002</v>
      </c>
      <c r="F862" s="15">
        <f t="shared" si="54"/>
        <v>34.383492841648589</v>
      </c>
      <c r="G862" s="6">
        <f t="shared" si="55"/>
        <v>0.17347372976806277</v>
      </c>
    </row>
    <row r="863" spans="1:7" x14ac:dyDescent="0.35">
      <c r="A863" s="6">
        <v>0</v>
      </c>
      <c r="B863" s="6">
        <v>43.2286</v>
      </c>
      <c r="C863" s="6">
        <f t="shared" si="52"/>
        <v>0</v>
      </c>
      <c r="D863" s="6">
        <f t="shared" si="53"/>
        <v>0</v>
      </c>
      <c r="E863" s="6">
        <f t="shared" si="53"/>
        <v>1868.7118579600001</v>
      </c>
      <c r="F863" s="15">
        <f t="shared" si="54"/>
        <v>34.383492841648589</v>
      </c>
      <c r="G863" s="6">
        <f t="shared" si="55"/>
        <v>0.20461238990740876</v>
      </c>
    </row>
    <row r="864" spans="1:7" x14ac:dyDescent="0.35">
      <c r="A864" s="6">
        <v>0</v>
      </c>
      <c r="B864" s="6">
        <v>32.5</v>
      </c>
      <c r="C864" s="6">
        <f t="shared" si="52"/>
        <v>0</v>
      </c>
      <c r="D864" s="6">
        <f t="shared" si="53"/>
        <v>0</v>
      </c>
      <c r="E864" s="6">
        <f t="shared" si="53"/>
        <v>1056.25</v>
      </c>
      <c r="F864" s="15">
        <f t="shared" si="54"/>
        <v>34.383492841648589</v>
      </c>
      <c r="G864" s="6">
        <f t="shared" si="55"/>
        <v>5.7953625896879676E-2</v>
      </c>
    </row>
    <row r="865" spans="1:7" x14ac:dyDescent="0.35">
      <c r="A865" s="6">
        <v>0</v>
      </c>
      <c r="B865" s="6">
        <v>31.496099999999998</v>
      </c>
      <c r="C865" s="6">
        <f t="shared" si="52"/>
        <v>0</v>
      </c>
      <c r="D865" s="6">
        <f t="shared" si="53"/>
        <v>0</v>
      </c>
      <c r="E865" s="6">
        <f t="shared" si="53"/>
        <v>992.00431520999985</v>
      </c>
      <c r="F865" s="15">
        <f t="shared" si="54"/>
        <v>34.383492841648589</v>
      </c>
      <c r="G865" s="6">
        <f t="shared" si="55"/>
        <v>9.167461500467014E-2</v>
      </c>
    </row>
    <row r="866" spans="1:7" x14ac:dyDescent="0.35">
      <c r="A866" s="6">
        <v>0</v>
      </c>
      <c r="B866" s="6">
        <v>24.2</v>
      </c>
      <c r="C866" s="6">
        <f t="shared" si="52"/>
        <v>0</v>
      </c>
      <c r="D866" s="6">
        <f t="shared" si="53"/>
        <v>0</v>
      </c>
      <c r="E866" s="6">
        <f t="shared" si="53"/>
        <v>585.64</v>
      </c>
      <c r="F866" s="15">
        <f t="shared" si="54"/>
        <v>34.383492841648589</v>
      </c>
      <c r="G866" s="6">
        <f t="shared" si="55"/>
        <v>0.42080548932432194</v>
      </c>
    </row>
    <row r="867" spans="1:7" x14ac:dyDescent="0.35">
      <c r="A867" s="6">
        <v>0</v>
      </c>
      <c r="B867" s="6">
        <v>27.2</v>
      </c>
      <c r="C867" s="6">
        <f t="shared" si="52"/>
        <v>0</v>
      </c>
      <c r="D867" s="6">
        <f t="shared" si="53"/>
        <v>0</v>
      </c>
      <c r="E867" s="6">
        <f t="shared" si="53"/>
        <v>739.83999999999992</v>
      </c>
      <c r="F867" s="15">
        <f t="shared" si="54"/>
        <v>34.383492841648589</v>
      </c>
      <c r="G867" s="6">
        <f t="shared" si="55"/>
        <v>0.2640990015311982</v>
      </c>
    </row>
    <row r="868" spans="1:7" x14ac:dyDescent="0.35">
      <c r="A868" s="6">
        <v>0</v>
      </c>
      <c r="B868" s="6">
        <v>27.1</v>
      </c>
      <c r="C868" s="6">
        <f t="shared" si="52"/>
        <v>0</v>
      </c>
      <c r="D868" s="6">
        <f t="shared" si="53"/>
        <v>0</v>
      </c>
      <c r="E868" s="6">
        <f t="shared" si="53"/>
        <v>734.41000000000008</v>
      </c>
      <c r="F868" s="15">
        <f t="shared" si="54"/>
        <v>34.383492841648589</v>
      </c>
      <c r="G868" s="6">
        <f t="shared" si="55"/>
        <v>0.2687635734925678</v>
      </c>
    </row>
    <row r="869" spans="1:7" x14ac:dyDescent="0.35">
      <c r="A869" s="6">
        <v>0</v>
      </c>
      <c r="B869" s="6">
        <v>40.239699999999999</v>
      </c>
      <c r="C869" s="6">
        <f t="shared" si="52"/>
        <v>0</v>
      </c>
      <c r="D869" s="6">
        <f t="shared" si="53"/>
        <v>0</v>
      </c>
      <c r="E869" s="6">
        <f t="shared" si="53"/>
        <v>1619.2334560899999</v>
      </c>
      <c r="F869" s="15">
        <f t="shared" si="54"/>
        <v>34.383492841648589</v>
      </c>
      <c r="G869" s="6">
        <f t="shared" si="55"/>
        <v>0.14553307202467736</v>
      </c>
    </row>
    <row r="870" spans="1:7" x14ac:dyDescent="0.35">
      <c r="A870" s="6">
        <v>0</v>
      </c>
      <c r="B870" s="6">
        <v>38</v>
      </c>
      <c r="C870" s="6">
        <f t="shared" si="52"/>
        <v>0</v>
      </c>
      <c r="D870" s="6">
        <f t="shared" si="53"/>
        <v>0</v>
      </c>
      <c r="E870" s="6">
        <f t="shared" si="53"/>
        <v>1444</v>
      </c>
      <c r="F870" s="15">
        <f t="shared" si="54"/>
        <v>34.383492841648589</v>
      </c>
      <c r="G870" s="6">
        <f t="shared" si="55"/>
        <v>9.5171241009247648E-2</v>
      </c>
    </row>
    <row r="871" spans="1:7" x14ac:dyDescent="0.35">
      <c r="A871" s="6">
        <v>0</v>
      </c>
      <c r="B871" s="6">
        <v>39.200000000000003</v>
      </c>
      <c r="C871" s="6">
        <f t="shared" si="52"/>
        <v>0</v>
      </c>
      <c r="D871" s="6">
        <f t="shared" si="53"/>
        <v>0</v>
      </c>
      <c r="E871" s="6">
        <f t="shared" si="53"/>
        <v>1536.6400000000003</v>
      </c>
      <c r="F871" s="15">
        <f t="shared" si="54"/>
        <v>34.383492841648589</v>
      </c>
      <c r="G871" s="6">
        <f t="shared" si="55"/>
        <v>0.12287008057018911</v>
      </c>
    </row>
    <row r="872" spans="1:7" x14ac:dyDescent="0.35">
      <c r="A872" s="6">
        <v>0</v>
      </c>
      <c r="B872" s="6">
        <v>34.700000000000003</v>
      </c>
      <c r="C872" s="6">
        <f t="shared" si="52"/>
        <v>0</v>
      </c>
      <c r="D872" s="6">
        <f t="shared" si="53"/>
        <v>0</v>
      </c>
      <c r="E872" s="6">
        <f t="shared" si="53"/>
        <v>1204.0900000000001</v>
      </c>
      <c r="F872" s="15">
        <f t="shared" si="54"/>
        <v>34.383492841648589</v>
      </c>
      <c r="G872" s="6">
        <f t="shared" si="55"/>
        <v>9.121243756524882E-3</v>
      </c>
    </row>
    <row r="873" spans="1:7" x14ac:dyDescent="0.35">
      <c r="A873" s="6">
        <v>0</v>
      </c>
      <c r="B873" s="6">
        <v>28.8</v>
      </c>
      <c r="C873" s="6">
        <f t="shared" si="52"/>
        <v>0</v>
      </c>
      <c r="D873" s="6">
        <f t="shared" si="53"/>
        <v>0</v>
      </c>
      <c r="E873" s="6">
        <f t="shared" si="53"/>
        <v>829.44</v>
      </c>
      <c r="F873" s="15">
        <f t="shared" si="54"/>
        <v>34.383492841648589</v>
      </c>
      <c r="G873" s="6">
        <f t="shared" si="55"/>
        <v>0.19387127922390932</v>
      </c>
    </row>
    <row r="874" spans="1:7" x14ac:dyDescent="0.35">
      <c r="A874" s="6">
        <v>0</v>
      </c>
      <c r="B874" s="6">
        <v>27.1</v>
      </c>
      <c r="C874" s="6">
        <f t="shared" si="52"/>
        <v>0</v>
      </c>
      <c r="D874" s="6">
        <f t="shared" si="53"/>
        <v>0</v>
      </c>
      <c r="E874" s="6">
        <f t="shared" si="53"/>
        <v>734.41000000000008</v>
      </c>
      <c r="F874" s="15">
        <f t="shared" si="54"/>
        <v>34.383492841648589</v>
      </c>
      <c r="G874" s="6">
        <f t="shared" si="55"/>
        <v>0.2687635734925678</v>
      </c>
    </row>
    <row r="875" spans="1:7" x14ac:dyDescent="0.35">
      <c r="A875" s="6">
        <v>0</v>
      </c>
      <c r="B875" s="6">
        <v>30.5</v>
      </c>
      <c r="C875" s="6">
        <f t="shared" si="52"/>
        <v>0</v>
      </c>
      <c r="D875" s="6">
        <f t="shared" si="53"/>
        <v>0</v>
      </c>
      <c r="E875" s="6">
        <f t="shared" si="53"/>
        <v>930.25</v>
      </c>
      <c r="F875" s="15">
        <f t="shared" si="54"/>
        <v>34.383492841648589</v>
      </c>
      <c r="G875" s="6">
        <f t="shared" si="55"/>
        <v>0.12732763415241277</v>
      </c>
    </row>
    <row r="876" spans="1:7" x14ac:dyDescent="0.35">
      <c r="A876" s="6">
        <v>0</v>
      </c>
      <c r="B876" s="6">
        <v>40.239699999999999</v>
      </c>
      <c r="C876" s="6">
        <f t="shared" si="52"/>
        <v>0</v>
      </c>
      <c r="D876" s="6">
        <f t="shared" si="53"/>
        <v>0</v>
      </c>
      <c r="E876" s="6">
        <f t="shared" si="53"/>
        <v>1619.2334560899999</v>
      </c>
      <c r="F876" s="15">
        <f t="shared" si="54"/>
        <v>34.383492841648589</v>
      </c>
      <c r="G876" s="6">
        <f t="shared" si="55"/>
        <v>0.14553307202467736</v>
      </c>
    </row>
    <row r="877" spans="1:7" x14ac:dyDescent="0.35">
      <c r="A877" s="6">
        <v>0</v>
      </c>
      <c r="B877" s="6">
        <v>38</v>
      </c>
      <c r="C877" s="6">
        <f t="shared" si="52"/>
        <v>0</v>
      </c>
      <c r="D877" s="6">
        <f t="shared" si="53"/>
        <v>0</v>
      </c>
      <c r="E877" s="6">
        <f t="shared" si="53"/>
        <v>1444</v>
      </c>
      <c r="F877" s="15">
        <f t="shared" si="54"/>
        <v>34.383492841648589</v>
      </c>
      <c r="G877" s="6">
        <f t="shared" si="55"/>
        <v>9.5171241009247648E-2</v>
      </c>
    </row>
    <row r="878" spans="1:7" x14ac:dyDescent="0.35">
      <c r="A878" s="6">
        <v>0</v>
      </c>
      <c r="B878" s="6">
        <v>39.200000000000003</v>
      </c>
      <c r="C878" s="6">
        <f t="shared" si="52"/>
        <v>0</v>
      </c>
      <c r="D878" s="6">
        <f t="shared" si="53"/>
        <v>0</v>
      </c>
      <c r="E878" s="6">
        <f t="shared" si="53"/>
        <v>1536.6400000000003</v>
      </c>
      <c r="F878" s="15">
        <f t="shared" si="54"/>
        <v>34.383492841648589</v>
      </c>
      <c r="G878" s="6">
        <f t="shared" si="55"/>
        <v>0.12287008057018911</v>
      </c>
    </row>
    <row r="879" spans="1:7" x14ac:dyDescent="0.35">
      <c r="A879" s="6">
        <v>0</v>
      </c>
      <c r="B879" s="6">
        <v>34.700000000000003</v>
      </c>
      <c r="C879" s="6">
        <f t="shared" si="52"/>
        <v>0</v>
      </c>
      <c r="D879" s="6">
        <f t="shared" si="53"/>
        <v>0</v>
      </c>
      <c r="E879" s="6">
        <f t="shared" si="53"/>
        <v>1204.0900000000001</v>
      </c>
      <c r="F879" s="15">
        <f t="shared" si="54"/>
        <v>34.383492841648589</v>
      </c>
      <c r="G879" s="6">
        <f t="shared" si="55"/>
        <v>9.121243756524882E-3</v>
      </c>
    </row>
    <row r="880" spans="1:7" x14ac:dyDescent="0.35">
      <c r="A880" s="6">
        <v>0</v>
      </c>
      <c r="B880" s="6">
        <v>28.2</v>
      </c>
      <c r="C880" s="6">
        <f t="shared" si="52"/>
        <v>0</v>
      </c>
      <c r="D880" s="6">
        <f t="shared" si="53"/>
        <v>0</v>
      </c>
      <c r="E880" s="6">
        <f t="shared" si="53"/>
        <v>795.24</v>
      </c>
      <c r="F880" s="15">
        <f t="shared" si="54"/>
        <v>34.383492841648589</v>
      </c>
      <c r="G880" s="6">
        <f t="shared" si="55"/>
        <v>0.21927279580314149</v>
      </c>
    </row>
    <row r="881" spans="1:7" x14ac:dyDescent="0.35">
      <c r="A881" s="6">
        <v>0</v>
      </c>
      <c r="B881" s="6">
        <v>29.5</v>
      </c>
      <c r="C881" s="6">
        <f t="shared" si="52"/>
        <v>0</v>
      </c>
      <c r="D881" s="6">
        <f t="shared" si="53"/>
        <v>0</v>
      </c>
      <c r="E881" s="6">
        <f t="shared" si="53"/>
        <v>870.25</v>
      </c>
      <c r="F881" s="15">
        <f t="shared" si="54"/>
        <v>34.383492841648589</v>
      </c>
      <c r="G881" s="6">
        <f t="shared" si="55"/>
        <v>0.16554213022537592</v>
      </c>
    </row>
    <row r="882" spans="1:7" x14ac:dyDescent="0.35">
      <c r="A882" s="6">
        <v>0</v>
      </c>
      <c r="B882" s="6">
        <v>29.9</v>
      </c>
      <c r="C882" s="6">
        <f t="shared" si="52"/>
        <v>0</v>
      </c>
      <c r="D882" s="6">
        <f t="shared" si="53"/>
        <v>0</v>
      </c>
      <c r="E882" s="6">
        <f t="shared" si="53"/>
        <v>894.00999999999988</v>
      </c>
      <c r="F882" s="15">
        <f t="shared" si="54"/>
        <v>34.383492841648589</v>
      </c>
      <c r="G882" s="6">
        <f t="shared" si="55"/>
        <v>0.14994959336617361</v>
      </c>
    </row>
    <row r="883" spans="1:7" x14ac:dyDescent="0.35">
      <c r="A883" s="6">
        <v>0</v>
      </c>
      <c r="B883" s="6">
        <v>34.5</v>
      </c>
      <c r="C883" s="6">
        <f t="shared" si="52"/>
        <v>0</v>
      </c>
      <c r="D883" s="6">
        <f t="shared" si="53"/>
        <v>0</v>
      </c>
      <c r="E883" s="6">
        <f t="shared" si="53"/>
        <v>1190.25</v>
      </c>
      <c r="F883" s="15">
        <f t="shared" si="54"/>
        <v>34.383492841648589</v>
      </c>
      <c r="G883" s="6">
        <f t="shared" si="55"/>
        <v>3.3770190826495818E-3</v>
      </c>
    </row>
    <row r="884" spans="1:7" x14ac:dyDescent="0.35">
      <c r="A884" s="6">
        <v>0</v>
      </c>
      <c r="B884" s="6">
        <v>35.299999999999997</v>
      </c>
      <c r="C884" s="6">
        <f t="shared" si="52"/>
        <v>0</v>
      </c>
      <c r="D884" s="6">
        <f t="shared" si="53"/>
        <v>0</v>
      </c>
      <c r="E884" s="6">
        <f t="shared" si="53"/>
        <v>1246.0899999999997</v>
      </c>
      <c r="F884" s="15">
        <f t="shared" si="54"/>
        <v>34.383492841648589</v>
      </c>
      <c r="G884" s="6">
        <f t="shared" si="55"/>
        <v>2.5963375590691441E-2</v>
      </c>
    </row>
    <row r="885" spans="1:7" x14ac:dyDescent="0.35">
      <c r="A885" s="6">
        <v>0</v>
      </c>
      <c r="B885" s="6">
        <v>32.700000000000003</v>
      </c>
      <c r="C885" s="6">
        <f t="shared" si="52"/>
        <v>0</v>
      </c>
      <c r="D885" s="6">
        <f t="shared" si="53"/>
        <v>0</v>
      </c>
      <c r="E885" s="6">
        <f t="shared" si="53"/>
        <v>1069.2900000000002</v>
      </c>
      <c r="F885" s="15">
        <f t="shared" si="54"/>
        <v>34.383492841648589</v>
      </c>
      <c r="G885" s="6">
        <f t="shared" si="55"/>
        <v>5.1482961518305399E-2</v>
      </c>
    </row>
    <row r="886" spans="1:7" x14ac:dyDescent="0.35">
      <c r="A886" s="6">
        <v>0</v>
      </c>
      <c r="B886" s="6">
        <v>34.5</v>
      </c>
      <c r="C886" s="6">
        <f t="shared" si="52"/>
        <v>0</v>
      </c>
      <c r="D886" s="6">
        <f t="shared" si="53"/>
        <v>0</v>
      </c>
      <c r="E886" s="6">
        <f t="shared" si="53"/>
        <v>1190.25</v>
      </c>
      <c r="F886" s="15">
        <f t="shared" si="54"/>
        <v>34.383492841648589</v>
      </c>
      <c r="G886" s="6">
        <f t="shared" si="55"/>
        <v>3.3770190826495818E-3</v>
      </c>
    </row>
    <row r="887" spans="1:7" x14ac:dyDescent="0.35">
      <c r="A887" s="6">
        <v>0</v>
      </c>
      <c r="B887" s="6">
        <v>39.0959</v>
      </c>
      <c r="C887" s="6">
        <f t="shared" si="52"/>
        <v>0</v>
      </c>
      <c r="D887" s="6">
        <f t="shared" si="53"/>
        <v>0</v>
      </c>
      <c r="E887" s="6">
        <f t="shared" si="53"/>
        <v>1528.48939681</v>
      </c>
      <c r="F887" s="15">
        <f t="shared" si="54"/>
        <v>34.383492841648589</v>
      </c>
      <c r="G887" s="6">
        <f t="shared" si="55"/>
        <v>0.12053456138243168</v>
      </c>
    </row>
    <row r="888" spans="1:7" x14ac:dyDescent="0.35">
      <c r="A888" s="6">
        <v>0</v>
      </c>
      <c r="B888" s="6">
        <v>32.200000000000003</v>
      </c>
      <c r="C888" s="6">
        <f t="shared" si="52"/>
        <v>0</v>
      </c>
      <c r="D888" s="6">
        <f t="shared" si="53"/>
        <v>0</v>
      </c>
      <c r="E888" s="6">
        <f t="shared" si="53"/>
        <v>1036.8400000000001</v>
      </c>
      <c r="F888" s="15">
        <f t="shared" si="54"/>
        <v>34.383492841648589</v>
      </c>
      <c r="G888" s="6">
        <f t="shared" si="55"/>
        <v>6.7810336697161064E-2</v>
      </c>
    </row>
    <row r="889" spans="1:7" x14ac:dyDescent="0.35">
      <c r="A889" s="6">
        <v>0</v>
      </c>
      <c r="B889" s="6">
        <v>34.200000000000003</v>
      </c>
      <c r="C889" s="6">
        <f t="shared" si="52"/>
        <v>0</v>
      </c>
      <c r="D889" s="6">
        <f t="shared" si="53"/>
        <v>0</v>
      </c>
      <c r="E889" s="6">
        <f t="shared" si="53"/>
        <v>1169.6400000000001</v>
      </c>
      <c r="F889" s="15">
        <f t="shared" si="54"/>
        <v>34.383492841648589</v>
      </c>
      <c r="G889" s="6">
        <f t="shared" si="55"/>
        <v>5.3652877675025318E-3</v>
      </c>
    </row>
    <row r="890" spans="1:7" x14ac:dyDescent="0.35">
      <c r="A890" s="6">
        <v>0</v>
      </c>
      <c r="B890" s="6">
        <v>27</v>
      </c>
      <c r="C890" s="6">
        <f t="shared" si="52"/>
        <v>0</v>
      </c>
      <c r="D890" s="6">
        <f t="shared" si="53"/>
        <v>0</v>
      </c>
      <c r="E890" s="6">
        <f t="shared" si="53"/>
        <v>729</v>
      </c>
      <c r="F890" s="15">
        <f t="shared" si="54"/>
        <v>34.383492841648589</v>
      </c>
      <c r="G890" s="6">
        <f t="shared" si="55"/>
        <v>0.27346269783883664</v>
      </c>
    </row>
    <row r="891" spans="1:7" x14ac:dyDescent="0.35">
      <c r="A891" s="6">
        <v>0</v>
      </c>
      <c r="B891" s="6">
        <v>34.700000000000003</v>
      </c>
      <c r="C891" s="6">
        <f t="shared" si="52"/>
        <v>0</v>
      </c>
      <c r="D891" s="6">
        <f t="shared" si="53"/>
        <v>0</v>
      </c>
      <c r="E891" s="6">
        <f t="shared" si="53"/>
        <v>1204.0900000000001</v>
      </c>
      <c r="F891" s="15">
        <f t="shared" si="54"/>
        <v>34.383492841648589</v>
      </c>
      <c r="G891" s="6">
        <f t="shared" si="55"/>
        <v>9.121243756524882E-3</v>
      </c>
    </row>
    <row r="892" spans="1:7" x14ac:dyDescent="0.35">
      <c r="A892" s="6">
        <v>0</v>
      </c>
      <c r="B892" s="6">
        <v>38.6</v>
      </c>
      <c r="C892" s="6">
        <f t="shared" si="52"/>
        <v>0</v>
      </c>
      <c r="D892" s="6">
        <f t="shared" si="53"/>
        <v>0</v>
      </c>
      <c r="E892" s="6">
        <f t="shared" si="53"/>
        <v>1489.96</v>
      </c>
      <c r="F892" s="15">
        <f t="shared" si="54"/>
        <v>34.383492841648589</v>
      </c>
      <c r="G892" s="6">
        <f t="shared" si="55"/>
        <v>0.10923593674485522</v>
      </c>
    </row>
    <row r="893" spans="1:7" x14ac:dyDescent="0.35">
      <c r="A893" s="6">
        <v>0</v>
      </c>
      <c r="B893" s="6">
        <v>30.5</v>
      </c>
      <c r="C893" s="6">
        <f t="shared" si="52"/>
        <v>0</v>
      </c>
      <c r="D893" s="6">
        <f t="shared" si="53"/>
        <v>0</v>
      </c>
      <c r="E893" s="6">
        <f t="shared" si="53"/>
        <v>930.25</v>
      </c>
      <c r="F893" s="15">
        <f t="shared" si="54"/>
        <v>34.383492841648589</v>
      </c>
      <c r="G893" s="6">
        <f t="shared" si="55"/>
        <v>0.12732763415241277</v>
      </c>
    </row>
    <row r="894" spans="1:7" x14ac:dyDescent="0.35">
      <c r="A894" s="6">
        <v>0</v>
      </c>
      <c r="B894" s="6">
        <v>38.6</v>
      </c>
      <c r="C894" s="6">
        <f t="shared" si="52"/>
        <v>0</v>
      </c>
      <c r="D894" s="6">
        <f t="shared" si="53"/>
        <v>0</v>
      </c>
      <c r="E894" s="6">
        <f t="shared" si="53"/>
        <v>1489.96</v>
      </c>
      <c r="F894" s="15">
        <f t="shared" si="54"/>
        <v>34.383492841648589</v>
      </c>
      <c r="G894" s="6">
        <f t="shared" si="55"/>
        <v>0.10923593674485522</v>
      </c>
    </row>
    <row r="895" spans="1:7" x14ac:dyDescent="0.35">
      <c r="A895" s="6">
        <v>0</v>
      </c>
      <c r="B895" s="6">
        <v>39.200000000000003</v>
      </c>
      <c r="C895" s="6">
        <f t="shared" si="52"/>
        <v>0</v>
      </c>
      <c r="D895" s="6">
        <f t="shared" si="53"/>
        <v>0</v>
      </c>
      <c r="E895" s="6">
        <f t="shared" si="53"/>
        <v>1536.6400000000003</v>
      </c>
      <c r="F895" s="15">
        <f t="shared" si="54"/>
        <v>34.383492841648589</v>
      </c>
      <c r="G895" s="6">
        <f t="shared" si="55"/>
        <v>0.12287008057018911</v>
      </c>
    </row>
    <row r="896" spans="1:7" x14ac:dyDescent="0.35">
      <c r="A896" s="6">
        <v>0</v>
      </c>
      <c r="B896" s="6">
        <v>34.799999999999997</v>
      </c>
      <c r="C896" s="6">
        <f t="shared" si="52"/>
        <v>0</v>
      </c>
      <c r="D896" s="6">
        <f t="shared" si="53"/>
        <v>0</v>
      </c>
      <c r="E896" s="6">
        <f t="shared" si="53"/>
        <v>1211.0399999999997</v>
      </c>
      <c r="F896" s="15">
        <f t="shared" si="54"/>
        <v>34.383492841648589</v>
      </c>
      <c r="G896" s="6">
        <f t="shared" si="55"/>
        <v>1.1968596504350797E-2</v>
      </c>
    </row>
    <row r="897" spans="1:7" x14ac:dyDescent="0.35">
      <c r="A897" s="6">
        <v>0</v>
      </c>
      <c r="B897" s="6">
        <v>42.9</v>
      </c>
      <c r="C897" s="6">
        <f t="shared" si="52"/>
        <v>0</v>
      </c>
      <c r="D897" s="6">
        <f t="shared" si="53"/>
        <v>0</v>
      </c>
      <c r="E897" s="6">
        <f t="shared" si="53"/>
        <v>1840.4099999999999</v>
      </c>
      <c r="F897" s="15">
        <f t="shared" si="54"/>
        <v>34.383492841648589</v>
      </c>
      <c r="G897" s="6">
        <f t="shared" si="55"/>
        <v>0.19851998038115173</v>
      </c>
    </row>
    <row r="898" spans="1:7" x14ac:dyDescent="0.35">
      <c r="A898" s="6">
        <v>0</v>
      </c>
      <c r="B898" s="6">
        <v>30.6</v>
      </c>
      <c r="C898" s="6">
        <f t="shared" si="52"/>
        <v>0</v>
      </c>
      <c r="D898" s="6">
        <f t="shared" si="53"/>
        <v>0</v>
      </c>
      <c r="E898" s="6">
        <f t="shared" si="53"/>
        <v>936.36000000000013</v>
      </c>
      <c r="F898" s="15">
        <f t="shared" si="54"/>
        <v>34.383492841648589</v>
      </c>
      <c r="G898" s="6">
        <f t="shared" si="55"/>
        <v>0.12364355691662052</v>
      </c>
    </row>
    <row r="899" spans="1:7" x14ac:dyDescent="0.35">
      <c r="A899" s="6">
        <v>0</v>
      </c>
      <c r="B899" s="6">
        <v>28.7</v>
      </c>
      <c r="C899" s="6">
        <f t="shared" ref="C899:C962" si="56">A899*B899</f>
        <v>0</v>
      </c>
      <c r="D899" s="6">
        <f t="shared" ref="D899:E962" si="57">A899^2</f>
        <v>0</v>
      </c>
      <c r="E899" s="6">
        <f t="shared" si="57"/>
        <v>823.68999999999994</v>
      </c>
      <c r="F899" s="15">
        <f t="shared" ref="F899:F962" si="58">$J$14+($J$11*A899)</f>
        <v>34.383492841648589</v>
      </c>
      <c r="G899" s="6">
        <f t="shared" ref="G899:G962" si="59">(ABS(B899-F899)/B899)</f>
        <v>0.19803110946510769</v>
      </c>
    </row>
    <row r="900" spans="1:7" x14ac:dyDescent="0.35">
      <c r="A900" s="6">
        <v>0</v>
      </c>
      <c r="B900" s="6">
        <v>39.200000000000003</v>
      </c>
      <c r="C900" s="6">
        <f t="shared" si="56"/>
        <v>0</v>
      </c>
      <c r="D900" s="6">
        <f t="shared" si="57"/>
        <v>0</v>
      </c>
      <c r="E900" s="6">
        <f t="shared" si="57"/>
        <v>1536.6400000000003</v>
      </c>
      <c r="F900" s="15">
        <f t="shared" si="58"/>
        <v>34.383492841648589</v>
      </c>
      <c r="G900" s="6">
        <f t="shared" si="59"/>
        <v>0.12287008057018911</v>
      </c>
    </row>
    <row r="901" spans="1:7" x14ac:dyDescent="0.35">
      <c r="A901" s="6">
        <v>0</v>
      </c>
      <c r="B901" s="6">
        <v>34.799999999999997</v>
      </c>
      <c r="C901" s="6">
        <f t="shared" si="56"/>
        <v>0</v>
      </c>
      <c r="D901" s="6">
        <f t="shared" si="57"/>
        <v>0</v>
      </c>
      <c r="E901" s="6">
        <f t="shared" si="57"/>
        <v>1211.0399999999997</v>
      </c>
      <c r="F901" s="15">
        <f t="shared" si="58"/>
        <v>34.383492841648589</v>
      </c>
      <c r="G901" s="6">
        <f t="shared" si="59"/>
        <v>1.1968596504350797E-2</v>
      </c>
    </row>
    <row r="902" spans="1:7" x14ac:dyDescent="0.35">
      <c r="A902" s="6">
        <v>0</v>
      </c>
      <c r="B902" s="6">
        <v>42.9</v>
      </c>
      <c r="C902" s="6">
        <f t="shared" si="56"/>
        <v>0</v>
      </c>
      <c r="D902" s="6">
        <f t="shared" si="57"/>
        <v>0</v>
      </c>
      <c r="E902" s="6">
        <f t="shared" si="57"/>
        <v>1840.4099999999999</v>
      </c>
      <c r="F902" s="15">
        <f t="shared" si="58"/>
        <v>34.383492841648589</v>
      </c>
      <c r="G902" s="6">
        <f t="shared" si="59"/>
        <v>0.19851998038115173</v>
      </c>
    </row>
    <row r="903" spans="1:7" x14ac:dyDescent="0.35">
      <c r="A903" s="6">
        <v>0</v>
      </c>
      <c r="B903" s="6">
        <v>27.8</v>
      </c>
      <c r="C903" s="6">
        <f t="shared" si="56"/>
        <v>0</v>
      </c>
      <c r="D903" s="6">
        <f t="shared" si="57"/>
        <v>0</v>
      </c>
      <c r="E903" s="6">
        <f t="shared" si="57"/>
        <v>772.84</v>
      </c>
      <c r="F903" s="15">
        <f t="shared" si="58"/>
        <v>34.383492841648589</v>
      </c>
      <c r="G903" s="6">
        <f t="shared" si="59"/>
        <v>0.23681628926793483</v>
      </c>
    </row>
    <row r="904" spans="1:7" x14ac:dyDescent="0.35">
      <c r="A904" s="6">
        <v>0</v>
      </c>
      <c r="B904" s="6">
        <v>29</v>
      </c>
      <c r="C904" s="6">
        <f t="shared" si="56"/>
        <v>0</v>
      </c>
      <c r="D904" s="6">
        <f t="shared" si="57"/>
        <v>0</v>
      </c>
      <c r="E904" s="6">
        <f t="shared" si="57"/>
        <v>841</v>
      </c>
      <c r="F904" s="15">
        <f t="shared" si="58"/>
        <v>34.383492841648589</v>
      </c>
      <c r="G904" s="6">
        <f t="shared" si="59"/>
        <v>0.18563768419477894</v>
      </c>
    </row>
    <row r="905" spans="1:7" x14ac:dyDescent="0.35">
      <c r="A905" s="6">
        <v>0</v>
      </c>
      <c r="B905" s="6">
        <v>37.976399999999998</v>
      </c>
      <c r="C905" s="6">
        <f t="shared" si="56"/>
        <v>0</v>
      </c>
      <c r="D905" s="6">
        <f t="shared" si="57"/>
        <v>0</v>
      </c>
      <c r="E905" s="6">
        <f t="shared" si="57"/>
        <v>1442.2069569599998</v>
      </c>
      <c r="F905" s="15">
        <f t="shared" si="58"/>
        <v>34.383492841648589</v>
      </c>
      <c r="G905" s="6">
        <f t="shared" si="59"/>
        <v>9.4608945512249951E-2</v>
      </c>
    </row>
    <row r="906" spans="1:7" x14ac:dyDescent="0.35">
      <c r="A906" s="6">
        <v>1</v>
      </c>
      <c r="B906" s="6">
        <v>35.288699999999999</v>
      </c>
      <c r="C906" s="6">
        <f t="shared" si="56"/>
        <v>35.288699999999999</v>
      </c>
      <c r="D906" s="6">
        <f t="shared" si="57"/>
        <v>1</v>
      </c>
      <c r="E906" s="6">
        <f t="shared" si="57"/>
        <v>1245.2923476899998</v>
      </c>
      <c r="F906" s="15">
        <f t="shared" si="58"/>
        <v>36.316232432432436</v>
      </c>
      <c r="G906" s="6">
        <f t="shared" si="59"/>
        <v>2.9117888514806081E-2</v>
      </c>
    </row>
    <row r="907" spans="1:7" x14ac:dyDescent="0.35">
      <c r="A907" s="6">
        <v>1</v>
      </c>
      <c r="B907" s="6">
        <v>29.809899999999999</v>
      </c>
      <c r="C907" s="6">
        <f t="shared" si="56"/>
        <v>29.809899999999999</v>
      </c>
      <c r="D907" s="6">
        <f t="shared" si="57"/>
        <v>1</v>
      </c>
      <c r="E907" s="6">
        <f t="shared" si="57"/>
        <v>888.63013800999988</v>
      </c>
      <c r="F907" s="15">
        <f t="shared" si="58"/>
        <v>36.316232432432436</v>
      </c>
      <c r="G907" s="6">
        <f t="shared" si="59"/>
        <v>0.21826079364346868</v>
      </c>
    </row>
    <row r="908" spans="1:7" x14ac:dyDescent="0.35">
      <c r="A908" s="6">
        <v>0</v>
      </c>
      <c r="B908" s="6">
        <v>24.947700000000001</v>
      </c>
      <c r="C908" s="6">
        <f t="shared" si="56"/>
        <v>0</v>
      </c>
      <c r="D908" s="6">
        <f t="shared" si="57"/>
        <v>0</v>
      </c>
      <c r="E908" s="6">
        <f t="shared" si="57"/>
        <v>622.38773529000002</v>
      </c>
      <c r="F908" s="15">
        <f t="shared" si="58"/>
        <v>34.383492841648589</v>
      </c>
      <c r="G908" s="6">
        <f t="shared" si="59"/>
        <v>0.37822295609008399</v>
      </c>
    </row>
    <row r="909" spans="1:7" x14ac:dyDescent="0.35">
      <c r="A909" s="6">
        <v>0</v>
      </c>
      <c r="B909" s="6">
        <v>25.1952</v>
      </c>
      <c r="C909" s="6">
        <f t="shared" si="56"/>
        <v>0</v>
      </c>
      <c r="D909" s="6">
        <f t="shared" si="57"/>
        <v>0</v>
      </c>
      <c r="E909" s="6">
        <f t="shared" si="57"/>
        <v>634.79810304</v>
      </c>
      <c r="F909" s="15">
        <f t="shared" si="58"/>
        <v>34.383492841648589</v>
      </c>
      <c r="G909" s="6">
        <f t="shared" si="59"/>
        <v>0.36468425897189105</v>
      </c>
    </row>
    <row r="910" spans="1:7" x14ac:dyDescent="0.35">
      <c r="A910" s="6">
        <v>0</v>
      </c>
      <c r="B910" s="6">
        <v>32.407600000000002</v>
      </c>
      <c r="C910" s="6">
        <f t="shared" si="56"/>
        <v>0</v>
      </c>
      <c r="D910" s="6">
        <f t="shared" si="57"/>
        <v>0</v>
      </c>
      <c r="E910" s="6">
        <f t="shared" si="57"/>
        <v>1050.2525377600002</v>
      </c>
      <c r="F910" s="15">
        <f t="shared" si="58"/>
        <v>34.383492841648589</v>
      </c>
      <c r="G910" s="6">
        <f t="shared" si="59"/>
        <v>6.0970045348886899E-2</v>
      </c>
    </row>
    <row r="911" spans="1:7" x14ac:dyDescent="0.35">
      <c r="A911" s="6">
        <v>0</v>
      </c>
      <c r="B911" s="6">
        <v>29.9</v>
      </c>
      <c r="C911" s="6">
        <f t="shared" si="56"/>
        <v>0</v>
      </c>
      <c r="D911" s="6">
        <f t="shared" si="57"/>
        <v>0</v>
      </c>
      <c r="E911" s="6">
        <f t="shared" si="57"/>
        <v>894.00999999999988</v>
      </c>
      <c r="F911" s="15">
        <f t="shared" si="58"/>
        <v>34.383492841648589</v>
      </c>
      <c r="G911" s="6">
        <f t="shared" si="59"/>
        <v>0.14994959336617361</v>
      </c>
    </row>
    <row r="912" spans="1:7" x14ac:dyDescent="0.35">
      <c r="A912" s="6">
        <v>0</v>
      </c>
      <c r="B912" s="6">
        <v>30.9375</v>
      </c>
      <c r="C912" s="6">
        <f t="shared" si="56"/>
        <v>0</v>
      </c>
      <c r="D912" s="6">
        <f t="shared" si="57"/>
        <v>0</v>
      </c>
      <c r="E912" s="6">
        <f t="shared" si="57"/>
        <v>957.12890625</v>
      </c>
      <c r="F912" s="15">
        <f t="shared" si="58"/>
        <v>34.383492841648589</v>
      </c>
      <c r="G912" s="6">
        <f t="shared" si="59"/>
        <v>0.11138562720480288</v>
      </c>
    </row>
    <row r="913" spans="1:7" x14ac:dyDescent="0.35">
      <c r="A913" s="6">
        <v>0</v>
      </c>
      <c r="B913" s="6">
        <v>38.029899999999998</v>
      </c>
      <c r="C913" s="6">
        <f t="shared" si="56"/>
        <v>0</v>
      </c>
      <c r="D913" s="6">
        <f t="shared" si="57"/>
        <v>0</v>
      </c>
      <c r="E913" s="6">
        <f t="shared" si="57"/>
        <v>1446.2732940099997</v>
      </c>
      <c r="F913" s="15">
        <f t="shared" si="58"/>
        <v>34.383492841648589</v>
      </c>
      <c r="G913" s="6">
        <f t="shared" si="59"/>
        <v>9.5882638617282939E-2</v>
      </c>
    </row>
    <row r="914" spans="1:7" x14ac:dyDescent="0.35">
      <c r="A914" s="6">
        <v>0</v>
      </c>
      <c r="B914" s="6">
        <v>28.0488</v>
      </c>
      <c r="C914" s="6">
        <f t="shared" si="56"/>
        <v>0</v>
      </c>
      <c r="D914" s="6">
        <f t="shared" si="57"/>
        <v>0</v>
      </c>
      <c r="E914" s="6">
        <f t="shared" si="57"/>
        <v>786.73518144000002</v>
      </c>
      <c r="F914" s="15">
        <f t="shared" si="58"/>
        <v>34.383492841648589</v>
      </c>
      <c r="G914" s="6">
        <f t="shared" si="59"/>
        <v>0.22584541376631403</v>
      </c>
    </row>
    <row r="915" spans="1:7" x14ac:dyDescent="0.35">
      <c r="A915" s="6">
        <v>0</v>
      </c>
      <c r="B915" s="6">
        <v>28.654900000000001</v>
      </c>
      <c r="C915" s="6">
        <f t="shared" si="56"/>
        <v>0</v>
      </c>
      <c r="D915" s="6">
        <f t="shared" si="57"/>
        <v>0</v>
      </c>
      <c r="E915" s="6">
        <f t="shared" si="57"/>
        <v>821.10329401000013</v>
      </c>
      <c r="F915" s="15">
        <f t="shared" si="58"/>
        <v>34.383492841648589</v>
      </c>
      <c r="G915" s="6">
        <f t="shared" si="59"/>
        <v>0.19991669283956978</v>
      </c>
    </row>
    <row r="916" spans="1:7" x14ac:dyDescent="0.35">
      <c r="A916" s="6">
        <v>0</v>
      </c>
      <c r="B916" s="6">
        <v>33</v>
      </c>
      <c r="C916" s="6">
        <f t="shared" si="56"/>
        <v>0</v>
      </c>
      <c r="D916" s="6">
        <f t="shared" si="57"/>
        <v>0</v>
      </c>
      <c r="E916" s="6">
        <f t="shared" si="57"/>
        <v>1089</v>
      </c>
      <c r="F916" s="15">
        <f t="shared" si="58"/>
        <v>34.383492841648589</v>
      </c>
      <c r="G916" s="6">
        <f t="shared" si="59"/>
        <v>4.1924025504502707E-2</v>
      </c>
    </row>
    <row r="917" spans="1:7" x14ac:dyDescent="0.35">
      <c r="A917" s="6">
        <v>0</v>
      </c>
      <c r="B917" s="6">
        <v>37</v>
      </c>
      <c r="C917" s="6">
        <f t="shared" si="56"/>
        <v>0</v>
      </c>
      <c r="D917" s="6">
        <f t="shared" si="57"/>
        <v>0</v>
      </c>
      <c r="E917" s="6">
        <f t="shared" si="57"/>
        <v>1369</v>
      </c>
      <c r="F917" s="15">
        <f t="shared" si="58"/>
        <v>34.383492841648589</v>
      </c>
      <c r="G917" s="6">
        <f t="shared" si="59"/>
        <v>7.0716409685173259E-2</v>
      </c>
    </row>
    <row r="918" spans="1:7" x14ac:dyDescent="0.35">
      <c r="A918" s="6">
        <v>0</v>
      </c>
      <c r="B918" s="6">
        <v>33</v>
      </c>
      <c r="C918" s="6">
        <f t="shared" si="56"/>
        <v>0</v>
      </c>
      <c r="D918" s="6">
        <f t="shared" si="57"/>
        <v>0</v>
      </c>
      <c r="E918" s="6">
        <f t="shared" si="57"/>
        <v>1089</v>
      </c>
      <c r="F918" s="15">
        <f t="shared" si="58"/>
        <v>34.383492841648589</v>
      </c>
      <c r="G918" s="6">
        <f t="shared" si="59"/>
        <v>4.1924025504502707E-2</v>
      </c>
    </row>
    <row r="919" spans="1:7" x14ac:dyDescent="0.35">
      <c r="A919" s="6">
        <v>0</v>
      </c>
      <c r="B919" s="6">
        <v>33.200000000000003</v>
      </c>
      <c r="C919" s="6">
        <f t="shared" si="56"/>
        <v>0</v>
      </c>
      <c r="D919" s="6">
        <f t="shared" si="57"/>
        <v>0</v>
      </c>
      <c r="E919" s="6">
        <f t="shared" si="57"/>
        <v>1102.2400000000002</v>
      </c>
      <c r="F919" s="15">
        <f t="shared" si="58"/>
        <v>34.383492841648589</v>
      </c>
      <c r="G919" s="6">
        <f t="shared" si="59"/>
        <v>3.5647374748451401E-2</v>
      </c>
    </row>
    <row r="920" spans="1:7" x14ac:dyDescent="0.35">
      <c r="A920" s="6">
        <v>0</v>
      </c>
      <c r="B920" s="6">
        <v>45.3</v>
      </c>
      <c r="C920" s="6">
        <f t="shared" si="56"/>
        <v>0</v>
      </c>
      <c r="D920" s="6">
        <f t="shared" si="57"/>
        <v>0</v>
      </c>
      <c r="E920" s="6">
        <f t="shared" si="57"/>
        <v>2052.0899999999997</v>
      </c>
      <c r="F920" s="15">
        <f t="shared" si="58"/>
        <v>34.383492841648589</v>
      </c>
      <c r="G920" s="6">
        <f t="shared" si="59"/>
        <v>0.24098249797685228</v>
      </c>
    </row>
    <row r="921" spans="1:7" x14ac:dyDescent="0.35">
      <c r="A921" s="6">
        <v>0</v>
      </c>
      <c r="B921" s="6">
        <v>35.810299999999998</v>
      </c>
      <c r="C921" s="6">
        <f t="shared" si="56"/>
        <v>0</v>
      </c>
      <c r="D921" s="6">
        <f t="shared" si="57"/>
        <v>0</v>
      </c>
      <c r="E921" s="6">
        <f t="shared" si="57"/>
        <v>1282.3775860899998</v>
      </c>
      <c r="F921" s="15">
        <f t="shared" si="58"/>
        <v>34.383492841648589</v>
      </c>
      <c r="G921" s="6">
        <f t="shared" si="59"/>
        <v>3.9843485208205701E-2</v>
      </c>
    </row>
    <row r="922" spans="1:7" x14ac:dyDescent="0.35">
      <c r="A922" s="6">
        <v>0</v>
      </c>
      <c r="B922" s="6">
        <v>34.283099999999997</v>
      </c>
      <c r="C922" s="6">
        <f t="shared" si="56"/>
        <v>0</v>
      </c>
      <c r="D922" s="6">
        <f t="shared" si="57"/>
        <v>0</v>
      </c>
      <c r="E922" s="6">
        <f t="shared" si="57"/>
        <v>1175.3309456099998</v>
      </c>
      <c r="F922" s="15">
        <f t="shared" si="58"/>
        <v>34.383492841648589</v>
      </c>
      <c r="G922" s="6">
        <f t="shared" si="59"/>
        <v>2.9283478346063215E-3</v>
      </c>
    </row>
    <row r="923" spans="1:7" x14ac:dyDescent="0.35">
      <c r="A923" s="6">
        <v>0</v>
      </c>
      <c r="B923" s="6">
        <v>33.762799999999999</v>
      </c>
      <c r="C923" s="6">
        <f t="shared" si="56"/>
        <v>0</v>
      </c>
      <c r="D923" s="6">
        <f t="shared" si="57"/>
        <v>0</v>
      </c>
      <c r="E923" s="6">
        <f t="shared" si="57"/>
        <v>1139.9266638399999</v>
      </c>
      <c r="F923" s="15">
        <f t="shared" si="58"/>
        <v>34.383492841648589</v>
      </c>
      <c r="G923" s="6">
        <f t="shared" si="59"/>
        <v>1.8383926737373407E-2</v>
      </c>
    </row>
    <row r="924" spans="1:7" x14ac:dyDescent="0.35">
      <c r="A924" s="6">
        <v>0</v>
      </c>
      <c r="B924" s="6">
        <v>31.7</v>
      </c>
      <c r="C924" s="6">
        <f t="shared" si="56"/>
        <v>0</v>
      </c>
      <c r="D924" s="6">
        <f t="shared" si="57"/>
        <v>0</v>
      </c>
      <c r="E924" s="6">
        <f t="shared" si="57"/>
        <v>1004.89</v>
      </c>
      <c r="F924" s="15">
        <f t="shared" si="58"/>
        <v>34.383492841648589</v>
      </c>
      <c r="G924" s="6">
        <f t="shared" si="59"/>
        <v>8.4652771029923982E-2</v>
      </c>
    </row>
    <row r="925" spans="1:7" x14ac:dyDescent="0.35">
      <c r="A925" s="6">
        <v>0</v>
      </c>
      <c r="B925" s="6">
        <v>31.4</v>
      </c>
      <c r="C925" s="6">
        <f t="shared" si="56"/>
        <v>0</v>
      </c>
      <c r="D925" s="6">
        <f t="shared" si="57"/>
        <v>0</v>
      </c>
      <c r="E925" s="6">
        <f t="shared" si="57"/>
        <v>985.95999999999992</v>
      </c>
      <c r="F925" s="15">
        <f t="shared" si="58"/>
        <v>34.383492841648589</v>
      </c>
      <c r="G925" s="6">
        <f t="shared" si="59"/>
        <v>9.5015695593904173E-2</v>
      </c>
    </row>
    <row r="926" spans="1:7" x14ac:dyDescent="0.35">
      <c r="A926" s="6">
        <v>0</v>
      </c>
      <c r="B926" s="6">
        <v>30.2</v>
      </c>
      <c r="C926" s="6">
        <f t="shared" si="56"/>
        <v>0</v>
      </c>
      <c r="D926" s="6">
        <f t="shared" si="57"/>
        <v>0</v>
      </c>
      <c r="E926" s="6">
        <f t="shared" si="57"/>
        <v>912.04</v>
      </c>
      <c r="F926" s="15">
        <f t="shared" si="58"/>
        <v>34.383492841648589</v>
      </c>
      <c r="G926" s="6">
        <f t="shared" si="59"/>
        <v>0.13852625303472152</v>
      </c>
    </row>
    <row r="927" spans="1:7" x14ac:dyDescent="0.35">
      <c r="A927" s="6">
        <v>0</v>
      </c>
      <c r="B927" s="6">
        <v>37.799999999999997</v>
      </c>
      <c r="C927" s="6">
        <f t="shared" si="56"/>
        <v>0</v>
      </c>
      <c r="D927" s="6">
        <f t="shared" si="57"/>
        <v>0</v>
      </c>
      <c r="E927" s="6">
        <f t="shared" si="57"/>
        <v>1428.8399999999997</v>
      </c>
      <c r="F927" s="15">
        <f t="shared" si="58"/>
        <v>34.383492841648589</v>
      </c>
      <c r="G927" s="6">
        <f t="shared" si="59"/>
        <v>9.0383787257973761E-2</v>
      </c>
    </row>
    <row r="928" spans="1:7" x14ac:dyDescent="0.35">
      <c r="A928" s="6">
        <v>0</v>
      </c>
      <c r="B928" s="6">
        <v>33.1</v>
      </c>
      <c r="C928" s="6">
        <f t="shared" si="56"/>
        <v>0</v>
      </c>
      <c r="D928" s="6">
        <f t="shared" si="57"/>
        <v>0</v>
      </c>
      <c r="E928" s="6">
        <f t="shared" si="57"/>
        <v>1095.6100000000001</v>
      </c>
      <c r="F928" s="15">
        <f t="shared" si="58"/>
        <v>34.383492841648589</v>
      </c>
      <c r="G928" s="6">
        <f t="shared" si="59"/>
        <v>3.8776218780924104E-2</v>
      </c>
    </row>
    <row r="929" spans="1:7" x14ac:dyDescent="0.35">
      <c r="A929" s="6">
        <v>0</v>
      </c>
      <c r="B929" s="6">
        <v>39.700000000000003</v>
      </c>
      <c r="C929" s="6">
        <f t="shared" si="56"/>
        <v>0</v>
      </c>
      <c r="D929" s="6">
        <f t="shared" si="57"/>
        <v>0</v>
      </c>
      <c r="E929" s="6">
        <f t="shared" si="57"/>
        <v>1576.0900000000001</v>
      </c>
      <c r="F929" s="15">
        <f t="shared" si="58"/>
        <v>34.383492841648589</v>
      </c>
      <c r="G929" s="6">
        <f t="shared" si="59"/>
        <v>0.13391705688542602</v>
      </c>
    </row>
    <row r="930" spans="1:7" x14ac:dyDescent="0.35">
      <c r="A930" s="6">
        <v>0</v>
      </c>
      <c r="B930" s="6">
        <v>37.349899999999998</v>
      </c>
      <c r="C930" s="6">
        <f t="shared" si="56"/>
        <v>0</v>
      </c>
      <c r="D930" s="6">
        <f t="shared" si="57"/>
        <v>0</v>
      </c>
      <c r="E930" s="6">
        <f t="shared" si="57"/>
        <v>1395.0150300099999</v>
      </c>
      <c r="F930" s="15">
        <f t="shared" si="58"/>
        <v>34.383492841648589</v>
      </c>
      <c r="G930" s="6">
        <f t="shared" si="59"/>
        <v>7.942209104579688E-2</v>
      </c>
    </row>
    <row r="931" spans="1:7" x14ac:dyDescent="0.35">
      <c r="A931" s="6">
        <v>0</v>
      </c>
      <c r="B931" s="6">
        <v>26.548400000000001</v>
      </c>
      <c r="C931" s="6">
        <f t="shared" si="56"/>
        <v>0</v>
      </c>
      <c r="D931" s="6">
        <f t="shared" si="57"/>
        <v>0</v>
      </c>
      <c r="E931" s="6">
        <f t="shared" si="57"/>
        <v>704.81754255999999</v>
      </c>
      <c r="F931" s="15">
        <f t="shared" si="58"/>
        <v>34.383492841648589</v>
      </c>
      <c r="G931" s="6">
        <f t="shared" si="59"/>
        <v>0.29512486031732943</v>
      </c>
    </row>
    <row r="932" spans="1:7" x14ac:dyDescent="0.35">
      <c r="A932" s="6">
        <v>0</v>
      </c>
      <c r="B932" s="6">
        <v>25.617899999999999</v>
      </c>
      <c r="C932" s="6">
        <f t="shared" si="56"/>
        <v>0</v>
      </c>
      <c r="D932" s="6">
        <f t="shared" si="57"/>
        <v>0</v>
      </c>
      <c r="E932" s="6">
        <f t="shared" si="57"/>
        <v>656.27680040999996</v>
      </c>
      <c r="F932" s="15">
        <f t="shared" si="58"/>
        <v>34.383492841648589</v>
      </c>
      <c r="G932" s="6">
        <f t="shared" si="59"/>
        <v>0.34216672098995587</v>
      </c>
    </row>
    <row r="933" spans="1:7" x14ac:dyDescent="0.35">
      <c r="A933" s="6">
        <v>0</v>
      </c>
      <c r="B933" s="6">
        <v>40.6</v>
      </c>
      <c r="C933" s="6">
        <f t="shared" si="56"/>
        <v>0</v>
      </c>
      <c r="D933" s="6">
        <f t="shared" si="57"/>
        <v>0</v>
      </c>
      <c r="E933" s="6">
        <f t="shared" si="57"/>
        <v>1648.3600000000001</v>
      </c>
      <c r="F933" s="15">
        <f t="shared" si="58"/>
        <v>34.383492841648589</v>
      </c>
      <c r="G933" s="6">
        <f t="shared" si="59"/>
        <v>0.15311593986087221</v>
      </c>
    </row>
    <row r="934" spans="1:7" x14ac:dyDescent="0.35">
      <c r="A934" s="6">
        <v>0</v>
      </c>
      <c r="B934" s="6">
        <v>36.6</v>
      </c>
      <c r="C934" s="6">
        <f t="shared" si="56"/>
        <v>0</v>
      </c>
      <c r="D934" s="6">
        <f t="shared" si="57"/>
        <v>0</v>
      </c>
      <c r="E934" s="6">
        <f t="shared" si="57"/>
        <v>1339.5600000000002</v>
      </c>
      <c r="F934" s="15">
        <f t="shared" si="58"/>
        <v>34.383492841648589</v>
      </c>
      <c r="G934" s="6">
        <f t="shared" si="59"/>
        <v>6.0560304872989398E-2</v>
      </c>
    </row>
    <row r="935" spans="1:7" x14ac:dyDescent="0.35">
      <c r="A935" s="6">
        <v>0</v>
      </c>
      <c r="B935" s="6">
        <v>34.1</v>
      </c>
      <c r="C935" s="6">
        <f t="shared" si="56"/>
        <v>0</v>
      </c>
      <c r="D935" s="6">
        <f t="shared" si="57"/>
        <v>0</v>
      </c>
      <c r="E935" s="6">
        <f t="shared" si="57"/>
        <v>1162.8100000000002</v>
      </c>
      <c r="F935" s="15">
        <f t="shared" si="58"/>
        <v>34.383492841648589</v>
      </c>
      <c r="G935" s="6">
        <f t="shared" si="59"/>
        <v>8.3135730688735487E-3</v>
      </c>
    </row>
    <row r="936" spans="1:7" x14ac:dyDescent="0.35">
      <c r="A936" s="6">
        <v>0</v>
      </c>
      <c r="B936" s="6">
        <v>36.200000000000003</v>
      </c>
      <c r="C936" s="6">
        <f t="shared" si="56"/>
        <v>0</v>
      </c>
      <c r="D936" s="6">
        <f t="shared" si="57"/>
        <v>0</v>
      </c>
      <c r="E936" s="6">
        <f t="shared" si="57"/>
        <v>1310.4400000000003</v>
      </c>
      <c r="F936" s="15">
        <f t="shared" si="58"/>
        <v>34.383492841648589</v>
      </c>
      <c r="G936" s="6">
        <f t="shared" si="59"/>
        <v>5.0179755755563903E-2</v>
      </c>
    </row>
    <row r="937" spans="1:7" x14ac:dyDescent="0.35">
      <c r="A937" s="6">
        <v>0</v>
      </c>
      <c r="B937" s="6">
        <v>36.4</v>
      </c>
      <c r="C937" s="6">
        <f t="shared" si="56"/>
        <v>0</v>
      </c>
      <c r="D937" s="6">
        <f t="shared" si="57"/>
        <v>0</v>
      </c>
      <c r="E937" s="6">
        <f t="shared" si="57"/>
        <v>1324.9599999999998</v>
      </c>
      <c r="F937" s="15">
        <f t="shared" si="58"/>
        <v>34.383492841648589</v>
      </c>
      <c r="G937" s="6">
        <f t="shared" si="59"/>
        <v>5.5398548306357397E-2</v>
      </c>
    </row>
    <row r="938" spans="1:7" x14ac:dyDescent="0.35">
      <c r="A938" s="6">
        <v>0</v>
      </c>
      <c r="B938" s="6">
        <v>29.7</v>
      </c>
      <c r="C938" s="6">
        <f t="shared" si="56"/>
        <v>0</v>
      </c>
      <c r="D938" s="6">
        <f t="shared" si="57"/>
        <v>0</v>
      </c>
      <c r="E938" s="6">
        <f t="shared" si="57"/>
        <v>882.08999999999992</v>
      </c>
      <c r="F938" s="15">
        <f t="shared" si="58"/>
        <v>34.383492841648589</v>
      </c>
      <c r="G938" s="6">
        <f t="shared" si="59"/>
        <v>0.1576933616716697</v>
      </c>
    </row>
    <row r="939" spans="1:7" x14ac:dyDescent="0.35">
      <c r="A939" s="6">
        <v>1</v>
      </c>
      <c r="B939" s="6">
        <v>28.7</v>
      </c>
      <c r="C939" s="6">
        <f t="shared" si="56"/>
        <v>28.7</v>
      </c>
      <c r="D939" s="6">
        <f t="shared" si="57"/>
        <v>1</v>
      </c>
      <c r="E939" s="6">
        <f t="shared" si="57"/>
        <v>823.68999999999994</v>
      </c>
      <c r="F939" s="15">
        <f t="shared" si="58"/>
        <v>36.316232432432436</v>
      </c>
      <c r="G939" s="6">
        <f t="shared" si="59"/>
        <v>0.26537395234956224</v>
      </c>
    </row>
    <row r="940" spans="1:7" x14ac:dyDescent="0.35">
      <c r="A940" s="6">
        <v>1</v>
      </c>
      <c r="B940" s="6">
        <v>31.9</v>
      </c>
      <c r="C940" s="6">
        <f t="shared" si="56"/>
        <v>31.9</v>
      </c>
      <c r="D940" s="6">
        <f t="shared" si="57"/>
        <v>1</v>
      </c>
      <c r="E940" s="6">
        <f t="shared" si="57"/>
        <v>1017.6099999999999</v>
      </c>
      <c r="F940" s="15">
        <f t="shared" si="58"/>
        <v>36.316232432432436</v>
      </c>
      <c r="G940" s="6">
        <f t="shared" si="59"/>
        <v>0.13843988816402625</v>
      </c>
    </row>
    <row r="941" spans="1:7" x14ac:dyDescent="0.35">
      <c r="A941" s="6">
        <v>1</v>
      </c>
      <c r="B941" s="6">
        <v>31.6</v>
      </c>
      <c r="C941" s="6">
        <f t="shared" si="56"/>
        <v>31.6</v>
      </c>
      <c r="D941" s="6">
        <f t="shared" si="57"/>
        <v>1</v>
      </c>
      <c r="E941" s="6">
        <f t="shared" si="57"/>
        <v>998.56000000000006</v>
      </c>
      <c r="F941" s="15">
        <f t="shared" si="58"/>
        <v>36.316232432432436</v>
      </c>
      <c r="G941" s="6">
        <f t="shared" si="59"/>
        <v>0.14924786178583652</v>
      </c>
    </row>
    <row r="942" spans="1:7" x14ac:dyDescent="0.35">
      <c r="A942" s="6">
        <v>1</v>
      </c>
      <c r="B942" s="6">
        <v>30.7</v>
      </c>
      <c r="C942" s="6">
        <f t="shared" si="56"/>
        <v>30.7</v>
      </c>
      <c r="D942" s="6">
        <f t="shared" si="57"/>
        <v>1</v>
      </c>
      <c r="E942" s="6">
        <f t="shared" si="57"/>
        <v>942.49</v>
      </c>
      <c r="F942" s="15">
        <f t="shared" si="58"/>
        <v>36.316232432432436</v>
      </c>
      <c r="G942" s="6">
        <f t="shared" si="59"/>
        <v>0.18293916718020967</v>
      </c>
    </row>
    <row r="943" spans="1:7" x14ac:dyDescent="0.35">
      <c r="A943" s="6">
        <v>0</v>
      </c>
      <c r="B943" s="6">
        <v>33.200000000000003</v>
      </c>
      <c r="C943" s="6">
        <f t="shared" si="56"/>
        <v>0</v>
      </c>
      <c r="D943" s="6">
        <f t="shared" si="57"/>
        <v>0</v>
      </c>
      <c r="E943" s="6">
        <f t="shared" si="57"/>
        <v>1102.2400000000002</v>
      </c>
      <c r="F943" s="15">
        <f t="shared" si="58"/>
        <v>34.383492841648589</v>
      </c>
      <c r="G943" s="6">
        <f t="shared" si="59"/>
        <v>3.5647374748451401E-2</v>
      </c>
    </row>
    <row r="944" spans="1:7" x14ac:dyDescent="0.35">
      <c r="A944" s="6">
        <v>0</v>
      </c>
      <c r="B944" s="6">
        <v>26.1066</v>
      </c>
      <c r="C944" s="6">
        <f t="shared" si="56"/>
        <v>0</v>
      </c>
      <c r="D944" s="6">
        <f t="shared" si="57"/>
        <v>0</v>
      </c>
      <c r="E944" s="6">
        <f t="shared" si="57"/>
        <v>681.55456356000002</v>
      </c>
      <c r="F944" s="15">
        <f t="shared" si="58"/>
        <v>34.383492841648589</v>
      </c>
      <c r="G944" s="6">
        <f t="shared" si="59"/>
        <v>0.31704215951707954</v>
      </c>
    </row>
    <row r="945" spans="1:7" x14ac:dyDescent="0.35">
      <c r="A945" s="6">
        <v>0</v>
      </c>
      <c r="B945" s="6">
        <v>24.6</v>
      </c>
      <c r="C945" s="6">
        <f t="shared" si="56"/>
        <v>0</v>
      </c>
      <c r="D945" s="6">
        <f t="shared" si="57"/>
        <v>0</v>
      </c>
      <c r="E945" s="6">
        <f t="shared" si="57"/>
        <v>605.16000000000008</v>
      </c>
      <c r="F945" s="15">
        <f t="shared" si="58"/>
        <v>34.383492841648589</v>
      </c>
      <c r="G945" s="6">
        <f t="shared" si="59"/>
        <v>0.39770296104262548</v>
      </c>
    </row>
    <row r="946" spans="1:7" x14ac:dyDescent="0.35">
      <c r="A946" s="6">
        <v>0</v>
      </c>
      <c r="B946" s="6">
        <v>26.6</v>
      </c>
      <c r="C946" s="6">
        <f t="shared" si="56"/>
        <v>0</v>
      </c>
      <c r="D946" s="6">
        <f t="shared" si="57"/>
        <v>0</v>
      </c>
      <c r="E946" s="6">
        <f t="shared" si="57"/>
        <v>707.56000000000006</v>
      </c>
      <c r="F946" s="15">
        <f t="shared" si="58"/>
        <v>34.383492841648589</v>
      </c>
      <c r="G946" s="6">
        <f t="shared" si="59"/>
        <v>0.29261251284393186</v>
      </c>
    </row>
    <row r="947" spans="1:7" x14ac:dyDescent="0.35">
      <c r="A947" s="6">
        <v>1</v>
      </c>
      <c r="B947" s="6">
        <v>33</v>
      </c>
      <c r="C947" s="6">
        <f t="shared" si="56"/>
        <v>33</v>
      </c>
      <c r="D947" s="6">
        <f t="shared" si="57"/>
        <v>1</v>
      </c>
      <c r="E947" s="6">
        <f t="shared" si="57"/>
        <v>1089</v>
      </c>
      <c r="F947" s="15">
        <f t="shared" si="58"/>
        <v>36.316232432432436</v>
      </c>
      <c r="G947" s="6">
        <f t="shared" si="59"/>
        <v>0.100491891891892</v>
      </c>
    </row>
    <row r="948" spans="1:7" x14ac:dyDescent="0.35">
      <c r="A948" s="6">
        <v>1</v>
      </c>
      <c r="B948" s="6">
        <v>33.6</v>
      </c>
      <c r="C948" s="6">
        <f t="shared" si="56"/>
        <v>33.6</v>
      </c>
      <c r="D948" s="6">
        <f t="shared" si="57"/>
        <v>1</v>
      </c>
      <c r="E948" s="6">
        <f t="shared" si="57"/>
        <v>1128.96</v>
      </c>
      <c r="F948" s="15">
        <f t="shared" si="58"/>
        <v>36.316232432432436</v>
      </c>
      <c r="G948" s="6">
        <f t="shared" si="59"/>
        <v>8.084025096525102E-2</v>
      </c>
    </row>
    <row r="949" spans="1:7" x14ac:dyDescent="0.35">
      <c r="A949" s="6">
        <v>1</v>
      </c>
      <c r="B949" s="6">
        <v>29.6</v>
      </c>
      <c r="C949" s="6">
        <f t="shared" si="56"/>
        <v>29.6</v>
      </c>
      <c r="D949" s="6">
        <f t="shared" si="57"/>
        <v>1</v>
      </c>
      <c r="E949" s="6">
        <f t="shared" si="57"/>
        <v>876.16000000000008</v>
      </c>
      <c r="F949" s="15">
        <f t="shared" si="58"/>
        <v>36.316232432432436</v>
      </c>
      <c r="G949" s="6">
        <f t="shared" si="59"/>
        <v>0.22689974433893359</v>
      </c>
    </row>
    <row r="950" spans="1:7" x14ac:dyDescent="0.35">
      <c r="A950" s="6">
        <v>0</v>
      </c>
      <c r="B950" s="6">
        <v>36.558999999999997</v>
      </c>
      <c r="C950" s="6">
        <f t="shared" si="56"/>
        <v>0</v>
      </c>
      <c r="D950" s="6">
        <f t="shared" si="57"/>
        <v>0</v>
      </c>
      <c r="E950" s="6">
        <f t="shared" si="57"/>
        <v>1336.5604809999998</v>
      </c>
      <c r="F950" s="15">
        <f t="shared" si="58"/>
        <v>34.383492841648589</v>
      </c>
      <c r="G950" s="6">
        <f t="shared" si="59"/>
        <v>5.9506746857173561E-2</v>
      </c>
    </row>
    <row r="951" spans="1:7" x14ac:dyDescent="0.35">
      <c r="A951" s="6">
        <v>1</v>
      </c>
      <c r="B951" s="6">
        <v>26.794599999999999</v>
      </c>
      <c r="C951" s="6">
        <f t="shared" si="56"/>
        <v>26.794599999999999</v>
      </c>
      <c r="D951" s="6">
        <f t="shared" si="57"/>
        <v>1</v>
      </c>
      <c r="E951" s="6">
        <f t="shared" si="57"/>
        <v>717.95058915999994</v>
      </c>
      <c r="F951" s="15">
        <f t="shared" si="58"/>
        <v>36.316232432432436</v>
      </c>
      <c r="G951" s="6">
        <f t="shared" si="59"/>
        <v>0.35535639391640245</v>
      </c>
    </row>
    <row r="952" spans="1:7" x14ac:dyDescent="0.35">
      <c r="A952" s="6">
        <v>0</v>
      </c>
      <c r="B952" s="6">
        <v>23.152100000000001</v>
      </c>
      <c r="C952" s="6">
        <f t="shared" si="56"/>
        <v>0</v>
      </c>
      <c r="D952" s="6">
        <f t="shared" si="57"/>
        <v>0</v>
      </c>
      <c r="E952" s="6">
        <f t="shared" si="57"/>
        <v>536.01973441000007</v>
      </c>
      <c r="F952" s="15">
        <f t="shared" si="58"/>
        <v>34.383492841648589</v>
      </c>
      <c r="G952" s="6">
        <f t="shared" si="59"/>
        <v>0.48511335220773011</v>
      </c>
    </row>
    <row r="953" spans="1:7" x14ac:dyDescent="0.35">
      <c r="A953" s="6">
        <v>0</v>
      </c>
      <c r="B953" s="6">
        <v>29.5</v>
      </c>
      <c r="C953" s="6">
        <f t="shared" si="56"/>
        <v>0</v>
      </c>
      <c r="D953" s="6">
        <f t="shared" si="57"/>
        <v>0</v>
      </c>
      <c r="E953" s="6">
        <f t="shared" si="57"/>
        <v>870.25</v>
      </c>
      <c r="F953" s="15">
        <f t="shared" si="58"/>
        <v>34.383492841648589</v>
      </c>
      <c r="G953" s="6">
        <f t="shared" si="59"/>
        <v>0.16554213022537592</v>
      </c>
    </row>
    <row r="954" spans="1:7" x14ac:dyDescent="0.35">
      <c r="A954" s="6">
        <v>0</v>
      </c>
      <c r="B954" s="6">
        <v>24.9</v>
      </c>
      <c r="C954" s="6">
        <f t="shared" si="56"/>
        <v>0</v>
      </c>
      <c r="D954" s="6">
        <f t="shared" si="57"/>
        <v>0</v>
      </c>
      <c r="E954" s="6">
        <f t="shared" si="57"/>
        <v>620.00999999999988</v>
      </c>
      <c r="F954" s="15">
        <f t="shared" si="58"/>
        <v>34.383492841648589</v>
      </c>
      <c r="G954" s="6">
        <f t="shared" si="59"/>
        <v>0.38086316633126871</v>
      </c>
    </row>
    <row r="955" spans="1:7" x14ac:dyDescent="0.35">
      <c r="A955" s="6">
        <v>0</v>
      </c>
      <c r="B955" s="6">
        <v>23.152100000000001</v>
      </c>
      <c r="C955" s="6">
        <f t="shared" si="56"/>
        <v>0</v>
      </c>
      <c r="D955" s="6">
        <f t="shared" si="57"/>
        <v>0</v>
      </c>
      <c r="E955" s="6">
        <f t="shared" si="57"/>
        <v>536.01973441000007</v>
      </c>
      <c r="F955" s="15">
        <f t="shared" si="58"/>
        <v>34.383492841648589</v>
      </c>
      <c r="G955" s="6">
        <f t="shared" si="59"/>
        <v>0.48511335220773011</v>
      </c>
    </row>
    <row r="956" spans="1:7" x14ac:dyDescent="0.35">
      <c r="A956" s="6">
        <v>0</v>
      </c>
      <c r="B956" s="6">
        <v>30.9</v>
      </c>
      <c r="C956" s="6">
        <f t="shared" si="56"/>
        <v>0</v>
      </c>
      <c r="D956" s="6">
        <f t="shared" si="57"/>
        <v>0</v>
      </c>
      <c r="E956" s="6">
        <f t="shared" si="57"/>
        <v>954.81</v>
      </c>
      <c r="F956" s="15">
        <f t="shared" si="58"/>
        <v>34.383492841648589</v>
      </c>
      <c r="G956" s="6">
        <f t="shared" si="59"/>
        <v>0.11273439616985731</v>
      </c>
    </row>
    <row r="957" spans="1:7" x14ac:dyDescent="0.35">
      <c r="A957" s="6">
        <v>0</v>
      </c>
      <c r="B957" s="6">
        <v>27.4</v>
      </c>
      <c r="C957" s="6">
        <f t="shared" si="56"/>
        <v>0</v>
      </c>
      <c r="D957" s="6">
        <f t="shared" si="57"/>
        <v>0</v>
      </c>
      <c r="E957" s="6">
        <f t="shared" si="57"/>
        <v>750.75999999999988</v>
      </c>
      <c r="F957" s="15">
        <f t="shared" si="58"/>
        <v>34.383492841648589</v>
      </c>
      <c r="G957" s="6">
        <f t="shared" si="59"/>
        <v>0.2548720015200216</v>
      </c>
    </row>
    <row r="958" spans="1:7" x14ac:dyDescent="0.35">
      <c r="A958" s="6">
        <v>0</v>
      </c>
      <c r="B958" s="6">
        <v>30.299299999999999</v>
      </c>
      <c r="C958" s="6">
        <f t="shared" si="56"/>
        <v>0</v>
      </c>
      <c r="D958" s="6">
        <f t="shared" si="57"/>
        <v>0</v>
      </c>
      <c r="E958" s="6">
        <f t="shared" si="57"/>
        <v>918.04758048999997</v>
      </c>
      <c r="F958" s="15">
        <f t="shared" si="58"/>
        <v>34.383492841648589</v>
      </c>
      <c r="G958" s="6">
        <f t="shared" si="59"/>
        <v>0.13479495703361433</v>
      </c>
    </row>
    <row r="959" spans="1:7" x14ac:dyDescent="0.35">
      <c r="A959" s="6">
        <v>0</v>
      </c>
      <c r="B959" s="6">
        <v>31.3</v>
      </c>
      <c r="C959" s="6">
        <f t="shared" si="56"/>
        <v>0</v>
      </c>
      <c r="D959" s="6">
        <f t="shared" si="57"/>
        <v>0</v>
      </c>
      <c r="E959" s="6">
        <f t="shared" si="57"/>
        <v>979.69</v>
      </c>
      <c r="F959" s="15">
        <f t="shared" si="58"/>
        <v>34.383492841648589</v>
      </c>
      <c r="G959" s="6">
        <f t="shared" si="59"/>
        <v>9.8514148295482065E-2</v>
      </c>
    </row>
    <row r="960" spans="1:7" x14ac:dyDescent="0.35">
      <c r="A960" s="6">
        <v>0</v>
      </c>
      <c r="B960" s="6">
        <v>40.299999999999997</v>
      </c>
      <c r="C960" s="6">
        <f t="shared" si="56"/>
        <v>0</v>
      </c>
      <c r="D960" s="6">
        <f t="shared" si="57"/>
        <v>0</v>
      </c>
      <c r="E960" s="6">
        <f t="shared" si="57"/>
        <v>1624.0899999999997</v>
      </c>
      <c r="F960" s="15">
        <f t="shared" si="58"/>
        <v>34.383492841648589</v>
      </c>
      <c r="G960" s="6">
        <f t="shared" si="59"/>
        <v>0.14681159201864535</v>
      </c>
    </row>
    <row r="961" spans="1:7" x14ac:dyDescent="0.35">
      <c r="A961" s="6">
        <v>0</v>
      </c>
      <c r="B961" s="6">
        <v>33.1</v>
      </c>
      <c r="C961" s="6">
        <f t="shared" si="56"/>
        <v>0</v>
      </c>
      <c r="D961" s="6">
        <f t="shared" si="57"/>
        <v>0</v>
      </c>
      <c r="E961" s="6">
        <f t="shared" si="57"/>
        <v>1095.6100000000001</v>
      </c>
      <c r="F961" s="15">
        <f t="shared" si="58"/>
        <v>34.383492841648589</v>
      </c>
      <c r="G961" s="6">
        <f t="shared" si="59"/>
        <v>3.8776218780924104E-2</v>
      </c>
    </row>
    <row r="962" spans="1:7" x14ac:dyDescent="0.35">
      <c r="A962" s="6">
        <v>0</v>
      </c>
      <c r="B962" s="6">
        <v>29</v>
      </c>
      <c r="C962" s="6">
        <f t="shared" si="56"/>
        <v>0</v>
      </c>
      <c r="D962" s="6">
        <f t="shared" si="57"/>
        <v>0</v>
      </c>
      <c r="E962" s="6">
        <f t="shared" si="57"/>
        <v>841</v>
      </c>
      <c r="F962" s="15">
        <f t="shared" si="58"/>
        <v>34.383492841648589</v>
      </c>
      <c r="G962" s="6">
        <f t="shared" si="59"/>
        <v>0.18563768419477894</v>
      </c>
    </row>
    <row r="963" spans="1:7" x14ac:dyDescent="0.35">
      <c r="A963" s="6">
        <v>0</v>
      </c>
      <c r="B963" s="6">
        <v>30.299900000000001</v>
      </c>
      <c r="C963" s="6">
        <f t="shared" ref="C963:C1026" si="60">A963*B963</f>
        <v>0</v>
      </c>
      <c r="D963" s="6">
        <f t="shared" ref="D963:E1026" si="61">A963^2</f>
        <v>0</v>
      </c>
      <c r="E963" s="6">
        <f t="shared" si="61"/>
        <v>918.08394001000011</v>
      </c>
      <c r="F963" s="15">
        <f t="shared" ref="F963:F1026" si="62">$J$14+($J$11*A963)</f>
        <v>34.383492841648589</v>
      </c>
      <c r="G963" s="6">
        <f t="shared" ref="G963:G1026" si="63">(ABS(B963-F963)/B963)</f>
        <v>0.13477248577218368</v>
      </c>
    </row>
    <row r="964" spans="1:7" x14ac:dyDescent="0.35">
      <c r="A964" s="6">
        <v>0</v>
      </c>
      <c r="B964" s="6">
        <v>31.6</v>
      </c>
      <c r="C964" s="6">
        <f t="shared" si="60"/>
        <v>0</v>
      </c>
      <c r="D964" s="6">
        <f t="shared" si="61"/>
        <v>0</v>
      </c>
      <c r="E964" s="6">
        <f t="shared" si="61"/>
        <v>998.56000000000006</v>
      </c>
      <c r="F964" s="15">
        <f t="shared" si="62"/>
        <v>34.383492841648589</v>
      </c>
      <c r="G964" s="6">
        <f t="shared" si="63"/>
        <v>8.8085216507866701E-2</v>
      </c>
    </row>
    <row r="965" spans="1:7" x14ac:dyDescent="0.35">
      <c r="A965" s="6">
        <v>0</v>
      </c>
      <c r="B965" s="6">
        <v>31.9</v>
      </c>
      <c r="C965" s="6">
        <f t="shared" si="60"/>
        <v>0</v>
      </c>
      <c r="D965" s="6">
        <f t="shared" si="61"/>
        <v>0</v>
      </c>
      <c r="E965" s="6">
        <f t="shared" si="61"/>
        <v>1017.6099999999999</v>
      </c>
      <c r="F965" s="15">
        <f t="shared" si="62"/>
        <v>34.383492841648589</v>
      </c>
      <c r="G965" s="6">
        <f t="shared" si="63"/>
        <v>7.7852440177071811E-2</v>
      </c>
    </row>
    <row r="966" spans="1:7" x14ac:dyDescent="0.35">
      <c r="A966" s="6">
        <v>0</v>
      </c>
      <c r="B966" s="6">
        <v>28.5</v>
      </c>
      <c r="C966" s="6">
        <f t="shared" si="60"/>
        <v>0</v>
      </c>
      <c r="D966" s="6">
        <f t="shared" si="61"/>
        <v>0</v>
      </c>
      <c r="E966" s="6">
        <f t="shared" si="61"/>
        <v>812.25</v>
      </c>
      <c r="F966" s="15">
        <f t="shared" si="62"/>
        <v>34.383492841648589</v>
      </c>
      <c r="G966" s="6">
        <f t="shared" si="63"/>
        <v>0.20643834532100314</v>
      </c>
    </row>
    <row r="967" spans="1:7" x14ac:dyDescent="0.35">
      <c r="A967" s="6">
        <v>0</v>
      </c>
      <c r="B967" s="6">
        <v>28.4</v>
      </c>
      <c r="C967" s="6">
        <f t="shared" si="60"/>
        <v>0</v>
      </c>
      <c r="D967" s="6">
        <f t="shared" si="61"/>
        <v>0</v>
      </c>
      <c r="E967" s="6">
        <f t="shared" si="61"/>
        <v>806.56</v>
      </c>
      <c r="F967" s="15">
        <f t="shared" si="62"/>
        <v>34.383492841648589</v>
      </c>
      <c r="G967" s="6">
        <f t="shared" si="63"/>
        <v>0.21068636766368279</v>
      </c>
    </row>
    <row r="968" spans="1:7" x14ac:dyDescent="0.35">
      <c r="A968" s="6">
        <v>0</v>
      </c>
      <c r="B968" s="6">
        <v>31.4</v>
      </c>
      <c r="C968" s="6">
        <f t="shared" si="60"/>
        <v>0</v>
      </c>
      <c r="D968" s="6">
        <f t="shared" si="61"/>
        <v>0</v>
      </c>
      <c r="E968" s="6">
        <f t="shared" si="61"/>
        <v>985.95999999999992</v>
      </c>
      <c r="F968" s="15">
        <f t="shared" si="62"/>
        <v>34.383492841648589</v>
      </c>
      <c r="G968" s="6">
        <f t="shared" si="63"/>
        <v>9.5015695593904173E-2</v>
      </c>
    </row>
    <row r="969" spans="1:7" x14ac:dyDescent="0.35">
      <c r="A969" s="6">
        <v>0</v>
      </c>
      <c r="B969" s="6">
        <v>36.030700000000003</v>
      </c>
      <c r="C969" s="6">
        <f t="shared" si="60"/>
        <v>0</v>
      </c>
      <c r="D969" s="6">
        <f t="shared" si="61"/>
        <v>0</v>
      </c>
      <c r="E969" s="6">
        <f t="shared" si="61"/>
        <v>1298.2113424900003</v>
      </c>
      <c r="F969" s="15">
        <f t="shared" si="62"/>
        <v>34.383492841648589</v>
      </c>
      <c r="G969" s="6">
        <f t="shared" si="63"/>
        <v>4.5716768154696233E-2</v>
      </c>
    </row>
    <row r="970" spans="1:7" x14ac:dyDescent="0.35">
      <c r="A970" s="6">
        <v>0</v>
      </c>
      <c r="B970" s="6">
        <v>31.3917</v>
      </c>
      <c r="C970" s="6">
        <f t="shared" si="60"/>
        <v>0</v>
      </c>
      <c r="D970" s="6">
        <f t="shared" si="61"/>
        <v>0</v>
      </c>
      <c r="E970" s="6">
        <f t="shared" si="61"/>
        <v>985.43882888999997</v>
      </c>
      <c r="F970" s="15">
        <f t="shared" si="62"/>
        <v>34.383492841648589</v>
      </c>
      <c r="G970" s="6">
        <f t="shared" si="63"/>
        <v>9.5305218947957238E-2</v>
      </c>
    </row>
    <row r="971" spans="1:7" x14ac:dyDescent="0.35">
      <c r="A971" s="6">
        <v>0</v>
      </c>
      <c r="B971" s="6">
        <v>37.9</v>
      </c>
      <c r="C971" s="6">
        <f t="shared" si="60"/>
        <v>0</v>
      </c>
      <c r="D971" s="6">
        <f t="shared" si="61"/>
        <v>0</v>
      </c>
      <c r="E971" s="6">
        <f t="shared" si="61"/>
        <v>1436.4099999999999</v>
      </c>
      <c r="F971" s="15">
        <f t="shared" si="62"/>
        <v>34.383492841648589</v>
      </c>
      <c r="G971" s="6">
        <f t="shared" si="63"/>
        <v>9.2783830035657239E-2</v>
      </c>
    </row>
    <row r="972" spans="1:7" x14ac:dyDescent="0.35">
      <c r="A972" s="6">
        <v>0</v>
      </c>
      <c r="B972" s="6">
        <v>23.898299999999999</v>
      </c>
      <c r="C972" s="6">
        <f t="shared" si="60"/>
        <v>0</v>
      </c>
      <c r="D972" s="6">
        <f t="shared" si="61"/>
        <v>0</v>
      </c>
      <c r="E972" s="6">
        <f t="shared" si="61"/>
        <v>571.1287428899999</v>
      </c>
      <c r="F972" s="15">
        <f t="shared" si="62"/>
        <v>34.383492841648589</v>
      </c>
      <c r="G972" s="6">
        <f t="shared" si="63"/>
        <v>0.43874220516306978</v>
      </c>
    </row>
    <row r="973" spans="1:7" x14ac:dyDescent="0.35">
      <c r="A973" s="6">
        <v>0</v>
      </c>
      <c r="B973" s="6">
        <v>25.753499999999999</v>
      </c>
      <c r="C973" s="6">
        <f t="shared" si="60"/>
        <v>0</v>
      </c>
      <c r="D973" s="6">
        <f t="shared" si="61"/>
        <v>0</v>
      </c>
      <c r="E973" s="6">
        <f t="shared" si="61"/>
        <v>663.24276224999994</v>
      </c>
      <c r="F973" s="15">
        <f t="shared" si="62"/>
        <v>34.383492841648589</v>
      </c>
      <c r="G973" s="6">
        <f t="shared" si="63"/>
        <v>0.3350998055273493</v>
      </c>
    </row>
    <row r="974" spans="1:7" x14ac:dyDescent="0.35">
      <c r="A974" s="6">
        <v>0</v>
      </c>
      <c r="B974" s="6">
        <v>26.662199999999999</v>
      </c>
      <c r="C974" s="6">
        <f t="shared" si="60"/>
        <v>0</v>
      </c>
      <c r="D974" s="6">
        <f t="shared" si="61"/>
        <v>0</v>
      </c>
      <c r="E974" s="6">
        <f t="shared" si="61"/>
        <v>710.87290883999992</v>
      </c>
      <c r="F974" s="15">
        <f t="shared" si="62"/>
        <v>34.383492841648589</v>
      </c>
      <c r="G974" s="6">
        <f t="shared" si="63"/>
        <v>0.28959698905748932</v>
      </c>
    </row>
    <row r="975" spans="1:7" x14ac:dyDescent="0.35">
      <c r="A975" s="6">
        <v>0</v>
      </c>
      <c r="B975" s="6">
        <v>30.380500000000001</v>
      </c>
      <c r="C975" s="6">
        <f t="shared" si="60"/>
        <v>0</v>
      </c>
      <c r="D975" s="6">
        <f t="shared" si="61"/>
        <v>0</v>
      </c>
      <c r="E975" s="6">
        <f t="shared" si="61"/>
        <v>922.97478025000009</v>
      </c>
      <c r="F975" s="15">
        <f t="shared" si="62"/>
        <v>34.383492841648589</v>
      </c>
      <c r="G975" s="6">
        <f t="shared" si="63"/>
        <v>0.13176191444013718</v>
      </c>
    </row>
    <row r="976" spans="1:7" x14ac:dyDescent="0.35">
      <c r="A976" s="6">
        <v>0</v>
      </c>
      <c r="B976" s="6">
        <v>30.2</v>
      </c>
      <c r="C976" s="6">
        <f t="shared" si="60"/>
        <v>0</v>
      </c>
      <c r="D976" s="6">
        <f t="shared" si="61"/>
        <v>0</v>
      </c>
      <c r="E976" s="6">
        <f t="shared" si="61"/>
        <v>912.04</v>
      </c>
      <c r="F976" s="15">
        <f t="shared" si="62"/>
        <v>34.383492841648589</v>
      </c>
      <c r="G976" s="6">
        <f t="shared" si="63"/>
        <v>0.13852625303472152</v>
      </c>
    </row>
    <row r="977" spans="1:7" x14ac:dyDescent="0.35">
      <c r="A977" s="6">
        <v>0</v>
      </c>
      <c r="B977" s="6">
        <v>31.6</v>
      </c>
      <c r="C977" s="6">
        <f t="shared" si="60"/>
        <v>0</v>
      </c>
      <c r="D977" s="6">
        <f t="shared" si="61"/>
        <v>0</v>
      </c>
      <c r="E977" s="6">
        <f t="shared" si="61"/>
        <v>998.56000000000006</v>
      </c>
      <c r="F977" s="15">
        <f t="shared" si="62"/>
        <v>34.383492841648589</v>
      </c>
      <c r="G977" s="6">
        <f t="shared" si="63"/>
        <v>8.8085216507866701E-2</v>
      </c>
    </row>
    <row r="978" spans="1:7" x14ac:dyDescent="0.35">
      <c r="A978" s="6">
        <v>0</v>
      </c>
      <c r="B978" s="6">
        <v>29</v>
      </c>
      <c r="C978" s="6">
        <f t="shared" si="60"/>
        <v>0</v>
      </c>
      <c r="D978" s="6">
        <f t="shared" si="61"/>
        <v>0</v>
      </c>
      <c r="E978" s="6">
        <f t="shared" si="61"/>
        <v>841</v>
      </c>
      <c r="F978" s="15">
        <f t="shared" si="62"/>
        <v>34.383492841648589</v>
      </c>
      <c r="G978" s="6">
        <f t="shared" si="63"/>
        <v>0.18563768419477894</v>
      </c>
    </row>
    <row r="979" spans="1:7" x14ac:dyDescent="0.35">
      <c r="A979" s="6">
        <v>0</v>
      </c>
      <c r="B979" s="6">
        <v>30.299900000000001</v>
      </c>
      <c r="C979" s="6">
        <f t="shared" si="60"/>
        <v>0</v>
      </c>
      <c r="D979" s="6">
        <f t="shared" si="61"/>
        <v>0</v>
      </c>
      <c r="E979" s="6">
        <f t="shared" si="61"/>
        <v>918.08394001000011</v>
      </c>
      <c r="F979" s="15">
        <f t="shared" si="62"/>
        <v>34.383492841648589</v>
      </c>
      <c r="G979" s="6">
        <f t="shared" si="63"/>
        <v>0.13477248577218368</v>
      </c>
    </row>
    <row r="980" spans="1:7" x14ac:dyDescent="0.35">
      <c r="A980" s="6">
        <v>0</v>
      </c>
      <c r="B980" s="6">
        <v>27.4</v>
      </c>
      <c r="C980" s="6">
        <f t="shared" si="60"/>
        <v>0</v>
      </c>
      <c r="D980" s="6">
        <f t="shared" si="61"/>
        <v>0</v>
      </c>
      <c r="E980" s="6">
        <f t="shared" si="61"/>
        <v>750.75999999999988</v>
      </c>
      <c r="F980" s="15">
        <f t="shared" si="62"/>
        <v>34.383492841648589</v>
      </c>
      <c r="G980" s="6">
        <f t="shared" si="63"/>
        <v>0.2548720015200216</v>
      </c>
    </row>
    <row r="981" spans="1:7" x14ac:dyDescent="0.35">
      <c r="A981" s="6">
        <v>0</v>
      </c>
      <c r="B981" s="6">
        <v>40.299999999999997</v>
      </c>
      <c r="C981" s="6">
        <f t="shared" si="60"/>
        <v>0</v>
      </c>
      <c r="D981" s="6">
        <f t="shared" si="61"/>
        <v>0</v>
      </c>
      <c r="E981" s="6">
        <f t="shared" si="61"/>
        <v>1624.0899999999997</v>
      </c>
      <c r="F981" s="15">
        <f t="shared" si="62"/>
        <v>34.383492841648589</v>
      </c>
      <c r="G981" s="6">
        <f t="shared" si="63"/>
        <v>0.14681159201864535</v>
      </c>
    </row>
    <row r="982" spans="1:7" x14ac:dyDescent="0.35">
      <c r="A982" s="6">
        <v>0</v>
      </c>
      <c r="B982" s="6">
        <v>33.1</v>
      </c>
      <c r="C982" s="6">
        <f t="shared" si="60"/>
        <v>0</v>
      </c>
      <c r="D982" s="6">
        <f t="shared" si="61"/>
        <v>0</v>
      </c>
      <c r="E982" s="6">
        <f t="shared" si="61"/>
        <v>1095.6100000000001</v>
      </c>
      <c r="F982" s="15">
        <f t="shared" si="62"/>
        <v>34.383492841648589</v>
      </c>
      <c r="G982" s="6">
        <f t="shared" si="63"/>
        <v>3.8776218780924104E-2</v>
      </c>
    </row>
    <row r="983" spans="1:7" x14ac:dyDescent="0.35">
      <c r="A983" s="6">
        <v>1</v>
      </c>
      <c r="B983" s="6">
        <v>34.6</v>
      </c>
      <c r="C983" s="6">
        <f t="shared" si="60"/>
        <v>34.6</v>
      </c>
      <c r="D983" s="6">
        <f t="shared" si="61"/>
        <v>1</v>
      </c>
      <c r="E983" s="6">
        <f t="shared" si="61"/>
        <v>1197.1600000000001</v>
      </c>
      <c r="F983" s="15">
        <f t="shared" si="62"/>
        <v>36.316232432432436</v>
      </c>
      <c r="G983" s="6">
        <f t="shared" si="63"/>
        <v>4.9602093422902727E-2</v>
      </c>
    </row>
    <row r="984" spans="1:7" x14ac:dyDescent="0.35">
      <c r="A984" s="6">
        <v>1</v>
      </c>
      <c r="B984" s="6">
        <v>37.709800000000001</v>
      </c>
      <c r="C984" s="6">
        <f t="shared" si="60"/>
        <v>37.709800000000001</v>
      </c>
      <c r="D984" s="6">
        <f t="shared" si="61"/>
        <v>1</v>
      </c>
      <c r="E984" s="6">
        <f t="shared" si="61"/>
        <v>1422.02901604</v>
      </c>
      <c r="F984" s="15">
        <f t="shared" si="62"/>
        <v>36.316232432432436</v>
      </c>
      <c r="G984" s="6">
        <f t="shared" si="63"/>
        <v>3.695505061197793E-2</v>
      </c>
    </row>
    <row r="985" spans="1:7" x14ac:dyDescent="0.35">
      <c r="A985" s="6">
        <v>1</v>
      </c>
      <c r="B985" s="6">
        <v>31.3</v>
      </c>
      <c r="C985" s="6">
        <f t="shared" si="60"/>
        <v>31.3</v>
      </c>
      <c r="D985" s="6">
        <f t="shared" si="61"/>
        <v>1</v>
      </c>
      <c r="E985" s="6">
        <f t="shared" si="61"/>
        <v>979.69</v>
      </c>
      <c r="F985" s="15">
        <f t="shared" si="62"/>
        <v>36.316232432432436</v>
      </c>
      <c r="G985" s="6">
        <f t="shared" si="63"/>
        <v>0.16026301701062093</v>
      </c>
    </row>
    <row r="986" spans="1:7" x14ac:dyDescent="0.35">
      <c r="A986" s="6">
        <v>1</v>
      </c>
      <c r="B986" s="6">
        <v>33.5</v>
      </c>
      <c r="C986" s="6">
        <f t="shared" si="60"/>
        <v>33.5</v>
      </c>
      <c r="D986" s="6">
        <f t="shared" si="61"/>
        <v>1</v>
      </c>
      <c r="E986" s="6">
        <f t="shared" si="61"/>
        <v>1122.25</v>
      </c>
      <c r="F986" s="15">
        <f t="shared" si="62"/>
        <v>36.316232432432436</v>
      </c>
      <c r="G986" s="6">
        <f t="shared" si="63"/>
        <v>8.4066639774102558E-2</v>
      </c>
    </row>
    <row r="987" spans="1:7" x14ac:dyDescent="0.35">
      <c r="A987" s="6">
        <v>1</v>
      </c>
      <c r="B987" s="6">
        <v>30.5</v>
      </c>
      <c r="C987" s="6">
        <f t="shared" si="60"/>
        <v>30.5</v>
      </c>
      <c r="D987" s="6">
        <f t="shared" si="61"/>
        <v>1</v>
      </c>
      <c r="E987" s="6">
        <f t="shared" si="61"/>
        <v>930.25</v>
      </c>
      <c r="F987" s="15">
        <f t="shared" si="62"/>
        <v>36.316232432432436</v>
      </c>
      <c r="G987" s="6">
        <f t="shared" si="63"/>
        <v>0.19069614532565363</v>
      </c>
    </row>
    <row r="988" spans="1:7" x14ac:dyDescent="0.35">
      <c r="A988" s="6">
        <v>0</v>
      </c>
      <c r="B988" s="6">
        <v>25.2</v>
      </c>
      <c r="C988" s="6">
        <f t="shared" si="60"/>
        <v>0</v>
      </c>
      <c r="D988" s="6">
        <f t="shared" si="61"/>
        <v>0</v>
      </c>
      <c r="E988" s="6">
        <f t="shared" si="61"/>
        <v>635.04</v>
      </c>
      <c r="F988" s="15">
        <f t="shared" si="62"/>
        <v>34.383492841648589</v>
      </c>
      <c r="G988" s="6">
        <f t="shared" si="63"/>
        <v>0.3644243191130393</v>
      </c>
    </row>
    <row r="989" spans="1:7" x14ac:dyDescent="0.35">
      <c r="A989" s="6">
        <v>0</v>
      </c>
      <c r="B989" s="6">
        <v>25.1</v>
      </c>
      <c r="C989" s="6">
        <f t="shared" si="60"/>
        <v>0</v>
      </c>
      <c r="D989" s="6">
        <f t="shared" si="61"/>
        <v>0</v>
      </c>
      <c r="E989" s="6">
        <f t="shared" si="61"/>
        <v>630.0100000000001</v>
      </c>
      <c r="F989" s="15">
        <f t="shared" si="62"/>
        <v>34.383492841648589</v>
      </c>
      <c r="G989" s="6">
        <f t="shared" si="63"/>
        <v>0.36986027257564091</v>
      </c>
    </row>
    <row r="990" spans="1:7" x14ac:dyDescent="0.35">
      <c r="A990" s="6">
        <v>0</v>
      </c>
      <c r="B990" s="6">
        <v>22.299900000000001</v>
      </c>
      <c r="C990" s="6">
        <f t="shared" si="60"/>
        <v>0</v>
      </c>
      <c r="D990" s="6">
        <f t="shared" si="61"/>
        <v>0</v>
      </c>
      <c r="E990" s="6">
        <f t="shared" si="61"/>
        <v>497.28554001000003</v>
      </c>
      <c r="F990" s="15">
        <f t="shared" si="62"/>
        <v>34.383492841648589</v>
      </c>
      <c r="G990" s="6">
        <f t="shared" si="63"/>
        <v>0.54186757974917321</v>
      </c>
    </row>
    <row r="991" spans="1:7" x14ac:dyDescent="0.35">
      <c r="A991" s="6">
        <v>0</v>
      </c>
      <c r="B991" s="6">
        <v>37.6</v>
      </c>
      <c r="C991" s="6">
        <f t="shared" si="60"/>
        <v>0</v>
      </c>
      <c r="D991" s="6">
        <f t="shared" si="61"/>
        <v>0</v>
      </c>
      <c r="E991" s="6">
        <f t="shared" si="61"/>
        <v>1413.7600000000002</v>
      </c>
      <c r="F991" s="15">
        <f t="shared" si="62"/>
        <v>34.383492841648589</v>
      </c>
      <c r="G991" s="6">
        <f t="shared" si="63"/>
        <v>8.5545403147643931E-2</v>
      </c>
    </row>
    <row r="992" spans="1:7" x14ac:dyDescent="0.35">
      <c r="A992" s="6">
        <v>0</v>
      </c>
      <c r="B992" s="6">
        <v>36</v>
      </c>
      <c r="C992" s="6">
        <f t="shared" si="60"/>
        <v>0</v>
      </c>
      <c r="D992" s="6">
        <f t="shared" si="61"/>
        <v>0</v>
      </c>
      <c r="E992" s="6">
        <f t="shared" si="61"/>
        <v>1296</v>
      </c>
      <c r="F992" s="15">
        <f t="shared" si="62"/>
        <v>34.383492841648589</v>
      </c>
      <c r="G992" s="6">
        <f t="shared" si="63"/>
        <v>4.4902976620872517E-2</v>
      </c>
    </row>
    <row r="993" spans="1:7" x14ac:dyDescent="0.35">
      <c r="A993" s="6">
        <v>0</v>
      </c>
      <c r="B993" s="6">
        <v>39.204099999999997</v>
      </c>
      <c r="C993" s="6">
        <f t="shared" si="60"/>
        <v>0</v>
      </c>
      <c r="D993" s="6">
        <f t="shared" si="61"/>
        <v>0</v>
      </c>
      <c r="E993" s="6">
        <f t="shared" si="61"/>
        <v>1536.9614568099998</v>
      </c>
      <c r="F993" s="15">
        <f t="shared" si="62"/>
        <v>34.383492841648589</v>
      </c>
      <c r="G993" s="6">
        <f t="shared" si="63"/>
        <v>0.12296181160519966</v>
      </c>
    </row>
    <row r="994" spans="1:7" x14ac:dyDescent="0.35">
      <c r="A994" s="6">
        <v>0</v>
      </c>
      <c r="B994" s="6">
        <v>38.6</v>
      </c>
      <c r="C994" s="6">
        <f t="shared" si="60"/>
        <v>0</v>
      </c>
      <c r="D994" s="6">
        <f t="shared" si="61"/>
        <v>0</v>
      </c>
      <c r="E994" s="6">
        <f t="shared" si="61"/>
        <v>1489.96</v>
      </c>
      <c r="F994" s="15">
        <f t="shared" si="62"/>
        <v>34.383492841648589</v>
      </c>
      <c r="G994" s="6">
        <f t="shared" si="63"/>
        <v>0.10923593674485522</v>
      </c>
    </row>
    <row r="995" spans="1:7" x14ac:dyDescent="0.35">
      <c r="A995" s="6">
        <v>0</v>
      </c>
      <c r="B995" s="6">
        <v>31.1</v>
      </c>
      <c r="C995" s="6">
        <f t="shared" si="60"/>
        <v>0</v>
      </c>
      <c r="D995" s="6">
        <f t="shared" si="61"/>
        <v>0</v>
      </c>
      <c r="E995" s="6">
        <f t="shared" si="61"/>
        <v>967.21</v>
      </c>
      <c r="F995" s="15">
        <f t="shared" si="62"/>
        <v>34.383492841648589</v>
      </c>
      <c r="G995" s="6">
        <f t="shared" si="63"/>
        <v>0.1055785479629771</v>
      </c>
    </row>
    <row r="996" spans="1:7" x14ac:dyDescent="0.35">
      <c r="A996" s="6">
        <v>0</v>
      </c>
      <c r="B996" s="6">
        <v>29.773399999999999</v>
      </c>
      <c r="C996" s="6">
        <f t="shared" si="60"/>
        <v>0</v>
      </c>
      <c r="D996" s="6">
        <f t="shared" si="61"/>
        <v>0</v>
      </c>
      <c r="E996" s="6">
        <f t="shared" si="61"/>
        <v>886.45534755999995</v>
      </c>
      <c r="F996" s="15">
        <f t="shared" si="62"/>
        <v>34.383492841648589</v>
      </c>
      <c r="G996" s="6">
        <f t="shared" si="63"/>
        <v>0.15483931434262097</v>
      </c>
    </row>
    <row r="997" spans="1:7" x14ac:dyDescent="0.35">
      <c r="A997" s="6">
        <v>1</v>
      </c>
      <c r="B997" s="6">
        <v>27.251100000000001</v>
      </c>
      <c r="C997" s="6">
        <f t="shared" si="60"/>
        <v>27.251100000000001</v>
      </c>
      <c r="D997" s="6">
        <f t="shared" si="61"/>
        <v>1</v>
      </c>
      <c r="E997" s="6">
        <f t="shared" si="61"/>
        <v>742.62245121000001</v>
      </c>
      <c r="F997" s="15">
        <f t="shared" si="62"/>
        <v>36.316232432432436</v>
      </c>
      <c r="G997" s="6">
        <f t="shared" si="63"/>
        <v>0.33265198221108266</v>
      </c>
    </row>
    <row r="998" spans="1:7" x14ac:dyDescent="0.35">
      <c r="A998" s="6">
        <v>0</v>
      </c>
      <c r="B998" s="6">
        <v>23.6</v>
      </c>
      <c r="C998" s="6">
        <f t="shared" si="60"/>
        <v>0</v>
      </c>
      <c r="D998" s="6">
        <f t="shared" si="61"/>
        <v>0</v>
      </c>
      <c r="E998" s="6">
        <f t="shared" si="61"/>
        <v>556.96</v>
      </c>
      <c r="F998" s="15">
        <f t="shared" si="62"/>
        <v>34.383492841648589</v>
      </c>
      <c r="G998" s="6">
        <f t="shared" si="63"/>
        <v>0.45692766278171981</v>
      </c>
    </row>
    <row r="999" spans="1:7" x14ac:dyDescent="0.35">
      <c r="A999" s="6">
        <v>0</v>
      </c>
      <c r="B999" s="6">
        <v>26.6</v>
      </c>
      <c r="C999" s="6">
        <f t="shared" si="60"/>
        <v>0</v>
      </c>
      <c r="D999" s="6">
        <f t="shared" si="61"/>
        <v>0</v>
      </c>
      <c r="E999" s="6">
        <f t="shared" si="61"/>
        <v>707.56000000000006</v>
      </c>
      <c r="F999" s="15">
        <f t="shared" si="62"/>
        <v>34.383492841648589</v>
      </c>
      <c r="G999" s="6">
        <f t="shared" si="63"/>
        <v>0.29261251284393186</v>
      </c>
    </row>
    <row r="1000" spans="1:7" x14ac:dyDescent="0.35">
      <c r="A1000" s="6">
        <v>0</v>
      </c>
      <c r="B1000" s="6">
        <v>26</v>
      </c>
      <c r="C1000" s="6">
        <f t="shared" si="60"/>
        <v>0</v>
      </c>
      <c r="D1000" s="6">
        <f t="shared" si="61"/>
        <v>0</v>
      </c>
      <c r="E1000" s="6">
        <f t="shared" si="61"/>
        <v>676</v>
      </c>
      <c r="F1000" s="15">
        <f t="shared" si="62"/>
        <v>34.383492841648589</v>
      </c>
      <c r="G1000" s="6">
        <f t="shared" si="63"/>
        <v>0.32244203237109959</v>
      </c>
    </row>
    <row r="1001" spans="1:7" x14ac:dyDescent="0.35">
      <c r="A1001" s="6">
        <v>0</v>
      </c>
      <c r="B1001" s="6">
        <v>38.6</v>
      </c>
      <c r="C1001" s="6">
        <f t="shared" si="60"/>
        <v>0</v>
      </c>
      <c r="D1001" s="6">
        <f t="shared" si="61"/>
        <v>0</v>
      </c>
      <c r="E1001" s="6">
        <f t="shared" si="61"/>
        <v>1489.96</v>
      </c>
      <c r="F1001" s="15">
        <f t="shared" si="62"/>
        <v>34.383492841648589</v>
      </c>
      <c r="G1001" s="6">
        <f t="shared" si="63"/>
        <v>0.10923593674485522</v>
      </c>
    </row>
    <row r="1002" spans="1:7" x14ac:dyDescent="0.35">
      <c r="A1002" s="6">
        <v>0</v>
      </c>
      <c r="B1002" s="6">
        <v>33.6</v>
      </c>
      <c r="C1002" s="6">
        <f t="shared" si="60"/>
        <v>0</v>
      </c>
      <c r="D1002" s="6">
        <f t="shared" si="61"/>
        <v>0</v>
      </c>
      <c r="E1002" s="6">
        <f t="shared" si="61"/>
        <v>1128.96</v>
      </c>
      <c r="F1002" s="15">
        <f t="shared" si="62"/>
        <v>34.383492841648589</v>
      </c>
      <c r="G1002" s="6">
        <f t="shared" si="63"/>
        <v>2.3318239334779403E-2</v>
      </c>
    </row>
    <row r="1003" spans="1:7" x14ac:dyDescent="0.35">
      <c r="A1003" s="6">
        <v>0</v>
      </c>
      <c r="B1003" s="6">
        <v>27.5</v>
      </c>
      <c r="C1003" s="6">
        <f t="shared" si="60"/>
        <v>0</v>
      </c>
      <c r="D1003" s="6">
        <f t="shared" si="61"/>
        <v>0</v>
      </c>
      <c r="E1003" s="6">
        <f t="shared" si="61"/>
        <v>756.25</v>
      </c>
      <c r="F1003" s="15">
        <f t="shared" si="62"/>
        <v>34.383492841648589</v>
      </c>
      <c r="G1003" s="6">
        <f t="shared" si="63"/>
        <v>0.25030883060540327</v>
      </c>
    </row>
    <row r="1004" spans="1:7" x14ac:dyDescent="0.35">
      <c r="A1004" s="6">
        <v>0</v>
      </c>
      <c r="B1004" s="6">
        <v>26</v>
      </c>
      <c r="C1004" s="6">
        <f t="shared" si="60"/>
        <v>0</v>
      </c>
      <c r="D1004" s="6">
        <f t="shared" si="61"/>
        <v>0</v>
      </c>
      <c r="E1004" s="6">
        <f t="shared" si="61"/>
        <v>676</v>
      </c>
      <c r="F1004" s="15">
        <f t="shared" si="62"/>
        <v>34.383492841648589</v>
      </c>
      <c r="G1004" s="6">
        <f t="shared" si="63"/>
        <v>0.32244203237109959</v>
      </c>
    </row>
    <row r="1005" spans="1:7" x14ac:dyDescent="0.35">
      <c r="A1005" s="6">
        <v>0</v>
      </c>
      <c r="B1005" s="6">
        <v>20.9</v>
      </c>
      <c r="C1005" s="6">
        <f t="shared" si="60"/>
        <v>0</v>
      </c>
      <c r="D1005" s="6">
        <f t="shared" si="61"/>
        <v>0</v>
      </c>
      <c r="E1005" s="6">
        <f t="shared" si="61"/>
        <v>436.80999999999995</v>
      </c>
      <c r="F1005" s="15">
        <f t="shared" si="62"/>
        <v>34.383492841648589</v>
      </c>
      <c r="G1005" s="6">
        <f t="shared" si="63"/>
        <v>0.64514319816500443</v>
      </c>
    </row>
    <row r="1006" spans="1:7" x14ac:dyDescent="0.35">
      <c r="A1006" s="6">
        <v>0</v>
      </c>
      <c r="B1006" s="6">
        <v>28.5</v>
      </c>
      <c r="C1006" s="6">
        <f t="shared" si="60"/>
        <v>0</v>
      </c>
      <c r="D1006" s="6">
        <f t="shared" si="61"/>
        <v>0</v>
      </c>
      <c r="E1006" s="6">
        <f t="shared" si="61"/>
        <v>812.25</v>
      </c>
      <c r="F1006" s="15">
        <f t="shared" si="62"/>
        <v>34.383492841648589</v>
      </c>
      <c r="G1006" s="6">
        <f t="shared" si="63"/>
        <v>0.20643834532100314</v>
      </c>
    </row>
    <row r="1007" spans="1:7" x14ac:dyDescent="0.35">
      <c r="A1007" s="6">
        <v>0</v>
      </c>
      <c r="B1007" s="6">
        <v>38.6</v>
      </c>
      <c r="C1007" s="6">
        <f t="shared" si="60"/>
        <v>0</v>
      </c>
      <c r="D1007" s="6">
        <f t="shared" si="61"/>
        <v>0</v>
      </c>
      <c r="E1007" s="6">
        <f t="shared" si="61"/>
        <v>1489.96</v>
      </c>
      <c r="F1007" s="15">
        <f t="shared" si="62"/>
        <v>34.383492841648589</v>
      </c>
      <c r="G1007" s="6">
        <f t="shared" si="63"/>
        <v>0.10923593674485522</v>
      </c>
    </row>
    <row r="1008" spans="1:7" x14ac:dyDescent="0.35">
      <c r="A1008" s="6">
        <v>0</v>
      </c>
      <c r="B1008" s="6">
        <v>33.6</v>
      </c>
      <c r="C1008" s="6">
        <f t="shared" si="60"/>
        <v>0</v>
      </c>
      <c r="D1008" s="6">
        <f t="shared" si="61"/>
        <v>0</v>
      </c>
      <c r="E1008" s="6">
        <f t="shared" si="61"/>
        <v>1128.96</v>
      </c>
      <c r="F1008" s="15">
        <f t="shared" si="62"/>
        <v>34.383492841648589</v>
      </c>
      <c r="G1008" s="6">
        <f t="shared" si="63"/>
        <v>2.3318239334779403E-2</v>
      </c>
    </row>
    <row r="1009" spans="1:7" x14ac:dyDescent="0.35">
      <c r="A1009" s="6">
        <v>0</v>
      </c>
      <c r="B1009" s="6">
        <v>33.6</v>
      </c>
      <c r="C1009" s="6">
        <f t="shared" si="60"/>
        <v>0</v>
      </c>
      <c r="D1009" s="6">
        <f t="shared" si="61"/>
        <v>0</v>
      </c>
      <c r="E1009" s="6">
        <f t="shared" si="61"/>
        <v>1128.96</v>
      </c>
      <c r="F1009" s="15">
        <f t="shared" si="62"/>
        <v>34.383492841648589</v>
      </c>
      <c r="G1009" s="6">
        <f t="shared" si="63"/>
        <v>2.3318239334779403E-2</v>
      </c>
    </row>
    <row r="1010" spans="1:7" x14ac:dyDescent="0.35">
      <c r="A1010" s="6">
        <v>0</v>
      </c>
      <c r="B1010" s="6">
        <v>26.163</v>
      </c>
      <c r="C1010" s="6">
        <f t="shared" si="60"/>
        <v>0</v>
      </c>
      <c r="D1010" s="6">
        <f t="shared" si="61"/>
        <v>0</v>
      </c>
      <c r="E1010" s="6">
        <f t="shared" si="61"/>
        <v>684.50256899999999</v>
      </c>
      <c r="F1010" s="15">
        <f t="shared" si="62"/>
        <v>34.383492841648589</v>
      </c>
      <c r="G1010" s="6">
        <f t="shared" si="63"/>
        <v>0.31420299054575501</v>
      </c>
    </row>
    <row r="1011" spans="1:7" x14ac:dyDescent="0.35">
      <c r="A1011" s="6">
        <v>0</v>
      </c>
      <c r="B1011" s="6">
        <v>26.563199999999998</v>
      </c>
      <c r="C1011" s="6">
        <f t="shared" si="60"/>
        <v>0</v>
      </c>
      <c r="D1011" s="6">
        <f t="shared" si="61"/>
        <v>0</v>
      </c>
      <c r="E1011" s="6">
        <f t="shared" si="61"/>
        <v>705.60359423999989</v>
      </c>
      <c r="F1011" s="15">
        <f t="shared" si="62"/>
        <v>34.383492841648589</v>
      </c>
      <c r="G1011" s="6">
        <f t="shared" si="63"/>
        <v>0.29440326623481328</v>
      </c>
    </row>
    <row r="1012" spans="1:7" x14ac:dyDescent="0.35">
      <c r="A1012" s="6">
        <v>0</v>
      </c>
      <c r="B1012" s="6">
        <v>29.2986</v>
      </c>
      <c r="C1012" s="6">
        <f t="shared" si="60"/>
        <v>0</v>
      </c>
      <c r="D1012" s="6">
        <f t="shared" si="61"/>
        <v>0</v>
      </c>
      <c r="E1012" s="6">
        <f t="shared" si="61"/>
        <v>858.40796196000008</v>
      </c>
      <c r="F1012" s="15">
        <f t="shared" si="62"/>
        <v>34.383492841648589</v>
      </c>
      <c r="G1012" s="6">
        <f t="shared" si="63"/>
        <v>0.17355412346148241</v>
      </c>
    </row>
    <row r="1013" spans="1:7" x14ac:dyDescent="0.35">
      <c r="A1013" s="6">
        <v>0</v>
      </c>
      <c r="B1013" s="6">
        <v>28.4</v>
      </c>
      <c r="C1013" s="6">
        <f t="shared" si="60"/>
        <v>0</v>
      </c>
      <c r="D1013" s="6">
        <f t="shared" si="61"/>
        <v>0</v>
      </c>
      <c r="E1013" s="6">
        <f t="shared" si="61"/>
        <v>806.56</v>
      </c>
      <c r="F1013" s="15">
        <f t="shared" si="62"/>
        <v>34.383492841648589</v>
      </c>
      <c r="G1013" s="6">
        <f t="shared" si="63"/>
        <v>0.21068636766368279</v>
      </c>
    </row>
    <row r="1014" spans="1:7" x14ac:dyDescent="0.35">
      <c r="A1014" s="6">
        <v>0</v>
      </c>
      <c r="B1014" s="6">
        <v>33.4</v>
      </c>
      <c r="C1014" s="6">
        <f t="shared" si="60"/>
        <v>0</v>
      </c>
      <c r="D1014" s="6">
        <f t="shared" si="61"/>
        <v>0</v>
      </c>
      <c r="E1014" s="6">
        <f t="shared" si="61"/>
        <v>1115.56</v>
      </c>
      <c r="F1014" s="15">
        <f t="shared" si="62"/>
        <v>34.383492841648589</v>
      </c>
      <c r="G1014" s="6">
        <f t="shared" si="63"/>
        <v>2.9445893462532662E-2</v>
      </c>
    </row>
    <row r="1015" spans="1:7" x14ac:dyDescent="0.35">
      <c r="A1015" s="6">
        <v>0</v>
      </c>
      <c r="B1015" s="6">
        <v>31.3</v>
      </c>
      <c r="C1015" s="6">
        <f t="shared" si="60"/>
        <v>0</v>
      </c>
      <c r="D1015" s="6">
        <f t="shared" si="61"/>
        <v>0</v>
      </c>
      <c r="E1015" s="6">
        <f t="shared" si="61"/>
        <v>979.69</v>
      </c>
      <c r="F1015" s="15">
        <f t="shared" si="62"/>
        <v>34.383492841648589</v>
      </c>
      <c r="G1015" s="6">
        <f t="shared" si="63"/>
        <v>9.8514148295482065E-2</v>
      </c>
    </row>
    <row r="1016" spans="1:7" x14ac:dyDescent="0.35">
      <c r="A1016" s="6">
        <v>1</v>
      </c>
      <c r="B1016" s="6">
        <v>30.347000000000001</v>
      </c>
      <c r="C1016" s="6">
        <f t="shared" si="60"/>
        <v>30.347000000000001</v>
      </c>
      <c r="D1016" s="6">
        <f t="shared" si="61"/>
        <v>1</v>
      </c>
      <c r="E1016" s="6">
        <f t="shared" si="61"/>
        <v>920.94040900000005</v>
      </c>
      <c r="F1016" s="15">
        <f t="shared" si="62"/>
        <v>36.316232432432436</v>
      </c>
      <c r="G1016" s="6">
        <f t="shared" si="63"/>
        <v>0.19669925964452611</v>
      </c>
    </row>
    <row r="1017" spans="1:7" x14ac:dyDescent="0.35">
      <c r="A1017" s="6">
        <v>1</v>
      </c>
      <c r="B1017" s="6">
        <v>23.820399999999999</v>
      </c>
      <c r="C1017" s="6">
        <f t="shared" si="60"/>
        <v>23.820399999999999</v>
      </c>
      <c r="D1017" s="6">
        <f t="shared" si="61"/>
        <v>1</v>
      </c>
      <c r="E1017" s="6">
        <f t="shared" si="61"/>
        <v>567.41145615999994</v>
      </c>
      <c r="F1017" s="15">
        <f t="shared" si="62"/>
        <v>36.316232432432436</v>
      </c>
      <c r="G1017" s="6">
        <f t="shared" si="63"/>
        <v>0.52458533158269538</v>
      </c>
    </row>
    <row r="1018" spans="1:7" x14ac:dyDescent="0.35">
      <c r="A1018" s="6">
        <v>0</v>
      </c>
      <c r="B1018" s="6">
        <v>24.572199999999999</v>
      </c>
      <c r="C1018" s="6">
        <f t="shared" si="60"/>
        <v>0</v>
      </c>
      <c r="D1018" s="6">
        <f t="shared" si="61"/>
        <v>0</v>
      </c>
      <c r="E1018" s="6">
        <f t="shared" si="61"/>
        <v>603.79301283999996</v>
      </c>
      <c r="F1018" s="15">
        <f t="shared" si="62"/>
        <v>34.383492841648589</v>
      </c>
      <c r="G1018" s="6">
        <f t="shared" si="63"/>
        <v>0.39928426602618372</v>
      </c>
    </row>
    <row r="1019" spans="1:7" x14ac:dyDescent="0.35">
      <c r="A1019" s="6">
        <v>1</v>
      </c>
      <c r="B1019" s="6">
        <v>25.508199999999999</v>
      </c>
      <c r="C1019" s="6">
        <f t="shared" si="60"/>
        <v>25.508199999999999</v>
      </c>
      <c r="D1019" s="6">
        <f t="shared" si="61"/>
        <v>1</v>
      </c>
      <c r="E1019" s="6">
        <f t="shared" si="61"/>
        <v>650.66826723999998</v>
      </c>
      <c r="F1019" s="15">
        <f t="shared" si="62"/>
        <v>36.316232432432436</v>
      </c>
      <c r="G1019" s="6">
        <f t="shared" si="63"/>
        <v>0.42370815786423338</v>
      </c>
    </row>
    <row r="1020" spans="1:7" x14ac:dyDescent="0.35">
      <c r="A1020" s="6">
        <v>0</v>
      </c>
      <c r="B1020" s="6">
        <v>23.574300000000001</v>
      </c>
      <c r="C1020" s="6">
        <f t="shared" si="60"/>
        <v>0</v>
      </c>
      <c r="D1020" s="6">
        <f t="shared" si="61"/>
        <v>0</v>
      </c>
      <c r="E1020" s="6">
        <f t="shared" si="61"/>
        <v>555.74762049000003</v>
      </c>
      <c r="F1020" s="15">
        <f t="shared" si="62"/>
        <v>34.383492841648589</v>
      </c>
      <c r="G1020" s="6">
        <f t="shared" si="63"/>
        <v>0.45851596194366695</v>
      </c>
    </row>
    <row r="1021" spans="1:7" x14ac:dyDescent="0.35">
      <c r="A1021" s="6">
        <v>1</v>
      </c>
      <c r="B1021" s="6">
        <v>24.7928</v>
      </c>
      <c r="C1021" s="6">
        <f t="shared" si="60"/>
        <v>24.7928</v>
      </c>
      <c r="D1021" s="6">
        <f t="shared" si="61"/>
        <v>1</v>
      </c>
      <c r="E1021" s="6">
        <f t="shared" si="61"/>
        <v>614.68293184000004</v>
      </c>
      <c r="F1021" s="15">
        <f t="shared" si="62"/>
        <v>36.316232432432436</v>
      </c>
      <c r="G1021" s="6">
        <f t="shared" si="63"/>
        <v>0.46478947244492097</v>
      </c>
    </row>
    <row r="1022" spans="1:7" x14ac:dyDescent="0.35">
      <c r="A1022" s="6">
        <v>0</v>
      </c>
      <c r="B1022" s="6">
        <v>28.3</v>
      </c>
      <c r="C1022" s="6">
        <f t="shared" si="60"/>
        <v>0</v>
      </c>
      <c r="D1022" s="6">
        <f t="shared" si="61"/>
        <v>0</v>
      </c>
      <c r="E1022" s="6">
        <f t="shared" si="61"/>
        <v>800.89</v>
      </c>
      <c r="F1022" s="15">
        <f t="shared" si="62"/>
        <v>34.383492841648589</v>
      </c>
      <c r="G1022" s="6">
        <f t="shared" si="63"/>
        <v>0.21496441136567451</v>
      </c>
    </row>
    <row r="1023" spans="1:7" x14ac:dyDescent="0.35">
      <c r="A1023" s="6">
        <v>0</v>
      </c>
      <c r="B1023" s="6">
        <v>24.149100000000001</v>
      </c>
      <c r="C1023" s="6">
        <f t="shared" si="60"/>
        <v>0</v>
      </c>
      <c r="D1023" s="6">
        <f t="shared" si="61"/>
        <v>0</v>
      </c>
      <c r="E1023" s="6">
        <f t="shared" si="61"/>
        <v>583.17903081000009</v>
      </c>
      <c r="F1023" s="15">
        <f t="shared" si="62"/>
        <v>34.383492841648589</v>
      </c>
      <c r="G1023" s="6">
        <f t="shared" si="63"/>
        <v>0.42380017647235668</v>
      </c>
    </row>
    <row r="1024" spans="1:7" x14ac:dyDescent="0.35">
      <c r="A1024" s="6">
        <v>0</v>
      </c>
      <c r="B1024" s="6">
        <v>33.793700000000001</v>
      </c>
      <c r="C1024" s="6">
        <f t="shared" si="60"/>
        <v>0</v>
      </c>
      <c r="D1024" s="6">
        <f t="shared" si="61"/>
        <v>0</v>
      </c>
      <c r="E1024" s="6">
        <f t="shared" si="61"/>
        <v>1142.01415969</v>
      </c>
      <c r="F1024" s="15">
        <f t="shared" si="62"/>
        <v>34.383492841648589</v>
      </c>
      <c r="G1024" s="6">
        <f t="shared" si="63"/>
        <v>1.7452745382973402E-2</v>
      </c>
    </row>
    <row r="1025" spans="1:7" x14ac:dyDescent="0.35">
      <c r="A1025" s="6">
        <v>0</v>
      </c>
      <c r="B1025" s="6">
        <v>38.719299999999997</v>
      </c>
      <c r="C1025" s="6">
        <f t="shared" si="60"/>
        <v>0</v>
      </c>
      <c r="D1025" s="6">
        <f t="shared" si="61"/>
        <v>0</v>
      </c>
      <c r="E1025" s="6">
        <f t="shared" si="61"/>
        <v>1499.1841924899998</v>
      </c>
      <c r="F1025" s="15">
        <f t="shared" si="62"/>
        <v>34.383492841648589</v>
      </c>
      <c r="G1025" s="6">
        <f t="shared" si="63"/>
        <v>0.1119805151010325</v>
      </c>
    </row>
    <row r="1026" spans="1:7" x14ac:dyDescent="0.35">
      <c r="A1026" s="6">
        <v>0</v>
      </c>
      <c r="B1026" s="6">
        <v>29.9849</v>
      </c>
      <c r="C1026" s="6">
        <f t="shared" si="60"/>
        <v>0</v>
      </c>
      <c r="D1026" s="6">
        <f t="shared" si="61"/>
        <v>0</v>
      </c>
      <c r="E1026" s="6">
        <f t="shared" si="61"/>
        <v>899.09422800999994</v>
      </c>
      <c r="F1026" s="15">
        <f t="shared" si="62"/>
        <v>34.383492841648589</v>
      </c>
      <c r="G1026" s="6">
        <f t="shared" si="63"/>
        <v>0.1466935971655263</v>
      </c>
    </row>
    <row r="1027" spans="1:7" x14ac:dyDescent="0.35">
      <c r="A1027" s="6">
        <v>0</v>
      </c>
      <c r="B1027" s="6">
        <v>30.2</v>
      </c>
      <c r="C1027" s="6">
        <f t="shared" ref="C1027:C1090" si="64">A1027*B1027</f>
        <v>0</v>
      </c>
      <c r="D1027" s="6">
        <f t="shared" ref="D1027:E1090" si="65">A1027^2</f>
        <v>0</v>
      </c>
      <c r="E1027" s="6">
        <f t="shared" si="65"/>
        <v>912.04</v>
      </c>
      <c r="F1027" s="15">
        <f t="shared" ref="F1027:F1090" si="66">$J$14+($J$11*A1027)</f>
        <v>34.383492841648589</v>
      </c>
      <c r="G1027" s="6">
        <f t="shared" ref="G1027:G1090" si="67">(ABS(B1027-F1027)/B1027)</f>
        <v>0.13852625303472152</v>
      </c>
    </row>
    <row r="1028" spans="1:7" x14ac:dyDescent="0.35">
      <c r="A1028" s="6">
        <v>0</v>
      </c>
      <c r="B1028" s="6">
        <v>31.4</v>
      </c>
      <c r="C1028" s="6">
        <f t="shared" si="64"/>
        <v>0</v>
      </c>
      <c r="D1028" s="6">
        <f t="shared" si="65"/>
        <v>0</v>
      </c>
      <c r="E1028" s="6">
        <f t="shared" si="65"/>
        <v>985.95999999999992</v>
      </c>
      <c r="F1028" s="15">
        <f t="shared" si="66"/>
        <v>34.383492841648589</v>
      </c>
      <c r="G1028" s="6">
        <f t="shared" si="67"/>
        <v>9.5015695593904173E-2</v>
      </c>
    </row>
    <row r="1029" spans="1:7" x14ac:dyDescent="0.35">
      <c r="A1029" s="6">
        <v>0</v>
      </c>
      <c r="B1029" s="6">
        <v>31.7</v>
      </c>
      <c r="C1029" s="6">
        <f t="shared" si="64"/>
        <v>0</v>
      </c>
      <c r="D1029" s="6">
        <f t="shared" si="65"/>
        <v>0</v>
      </c>
      <c r="E1029" s="6">
        <f t="shared" si="65"/>
        <v>1004.89</v>
      </c>
      <c r="F1029" s="15">
        <f t="shared" si="66"/>
        <v>34.383492841648589</v>
      </c>
      <c r="G1029" s="6">
        <f t="shared" si="67"/>
        <v>8.4652771029923982E-2</v>
      </c>
    </row>
    <row r="1030" spans="1:7" x14ac:dyDescent="0.35">
      <c r="A1030" s="6">
        <v>0</v>
      </c>
      <c r="B1030" s="6">
        <v>28.7</v>
      </c>
      <c r="C1030" s="6">
        <f t="shared" si="64"/>
        <v>0</v>
      </c>
      <c r="D1030" s="6">
        <f t="shared" si="65"/>
        <v>0</v>
      </c>
      <c r="E1030" s="6">
        <f t="shared" si="65"/>
        <v>823.68999999999994</v>
      </c>
      <c r="F1030" s="15">
        <f t="shared" si="66"/>
        <v>34.383492841648589</v>
      </c>
      <c r="G1030" s="6">
        <f t="shared" si="67"/>
        <v>0.19803110946510769</v>
      </c>
    </row>
    <row r="1031" spans="1:7" x14ac:dyDescent="0.35">
      <c r="A1031" s="6">
        <v>0</v>
      </c>
      <c r="B1031" s="6">
        <v>37</v>
      </c>
      <c r="C1031" s="6">
        <f t="shared" si="64"/>
        <v>0</v>
      </c>
      <c r="D1031" s="6">
        <f t="shared" si="65"/>
        <v>0</v>
      </c>
      <c r="E1031" s="6">
        <f t="shared" si="65"/>
        <v>1369</v>
      </c>
      <c r="F1031" s="15">
        <f t="shared" si="66"/>
        <v>34.383492841648589</v>
      </c>
      <c r="G1031" s="6">
        <f t="shared" si="67"/>
        <v>7.0716409685173259E-2</v>
      </c>
    </row>
    <row r="1032" spans="1:7" x14ac:dyDescent="0.35">
      <c r="A1032" s="6">
        <v>0</v>
      </c>
      <c r="B1032" s="6">
        <v>32.1</v>
      </c>
      <c r="C1032" s="6">
        <f t="shared" si="64"/>
        <v>0</v>
      </c>
      <c r="D1032" s="6">
        <f t="shared" si="65"/>
        <v>0</v>
      </c>
      <c r="E1032" s="6">
        <f t="shared" si="65"/>
        <v>1030.4100000000001</v>
      </c>
      <c r="F1032" s="15">
        <f t="shared" si="66"/>
        <v>34.383492841648589</v>
      </c>
      <c r="G1032" s="6">
        <f t="shared" si="67"/>
        <v>7.1136848649488715E-2</v>
      </c>
    </row>
    <row r="1033" spans="1:7" x14ac:dyDescent="0.35">
      <c r="A1033" s="6">
        <v>0</v>
      </c>
      <c r="B1033" s="6">
        <v>37.9</v>
      </c>
      <c r="C1033" s="6">
        <f t="shared" si="64"/>
        <v>0</v>
      </c>
      <c r="D1033" s="6">
        <f t="shared" si="65"/>
        <v>0</v>
      </c>
      <c r="E1033" s="6">
        <f t="shared" si="65"/>
        <v>1436.4099999999999</v>
      </c>
      <c r="F1033" s="15">
        <f t="shared" si="66"/>
        <v>34.383492841648589</v>
      </c>
      <c r="G1033" s="6">
        <f t="shared" si="67"/>
        <v>9.2783830035657239E-2</v>
      </c>
    </row>
    <row r="1034" spans="1:7" x14ac:dyDescent="0.35">
      <c r="A1034" s="6">
        <v>0</v>
      </c>
      <c r="B1034" s="6">
        <v>20.7</v>
      </c>
      <c r="C1034" s="6">
        <f t="shared" si="64"/>
        <v>0</v>
      </c>
      <c r="D1034" s="6">
        <f t="shared" si="65"/>
        <v>0</v>
      </c>
      <c r="E1034" s="6">
        <f t="shared" si="65"/>
        <v>428.48999999999995</v>
      </c>
      <c r="F1034" s="15">
        <f t="shared" si="66"/>
        <v>34.383492841648589</v>
      </c>
      <c r="G1034" s="6">
        <f t="shared" si="67"/>
        <v>0.6610383015289174</v>
      </c>
    </row>
    <row r="1035" spans="1:7" x14ac:dyDescent="0.35">
      <c r="A1035" s="6">
        <v>0</v>
      </c>
      <c r="B1035" s="6">
        <v>20.100000000000001</v>
      </c>
      <c r="C1035" s="6">
        <f t="shared" si="64"/>
        <v>0</v>
      </c>
      <c r="D1035" s="6">
        <f t="shared" si="65"/>
        <v>0</v>
      </c>
      <c r="E1035" s="6">
        <f t="shared" si="65"/>
        <v>404.01000000000005</v>
      </c>
      <c r="F1035" s="15">
        <f t="shared" si="66"/>
        <v>34.383492841648589</v>
      </c>
      <c r="G1035" s="6">
        <f t="shared" si="67"/>
        <v>0.71062153441037745</v>
      </c>
    </row>
    <row r="1036" spans="1:7" x14ac:dyDescent="0.35">
      <c r="A1036" s="6">
        <v>0</v>
      </c>
      <c r="B1036" s="6">
        <v>31.5</v>
      </c>
      <c r="C1036" s="6">
        <f t="shared" si="64"/>
        <v>0</v>
      </c>
      <c r="D1036" s="6">
        <f t="shared" si="65"/>
        <v>0</v>
      </c>
      <c r="E1036" s="6">
        <f t="shared" si="65"/>
        <v>992.25</v>
      </c>
      <c r="F1036" s="15">
        <f t="shared" si="66"/>
        <v>34.383492841648589</v>
      </c>
      <c r="G1036" s="6">
        <f t="shared" si="67"/>
        <v>9.1539455290431407E-2</v>
      </c>
    </row>
    <row r="1037" spans="1:7" x14ac:dyDescent="0.35">
      <c r="A1037" s="6">
        <v>0</v>
      </c>
      <c r="B1037" s="6">
        <v>23.8</v>
      </c>
      <c r="C1037" s="6">
        <f t="shared" si="64"/>
        <v>0</v>
      </c>
      <c r="D1037" s="6">
        <f t="shared" si="65"/>
        <v>0</v>
      </c>
      <c r="E1037" s="6">
        <f t="shared" si="65"/>
        <v>566.44000000000005</v>
      </c>
      <c r="F1037" s="15">
        <f t="shared" si="66"/>
        <v>34.383492841648589</v>
      </c>
      <c r="G1037" s="6">
        <f t="shared" si="67"/>
        <v>0.44468457317851212</v>
      </c>
    </row>
    <row r="1038" spans="1:7" x14ac:dyDescent="0.35">
      <c r="A1038" s="6">
        <v>0</v>
      </c>
      <c r="B1038" s="6">
        <v>23.2</v>
      </c>
      <c r="C1038" s="6">
        <f t="shared" si="64"/>
        <v>0</v>
      </c>
      <c r="D1038" s="6">
        <f t="shared" si="65"/>
        <v>0</v>
      </c>
      <c r="E1038" s="6">
        <f t="shared" si="65"/>
        <v>538.24</v>
      </c>
      <c r="F1038" s="15">
        <f t="shared" si="66"/>
        <v>34.383492841648589</v>
      </c>
      <c r="G1038" s="6">
        <f t="shared" si="67"/>
        <v>0.48204710524347372</v>
      </c>
    </row>
    <row r="1039" spans="1:7" x14ac:dyDescent="0.35">
      <c r="A1039" s="6">
        <v>0</v>
      </c>
      <c r="B1039" s="6">
        <v>28.668299999999999</v>
      </c>
      <c r="C1039" s="6">
        <f t="shared" si="64"/>
        <v>0</v>
      </c>
      <c r="D1039" s="6">
        <f t="shared" si="65"/>
        <v>0</v>
      </c>
      <c r="E1039" s="6">
        <f t="shared" si="65"/>
        <v>821.87142488999996</v>
      </c>
      <c r="F1039" s="15">
        <f t="shared" si="66"/>
        <v>34.383492841648589</v>
      </c>
      <c r="G1039" s="6">
        <f t="shared" si="67"/>
        <v>0.19935583350420469</v>
      </c>
    </row>
    <row r="1040" spans="1:7" x14ac:dyDescent="0.35">
      <c r="A1040" s="6">
        <v>0</v>
      </c>
      <c r="B1040" s="6">
        <v>27.3</v>
      </c>
      <c r="C1040" s="6">
        <f t="shared" si="64"/>
        <v>0</v>
      </c>
      <c r="D1040" s="6">
        <f t="shared" si="65"/>
        <v>0</v>
      </c>
      <c r="E1040" s="6">
        <f t="shared" si="65"/>
        <v>745.29000000000008</v>
      </c>
      <c r="F1040" s="15">
        <f t="shared" si="66"/>
        <v>34.383492841648589</v>
      </c>
      <c r="G1040" s="6">
        <f t="shared" si="67"/>
        <v>0.25946860225819007</v>
      </c>
    </row>
    <row r="1041" spans="1:7" x14ac:dyDescent="0.35">
      <c r="A1041" s="6">
        <v>0</v>
      </c>
      <c r="B1041" s="6">
        <v>34.4</v>
      </c>
      <c r="C1041" s="6">
        <f t="shared" si="64"/>
        <v>0</v>
      </c>
      <c r="D1041" s="6">
        <f t="shared" si="65"/>
        <v>0</v>
      </c>
      <c r="E1041" s="6">
        <f t="shared" si="65"/>
        <v>1183.3599999999999</v>
      </c>
      <c r="F1041" s="15">
        <f t="shared" si="66"/>
        <v>34.383492841648589</v>
      </c>
      <c r="G1041" s="6">
        <f t="shared" si="67"/>
        <v>4.798592544014287E-4</v>
      </c>
    </row>
    <row r="1042" spans="1:7" x14ac:dyDescent="0.35">
      <c r="A1042" s="6">
        <v>0</v>
      </c>
      <c r="B1042" s="6">
        <v>24.6</v>
      </c>
      <c r="C1042" s="6">
        <f t="shared" si="64"/>
        <v>0</v>
      </c>
      <c r="D1042" s="6">
        <f t="shared" si="65"/>
        <v>0</v>
      </c>
      <c r="E1042" s="6">
        <f t="shared" si="65"/>
        <v>605.16000000000008</v>
      </c>
      <c r="F1042" s="15">
        <f t="shared" si="66"/>
        <v>34.383492841648589</v>
      </c>
      <c r="G1042" s="6">
        <f t="shared" si="67"/>
        <v>0.39770296104262548</v>
      </c>
    </row>
    <row r="1043" spans="1:7" x14ac:dyDescent="0.35">
      <c r="A1043" s="6">
        <v>0</v>
      </c>
      <c r="B1043" s="6">
        <v>19.7</v>
      </c>
      <c r="C1043" s="6">
        <f t="shared" si="64"/>
        <v>0</v>
      </c>
      <c r="D1043" s="6">
        <f t="shared" si="65"/>
        <v>0</v>
      </c>
      <c r="E1043" s="6">
        <f t="shared" si="65"/>
        <v>388.09</v>
      </c>
      <c r="F1043" s="15">
        <f t="shared" si="66"/>
        <v>34.383492841648589</v>
      </c>
      <c r="G1043" s="6">
        <f t="shared" si="67"/>
        <v>0.74535496658114675</v>
      </c>
    </row>
    <row r="1044" spans="1:7" x14ac:dyDescent="0.35">
      <c r="A1044" s="6">
        <v>0</v>
      </c>
      <c r="B1044" s="6">
        <v>33.700000000000003</v>
      </c>
      <c r="C1044" s="6">
        <f t="shared" si="64"/>
        <v>0</v>
      </c>
      <c r="D1044" s="6">
        <f t="shared" si="65"/>
        <v>0</v>
      </c>
      <c r="E1044" s="6">
        <f t="shared" si="65"/>
        <v>1135.6900000000003</v>
      </c>
      <c r="F1044" s="15">
        <f t="shared" si="66"/>
        <v>34.383492841648589</v>
      </c>
      <c r="G1044" s="6">
        <f t="shared" si="67"/>
        <v>2.0281686695803755E-2</v>
      </c>
    </row>
    <row r="1045" spans="1:7" x14ac:dyDescent="0.35">
      <c r="A1045" s="6">
        <v>0</v>
      </c>
      <c r="B1045" s="6">
        <v>25.8</v>
      </c>
      <c r="C1045" s="6">
        <f t="shared" si="64"/>
        <v>0</v>
      </c>
      <c r="D1045" s="6">
        <f t="shared" si="65"/>
        <v>0</v>
      </c>
      <c r="E1045" s="6">
        <f t="shared" si="65"/>
        <v>665.64</v>
      </c>
      <c r="F1045" s="15">
        <f t="shared" si="66"/>
        <v>34.383492841648589</v>
      </c>
      <c r="G1045" s="6">
        <f t="shared" si="67"/>
        <v>0.33269352099413135</v>
      </c>
    </row>
    <row r="1046" spans="1:7" x14ac:dyDescent="0.35">
      <c r="A1046" s="6">
        <v>0</v>
      </c>
      <c r="B1046" s="6">
        <v>33.299999999999997</v>
      </c>
      <c r="C1046" s="6">
        <f t="shared" si="64"/>
        <v>0</v>
      </c>
      <c r="D1046" s="6">
        <f t="shared" si="65"/>
        <v>0</v>
      </c>
      <c r="E1046" s="6">
        <f t="shared" si="65"/>
        <v>1108.8899999999999</v>
      </c>
      <c r="F1046" s="15">
        <f t="shared" si="66"/>
        <v>34.383492841648589</v>
      </c>
      <c r="G1046" s="6">
        <f t="shared" si="67"/>
        <v>3.2537322572029799E-2</v>
      </c>
    </row>
    <row r="1047" spans="1:7" x14ac:dyDescent="0.35">
      <c r="A1047" s="6">
        <v>0</v>
      </c>
      <c r="B1047" s="6">
        <v>36.030700000000003</v>
      </c>
      <c r="C1047" s="6">
        <f t="shared" si="64"/>
        <v>0</v>
      </c>
      <c r="D1047" s="6">
        <f t="shared" si="65"/>
        <v>0</v>
      </c>
      <c r="E1047" s="6">
        <f t="shared" si="65"/>
        <v>1298.2113424900003</v>
      </c>
      <c r="F1047" s="15">
        <f t="shared" si="66"/>
        <v>34.383492841648589</v>
      </c>
      <c r="G1047" s="6">
        <f t="shared" si="67"/>
        <v>4.5716768154696233E-2</v>
      </c>
    </row>
    <row r="1048" spans="1:7" x14ac:dyDescent="0.35">
      <c r="A1048" s="6">
        <v>0</v>
      </c>
      <c r="B1048" s="6">
        <v>31.3917</v>
      </c>
      <c r="C1048" s="6">
        <f t="shared" si="64"/>
        <v>0</v>
      </c>
      <c r="D1048" s="6">
        <f t="shared" si="65"/>
        <v>0</v>
      </c>
      <c r="E1048" s="6">
        <f t="shared" si="65"/>
        <v>985.43882888999997</v>
      </c>
      <c r="F1048" s="15">
        <f t="shared" si="66"/>
        <v>34.383492841648589</v>
      </c>
      <c r="G1048" s="6">
        <f t="shared" si="67"/>
        <v>9.5305218947957238E-2</v>
      </c>
    </row>
    <row r="1049" spans="1:7" x14ac:dyDescent="0.35">
      <c r="A1049" s="6">
        <v>0</v>
      </c>
      <c r="B1049" s="6">
        <v>37.9</v>
      </c>
      <c r="C1049" s="6">
        <f t="shared" si="64"/>
        <v>0</v>
      </c>
      <c r="D1049" s="6">
        <f t="shared" si="65"/>
        <v>0</v>
      </c>
      <c r="E1049" s="6">
        <f t="shared" si="65"/>
        <v>1436.4099999999999</v>
      </c>
      <c r="F1049" s="15">
        <f t="shared" si="66"/>
        <v>34.383492841648589</v>
      </c>
      <c r="G1049" s="6">
        <f t="shared" si="67"/>
        <v>9.2783830035657239E-2</v>
      </c>
    </row>
    <row r="1050" spans="1:7" x14ac:dyDescent="0.35">
      <c r="A1050" s="6">
        <v>0</v>
      </c>
      <c r="B1050" s="6">
        <v>25.753499999999999</v>
      </c>
      <c r="C1050" s="6">
        <f t="shared" si="64"/>
        <v>0</v>
      </c>
      <c r="D1050" s="6">
        <f t="shared" si="65"/>
        <v>0</v>
      </c>
      <c r="E1050" s="6">
        <f t="shared" si="65"/>
        <v>663.24276224999994</v>
      </c>
      <c r="F1050" s="15">
        <f t="shared" si="66"/>
        <v>34.383492841648589</v>
      </c>
      <c r="G1050" s="6">
        <f t="shared" si="67"/>
        <v>0.3350998055273493</v>
      </c>
    </row>
    <row r="1051" spans="1:7" x14ac:dyDescent="0.35">
      <c r="A1051" s="6">
        <v>0</v>
      </c>
      <c r="B1051" s="6">
        <v>26.662199999999999</v>
      </c>
      <c r="C1051" s="6">
        <f t="shared" si="64"/>
        <v>0</v>
      </c>
      <c r="D1051" s="6">
        <f t="shared" si="65"/>
        <v>0</v>
      </c>
      <c r="E1051" s="6">
        <f t="shared" si="65"/>
        <v>710.87290883999992</v>
      </c>
      <c r="F1051" s="15">
        <f t="shared" si="66"/>
        <v>34.383492841648589</v>
      </c>
      <c r="G1051" s="6">
        <f t="shared" si="67"/>
        <v>0.28959698905748932</v>
      </c>
    </row>
    <row r="1052" spans="1:7" x14ac:dyDescent="0.35">
      <c r="A1052" s="6">
        <v>0</v>
      </c>
      <c r="B1052" s="6">
        <v>35.241799999999998</v>
      </c>
      <c r="C1052" s="6">
        <f t="shared" si="64"/>
        <v>0</v>
      </c>
      <c r="D1052" s="6">
        <f t="shared" si="65"/>
        <v>0</v>
      </c>
      <c r="E1052" s="6">
        <f t="shared" si="65"/>
        <v>1241.98446724</v>
      </c>
      <c r="F1052" s="15">
        <f t="shared" si="66"/>
        <v>34.383492841648589</v>
      </c>
      <c r="G1052" s="6">
        <f t="shared" si="67"/>
        <v>2.4354804758877482E-2</v>
      </c>
    </row>
    <row r="1053" spans="1:7" x14ac:dyDescent="0.35">
      <c r="A1053" s="6">
        <v>1</v>
      </c>
      <c r="B1053" s="6">
        <v>32.954799999999999</v>
      </c>
      <c r="C1053" s="6">
        <f t="shared" si="64"/>
        <v>32.954799999999999</v>
      </c>
      <c r="D1053" s="6">
        <f t="shared" si="65"/>
        <v>1</v>
      </c>
      <c r="E1053" s="6">
        <f t="shared" si="65"/>
        <v>1086.0188430399999</v>
      </c>
      <c r="F1053" s="15">
        <f t="shared" si="66"/>
        <v>36.316232432432436</v>
      </c>
      <c r="G1053" s="6">
        <f t="shared" si="67"/>
        <v>0.1020012997327381</v>
      </c>
    </row>
    <row r="1054" spans="1:7" x14ac:dyDescent="0.35">
      <c r="A1054" s="6">
        <v>1</v>
      </c>
      <c r="B1054" s="6">
        <v>26.9</v>
      </c>
      <c r="C1054" s="6">
        <f t="shared" si="64"/>
        <v>26.9</v>
      </c>
      <c r="D1054" s="6">
        <f t="shared" si="65"/>
        <v>1</v>
      </c>
      <c r="E1054" s="6">
        <f t="shared" si="65"/>
        <v>723.6099999999999</v>
      </c>
      <c r="F1054" s="15">
        <f t="shared" si="66"/>
        <v>36.316232432432436</v>
      </c>
      <c r="G1054" s="6">
        <f t="shared" si="67"/>
        <v>0.35004581533206086</v>
      </c>
    </row>
    <row r="1055" spans="1:7" x14ac:dyDescent="0.35">
      <c r="A1055" s="6">
        <v>0</v>
      </c>
      <c r="B1055" s="6">
        <v>24.192399999999999</v>
      </c>
      <c r="C1055" s="6">
        <f t="shared" si="64"/>
        <v>0</v>
      </c>
      <c r="D1055" s="6">
        <f t="shared" si="65"/>
        <v>0</v>
      </c>
      <c r="E1055" s="6">
        <f t="shared" si="65"/>
        <v>585.27221775999999</v>
      </c>
      <c r="F1055" s="15">
        <f t="shared" si="66"/>
        <v>34.383492841648589</v>
      </c>
      <c r="G1055" s="6">
        <f t="shared" si="67"/>
        <v>0.42125183287514223</v>
      </c>
    </row>
    <row r="1056" spans="1:7" x14ac:dyDescent="0.35">
      <c r="A1056" s="6">
        <v>0</v>
      </c>
      <c r="B1056" s="6">
        <v>24.149100000000001</v>
      </c>
      <c r="C1056" s="6">
        <f t="shared" si="64"/>
        <v>0</v>
      </c>
      <c r="D1056" s="6">
        <f t="shared" si="65"/>
        <v>0</v>
      </c>
      <c r="E1056" s="6">
        <f t="shared" si="65"/>
        <v>583.17903081000009</v>
      </c>
      <c r="F1056" s="15">
        <f t="shared" si="66"/>
        <v>34.383492841648589</v>
      </c>
      <c r="G1056" s="6">
        <f t="shared" si="67"/>
        <v>0.42380017647235668</v>
      </c>
    </row>
    <row r="1057" spans="1:7" x14ac:dyDescent="0.35">
      <c r="A1057" s="6">
        <v>0</v>
      </c>
      <c r="B1057" s="6">
        <v>31.708200000000001</v>
      </c>
      <c r="C1057" s="6">
        <f t="shared" si="64"/>
        <v>0</v>
      </c>
      <c r="D1057" s="6">
        <f t="shared" si="65"/>
        <v>0</v>
      </c>
      <c r="E1057" s="6">
        <f t="shared" si="65"/>
        <v>1005.4099472400001</v>
      </c>
      <c r="F1057" s="15">
        <f t="shared" si="66"/>
        <v>34.383492841648589</v>
      </c>
      <c r="G1057" s="6">
        <f t="shared" si="67"/>
        <v>8.4372270947218317E-2</v>
      </c>
    </row>
    <row r="1058" spans="1:7" x14ac:dyDescent="0.35">
      <c r="A1058" s="6">
        <v>0</v>
      </c>
      <c r="B1058" s="6">
        <v>27.234000000000002</v>
      </c>
      <c r="C1058" s="6">
        <f t="shared" si="64"/>
        <v>0</v>
      </c>
      <c r="D1058" s="6">
        <f t="shared" si="65"/>
        <v>0</v>
      </c>
      <c r="E1058" s="6">
        <f t="shared" si="65"/>
        <v>741.69075600000008</v>
      </c>
      <c r="F1058" s="15">
        <f t="shared" si="66"/>
        <v>34.383492841648589</v>
      </c>
      <c r="G1058" s="6">
        <f t="shared" si="67"/>
        <v>0.26252085046811291</v>
      </c>
    </row>
    <row r="1059" spans="1:7" x14ac:dyDescent="0.35">
      <c r="A1059" s="6">
        <v>0</v>
      </c>
      <c r="B1059" s="6">
        <v>24.299600000000002</v>
      </c>
      <c r="C1059" s="6">
        <f t="shared" si="64"/>
        <v>0</v>
      </c>
      <c r="D1059" s="6">
        <f t="shared" si="65"/>
        <v>0</v>
      </c>
      <c r="E1059" s="6">
        <f t="shared" si="65"/>
        <v>590.4705601600001</v>
      </c>
      <c r="F1059" s="15">
        <f t="shared" si="66"/>
        <v>34.383492841648589</v>
      </c>
      <c r="G1059" s="6">
        <f t="shared" si="67"/>
        <v>0.41498184503648566</v>
      </c>
    </row>
    <row r="1060" spans="1:7" x14ac:dyDescent="0.35">
      <c r="A1060" s="6">
        <v>0</v>
      </c>
      <c r="B1060" s="6">
        <v>35.860599999999998</v>
      </c>
      <c r="C1060" s="6">
        <f t="shared" si="64"/>
        <v>0</v>
      </c>
      <c r="D1060" s="6">
        <f t="shared" si="65"/>
        <v>0</v>
      </c>
      <c r="E1060" s="6">
        <f t="shared" si="65"/>
        <v>1285.9826323599998</v>
      </c>
      <c r="F1060" s="15">
        <f t="shared" si="66"/>
        <v>34.383492841648589</v>
      </c>
      <c r="G1060" s="6">
        <f t="shared" si="67"/>
        <v>4.1190252208591287E-2</v>
      </c>
    </row>
    <row r="1061" spans="1:7" x14ac:dyDescent="0.35">
      <c r="A1061" s="6">
        <v>0</v>
      </c>
      <c r="B1061" s="6">
        <v>27.1846</v>
      </c>
      <c r="C1061" s="6">
        <f t="shared" si="64"/>
        <v>0</v>
      </c>
      <c r="D1061" s="6">
        <f t="shared" si="65"/>
        <v>0</v>
      </c>
      <c r="E1061" s="6">
        <f t="shared" si="65"/>
        <v>739.00247716000001</v>
      </c>
      <c r="F1061" s="15">
        <f t="shared" si="66"/>
        <v>34.383492841648589</v>
      </c>
      <c r="G1061" s="6">
        <f t="shared" si="67"/>
        <v>0.26481511008617342</v>
      </c>
    </row>
    <row r="1062" spans="1:7" x14ac:dyDescent="0.35">
      <c r="A1062" s="6">
        <v>0</v>
      </c>
      <c r="B1062" s="6">
        <v>27.566500000000001</v>
      </c>
      <c r="C1062" s="6">
        <f t="shared" si="64"/>
        <v>0</v>
      </c>
      <c r="D1062" s="6">
        <f t="shared" si="65"/>
        <v>0</v>
      </c>
      <c r="E1062" s="6">
        <f t="shared" si="65"/>
        <v>759.91192225000009</v>
      </c>
      <c r="F1062" s="15">
        <f t="shared" si="66"/>
        <v>34.383492841648589</v>
      </c>
      <c r="G1062" s="6">
        <f t="shared" si="67"/>
        <v>0.24729265019674559</v>
      </c>
    </row>
    <row r="1063" spans="1:7" x14ac:dyDescent="0.35">
      <c r="A1063" s="6">
        <v>1</v>
      </c>
      <c r="B1063" s="6">
        <v>27.581099999999999</v>
      </c>
      <c r="C1063" s="6">
        <f t="shared" si="64"/>
        <v>27.581099999999999</v>
      </c>
      <c r="D1063" s="6">
        <f t="shared" si="65"/>
        <v>1</v>
      </c>
      <c r="E1063" s="6">
        <f t="shared" si="65"/>
        <v>760.71707720999996</v>
      </c>
      <c r="F1063" s="15">
        <f t="shared" si="66"/>
        <v>36.316232432432436</v>
      </c>
      <c r="G1063" s="6">
        <f t="shared" si="67"/>
        <v>0.31670718109257562</v>
      </c>
    </row>
    <row r="1064" spans="1:7" x14ac:dyDescent="0.35">
      <c r="A1064" s="6">
        <v>1</v>
      </c>
      <c r="B1064" s="6">
        <v>28.1127</v>
      </c>
      <c r="C1064" s="6">
        <f t="shared" si="64"/>
        <v>28.1127</v>
      </c>
      <c r="D1064" s="6">
        <f t="shared" si="65"/>
        <v>1</v>
      </c>
      <c r="E1064" s="6">
        <f t="shared" si="65"/>
        <v>790.32390128999998</v>
      </c>
      <c r="F1064" s="15">
        <f t="shared" si="66"/>
        <v>36.316232432432436</v>
      </c>
      <c r="G1064" s="6">
        <f t="shared" si="67"/>
        <v>0.29180877085560747</v>
      </c>
    </row>
    <row r="1065" spans="1:7" x14ac:dyDescent="0.35">
      <c r="A1065" s="6">
        <v>1</v>
      </c>
      <c r="B1065" s="6">
        <v>25.56</v>
      </c>
      <c r="C1065" s="6">
        <f t="shared" si="64"/>
        <v>25.56</v>
      </c>
      <c r="D1065" s="6">
        <f t="shared" si="65"/>
        <v>1</v>
      </c>
      <c r="E1065" s="6">
        <f t="shared" si="65"/>
        <v>653.31359999999995</v>
      </c>
      <c r="F1065" s="15">
        <f t="shared" si="66"/>
        <v>36.316232432432436</v>
      </c>
      <c r="G1065" s="6">
        <f t="shared" si="67"/>
        <v>0.42082286511863998</v>
      </c>
    </row>
    <row r="1066" spans="1:7" x14ac:dyDescent="0.35">
      <c r="A1066" s="6">
        <v>1</v>
      </c>
      <c r="B1066" s="6">
        <v>23.577999999999999</v>
      </c>
      <c r="C1066" s="6">
        <f t="shared" si="64"/>
        <v>23.577999999999999</v>
      </c>
      <c r="D1066" s="6">
        <f t="shared" si="65"/>
        <v>1</v>
      </c>
      <c r="E1066" s="6">
        <f t="shared" si="65"/>
        <v>555.92208399999993</v>
      </c>
      <c r="F1066" s="15">
        <f t="shared" si="66"/>
        <v>36.316232432432436</v>
      </c>
      <c r="G1066" s="6">
        <f t="shared" si="67"/>
        <v>0.54025924304149786</v>
      </c>
    </row>
    <row r="1067" spans="1:7" x14ac:dyDescent="0.35">
      <c r="A1067" s="6">
        <v>1</v>
      </c>
      <c r="B1067" s="6">
        <v>26.388000000000002</v>
      </c>
      <c r="C1067" s="6">
        <f t="shared" si="64"/>
        <v>26.388000000000002</v>
      </c>
      <c r="D1067" s="6">
        <f t="shared" si="65"/>
        <v>1</v>
      </c>
      <c r="E1067" s="6">
        <f t="shared" si="65"/>
        <v>696.32654400000013</v>
      </c>
      <c r="F1067" s="15">
        <f t="shared" si="66"/>
        <v>36.316232432432436</v>
      </c>
      <c r="G1067" s="6">
        <f t="shared" si="67"/>
        <v>0.37624042869609042</v>
      </c>
    </row>
    <row r="1068" spans="1:7" x14ac:dyDescent="0.35">
      <c r="A1068" s="6">
        <v>1</v>
      </c>
      <c r="B1068" s="6">
        <v>23.577999999999999</v>
      </c>
      <c r="C1068" s="6">
        <f t="shared" si="64"/>
        <v>23.577999999999999</v>
      </c>
      <c r="D1068" s="6">
        <f t="shared" si="65"/>
        <v>1</v>
      </c>
      <c r="E1068" s="6">
        <f t="shared" si="65"/>
        <v>555.92208399999993</v>
      </c>
      <c r="F1068" s="15">
        <f t="shared" si="66"/>
        <v>36.316232432432436</v>
      </c>
      <c r="G1068" s="6">
        <f t="shared" si="67"/>
        <v>0.54025924304149786</v>
      </c>
    </row>
    <row r="1069" spans="1:7" x14ac:dyDescent="0.35">
      <c r="A1069" s="6">
        <v>1</v>
      </c>
      <c r="B1069" s="6">
        <v>25.7761</v>
      </c>
      <c r="C1069" s="6">
        <f t="shared" si="64"/>
        <v>25.7761</v>
      </c>
      <c r="D1069" s="6">
        <f t="shared" si="65"/>
        <v>1</v>
      </c>
      <c r="E1069" s="6">
        <f t="shared" si="65"/>
        <v>664.40733120999994</v>
      </c>
      <c r="F1069" s="15">
        <f t="shared" si="66"/>
        <v>36.316232432432436</v>
      </c>
      <c r="G1069" s="6">
        <f t="shared" si="67"/>
        <v>0.40891106227988083</v>
      </c>
    </row>
    <row r="1070" spans="1:7" x14ac:dyDescent="0.35">
      <c r="A1070" s="6">
        <v>1</v>
      </c>
      <c r="B1070" s="6">
        <v>25.7761</v>
      </c>
      <c r="C1070" s="6">
        <f t="shared" si="64"/>
        <v>25.7761</v>
      </c>
      <c r="D1070" s="6">
        <f t="shared" si="65"/>
        <v>1</v>
      </c>
      <c r="E1070" s="6">
        <f t="shared" si="65"/>
        <v>664.40733120999994</v>
      </c>
      <c r="F1070" s="15">
        <f t="shared" si="66"/>
        <v>36.316232432432436</v>
      </c>
      <c r="G1070" s="6">
        <f t="shared" si="67"/>
        <v>0.40891106227988083</v>
      </c>
    </row>
    <row r="1071" spans="1:7" x14ac:dyDescent="0.35">
      <c r="A1071" s="6">
        <v>1</v>
      </c>
      <c r="B1071" s="6">
        <v>25.7761</v>
      </c>
      <c r="C1071" s="6">
        <f t="shared" si="64"/>
        <v>25.7761</v>
      </c>
      <c r="D1071" s="6">
        <f t="shared" si="65"/>
        <v>1</v>
      </c>
      <c r="E1071" s="6">
        <f t="shared" si="65"/>
        <v>664.40733120999994</v>
      </c>
      <c r="F1071" s="15">
        <f t="shared" si="66"/>
        <v>36.316232432432436</v>
      </c>
      <c r="G1071" s="6">
        <f t="shared" si="67"/>
        <v>0.40891106227988083</v>
      </c>
    </row>
    <row r="1072" spans="1:7" x14ac:dyDescent="0.35">
      <c r="A1072" s="6">
        <v>0</v>
      </c>
      <c r="B1072" s="6">
        <v>31.6</v>
      </c>
      <c r="C1072" s="6">
        <f t="shared" si="64"/>
        <v>0</v>
      </c>
      <c r="D1072" s="6">
        <f t="shared" si="65"/>
        <v>0</v>
      </c>
      <c r="E1072" s="6">
        <f t="shared" si="65"/>
        <v>998.56000000000006</v>
      </c>
      <c r="F1072" s="15">
        <f t="shared" si="66"/>
        <v>34.383492841648589</v>
      </c>
      <c r="G1072" s="6">
        <f t="shared" si="67"/>
        <v>8.8085216507866701E-2</v>
      </c>
    </row>
    <row r="1073" spans="1:7" x14ac:dyDescent="0.35">
      <c r="A1073" s="6">
        <v>0</v>
      </c>
      <c r="B1073" s="6">
        <v>32.200000000000003</v>
      </c>
      <c r="C1073" s="6">
        <f t="shared" si="64"/>
        <v>0</v>
      </c>
      <c r="D1073" s="6">
        <f t="shared" si="65"/>
        <v>0</v>
      </c>
      <c r="E1073" s="6">
        <f t="shared" si="65"/>
        <v>1036.8400000000001</v>
      </c>
      <c r="F1073" s="15">
        <f t="shared" si="66"/>
        <v>34.383492841648589</v>
      </c>
      <c r="G1073" s="6">
        <f t="shared" si="67"/>
        <v>6.7810336697161064E-2</v>
      </c>
    </row>
    <row r="1074" spans="1:7" x14ac:dyDescent="0.35">
      <c r="A1074" s="6">
        <v>0</v>
      </c>
      <c r="B1074" s="6">
        <v>32.1</v>
      </c>
      <c r="C1074" s="6">
        <f t="shared" si="64"/>
        <v>0</v>
      </c>
      <c r="D1074" s="6">
        <f t="shared" si="65"/>
        <v>0</v>
      </c>
      <c r="E1074" s="6">
        <f t="shared" si="65"/>
        <v>1030.4100000000001</v>
      </c>
      <c r="F1074" s="15">
        <f t="shared" si="66"/>
        <v>34.383492841648589</v>
      </c>
      <c r="G1074" s="6">
        <f t="shared" si="67"/>
        <v>7.1136848649488715E-2</v>
      </c>
    </row>
    <row r="1075" spans="1:7" x14ac:dyDescent="0.35">
      <c r="A1075" s="6">
        <v>0</v>
      </c>
      <c r="B1075" s="6">
        <v>32.6</v>
      </c>
      <c r="C1075" s="6">
        <f t="shared" si="64"/>
        <v>0</v>
      </c>
      <c r="D1075" s="6">
        <f t="shared" si="65"/>
        <v>0</v>
      </c>
      <c r="E1075" s="6">
        <f t="shared" si="65"/>
        <v>1062.76</v>
      </c>
      <c r="F1075" s="15">
        <f t="shared" si="66"/>
        <v>34.383492841648589</v>
      </c>
      <c r="G1075" s="6">
        <f t="shared" si="67"/>
        <v>5.4708369375723556E-2</v>
      </c>
    </row>
    <row r="1076" spans="1:7" x14ac:dyDescent="0.35">
      <c r="A1076" s="6">
        <v>1</v>
      </c>
      <c r="B1076" s="6">
        <v>37.070999999999998</v>
      </c>
      <c r="C1076" s="6">
        <f t="shared" si="64"/>
        <v>37.070999999999998</v>
      </c>
      <c r="D1076" s="6">
        <f t="shared" si="65"/>
        <v>1</v>
      </c>
      <c r="E1076" s="6">
        <f t="shared" si="65"/>
        <v>1374.2590409999998</v>
      </c>
      <c r="F1076" s="15">
        <f t="shared" si="66"/>
        <v>36.316232432432436</v>
      </c>
      <c r="G1076" s="6">
        <f t="shared" si="67"/>
        <v>2.036005415466435E-2</v>
      </c>
    </row>
    <row r="1077" spans="1:7" x14ac:dyDescent="0.35">
      <c r="A1077" s="6">
        <v>1</v>
      </c>
      <c r="B1077" s="6">
        <v>35.922600000000003</v>
      </c>
      <c r="C1077" s="6">
        <f t="shared" si="64"/>
        <v>35.922600000000003</v>
      </c>
      <c r="D1077" s="6">
        <f t="shared" si="65"/>
        <v>1</v>
      </c>
      <c r="E1077" s="6">
        <f t="shared" si="65"/>
        <v>1290.4331907600001</v>
      </c>
      <c r="F1077" s="15">
        <f t="shared" si="66"/>
        <v>36.316232432432436</v>
      </c>
      <c r="G1077" s="6">
        <f t="shared" si="67"/>
        <v>1.0957793490238267E-2</v>
      </c>
    </row>
    <row r="1078" spans="1:7" x14ac:dyDescent="0.35">
      <c r="A1078" s="6">
        <v>0</v>
      </c>
      <c r="B1078" s="6">
        <v>32.910299999999999</v>
      </c>
      <c r="C1078" s="6">
        <f t="shared" si="64"/>
        <v>0</v>
      </c>
      <c r="D1078" s="6">
        <f t="shared" si="65"/>
        <v>0</v>
      </c>
      <c r="E1078" s="6">
        <f t="shared" si="65"/>
        <v>1083.0878460899999</v>
      </c>
      <c r="F1078" s="15">
        <f t="shared" si="66"/>
        <v>34.383492841648589</v>
      </c>
      <c r="G1078" s="6">
        <f t="shared" si="67"/>
        <v>4.4763883697462196E-2</v>
      </c>
    </row>
    <row r="1079" spans="1:7" x14ac:dyDescent="0.35">
      <c r="A1079" s="6">
        <v>1</v>
      </c>
      <c r="B1079" s="6">
        <v>40.081600000000002</v>
      </c>
      <c r="C1079" s="6">
        <f t="shared" si="64"/>
        <v>40.081600000000002</v>
      </c>
      <c r="D1079" s="6">
        <f t="shared" si="65"/>
        <v>1</v>
      </c>
      <c r="E1079" s="6">
        <f t="shared" si="65"/>
        <v>1606.53465856</v>
      </c>
      <c r="F1079" s="15">
        <f t="shared" si="66"/>
        <v>36.316232432432436</v>
      </c>
      <c r="G1079" s="6">
        <f t="shared" si="67"/>
        <v>9.3942546394544274E-2</v>
      </c>
    </row>
    <row r="1080" spans="1:7" x14ac:dyDescent="0.35">
      <c r="A1080" s="6">
        <v>1</v>
      </c>
      <c r="B1080" s="6">
        <v>37.057400000000001</v>
      </c>
      <c r="C1080" s="6">
        <f t="shared" si="64"/>
        <v>37.057400000000001</v>
      </c>
      <c r="D1080" s="6">
        <f t="shared" si="65"/>
        <v>1</v>
      </c>
      <c r="E1080" s="6">
        <f t="shared" si="65"/>
        <v>1373.2508947600002</v>
      </c>
      <c r="F1080" s="15">
        <f t="shared" si="66"/>
        <v>36.316232432432436</v>
      </c>
      <c r="G1080" s="6">
        <f t="shared" si="67"/>
        <v>2.0000528034011162E-2</v>
      </c>
    </row>
    <row r="1081" spans="1:7" x14ac:dyDescent="0.35">
      <c r="A1081" s="6">
        <v>1</v>
      </c>
      <c r="B1081" s="6">
        <v>34.270800000000001</v>
      </c>
      <c r="C1081" s="6">
        <f t="shared" si="64"/>
        <v>34.270800000000001</v>
      </c>
      <c r="D1081" s="6">
        <f t="shared" si="65"/>
        <v>1</v>
      </c>
      <c r="E1081" s="6">
        <f t="shared" si="65"/>
        <v>1174.4877326400001</v>
      </c>
      <c r="F1081" s="15">
        <f t="shared" si="66"/>
        <v>36.316232432432436</v>
      </c>
      <c r="G1081" s="6">
        <f t="shared" si="67"/>
        <v>5.9684408663714723E-2</v>
      </c>
    </row>
    <row r="1082" spans="1:7" x14ac:dyDescent="0.35">
      <c r="A1082" s="6">
        <v>1</v>
      </c>
      <c r="B1082" s="6">
        <v>29.5</v>
      </c>
      <c r="C1082" s="6">
        <f t="shared" si="64"/>
        <v>29.5</v>
      </c>
      <c r="D1082" s="6">
        <f t="shared" si="65"/>
        <v>1</v>
      </c>
      <c r="E1082" s="6">
        <f t="shared" si="65"/>
        <v>870.25</v>
      </c>
      <c r="F1082" s="15">
        <f t="shared" si="66"/>
        <v>36.316232432432436</v>
      </c>
      <c r="G1082" s="6">
        <f t="shared" si="67"/>
        <v>0.23105872652313342</v>
      </c>
    </row>
    <row r="1083" spans="1:7" x14ac:dyDescent="0.35">
      <c r="A1083" s="6">
        <v>0</v>
      </c>
      <c r="B1083" s="6">
        <v>34.251300000000001</v>
      </c>
      <c r="C1083" s="6">
        <f t="shared" si="64"/>
        <v>0</v>
      </c>
      <c r="D1083" s="6">
        <f t="shared" si="65"/>
        <v>0</v>
      </c>
      <c r="E1083" s="6">
        <f t="shared" si="65"/>
        <v>1173.1515516900001</v>
      </c>
      <c r="F1083" s="15">
        <f t="shared" si="66"/>
        <v>34.383492841648589</v>
      </c>
      <c r="G1083" s="6">
        <f t="shared" si="67"/>
        <v>3.8594985197230153E-3</v>
      </c>
    </row>
    <row r="1084" spans="1:7" x14ac:dyDescent="0.35">
      <c r="A1084" s="6">
        <v>0</v>
      </c>
      <c r="B1084" s="6">
        <v>32.276499999999999</v>
      </c>
      <c r="C1084" s="6">
        <f t="shared" si="64"/>
        <v>0</v>
      </c>
      <c r="D1084" s="6">
        <f t="shared" si="65"/>
        <v>0</v>
      </c>
      <c r="E1084" s="6">
        <f t="shared" si="65"/>
        <v>1041.77245225</v>
      </c>
      <c r="F1084" s="15">
        <f t="shared" si="66"/>
        <v>34.383492841648589</v>
      </c>
      <c r="G1084" s="6">
        <f t="shared" si="67"/>
        <v>6.527947087350211E-2</v>
      </c>
    </row>
    <row r="1085" spans="1:7" x14ac:dyDescent="0.35">
      <c r="A1085" s="6">
        <v>0</v>
      </c>
      <c r="B1085" s="6">
        <v>32.274700000000003</v>
      </c>
      <c r="C1085" s="6">
        <f t="shared" si="64"/>
        <v>0</v>
      </c>
      <c r="D1085" s="6">
        <f t="shared" si="65"/>
        <v>0</v>
      </c>
      <c r="E1085" s="6">
        <f t="shared" si="65"/>
        <v>1041.6562600900002</v>
      </c>
      <c r="F1085" s="15">
        <f t="shared" si="66"/>
        <v>34.383492841648589</v>
      </c>
      <c r="G1085" s="6">
        <f t="shared" si="67"/>
        <v>6.5338882829231143E-2</v>
      </c>
    </row>
    <row r="1086" spans="1:7" x14ac:dyDescent="0.35">
      <c r="A1086" s="6">
        <v>0</v>
      </c>
      <c r="B1086" s="6">
        <v>30</v>
      </c>
      <c r="C1086" s="6">
        <f t="shared" si="64"/>
        <v>0</v>
      </c>
      <c r="D1086" s="6">
        <f t="shared" si="65"/>
        <v>0</v>
      </c>
      <c r="E1086" s="6">
        <f t="shared" si="65"/>
        <v>900</v>
      </c>
      <c r="F1086" s="15">
        <f t="shared" si="66"/>
        <v>34.383492841648589</v>
      </c>
      <c r="G1086" s="6">
        <f t="shared" si="67"/>
        <v>0.14611642805495298</v>
      </c>
    </row>
    <row r="1087" spans="1:7" x14ac:dyDescent="0.35">
      <c r="A1087" s="6">
        <v>0</v>
      </c>
      <c r="B1087" s="6">
        <v>30</v>
      </c>
      <c r="C1087" s="6">
        <f t="shared" si="64"/>
        <v>0</v>
      </c>
      <c r="D1087" s="6">
        <f t="shared" si="65"/>
        <v>0</v>
      </c>
      <c r="E1087" s="6">
        <f t="shared" si="65"/>
        <v>900</v>
      </c>
      <c r="F1087" s="15">
        <f t="shared" si="66"/>
        <v>34.383492841648589</v>
      </c>
      <c r="G1087" s="6">
        <f t="shared" si="67"/>
        <v>0.14611642805495298</v>
      </c>
    </row>
    <row r="1088" spans="1:7" x14ac:dyDescent="0.35">
      <c r="A1088" s="6">
        <v>0</v>
      </c>
      <c r="B1088" s="6">
        <v>28.918199999999999</v>
      </c>
      <c r="C1088" s="6">
        <f t="shared" si="64"/>
        <v>0</v>
      </c>
      <c r="D1088" s="6">
        <f t="shared" si="65"/>
        <v>0</v>
      </c>
      <c r="E1088" s="6">
        <f t="shared" si="65"/>
        <v>836.26229123999997</v>
      </c>
      <c r="F1088" s="15">
        <f t="shared" si="66"/>
        <v>34.383492841648589</v>
      </c>
      <c r="G1088" s="6">
        <f t="shared" si="67"/>
        <v>0.18899146010638943</v>
      </c>
    </row>
    <row r="1089" spans="1:7" x14ac:dyDescent="0.35">
      <c r="A1089" s="6">
        <v>0</v>
      </c>
      <c r="B1089" s="6">
        <v>26.813700000000001</v>
      </c>
      <c r="C1089" s="6">
        <f t="shared" si="64"/>
        <v>0</v>
      </c>
      <c r="D1089" s="6">
        <f t="shared" si="65"/>
        <v>0</v>
      </c>
      <c r="E1089" s="6">
        <f t="shared" si="65"/>
        <v>718.97450769</v>
      </c>
      <c r="F1089" s="15">
        <f t="shared" si="66"/>
        <v>34.383492841648589</v>
      </c>
      <c r="G1089" s="6">
        <f t="shared" si="67"/>
        <v>0.28231064126355515</v>
      </c>
    </row>
    <row r="1090" spans="1:7" x14ac:dyDescent="0.35">
      <c r="A1090" s="6">
        <v>0</v>
      </c>
      <c r="B1090" s="6">
        <v>31.3</v>
      </c>
      <c r="C1090" s="6">
        <f t="shared" si="64"/>
        <v>0</v>
      </c>
      <c r="D1090" s="6">
        <f t="shared" si="65"/>
        <v>0</v>
      </c>
      <c r="E1090" s="6">
        <f t="shared" si="65"/>
        <v>979.69</v>
      </c>
      <c r="F1090" s="15">
        <f t="shared" si="66"/>
        <v>34.383492841648589</v>
      </c>
      <c r="G1090" s="6">
        <f t="shared" si="67"/>
        <v>9.8514148295482065E-2</v>
      </c>
    </row>
    <row r="1091" spans="1:7" x14ac:dyDescent="0.35">
      <c r="A1091" s="6">
        <v>0</v>
      </c>
      <c r="B1091" s="6">
        <v>34.998899999999999</v>
      </c>
      <c r="C1091" s="6">
        <f t="shared" ref="C1091:C1108" si="68">A1091*B1091</f>
        <v>0</v>
      </c>
      <c r="D1091" s="6">
        <f t="shared" ref="D1091:E1108" si="69">A1091^2</f>
        <v>0</v>
      </c>
      <c r="E1091" s="6">
        <f t="shared" si="69"/>
        <v>1224.9230012099999</v>
      </c>
      <c r="F1091" s="15">
        <f t="shared" ref="F1091:F1108" si="70">$J$14+($J$11*A1091)</f>
        <v>34.383492841648589</v>
      </c>
      <c r="G1091" s="6">
        <f t="shared" ref="G1091:G1108" si="71">(ABS(B1091-F1091)/B1091)</f>
        <v>1.7583614295060977E-2</v>
      </c>
    </row>
    <row r="1092" spans="1:7" x14ac:dyDescent="0.35">
      <c r="A1092" s="6">
        <v>0</v>
      </c>
      <c r="B1092" s="6">
        <v>24.749099999999999</v>
      </c>
      <c r="C1092" s="6">
        <f t="shared" si="68"/>
        <v>0</v>
      </c>
      <c r="D1092" s="6">
        <f t="shared" si="69"/>
        <v>0</v>
      </c>
      <c r="E1092" s="6">
        <f t="shared" si="69"/>
        <v>612.51795080999989</v>
      </c>
      <c r="F1092" s="15">
        <f t="shared" si="70"/>
        <v>34.383492841648589</v>
      </c>
      <c r="G1092" s="6">
        <f t="shared" si="71"/>
        <v>0.38928255337158085</v>
      </c>
    </row>
    <row r="1093" spans="1:7" x14ac:dyDescent="0.35">
      <c r="A1093" s="6">
        <v>0</v>
      </c>
      <c r="B1093" s="6">
        <v>38.377800000000001</v>
      </c>
      <c r="C1093" s="6">
        <f t="shared" si="68"/>
        <v>0</v>
      </c>
      <c r="D1093" s="6">
        <f t="shared" si="69"/>
        <v>0</v>
      </c>
      <c r="E1093" s="6">
        <f t="shared" si="69"/>
        <v>1472.85553284</v>
      </c>
      <c r="F1093" s="15">
        <f t="shared" si="70"/>
        <v>34.383492841648589</v>
      </c>
      <c r="G1093" s="6">
        <f t="shared" si="71"/>
        <v>0.10407858601460769</v>
      </c>
    </row>
    <row r="1094" spans="1:7" x14ac:dyDescent="0.35">
      <c r="A1094" s="6">
        <v>0</v>
      </c>
      <c r="B1094" s="6">
        <v>35.749400000000001</v>
      </c>
      <c r="C1094" s="6">
        <f t="shared" si="68"/>
        <v>0</v>
      </c>
      <c r="D1094" s="6">
        <f t="shared" si="69"/>
        <v>0</v>
      </c>
      <c r="E1094" s="6">
        <f t="shared" si="69"/>
        <v>1278.0196003600001</v>
      </c>
      <c r="F1094" s="15">
        <f t="shared" si="70"/>
        <v>34.383492841648589</v>
      </c>
      <c r="G1094" s="6">
        <f t="shared" si="71"/>
        <v>3.8207834490968012E-2</v>
      </c>
    </row>
    <row r="1095" spans="1:7" x14ac:dyDescent="0.35">
      <c r="A1095" s="6">
        <v>0</v>
      </c>
      <c r="B1095" s="6">
        <v>24.8718</v>
      </c>
      <c r="C1095" s="6">
        <f t="shared" si="68"/>
        <v>0</v>
      </c>
      <c r="D1095" s="6">
        <f t="shared" si="69"/>
        <v>0</v>
      </c>
      <c r="E1095" s="6">
        <f t="shared" si="69"/>
        <v>618.60643524</v>
      </c>
      <c r="F1095" s="15">
        <f t="shared" si="70"/>
        <v>34.383492841648589</v>
      </c>
      <c r="G1095" s="6">
        <f t="shared" si="71"/>
        <v>0.38242880859642603</v>
      </c>
    </row>
    <row r="1096" spans="1:7" x14ac:dyDescent="0.35">
      <c r="A1096" s="6">
        <v>0</v>
      </c>
      <c r="B1096" s="6">
        <v>24.5</v>
      </c>
      <c r="C1096" s="6">
        <f t="shared" si="68"/>
        <v>0</v>
      </c>
      <c r="D1096" s="6">
        <f t="shared" si="69"/>
        <v>0</v>
      </c>
      <c r="E1096" s="6">
        <f t="shared" si="69"/>
        <v>600.25</v>
      </c>
      <c r="F1096" s="15">
        <f t="shared" si="70"/>
        <v>34.383492841648589</v>
      </c>
      <c r="G1096" s="6">
        <f t="shared" si="71"/>
        <v>0.40340787108769754</v>
      </c>
    </row>
    <row r="1097" spans="1:7" x14ac:dyDescent="0.35">
      <c r="A1097" s="6">
        <v>0</v>
      </c>
      <c r="B1097" s="6">
        <v>24.220600000000001</v>
      </c>
      <c r="C1097" s="6">
        <f t="shared" si="68"/>
        <v>0</v>
      </c>
      <c r="D1097" s="6">
        <f t="shared" si="69"/>
        <v>0</v>
      </c>
      <c r="E1097" s="6">
        <f t="shared" si="69"/>
        <v>586.63746436000008</v>
      </c>
      <c r="F1097" s="15">
        <f t="shared" si="70"/>
        <v>34.383492841648589</v>
      </c>
      <c r="G1097" s="6">
        <f t="shared" si="71"/>
        <v>0.41959707198205609</v>
      </c>
    </row>
    <row r="1098" spans="1:7" x14ac:dyDescent="0.35">
      <c r="A1098" s="6">
        <v>0</v>
      </c>
      <c r="B1098" s="6">
        <v>38.700000000000003</v>
      </c>
      <c r="C1098" s="6">
        <f t="shared" si="68"/>
        <v>0</v>
      </c>
      <c r="D1098" s="6">
        <f t="shared" si="69"/>
        <v>0</v>
      </c>
      <c r="E1098" s="6">
        <f t="shared" si="69"/>
        <v>1497.6900000000003</v>
      </c>
      <c r="F1098" s="15">
        <f t="shared" si="70"/>
        <v>34.383492841648589</v>
      </c>
      <c r="G1098" s="6">
        <f t="shared" si="71"/>
        <v>0.11153765267057915</v>
      </c>
    </row>
    <row r="1099" spans="1:7" x14ac:dyDescent="0.35">
      <c r="A1099" s="6">
        <v>0</v>
      </c>
      <c r="B1099" s="6">
        <v>35</v>
      </c>
      <c r="C1099" s="6">
        <f t="shared" si="68"/>
        <v>0</v>
      </c>
      <c r="D1099" s="6">
        <f t="shared" si="69"/>
        <v>0</v>
      </c>
      <c r="E1099" s="6">
        <f t="shared" si="69"/>
        <v>1225</v>
      </c>
      <c r="F1099" s="15">
        <f t="shared" si="70"/>
        <v>34.383492841648589</v>
      </c>
      <c r="G1099" s="6">
        <f t="shared" si="71"/>
        <v>1.7614490238611731E-2</v>
      </c>
    </row>
    <row r="1100" spans="1:7" x14ac:dyDescent="0.35">
      <c r="A1100" s="6">
        <v>0</v>
      </c>
      <c r="B1100" s="6">
        <v>33.299999999999997</v>
      </c>
      <c r="C1100" s="6">
        <f t="shared" si="68"/>
        <v>0</v>
      </c>
      <c r="D1100" s="6">
        <f t="shared" si="69"/>
        <v>0</v>
      </c>
      <c r="E1100" s="6">
        <f t="shared" si="69"/>
        <v>1108.8899999999999</v>
      </c>
      <c r="F1100" s="15">
        <f t="shared" si="70"/>
        <v>34.383492841648589</v>
      </c>
      <c r="G1100" s="6">
        <f t="shared" si="71"/>
        <v>3.2537322572029799E-2</v>
      </c>
    </row>
    <row r="1101" spans="1:7" x14ac:dyDescent="0.35">
      <c r="A1101" s="6">
        <v>0</v>
      </c>
      <c r="B1101" s="6">
        <v>34.4</v>
      </c>
      <c r="C1101" s="6">
        <f t="shared" si="68"/>
        <v>0</v>
      </c>
      <c r="D1101" s="6">
        <f t="shared" si="69"/>
        <v>0</v>
      </c>
      <c r="E1101" s="6">
        <f t="shared" si="69"/>
        <v>1183.3599999999999</v>
      </c>
      <c r="F1101" s="15">
        <f t="shared" si="70"/>
        <v>34.383492841648589</v>
      </c>
      <c r="G1101" s="6">
        <f t="shared" si="71"/>
        <v>4.798592544014287E-4</v>
      </c>
    </row>
    <row r="1102" spans="1:7" x14ac:dyDescent="0.35">
      <c r="A1102" s="6">
        <v>0</v>
      </c>
      <c r="B1102" s="6">
        <v>26.1066</v>
      </c>
      <c r="C1102" s="6">
        <f t="shared" si="68"/>
        <v>0</v>
      </c>
      <c r="D1102" s="6">
        <f t="shared" si="69"/>
        <v>0</v>
      </c>
      <c r="E1102" s="6">
        <f t="shared" si="69"/>
        <v>681.55456356000002</v>
      </c>
      <c r="F1102" s="15">
        <f t="shared" si="70"/>
        <v>34.383492841648589</v>
      </c>
      <c r="G1102" s="6">
        <f t="shared" si="71"/>
        <v>0.31704215951707954</v>
      </c>
    </row>
    <row r="1103" spans="1:7" x14ac:dyDescent="0.35">
      <c r="A1103" s="6">
        <v>0</v>
      </c>
      <c r="B1103" s="6">
        <v>29.789200000000001</v>
      </c>
      <c r="C1103" s="6">
        <f t="shared" si="68"/>
        <v>0</v>
      </c>
      <c r="D1103" s="6">
        <f t="shared" si="69"/>
        <v>0</v>
      </c>
      <c r="E1103" s="6">
        <f t="shared" si="69"/>
        <v>887.39643664000005</v>
      </c>
      <c r="F1103" s="15">
        <f t="shared" si="70"/>
        <v>34.383492841648589</v>
      </c>
      <c r="G1103" s="6">
        <f t="shared" si="71"/>
        <v>0.1542267950011611</v>
      </c>
    </row>
    <row r="1104" spans="1:7" x14ac:dyDescent="0.35">
      <c r="A1104" s="6">
        <v>0</v>
      </c>
      <c r="B1104" s="6">
        <v>30.492599999999999</v>
      </c>
      <c r="C1104" s="6">
        <f t="shared" si="68"/>
        <v>0</v>
      </c>
      <c r="D1104" s="6">
        <f t="shared" si="69"/>
        <v>0</v>
      </c>
      <c r="E1104" s="6">
        <f t="shared" si="69"/>
        <v>929.79865475999998</v>
      </c>
      <c r="F1104" s="15">
        <f t="shared" si="70"/>
        <v>34.383492841648589</v>
      </c>
      <c r="G1104" s="6">
        <f t="shared" si="71"/>
        <v>0.12760121608680761</v>
      </c>
    </row>
    <row r="1105" spans="1:7" x14ac:dyDescent="0.35">
      <c r="A1105" s="6">
        <v>0</v>
      </c>
      <c r="B1105" s="6">
        <v>29.789200000000001</v>
      </c>
      <c r="C1105" s="6">
        <f t="shared" si="68"/>
        <v>0</v>
      </c>
      <c r="D1105" s="6">
        <f t="shared" si="69"/>
        <v>0</v>
      </c>
      <c r="E1105" s="6">
        <f t="shared" si="69"/>
        <v>887.39643664000005</v>
      </c>
      <c r="F1105" s="15">
        <f t="shared" si="70"/>
        <v>34.383492841648589</v>
      </c>
      <c r="G1105" s="6">
        <f t="shared" si="71"/>
        <v>0.1542267950011611</v>
      </c>
    </row>
    <row r="1106" spans="1:7" x14ac:dyDescent="0.35">
      <c r="A1106" s="6">
        <v>0</v>
      </c>
      <c r="B1106" s="6">
        <v>30.492599999999999</v>
      </c>
      <c r="C1106" s="6">
        <f t="shared" si="68"/>
        <v>0</v>
      </c>
      <c r="D1106" s="6">
        <f t="shared" si="69"/>
        <v>0</v>
      </c>
      <c r="E1106" s="6">
        <f t="shared" si="69"/>
        <v>929.79865475999998</v>
      </c>
      <c r="F1106" s="15">
        <f t="shared" si="70"/>
        <v>34.383492841648589</v>
      </c>
      <c r="G1106" s="6">
        <f t="shared" si="71"/>
        <v>0.12760121608680761</v>
      </c>
    </row>
    <row r="1107" spans="1:7" x14ac:dyDescent="0.35">
      <c r="A1107" s="6">
        <v>0</v>
      </c>
      <c r="B1107" s="6">
        <v>29.743099999999998</v>
      </c>
      <c r="C1107" s="6">
        <f t="shared" si="68"/>
        <v>0</v>
      </c>
      <c r="D1107" s="6">
        <f t="shared" si="69"/>
        <v>0</v>
      </c>
      <c r="E1107" s="6">
        <f t="shared" si="69"/>
        <v>884.65199760999985</v>
      </c>
      <c r="F1107" s="15">
        <f t="shared" si="70"/>
        <v>34.383492841648589</v>
      </c>
      <c r="G1107" s="6">
        <f t="shared" si="71"/>
        <v>0.15601577648760859</v>
      </c>
    </row>
    <row r="1108" spans="1:7" x14ac:dyDescent="0.35">
      <c r="A1108" s="6">
        <v>0</v>
      </c>
      <c r="B1108" s="6">
        <v>26.2</v>
      </c>
      <c r="C1108" s="6">
        <f t="shared" si="68"/>
        <v>0</v>
      </c>
      <c r="D1108" s="6">
        <f t="shared" si="69"/>
        <v>0</v>
      </c>
      <c r="E1108" s="6">
        <f t="shared" si="69"/>
        <v>686.43999999999994</v>
      </c>
      <c r="F1108" s="15">
        <f t="shared" si="70"/>
        <v>34.383492841648589</v>
      </c>
      <c r="G1108" s="6">
        <f t="shared" si="71"/>
        <v>0.31234705502475535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8"/>
  <sheetViews>
    <sheetView workbookViewId="0"/>
  </sheetViews>
  <sheetFormatPr defaultRowHeight="14.5" x14ac:dyDescent="0.35"/>
  <cols>
    <col min="1" max="1" width="12" bestFit="1" customWidth="1"/>
    <col min="9" max="9" width="9.453125" bestFit="1" customWidth="1"/>
    <col min="10" max="10" width="12.453125" bestFit="1" customWidth="1"/>
    <col min="11" max="11" width="12.90625" customWidth="1"/>
    <col min="12" max="12" width="19" bestFit="1" customWidth="1"/>
    <col min="13" max="13" width="8.81640625" bestFit="1" customWidth="1"/>
  </cols>
  <sheetData>
    <row r="1" spans="1:14" x14ac:dyDescent="0.35">
      <c r="A1" s="28" t="s">
        <v>62</v>
      </c>
      <c r="B1" s="28" t="s">
        <v>15</v>
      </c>
      <c r="C1" s="28" t="s">
        <v>58</v>
      </c>
      <c r="D1" s="28" t="s">
        <v>59</v>
      </c>
      <c r="E1" s="28" t="s">
        <v>47</v>
      </c>
      <c r="I1" s="1" t="s">
        <v>36</v>
      </c>
      <c r="J1">
        <v>1107</v>
      </c>
    </row>
    <row r="2" spans="1:14" x14ac:dyDescent="0.35">
      <c r="A2" s="6">
        <v>6</v>
      </c>
      <c r="B2" s="6">
        <v>28.0198</v>
      </c>
      <c r="C2" s="6">
        <f t="shared" ref="C2:C65" si="0">A2*B2</f>
        <v>168.11879999999999</v>
      </c>
      <c r="D2" s="6">
        <f t="shared" ref="D2:E65" si="1">A2^2</f>
        <v>36</v>
      </c>
      <c r="E2" s="6">
        <f t="shared" si="1"/>
        <v>785.10919204000004</v>
      </c>
      <c r="I2" s="1" t="s">
        <v>21</v>
      </c>
      <c r="J2">
        <f>J4^2</f>
        <v>27.754907792980372</v>
      </c>
      <c r="K2" s="1" t="s">
        <v>44</v>
      </c>
      <c r="L2">
        <f>SUM(A2:A1108)</f>
        <v>5832</v>
      </c>
      <c r="M2" s="1" t="s">
        <v>49</v>
      </c>
      <c r="N2">
        <f>L2^2</f>
        <v>34012224</v>
      </c>
    </row>
    <row r="3" spans="1:14" x14ac:dyDescent="0.35">
      <c r="A3" s="6">
        <v>6</v>
      </c>
      <c r="B3" s="6">
        <v>25.609400000000001</v>
      </c>
      <c r="C3" s="6">
        <f t="shared" si="0"/>
        <v>153.65640000000002</v>
      </c>
      <c r="D3" s="6">
        <f t="shared" si="1"/>
        <v>36</v>
      </c>
      <c r="E3" s="6">
        <f t="shared" si="1"/>
        <v>655.84136836000005</v>
      </c>
      <c r="I3" s="1" t="s">
        <v>11</v>
      </c>
      <c r="J3">
        <f>SUM(C2:C1108)</f>
        <v>199961.15230000022</v>
      </c>
      <c r="K3" s="1" t="s">
        <v>45</v>
      </c>
      <c r="L3">
        <f>SUM(B2:B1108)</f>
        <v>38420.083400000003</v>
      </c>
      <c r="M3" s="1" t="s">
        <v>50</v>
      </c>
      <c r="N3">
        <f>L3^2</f>
        <v>1476102808.4629557</v>
      </c>
    </row>
    <row r="4" spans="1:14" x14ac:dyDescent="0.35">
      <c r="A4" s="6">
        <v>6</v>
      </c>
      <c r="B4" s="6">
        <v>26.8</v>
      </c>
      <c r="C4" s="6">
        <f t="shared" si="0"/>
        <v>160.80000000000001</v>
      </c>
      <c r="D4" s="6">
        <f t="shared" si="1"/>
        <v>36</v>
      </c>
      <c r="E4" s="6">
        <f t="shared" si="1"/>
        <v>718.24</v>
      </c>
      <c r="I4" s="1" t="s">
        <v>12</v>
      </c>
      <c r="J4">
        <f>AVERAGE(A2:A1108)</f>
        <v>5.2682926829268295</v>
      </c>
      <c r="K4" s="1" t="s">
        <v>46</v>
      </c>
      <c r="L4">
        <f>SUM(D2:D1108)</f>
        <v>32882</v>
      </c>
    </row>
    <row r="5" spans="1:14" x14ac:dyDescent="0.35">
      <c r="A5" s="6">
        <v>6</v>
      </c>
      <c r="B5" s="6">
        <v>25.045100000000001</v>
      </c>
      <c r="C5" s="6">
        <f t="shared" si="0"/>
        <v>150.2706</v>
      </c>
      <c r="D5" s="6">
        <f t="shared" si="1"/>
        <v>36</v>
      </c>
      <c r="E5" s="6">
        <f t="shared" si="1"/>
        <v>627.2570340100001</v>
      </c>
      <c r="I5" s="1" t="s">
        <v>13</v>
      </c>
      <c r="J5">
        <f>AVERAGE(B2:B1108)</f>
        <v>34.706489069557364</v>
      </c>
      <c r="K5" s="1" t="s">
        <v>48</v>
      </c>
      <c r="L5">
        <f>SUM(E2:E1108)</f>
        <v>1395606.0698589429</v>
      </c>
    </row>
    <row r="6" spans="1:14" x14ac:dyDescent="0.35">
      <c r="A6" s="6">
        <v>6</v>
      </c>
      <c r="B6" s="6">
        <v>24.8</v>
      </c>
      <c r="C6" s="6">
        <f t="shared" si="0"/>
        <v>148.80000000000001</v>
      </c>
      <c r="D6" s="6">
        <f t="shared" si="1"/>
        <v>36</v>
      </c>
      <c r="E6" s="6">
        <f t="shared" si="1"/>
        <v>615.04000000000008</v>
      </c>
      <c r="I6" s="1" t="s">
        <v>17</v>
      </c>
      <c r="J6">
        <f>SUM(D2:D1108)</f>
        <v>32882</v>
      </c>
    </row>
    <row r="7" spans="1:14" x14ac:dyDescent="0.35">
      <c r="A7" s="6">
        <v>6</v>
      </c>
      <c r="B7" s="6">
        <v>23.9</v>
      </c>
      <c r="C7" s="6">
        <f t="shared" si="0"/>
        <v>143.39999999999998</v>
      </c>
      <c r="D7" s="6">
        <f t="shared" si="1"/>
        <v>36</v>
      </c>
      <c r="E7" s="6">
        <f t="shared" si="1"/>
        <v>571.20999999999992</v>
      </c>
    </row>
    <row r="8" spans="1:14" x14ac:dyDescent="0.35">
      <c r="A8" s="6">
        <v>6</v>
      </c>
      <c r="B8" s="6">
        <v>39.7256</v>
      </c>
      <c r="C8" s="6">
        <f t="shared" si="0"/>
        <v>238.3536</v>
      </c>
      <c r="D8" s="6">
        <f t="shared" si="1"/>
        <v>36</v>
      </c>
      <c r="E8" s="6">
        <f t="shared" si="1"/>
        <v>1578.1232953599999</v>
      </c>
    </row>
    <row r="9" spans="1:14" x14ac:dyDescent="0.35">
      <c r="A9" s="6">
        <v>6</v>
      </c>
      <c r="B9" s="6">
        <v>24.4</v>
      </c>
      <c r="C9" s="6">
        <f t="shared" si="0"/>
        <v>146.39999999999998</v>
      </c>
      <c r="D9" s="6">
        <f t="shared" si="1"/>
        <v>36</v>
      </c>
      <c r="E9" s="6">
        <f t="shared" si="1"/>
        <v>595.3599999999999</v>
      </c>
      <c r="I9" s="1" t="s">
        <v>64</v>
      </c>
      <c r="J9">
        <v>5</v>
      </c>
    </row>
    <row r="10" spans="1:14" x14ac:dyDescent="0.35">
      <c r="A10" s="6">
        <v>6</v>
      </c>
      <c r="B10" s="6">
        <v>39.710299999999997</v>
      </c>
      <c r="C10" s="6">
        <f t="shared" si="0"/>
        <v>238.26179999999999</v>
      </c>
      <c r="D10" s="6">
        <f t="shared" si="1"/>
        <v>36</v>
      </c>
      <c r="E10" s="6">
        <f t="shared" si="1"/>
        <v>1576.9079260899998</v>
      </c>
      <c r="I10" s="1" t="s">
        <v>20</v>
      </c>
      <c r="J10">
        <v>3</v>
      </c>
    </row>
    <row r="11" spans="1:14" x14ac:dyDescent="0.35">
      <c r="A11" s="6">
        <v>6</v>
      </c>
      <c r="B11" s="6">
        <v>38.7896</v>
      </c>
      <c r="C11" s="6">
        <f t="shared" si="0"/>
        <v>232.73759999999999</v>
      </c>
      <c r="D11" s="6">
        <f t="shared" si="1"/>
        <v>36</v>
      </c>
      <c r="E11" s="6">
        <f t="shared" si="1"/>
        <v>1504.63306816</v>
      </c>
    </row>
    <row r="12" spans="1:14" x14ac:dyDescent="0.35">
      <c r="A12" s="6">
        <v>7</v>
      </c>
      <c r="B12" s="6">
        <v>33.629600000000003</v>
      </c>
      <c r="C12" s="6">
        <f t="shared" si="0"/>
        <v>235.40720000000002</v>
      </c>
      <c r="D12" s="6">
        <f t="shared" si="1"/>
        <v>49</v>
      </c>
      <c r="E12" s="6">
        <f t="shared" si="1"/>
        <v>1130.9499961600002</v>
      </c>
      <c r="I12" t="s">
        <v>30</v>
      </c>
      <c r="J12">
        <f>J5-(J10*J4)</f>
        <v>18.901611020776876</v>
      </c>
    </row>
    <row r="13" spans="1:14" x14ac:dyDescent="0.35">
      <c r="A13" s="6">
        <v>6</v>
      </c>
      <c r="B13" s="6">
        <v>35.267800000000001</v>
      </c>
      <c r="C13" s="6">
        <f t="shared" si="0"/>
        <v>211.60680000000002</v>
      </c>
      <c r="D13" s="6">
        <f t="shared" si="1"/>
        <v>36</v>
      </c>
      <c r="E13" s="6">
        <f t="shared" si="1"/>
        <v>1243.81771684</v>
      </c>
      <c r="I13" t="s">
        <v>65</v>
      </c>
      <c r="J13">
        <f>K13/K14</f>
        <v>-1.1343218778970201</v>
      </c>
      <c r="K13">
        <f>J3-(J1*J4*J5)</f>
        <v>-2447.0919536583242</v>
      </c>
      <c r="L13" t="s">
        <v>18</v>
      </c>
      <c r="M13" t="s">
        <v>66</v>
      </c>
    </row>
    <row r="14" spans="1:14" x14ac:dyDescent="0.35">
      <c r="A14" s="6">
        <v>7</v>
      </c>
      <c r="B14" s="6">
        <v>17.8</v>
      </c>
      <c r="C14" s="6">
        <f t="shared" si="0"/>
        <v>124.60000000000001</v>
      </c>
      <c r="D14" s="6">
        <f t="shared" si="1"/>
        <v>49</v>
      </c>
      <c r="E14" s="6">
        <f t="shared" si="1"/>
        <v>316.84000000000003</v>
      </c>
      <c r="K14">
        <f>J6-(J1*J2)</f>
        <v>2157.3170731707287</v>
      </c>
      <c r="L14" t="s">
        <v>19</v>
      </c>
      <c r="M14" t="s">
        <v>67</v>
      </c>
    </row>
    <row r="15" spans="1:14" x14ac:dyDescent="0.35">
      <c r="A15" s="6">
        <v>6</v>
      </c>
      <c r="B15" s="6">
        <v>27.1</v>
      </c>
      <c r="C15" s="6">
        <f t="shared" si="0"/>
        <v>162.60000000000002</v>
      </c>
      <c r="D15" s="6">
        <f t="shared" si="1"/>
        <v>36</v>
      </c>
      <c r="E15" s="6">
        <f t="shared" si="1"/>
        <v>734.41000000000008</v>
      </c>
    </row>
    <row r="16" spans="1:14" x14ac:dyDescent="0.35">
      <c r="A16" s="6">
        <v>6</v>
      </c>
      <c r="B16" s="6">
        <v>34.349299999999999</v>
      </c>
      <c r="C16" s="6">
        <f t="shared" si="0"/>
        <v>206.0958</v>
      </c>
      <c r="D16" s="6">
        <f t="shared" si="1"/>
        <v>36</v>
      </c>
      <c r="E16" s="6">
        <f t="shared" si="1"/>
        <v>1179.8744104899999</v>
      </c>
    </row>
    <row r="17" spans="1:5" x14ac:dyDescent="0.35">
      <c r="A17" s="6">
        <v>6</v>
      </c>
      <c r="B17" s="6">
        <v>35.799999999999997</v>
      </c>
      <c r="C17" s="6">
        <f t="shared" si="0"/>
        <v>214.79999999999998</v>
      </c>
      <c r="D17" s="6">
        <f t="shared" si="1"/>
        <v>36</v>
      </c>
      <c r="E17" s="6">
        <f t="shared" si="1"/>
        <v>1281.6399999999999</v>
      </c>
    </row>
    <row r="18" spans="1:5" x14ac:dyDescent="0.35">
      <c r="A18" s="6">
        <v>6</v>
      </c>
      <c r="B18" s="6">
        <v>33.700000000000003</v>
      </c>
      <c r="C18" s="6">
        <f t="shared" si="0"/>
        <v>202.20000000000002</v>
      </c>
      <c r="D18" s="6">
        <f t="shared" si="1"/>
        <v>36</v>
      </c>
      <c r="E18" s="6">
        <f t="shared" si="1"/>
        <v>1135.6900000000003</v>
      </c>
    </row>
    <row r="19" spans="1:5" x14ac:dyDescent="0.35">
      <c r="A19" s="6">
        <v>6</v>
      </c>
      <c r="B19" s="6">
        <v>30</v>
      </c>
      <c r="C19" s="6">
        <f t="shared" si="0"/>
        <v>180</v>
      </c>
      <c r="D19" s="6">
        <f t="shared" si="1"/>
        <v>36</v>
      </c>
      <c r="E19" s="6">
        <f t="shared" si="1"/>
        <v>900</v>
      </c>
    </row>
    <row r="20" spans="1:5" x14ac:dyDescent="0.35">
      <c r="A20" s="6">
        <v>6</v>
      </c>
      <c r="B20" s="6">
        <v>30</v>
      </c>
      <c r="C20" s="6">
        <f t="shared" si="0"/>
        <v>180</v>
      </c>
      <c r="D20" s="6">
        <f t="shared" si="1"/>
        <v>36</v>
      </c>
      <c r="E20" s="6">
        <f t="shared" si="1"/>
        <v>900</v>
      </c>
    </row>
    <row r="21" spans="1:5" x14ac:dyDescent="0.35">
      <c r="A21" s="6">
        <v>7</v>
      </c>
      <c r="B21" s="6">
        <v>24.349900000000002</v>
      </c>
      <c r="C21" s="6">
        <f t="shared" si="0"/>
        <v>170.44930000000002</v>
      </c>
      <c r="D21" s="6">
        <f t="shared" si="1"/>
        <v>49</v>
      </c>
      <c r="E21" s="6">
        <f t="shared" si="1"/>
        <v>592.91763001000004</v>
      </c>
    </row>
    <row r="22" spans="1:5" x14ac:dyDescent="0.35">
      <c r="A22" s="6">
        <v>6</v>
      </c>
      <c r="B22" s="6">
        <v>20.99</v>
      </c>
      <c r="C22" s="6">
        <f t="shared" si="0"/>
        <v>125.94</v>
      </c>
      <c r="D22" s="6">
        <f t="shared" si="1"/>
        <v>36</v>
      </c>
      <c r="E22" s="6">
        <f t="shared" si="1"/>
        <v>440.58009999999996</v>
      </c>
    </row>
    <row r="23" spans="1:5" x14ac:dyDescent="0.35">
      <c r="A23" s="6">
        <v>6</v>
      </c>
      <c r="B23" s="6">
        <v>21.1</v>
      </c>
      <c r="C23" s="6">
        <f t="shared" si="0"/>
        <v>126.60000000000001</v>
      </c>
      <c r="D23" s="6">
        <f t="shared" si="1"/>
        <v>36</v>
      </c>
      <c r="E23" s="6">
        <f t="shared" si="1"/>
        <v>445.21000000000004</v>
      </c>
    </row>
    <row r="24" spans="1:5" x14ac:dyDescent="0.35">
      <c r="A24" s="6">
        <v>6</v>
      </c>
      <c r="B24" s="6">
        <v>25.4</v>
      </c>
      <c r="C24" s="6">
        <f t="shared" si="0"/>
        <v>152.39999999999998</v>
      </c>
      <c r="D24" s="6">
        <f t="shared" si="1"/>
        <v>36</v>
      </c>
      <c r="E24" s="6">
        <f t="shared" si="1"/>
        <v>645.16</v>
      </c>
    </row>
    <row r="25" spans="1:5" x14ac:dyDescent="0.35">
      <c r="A25" s="6">
        <v>6</v>
      </c>
      <c r="B25" s="6">
        <v>24</v>
      </c>
      <c r="C25" s="6">
        <f t="shared" si="0"/>
        <v>144</v>
      </c>
      <c r="D25" s="6">
        <f t="shared" si="1"/>
        <v>36</v>
      </c>
      <c r="E25" s="6">
        <f t="shared" si="1"/>
        <v>576</v>
      </c>
    </row>
    <row r="26" spans="1:5" x14ac:dyDescent="0.35">
      <c r="A26" s="6">
        <v>6</v>
      </c>
      <c r="B26" s="6">
        <v>25.4</v>
      </c>
      <c r="C26" s="6">
        <f t="shared" si="0"/>
        <v>152.39999999999998</v>
      </c>
      <c r="D26" s="6">
        <f t="shared" si="1"/>
        <v>36</v>
      </c>
      <c r="E26" s="6">
        <f t="shared" si="1"/>
        <v>645.16</v>
      </c>
    </row>
    <row r="27" spans="1:5" x14ac:dyDescent="0.35">
      <c r="A27" s="6">
        <v>6</v>
      </c>
      <c r="B27" s="6">
        <v>22.6</v>
      </c>
      <c r="C27" s="6">
        <f t="shared" si="0"/>
        <v>135.60000000000002</v>
      </c>
      <c r="D27" s="6">
        <f t="shared" si="1"/>
        <v>36</v>
      </c>
      <c r="E27" s="6">
        <f t="shared" si="1"/>
        <v>510.76000000000005</v>
      </c>
    </row>
    <row r="28" spans="1:5" x14ac:dyDescent="0.35">
      <c r="A28" s="6">
        <v>7</v>
      </c>
      <c r="B28" s="6">
        <v>17.5</v>
      </c>
      <c r="C28" s="6">
        <f t="shared" si="0"/>
        <v>122.5</v>
      </c>
      <c r="D28" s="6">
        <f t="shared" si="1"/>
        <v>49</v>
      </c>
      <c r="E28" s="6">
        <f t="shared" si="1"/>
        <v>306.25</v>
      </c>
    </row>
    <row r="29" spans="1:5" x14ac:dyDescent="0.35">
      <c r="A29" s="6">
        <v>7</v>
      </c>
      <c r="B29" s="6">
        <v>19.899999999999999</v>
      </c>
      <c r="C29" s="6">
        <f t="shared" si="0"/>
        <v>139.29999999999998</v>
      </c>
      <c r="D29" s="6">
        <f t="shared" si="1"/>
        <v>49</v>
      </c>
      <c r="E29" s="6">
        <f t="shared" si="1"/>
        <v>396.00999999999993</v>
      </c>
    </row>
    <row r="30" spans="1:5" x14ac:dyDescent="0.35">
      <c r="A30" s="6">
        <v>7</v>
      </c>
      <c r="B30" s="6">
        <v>19.899999999999999</v>
      </c>
      <c r="C30" s="6">
        <f t="shared" si="0"/>
        <v>139.29999999999998</v>
      </c>
      <c r="D30" s="6">
        <f t="shared" si="1"/>
        <v>49</v>
      </c>
      <c r="E30" s="6">
        <f t="shared" si="1"/>
        <v>396.00999999999993</v>
      </c>
    </row>
    <row r="31" spans="1:5" x14ac:dyDescent="0.35">
      <c r="A31" s="6">
        <v>7</v>
      </c>
      <c r="B31" s="6">
        <v>17.5</v>
      </c>
      <c r="C31" s="6">
        <f t="shared" si="0"/>
        <v>122.5</v>
      </c>
      <c r="D31" s="6">
        <f t="shared" si="1"/>
        <v>49</v>
      </c>
      <c r="E31" s="6">
        <f t="shared" si="1"/>
        <v>306.25</v>
      </c>
    </row>
    <row r="32" spans="1:5" x14ac:dyDescent="0.35">
      <c r="A32" s="6">
        <v>7</v>
      </c>
      <c r="B32" s="6">
        <v>19.899999999999999</v>
      </c>
      <c r="C32" s="6">
        <f t="shared" si="0"/>
        <v>139.29999999999998</v>
      </c>
      <c r="D32" s="6">
        <f t="shared" si="1"/>
        <v>49</v>
      </c>
      <c r="E32" s="6">
        <f t="shared" si="1"/>
        <v>396.00999999999993</v>
      </c>
    </row>
    <row r="33" spans="1:5" x14ac:dyDescent="0.35">
      <c r="A33" s="6">
        <v>6</v>
      </c>
      <c r="B33" s="6">
        <v>37.619999999999997</v>
      </c>
      <c r="C33" s="6">
        <f t="shared" si="0"/>
        <v>225.71999999999997</v>
      </c>
      <c r="D33" s="6">
        <f t="shared" si="1"/>
        <v>36</v>
      </c>
      <c r="E33" s="6">
        <f t="shared" si="1"/>
        <v>1415.2643999999998</v>
      </c>
    </row>
    <row r="34" spans="1:5" x14ac:dyDescent="0.35">
      <c r="A34" s="6">
        <v>6</v>
      </c>
      <c r="B34" s="6">
        <v>37.002800000000001</v>
      </c>
      <c r="C34" s="6">
        <f t="shared" si="0"/>
        <v>222.01679999999999</v>
      </c>
      <c r="D34" s="6">
        <f t="shared" si="1"/>
        <v>36</v>
      </c>
      <c r="E34" s="6">
        <f t="shared" si="1"/>
        <v>1369.2072078400001</v>
      </c>
    </row>
    <row r="35" spans="1:5" x14ac:dyDescent="0.35">
      <c r="A35" s="6">
        <v>5</v>
      </c>
      <c r="B35" s="6">
        <v>38.995899999999999</v>
      </c>
      <c r="C35" s="6">
        <f t="shared" si="0"/>
        <v>194.9795</v>
      </c>
      <c r="D35" s="6">
        <f t="shared" si="1"/>
        <v>25</v>
      </c>
      <c r="E35" s="6">
        <f t="shared" si="1"/>
        <v>1520.6802168099998</v>
      </c>
    </row>
    <row r="36" spans="1:5" x14ac:dyDescent="0.35">
      <c r="A36" s="6">
        <v>6</v>
      </c>
      <c r="B36" s="6">
        <v>39</v>
      </c>
      <c r="C36" s="6">
        <f t="shared" si="0"/>
        <v>234</v>
      </c>
      <c r="D36" s="6">
        <f t="shared" si="1"/>
        <v>36</v>
      </c>
      <c r="E36" s="6">
        <f t="shared" si="1"/>
        <v>1521</v>
      </c>
    </row>
    <row r="37" spans="1:5" x14ac:dyDescent="0.35">
      <c r="A37" s="6">
        <v>6</v>
      </c>
      <c r="B37" s="6">
        <v>38.512</v>
      </c>
      <c r="C37" s="6">
        <f t="shared" si="0"/>
        <v>231.072</v>
      </c>
      <c r="D37" s="6">
        <f t="shared" si="1"/>
        <v>36</v>
      </c>
      <c r="E37" s="6">
        <f t="shared" si="1"/>
        <v>1483.1741440000001</v>
      </c>
    </row>
    <row r="38" spans="1:5" x14ac:dyDescent="0.35">
      <c r="A38" s="6">
        <v>7</v>
      </c>
      <c r="B38" s="6">
        <v>29.3</v>
      </c>
      <c r="C38" s="6">
        <f t="shared" si="0"/>
        <v>205.1</v>
      </c>
      <c r="D38" s="6">
        <f t="shared" si="1"/>
        <v>49</v>
      </c>
      <c r="E38" s="6">
        <f t="shared" si="1"/>
        <v>858.49</v>
      </c>
    </row>
    <row r="39" spans="1:5" x14ac:dyDescent="0.35">
      <c r="A39" s="6">
        <v>6</v>
      </c>
      <c r="B39" s="6">
        <v>35.9</v>
      </c>
      <c r="C39" s="6">
        <f t="shared" si="0"/>
        <v>215.39999999999998</v>
      </c>
      <c r="D39" s="6">
        <f t="shared" si="1"/>
        <v>36</v>
      </c>
      <c r="E39" s="6">
        <f t="shared" si="1"/>
        <v>1288.81</v>
      </c>
    </row>
    <row r="40" spans="1:5" x14ac:dyDescent="0.35">
      <c r="A40" s="6">
        <v>7</v>
      </c>
      <c r="B40" s="6">
        <v>36.200000000000003</v>
      </c>
      <c r="C40" s="6">
        <f t="shared" si="0"/>
        <v>253.40000000000003</v>
      </c>
      <c r="D40" s="6">
        <f t="shared" si="1"/>
        <v>49</v>
      </c>
      <c r="E40" s="6">
        <f t="shared" si="1"/>
        <v>1310.4400000000003</v>
      </c>
    </row>
    <row r="41" spans="1:5" x14ac:dyDescent="0.35">
      <c r="A41" s="6">
        <v>7</v>
      </c>
      <c r="B41" s="6">
        <v>34.5</v>
      </c>
      <c r="C41" s="6">
        <f t="shared" si="0"/>
        <v>241.5</v>
      </c>
      <c r="D41" s="6">
        <f t="shared" si="1"/>
        <v>49</v>
      </c>
      <c r="E41" s="6">
        <f t="shared" si="1"/>
        <v>1190.25</v>
      </c>
    </row>
    <row r="42" spans="1:5" x14ac:dyDescent="0.35">
      <c r="A42" s="6">
        <v>6</v>
      </c>
      <c r="B42" s="6">
        <v>34.792700000000004</v>
      </c>
      <c r="C42" s="6">
        <f t="shared" si="0"/>
        <v>208.75620000000004</v>
      </c>
      <c r="D42" s="6">
        <f t="shared" si="1"/>
        <v>36</v>
      </c>
      <c r="E42" s="6">
        <f t="shared" si="1"/>
        <v>1210.5319732900002</v>
      </c>
    </row>
    <row r="43" spans="1:5" x14ac:dyDescent="0.35">
      <c r="A43" s="6">
        <v>7</v>
      </c>
      <c r="B43" s="6">
        <v>30.8</v>
      </c>
      <c r="C43" s="6">
        <f t="shared" si="0"/>
        <v>215.6</v>
      </c>
      <c r="D43" s="6">
        <f t="shared" si="1"/>
        <v>49</v>
      </c>
      <c r="E43" s="6">
        <f t="shared" si="1"/>
        <v>948.6400000000001</v>
      </c>
    </row>
    <row r="44" spans="1:5" x14ac:dyDescent="0.35">
      <c r="A44" s="6">
        <v>5</v>
      </c>
      <c r="B44" s="6">
        <v>57.8</v>
      </c>
      <c r="C44" s="6">
        <f t="shared" si="0"/>
        <v>289</v>
      </c>
      <c r="D44" s="6">
        <f t="shared" si="1"/>
        <v>25</v>
      </c>
      <c r="E44" s="6">
        <f t="shared" si="1"/>
        <v>3340.8399999999997</v>
      </c>
    </row>
    <row r="45" spans="1:5" x14ac:dyDescent="0.35">
      <c r="A45" s="6">
        <v>5</v>
      </c>
      <c r="B45" s="6">
        <v>57.8</v>
      </c>
      <c r="C45" s="6">
        <f t="shared" si="0"/>
        <v>289</v>
      </c>
      <c r="D45" s="6">
        <f t="shared" si="1"/>
        <v>25</v>
      </c>
      <c r="E45" s="6">
        <f t="shared" si="1"/>
        <v>3340.8399999999997</v>
      </c>
    </row>
    <row r="46" spans="1:5" x14ac:dyDescent="0.35">
      <c r="A46" s="6">
        <v>6</v>
      </c>
      <c r="B46" s="6">
        <v>35.980200000000004</v>
      </c>
      <c r="C46" s="6">
        <f t="shared" si="0"/>
        <v>215.88120000000004</v>
      </c>
      <c r="D46" s="6">
        <f t="shared" si="1"/>
        <v>36</v>
      </c>
      <c r="E46" s="6">
        <f t="shared" si="1"/>
        <v>1294.5747920400001</v>
      </c>
    </row>
    <row r="47" spans="1:5" x14ac:dyDescent="0.35">
      <c r="A47" s="6">
        <v>7</v>
      </c>
      <c r="B47" s="6">
        <v>36.9</v>
      </c>
      <c r="C47" s="6">
        <f t="shared" si="0"/>
        <v>258.3</v>
      </c>
      <c r="D47" s="6">
        <f t="shared" si="1"/>
        <v>49</v>
      </c>
      <c r="E47" s="6">
        <f t="shared" si="1"/>
        <v>1361.61</v>
      </c>
    </row>
    <row r="48" spans="1:5" x14ac:dyDescent="0.35">
      <c r="A48" s="6">
        <v>7</v>
      </c>
      <c r="B48" s="6">
        <v>34.583199999999998</v>
      </c>
      <c r="C48" s="6">
        <f t="shared" si="0"/>
        <v>242.08239999999998</v>
      </c>
      <c r="D48" s="6">
        <f t="shared" si="1"/>
        <v>49</v>
      </c>
      <c r="E48" s="6">
        <f t="shared" si="1"/>
        <v>1195.9977222399998</v>
      </c>
    </row>
    <row r="49" spans="1:5" x14ac:dyDescent="0.35">
      <c r="A49" s="6">
        <v>6</v>
      </c>
      <c r="B49" s="6">
        <v>34.9</v>
      </c>
      <c r="C49" s="6">
        <f t="shared" si="0"/>
        <v>209.39999999999998</v>
      </c>
      <c r="D49" s="6">
        <f t="shared" si="1"/>
        <v>36</v>
      </c>
      <c r="E49" s="6">
        <f t="shared" si="1"/>
        <v>1218.01</v>
      </c>
    </row>
    <row r="50" spans="1:5" x14ac:dyDescent="0.35">
      <c r="A50" s="6">
        <v>5</v>
      </c>
      <c r="B50" s="6">
        <v>37.5</v>
      </c>
      <c r="C50" s="6">
        <f t="shared" si="0"/>
        <v>187.5</v>
      </c>
      <c r="D50" s="6">
        <f t="shared" si="1"/>
        <v>25</v>
      </c>
      <c r="E50" s="6">
        <f t="shared" si="1"/>
        <v>1406.25</v>
      </c>
    </row>
    <row r="51" spans="1:5" x14ac:dyDescent="0.35">
      <c r="A51" s="6">
        <v>5</v>
      </c>
      <c r="B51" s="6">
        <v>40</v>
      </c>
      <c r="C51" s="6">
        <f t="shared" si="0"/>
        <v>200</v>
      </c>
      <c r="D51" s="6">
        <f t="shared" si="1"/>
        <v>25</v>
      </c>
      <c r="E51" s="6">
        <f t="shared" si="1"/>
        <v>1600</v>
      </c>
    </row>
    <row r="52" spans="1:5" x14ac:dyDescent="0.35">
      <c r="A52" s="6">
        <v>5</v>
      </c>
      <c r="B52" s="6">
        <v>33.6</v>
      </c>
      <c r="C52" s="6">
        <f t="shared" si="0"/>
        <v>168</v>
      </c>
      <c r="D52" s="6">
        <f t="shared" si="1"/>
        <v>25</v>
      </c>
      <c r="E52" s="6">
        <f t="shared" si="1"/>
        <v>1128.96</v>
      </c>
    </row>
    <row r="53" spans="1:5" x14ac:dyDescent="0.35">
      <c r="A53" s="6">
        <v>5</v>
      </c>
      <c r="B53" s="6">
        <v>36.4</v>
      </c>
      <c r="C53" s="6">
        <f t="shared" si="0"/>
        <v>182</v>
      </c>
      <c r="D53" s="6">
        <f t="shared" si="1"/>
        <v>25</v>
      </c>
      <c r="E53" s="6">
        <f t="shared" si="1"/>
        <v>1324.9599999999998</v>
      </c>
    </row>
    <row r="54" spans="1:5" x14ac:dyDescent="0.35">
      <c r="A54" s="6">
        <v>6</v>
      </c>
      <c r="B54" s="6">
        <v>28.5532</v>
      </c>
      <c r="C54" s="6">
        <f t="shared" si="0"/>
        <v>171.3192</v>
      </c>
      <c r="D54" s="6">
        <f t="shared" si="1"/>
        <v>36</v>
      </c>
      <c r="E54" s="6">
        <f t="shared" si="1"/>
        <v>815.28523024000003</v>
      </c>
    </row>
    <row r="55" spans="1:5" x14ac:dyDescent="0.35">
      <c r="A55" s="6">
        <v>6</v>
      </c>
      <c r="B55" s="6">
        <v>27.372</v>
      </c>
      <c r="C55" s="6">
        <f t="shared" si="0"/>
        <v>164.232</v>
      </c>
      <c r="D55" s="6">
        <f t="shared" si="1"/>
        <v>36</v>
      </c>
      <c r="E55" s="6">
        <f t="shared" si="1"/>
        <v>749.22638399999994</v>
      </c>
    </row>
    <row r="56" spans="1:5" x14ac:dyDescent="0.35">
      <c r="A56" s="6">
        <v>6</v>
      </c>
      <c r="B56" s="6">
        <v>37.329599999999999</v>
      </c>
      <c r="C56" s="6">
        <f t="shared" si="0"/>
        <v>223.9776</v>
      </c>
      <c r="D56" s="6">
        <f t="shared" si="1"/>
        <v>36</v>
      </c>
      <c r="E56" s="6">
        <f t="shared" si="1"/>
        <v>1393.4990361599998</v>
      </c>
    </row>
    <row r="57" spans="1:5" x14ac:dyDescent="0.35">
      <c r="A57" s="6">
        <v>7</v>
      </c>
      <c r="B57" s="6">
        <v>41.360799999999998</v>
      </c>
      <c r="C57" s="6">
        <f t="shared" si="0"/>
        <v>289.5256</v>
      </c>
      <c r="D57" s="6">
        <f t="shared" si="1"/>
        <v>49</v>
      </c>
      <c r="E57" s="6">
        <f t="shared" si="1"/>
        <v>1710.7157766399998</v>
      </c>
    </row>
    <row r="58" spans="1:5" x14ac:dyDescent="0.35">
      <c r="A58" s="6">
        <v>6</v>
      </c>
      <c r="B58" s="6">
        <v>36.729900000000001</v>
      </c>
      <c r="C58" s="6">
        <f t="shared" si="0"/>
        <v>220.3794</v>
      </c>
      <c r="D58" s="6">
        <f t="shared" si="1"/>
        <v>36</v>
      </c>
      <c r="E58" s="6">
        <f t="shared" si="1"/>
        <v>1349.0855540100001</v>
      </c>
    </row>
    <row r="59" spans="1:5" x14ac:dyDescent="0.35">
      <c r="A59" s="6">
        <v>7</v>
      </c>
      <c r="B59" s="6">
        <v>40.997799999999998</v>
      </c>
      <c r="C59" s="6">
        <f t="shared" si="0"/>
        <v>286.9846</v>
      </c>
      <c r="D59" s="6">
        <f t="shared" si="1"/>
        <v>49</v>
      </c>
      <c r="E59" s="6">
        <f t="shared" si="1"/>
        <v>1680.8196048399998</v>
      </c>
    </row>
    <row r="60" spans="1:5" x14ac:dyDescent="0.35">
      <c r="A60" s="6">
        <v>6</v>
      </c>
      <c r="B60" s="6">
        <v>37.329599999999999</v>
      </c>
      <c r="C60" s="6">
        <f t="shared" si="0"/>
        <v>223.9776</v>
      </c>
      <c r="D60" s="6">
        <f t="shared" si="1"/>
        <v>36</v>
      </c>
      <c r="E60" s="6">
        <f t="shared" si="1"/>
        <v>1393.4990361599998</v>
      </c>
    </row>
    <row r="61" spans="1:5" x14ac:dyDescent="0.35">
      <c r="A61" s="6">
        <v>7</v>
      </c>
      <c r="B61" s="6">
        <v>41.360799999999998</v>
      </c>
      <c r="C61" s="6">
        <f t="shared" si="0"/>
        <v>289.5256</v>
      </c>
      <c r="D61" s="6">
        <f t="shared" si="1"/>
        <v>49</v>
      </c>
      <c r="E61" s="6">
        <f t="shared" si="1"/>
        <v>1710.7157766399998</v>
      </c>
    </row>
    <row r="62" spans="1:5" x14ac:dyDescent="0.35">
      <c r="A62" s="6">
        <v>6</v>
      </c>
      <c r="B62" s="6">
        <v>36.729900000000001</v>
      </c>
      <c r="C62" s="6">
        <f t="shared" si="0"/>
        <v>220.3794</v>
      </c>
      <c r="D62" s="6">
        <f t="shared" si="1"/>
        <v>36</v>
      </c>
      <c r="E62" s="6">
        <f t="shared" si="1"/>
        <v>1349.0855540100001</v>
      </c>
    </row>
    <row r="63" spans="1:5" x14ac:dyDescent="0.35">
      <c r="A63" s="6">
        <v>7</v>
      </c>
      <c r="B63" s="6">
        <v>40.997799999999998</v>
      </c>
      <c r="C63" s="6">
        <f t="shared" si="0"/>
        <v>286.9846</v>
      </c>
      <c r="D63" s="6">
        <f t="shared" si="1"/>
        <v>49</v>
      </c>
      <c r="E63" s="6">
        <f t="shared" si="1"/>
        <v>1680.8196048399998</v>
      </c>
    </row>
    <row r="64" spans="1:5" x14ac:dyDescent="0.35">
      <c r="A64" s="6">
        <v>5</v>
      </c>
      <c r="B64" s="6">
        <v>37.5</v>
      </c>
      <c r="C64" s="6">
        <f t="shared" si="0"/>
        <v>187.5</v>
      </c>
      <c r="D64" s="6">
        <f t="shared" si="1"/>
        <v>25</v>
      </c>
      <c r="E64" s="6">
        <f t="shared" si="1"/>
        <v>1406.25</v>
      </c>
    </row>
    <row r="65" spans="1:5" x14ac:dyDescent="0.35">
      <c r="A65" s="6">
        <v>5</v>
      </c>
      <c r="B65" s="6">
        <v>40</v>
      </c>
      <c r="C65" s="6">
        <f t="shared" si="0"/>
        <v>200</v>
      </c>
      <c r="D65" s="6">
        <f t="shared" si="1"/>
        <v>25</v>
      </c>
      <c r="E65" s="6">
        <f t="shared" si="1"/>
        <v>1600</v>
      </c>
    </row>
    <row r="66" spans="1:5" x14ac:dyDescent="0.35">
      <c r="A66" s="6">
        <v>5</v>
      </c>
      <c r="B66" s="6">
        <v>36.4</v>
      </c>
      <c r="C66" s="6">
        <f t="shared" ref="C66:C129" si="2">A66*B66</f>
        <v>182</v>
      </c>
      <c r="D66" s="6">
        <f t="shared" ref="D66:E129" si="3">A66^2</f>
        <v>25</v>
      </c>
      <c r="E66" s="6">
        <f t="shared" si="3"/>
        <v>1324.9599999999998</v>
      </c>
    </row>
    <row r="67" spans="1:5" x14ac:dyDescent="0.35">
      <c r="A67" s="6">
        <v>5</v>
      </c>
      <c r="B67" s="6">
        <v>33.6</v>
      </c>
      <c r="C67" s="6">
        <f t="shared" si="2"/>
        <v>168</v>
      </c>
      <c r="D67" s="6">
        <f t="shared" si="3"/>
        <v>25</v>
      </c>
      <c r="E67" s="6">
        <f t="shared" si="3"/>
        <v>1128.96</v>
      </c>
    </row>
    <row r="68" spans="1:5" x14ac:dyDescent="0.35">
      <c r="A68" s="6">
        <v>6</v>
      </c>
      <c r="B68" s="6">
        <v>27.471</v>
      </c>
      <c r="C68" s="6">
        <f t="shared" si="2"/>
        <v>164.82599999999999</v>
      </c>
      <c r="D68" s="6">
        <f t="shared" si="3"/>
        <v>36</v>
      </c>
      <c r="E68" s="6">
        <f t="shared" si="3"/>
        <v>754.65584100000001</v>
      </c>
    </row>
    <row r="69" spans="1:5" x14ac:dyDescent="0.35">
      <c r="A69" s="6">
        <v>6</v>
      </c>
      <c r="B69" s="6">
        <v>23.6523</v>
      </c>
      <c r="C69" s="6">
        <f t="shared" si="2"/>
        <v>141.91380000000001</v>
      </c>
      <c r="D69" s="6">
        <f t="shared" si="3"/>
        <v>36</v>
      </c>
      <c r="E69" s="6">
        <f t="shared" si="3"/>
        <v>559.43129528999998</v>
      </c>
    </row>
    <row r="70" spans="1:5" x14ac:dyDescent="0.35">
      <c r="A70" s="6">
        <v>6</v>
      </c>
      <c r="B70" s="6">
        <v>27.2408</v>
      </c>
      <c r="C70" s="6">
        <f t="shared" si="2"/>
        <v>163.44479999999999</v>
      </c>
      <c r="D70" s="6">
        <f t="shared" si="3"/>
        <v>36</v>
      </c>
      <c r="E70" s="6">
        <f t="shared" si="3"/>
        <v>742.06118463999996</v>
      </c>
    </row>
    <row r="71" spans="1:5" x14ac:dyDescent="0.35">
      <c r="A71" s="6">
        <v>6</v>
      </c>
      <c r="B71" s="6">
        <v>22.925799999999999</v>
      </c>
      <c r="C71" s="6">
        <f t="shared" si="2"/>
        <v>137.5548</v>
      </c>
      <c r="D71" s="6">
        <f t="shared" si="3"/>
        <v>36</v>
      </c>
      <c r="E71" s="6">
        <f t="shared" si="3"/>
        <v>525.59230563999995</v>
      </c>
    </row>
    <row r="72" spans="1:5" x14ac:dyDescent="0.35">
      <c r="A72" s="6">
        <v>6</v>
      </c>
      <c r="B72" s="6">
        <v>24.6983</v>
      </c>
      <c r="C72" s="6">
        <f t="shared" si="2"/>
        <v>148.18979999999999</v>
      </c>
      <c r="D72" s="6">
        <f t="shared" si="3"/>
        <v>36</v>
      </c>
      <c r="E72" s="6">
        <f t="shared" si="3"/>
        <v>610.00602288999994</v>
      </c>
    </row>
    <row r="73" spans="1:5" x14ac:dyDescent="0.35">
      <c r="A73" s="6">
        <v>7</v>
      </c>
      <c r="B73" s="6">
        <v>26.1157</v>
      </c>
      <c r="C73" s="6">
        <f t="shared" si="2"/>
        <v>182.8099</v>
      </c>
      <c r="D73" s="6">
        <f t="shared" si="3"/>
        <v>49</v>
      </c>
      <c r="E73" s="6">
        <f t="shared" si="3"/>
        <v>682.02978648999999</v>
      </c>
    </row>
    <row r="74" spans="1:5" x14ac:dyDescent="0.35">
      <c r="A74" s="6">
        <v>6</v>
      </c>
      <c r="B74" s="6">
        <v>32.880800000000001</v>
      </c>
      <c r="C74" s="6">
        <f t="shared" si="2"/>
        <v>197.28480000000002</v>
      </c>
      <c r="D74" s="6">
        <f t="shared" si="3"/>
        <v>36</v>
      </c>
      <c r="E74" s="6">
        <f t="shared" si="3"/>
        <v>1081.14700864</v>
      </c>
    </row>
    <row r="75" spans="1:5" x14ac:dyDescent="0.35">
      <c r="A75" s="6">
        <v>6</v>
      </c>
      <c r="B75" s="6">
        <v>30.337800000000001</v>
      </c>
      <c r="C75" s="6">
        <f t="shared" si="2"/>
        <v>182.02680000000001</v>
      </c>
      <c r="D75" s="6">
        <f t="shared" si="3"/>
        <v>36</v>
      </c>
      <c r="E75" s="6">
        <f t="shared" si="3"/>
        <v>920.38210884000011</v>
      </c>
    </row>
    <row r="76" spans="1:5" x14ac:dyDescent="0.35">
      <c r="A76" s="6">
        <v>6</v>
      </c>
      <c r="B76" s="6">
        <v>30.802700000000002</v>
      </c>
      <c r="C76" s="6">
        <f t="shared" si="2"/>
        <v>184.81620000000001</v>
      </c>
      <c r="D76" s="6">
        <f t="shared" si="3"/>
        <v>36</v>
      </c>
      <c r="E76" s="6">
        <f t="shared" si="3"/>
        <v>948.80632729000013</v>
      </c>
    </row>
    <row r="77" spans="1:5" x14ac:dyDescent="0.35">
      <c r="A77" s="6">
        <v>6</v>
      </c>
      <c r="B77" s="6">
        <v>31.6</v>
      </c>
      <c r="C77" s="6">
        <f t="shared" si="2"/>
        <v>189.60000000000002</v>
      </c>
      <c r="D77" s="6">
        <f t="shared" si="3"/>
        <v>36</v>
      </c>
      <c r="E77" s="6">
        <f t="shared" si="3"/>
        <v>998.56000000000006</v>
      </c>
    </row>
    <row r="78" spans="1:5" x14ac:dyDescent="0.35">
      <c r="A78" s="6">
        <v>6</v>
      </c>
      <c r="B78" s="6">
        <v>35.5</v>
      </c>
      <c r="C78" s="6">
        <f t="shared" si="2"/>
        <v>213</v>
      </c>
      <c r="D78" s="6">
        <f t="shared" si="3"/>
        <v>36</v>
      </c>
      <c r="E78" s="6">
        <f t="shared" si="3"/>
        <v>1260.25</v>
      </c>
    </row>
    <row r="79" spans="1:5" x14ac:dyDescent="0.35">
      <c r="A79" s="6">
        <v>6</v>
      </c>
      <c r="B79" s="6">
        <v>51.655500000000004</v>
      </c>
      <c r="C79" s="6">
        <f t="shared" si="2"/>
        <v>309.93299999999999</v>
      </c>
      <c r="D79" s="6">
        <f t="shared" si="3"/>
        <v>36</v>
      </c>
      <c r="E79" s="6">
        <f t="shared" si="3"/>
        <v>2668.2906802500002</v>
      </c>
    </row>
    <row r="80" spans="1:5" x14ac:dyDescent="0.35">
      <c r="A80" s="6">
        <v>6</v>
      </c>
      <c r="B80" s="6">
        <v>47.202500000000001</v>
      </c>
      <c r="C80" s="6">
        <f t="shared" si="2"/>
        <v>283.21500000000003</v>
      </c>
      <c r="D80" s="6">
        <f t="shared" si="3"/>
        <v>36</v>
      </c>
      <c r="E80" s="6">
        <f t="shared" si="3"/>
        <v>2228.0760062499999</v>
      </c>
    </row>
    <row r="81" spans="1:5" x14ac:dyDescent="0.35">
      <c r="A81" s="6">
        <v>6</v>
      </c>
      <c r="B81" s="6">
        <v>52</v>
      </c>
      <c r="C81" s="6">
        <f t="shared" si="2"/>
        <v>312</v>
      </c>
      <c r="D81" s="6">
        <f t="shared" si="3"/>
        <v>36</v>
      </c>
      <c r="E81" s="6">
        <f t="shared" si="3"/>
        <v>2704</v>
      </c>
    </row>
    <row r="82" spans="1:5" x14ac:dyDescent="0.35">
      <c r="A82" s="6">
        <v>6</v>
      </c>
      <c r="B82" s="6">
        <v>47.202500000000001</v>
      </c>
      <c r="C82" s="6">
        <f t="shared" si="2"/>
        <v>283.21500000000003</v>
      </c>
      <c r="D82" s="6">
        <f t="shared" si="3"/>
        <v>36</v>
      </c>
      <c r="E82" s="6">
        <f t="shared" si="3"/>
        <v>2228.0760062499999</v>
      </c>
    </row>
    <row r="83" spans="1:5" x14ac:dyDescent="0.35">
      <c r="A83" s="6">
        <v>6</v>
      </c>
      <c r="B83" s="6">
        <v>44.571399999999997</v>
      </c>
      <c r="C83" s="6">
        <f t="shared" si="2"/>
        <v>267.42840000000001</v>
      </c>
      <c r="D83" s="6">
        <f t="shared" si="3"/>
        <v>36</v>
      </c>
      <c r="E83" s="6">
        <f t="shared" si="3"/>
        <v>1986.6096979599997</v>
      </c>
    </row>
    <row r="84" spans="1:5" x14ac:dyDescent="0.35">
      <c r="A84" s="6">
        <v>6</v>
      </c>
      <c r="B84" s="6">
        <v>47.7592</v>
      </c>
      <c r="C84" s="6">
        <f t="shared" si="2"/>
        <v>286.55520000000001</v>
      </c>
      <c r="D84" s="6">
        <f t="shared" si="3"/>
        <v>36</v>
      </c>
      <c r="E84" s="6">
        <f t="shared" si="3"/>
        <v>2280.9411846399998</v>
      </c>
    </row>
    <row r="85" spans="1:5" x14ac:dyDescent="0.35">
      <c r="A85" s="6">
        <v>6</v>
      </c>
      <c r="B85" s="6">
        <v>44.571399999999997</v>
      </c>
      <c r="C85" s="6">
        <f t="shared" si="2"/>
        <v>267.42840000000001</v>
      </c>
      <c r="D85" s="6">
        <f t="shared" si="3"/>
        <v>36</v>
      </c>
      <c r="E85" s="6">
        <f t="shared" si="3"/>
        <v>1986.6096979599997</v>
      </c>
    </row>
    <row r="86" spans="1:5" x14ac:dyDescent="0.35">
      <c r="A86" s="6">
        <v>6</v>
      </c>
      <c r="B86" s="6">
        <v>47.7592</v>
      </c>
      <c r="C86" s="6">
        <f t="shared" si="2"/>
        <v>286.55520000000001</v>
      </c>
      <c r="D86" s="6">
        <f t="shared" si="3"/>
        <v>36</v>
      </c>
      <c r="E86" s="6">
        <f t="shared" si="3"/>
        <v>2280.9411846399998</v>
      </c>
    </row>
    <row r="87" spans="1:5" x14ac:dyDescent="0.35">
      <c r="A87" s="6">
        <v>6</v>
      </c>
      <c r="B87" s="6">
        <v>46.5047</v>
      </c>
      <c r="C87" s="6">
        <f t="shared" si="2"/>
        <v>279.02819999999997</v>
      </c>
      <c r="D87" s="6">
        <f t="shared" si="3"/>
        <v>36</v>
      </c>
      <c r="E87" s="6">
        <f t="shared" si="3"/>
        <v>2162.6871220899998</v>
      </c>
    </row>
    <row r="88" spans="1:5" x14ac:dyDescent="0.35">
      <c r="A88" s="6">
        <v>6</v>
      </c>
      <c r="B88" s="6">
        <v>46.5047</v>
      </c>
      <c r="C88" s="6">
        <f t="shared" si="2"/>
        <v>279.02819999999997</v>
      </c>
      <c r="D88" s="6">
        <f t="shared" si="3"/>
        <v>36</v>
      </c>
      <c r="E88" s="6">
        <f t="shared" si="3"/>
        <v>2162.6871220899998</v>
      </c>
    </row>
    <row r="89" spans="1:5" x14ac:dyDescent="0.35">
      <c r="A89" s="6">
        <v>4</v>
      </c>
      <c r="B89" s="6">
        <v>36.262799999999999</v>
      </c>
      <c r="C89" s="6">
        <f t="shared" si="2"/>
        <v>145.05119999999999</v>
      </c>
      <c r="D89" s="6">
        <f t="shared" si="3"/>
        <v>16</v>
      </c>
      <c r="E89" s="6">
        <f t="shared" si="3"/>
        <v>1314.9906638399998</v>
      </c>
    </row>
    <row r="90" spans="1:5" x14ac:dyDescent="0.35">
      <c r="A90" s="6">
        <v>5</v>
      </c>
      <c r="B90" s="6">
        <v>33.200000000000003</v>
      </c>
      <c r="C90" s="6">
        <f t="shared" si="2"/>
        <v>166</v>
      </c>
      <c r="D90" s="6">
        <f t="shared" si="3"/>
        <v>25</v>
      </c>
      <c r="E90" s="6">
        <f t="shared" si="3"/>
        <v>1102.2400000000002</v>
      </c>
    </row>
    <row r="91" spans="1:5" x14ac:dyDescent="0.35">
      <c r="A91" s="6">
        <v>6</v>
      </c>
      <c r="B91" s="6">
        <v>35.242699999999999</v>
      </c>
      <c r="C91" s="6">
        <f t="shared" si="2"/>
        <v>211.4562</v>
      </c>
      <c r="D91" s="6">
        <f t="shared" si="3"/>
        <v>36</v>
      </c>
      <c r="E91" s="6">
        <f t="shared" si="3"/>
        <v>1242.04790329</v>
      </c>
    </row>
    <row r="92" spans="1:5" x14ac:dyDescent="0.35">
      <c r="A92" s="6">
        <v>7</v>
      </c>
      <c r="B92" s="6">
        <v>37.690800000000003</v>
      </c>
      <c r="C92" s="6">
        <f t="shared" si="2"/>
        <v>263.8356</v>
      </c>
      <c r="D92" s="6">
        <f t="shared" si="3"/>
        <v>49</v>
      </c>
      <c r="E92" s="6">
        <f t="shared" si="3"/>
        <v>1420.5964046400002</v>
      </c>
    </row>
    <row r="93" spans="1:5" x14ac:dyDescent="0.35">
      <c r="A93" s="6">
        <v>6</v>
      </c>
      <c r="B93" s="6">
        <v>34.875399999999999</v>
      </c>
      <c r="C93" s="6">
        <f t="shared" si="2"/>
        <v>209.25239999999999</v>
      </c>
      <c r="D93" s="6">
        <f t="shared" si="3"/>
        <v>36</v>
      </c>
      <c r="E93" s="6">
        <f t="shared" si="3"/>
        <v>1216.2935251599999</v>
      </c>
    </row>
    <row r="94" spans="1:5" x14ac:dyDescent="0.35">
      <c r="A94" s="6">
        <v>7</v>
      </c>
      <c r="B94" s="6">
        <v>36.756300000000003</v>
      </c>
      <c r="C94" s="6">
        <f t="shared" si="2"/>
        <v>257.29410000000001</v>
      </c>
      <c r="D94" s="6">
        <f t="shared" si="3"/>
        <v>49</v>
      </c>
      <c r="E94" s="6">
        <f t="shared" si="3"/>
        <v>1351.0255896900003</v>
      </c>
    </row>
    <row r="95" spans="1:5" x14ac:dyDescent="0.35">
      <c r="A95" s="6">
        <v>6</v>
      </c>
      <c r="B95" s="6">
        <v>34.875399999999999</v>
      </c>
      <c r="C95" s="6">
        <f t="shared" si="2"/>
        <v>209.25239999999999</v>
      </c>
      <c r="D95" s="6">
        <f t="shared" si="3"/>
        <v>36</v>
      </c>
      <c r="E95" s="6">
        <f t="shared" si="3"/>
        <v>1216.2935251599999</v>
      </c>
    </row>
    <row r="96" spans="1:5" x14ac:dyDescent="0.35">
      <c r="A96" s="6">
        <v>7</v>
      </c>
      <c r="B96" s="6">
        <v>36.439500000000002</v>
      </c>
      <c r="C96" s="6">
        <f t="shared" si="2"/>
        <v>255.07650000000001</v>
      </c>
      <c r="D96" s="6">
        <f t="shared" si="3"/>
        <v>49</v>
      </c>
      <c r="E96" s="6">
        <f t="shared" si="3"/>
        <v>1327.8371602500001</v>
      </c>
    </row>
    <row r="97" spans="1:5" x14ac:dyDescent="0.35">
      <c r="A97" s="6">
        <v>6</v>
      </c>
      <c r="B97" s="6">
        <v>34.875399999999999</v>
      </c>
      <c r="C97" s="6">
        <f t="shared" si="2"/>
        <v>209.25239999999999</v>
      </c>
      <c r="D97" s="6">
        <f t="shared" si="3"/>
        <v>36</v>
      </c>
      <c r="E97" s="6">
        <f t="shared" si="3"/>
        <v>1216.2935251599999</v>
      </c>
    </row>
    <row r="98" spans="1:5" x14ac:dyDescent="0.35">
      <c r="A98" s="6">
        <v>7</v>
      </c>
      <c r="B98" s="6">
        <v>36.439500000000002</v>
      </c>
      <c r="C98" s="6">
        <f t="shared" si="2"/>
        <v>255.07650000000001</v>
      </c>
      <c r="D98" s="6">
        <f t="shared" si="3"/>
        <v>49</v>
      </c>
      <c r="E98" s="6">
        <f t="shared" si="3"/>
        <v>1327.8371602500001</v>
      </c>
    </row>
    <row r="99" spans="1:5" x14ac:dyDescent="0.35">
      <c r="A99" s="6">
        <v>6</v>
      </c>
      <c r="B99" s="6">
        <v>34.514800000000001</v>
      </c>
      <c r="C99" s="6">
        <f t="shared" si="2"/>
        <v>207.08879999999999</v>
      </c>
      <c r="D99" s="6">
        <f t="shared" si="3"/>
        <v>36</v>
      </c>
      <c r="E99" s="6">
        <f t="shared" si="3"/>
        <v>1191.2714190400002</v>
      </c>
    </row>
    <row r="100" spans="1:5" x14ac:dyDescent="0.35">
      <c r="A100" s="6">
        <v>7</v>
      </c>
      <c r="B100" s="6">
        <v>36.012999999999998</v>
      </c>
      <c r="C100" s="6">
        <f t="shared" si="2"/>
        <v>252.09099999999998</v>
      </c>
      <c r="D100" s="6">
        <f t="shared" si="3"/>
        <v>49</v>
      </c>
      <c r="E100" s="6">
        <f t="shared" si="3"/>
        <v>1296.9361689999998</v>
      </c>
    </row>
    <row r="101" spans="1:5" x14ac:dyDescent="0.35">
      <c r="A101" s="6">
        <v>6</v>
      </c>
      <c r="B101" s="6">
        <v>34.514800000000001</v>
      </c>
      <c r="C101" s="6">
        <f t="shared" si="2"/>
        <v>207.08879999999999</v>
      </c>
      <c r="D101" s="6">
        <f t="shared" si="3"/>
        <v>36</v>
      </c>
      <c r="E101" s="6">
        <f t="shared" si="3"/>
        <v>1191.2714190400002</v>
      </c>
    </row>
    <row r="102" spans="1:5" x14ac:dyDescent="0.35">
      <c r="A102" s="6">
        <v>7</v>
      </c>
      <c r="B102" s="6">
        <v>37.076900000000002</v>
      </c>
      <c r="C102" s="6">
        <f t="shared" si="2"/>
        <v>259.53829999999999</v>
      </c>
      <c r="D102" s="6">
        <f t="shared" si="3"/>
        <v>49</v>
      </c>
      <c r="E102" s="6">
        <f t="shared" si="3"/>
        <v>1374.6965136100002</v>
      </c>
    </row>
    <row r="103" spans="1:5" x14ac:dyDescent="0.35">
      <c r="A103" s="6">
        <v>6</v>
      </c>
      <c r="B103" s="6">
        <v>34.514800000000001</v>
      </c>
      <c r="C103" s="6">
        <f t="shared" si="2"/>
        <v>207.08879999999999</v>
      </c>
      <c r="D103" s="6">
        <f t="shared" si="3"/>
        <v>36</v>
      </c>
      <c r="E103" s="6">
        <f t="shared" si="3"/>
        <v>1191.2714190400002</v>
      </c>
    </row>
    <row r="104" spans="1:5" x14ac:dyDescent="0.35">
      <c r="A104" s="6">
        <v>7</v>
      </c>
      <c r="B104" s="6">
        <v>37.076900000000002</v>
      </c>
      <c r="C104" s="6">
        <f t="shared" si="2"/>
        <v>259.53829999999999</v>
      </c>
      <c r="D104" s="6">
        <f t="shared" si="3"/>
        <v>49</v>
      </c>
      <c r="E104" s="6">
        <f t="shared" si="3"/>
        <v>1374.6965136100002</v>
      </c>
    </row>
    <row r="105" spans="1:5" x14ac:dyDescent="0.35">
      <c r="A105" s="6">
        <v>6</v>
      </c>
      <c r="B105" s="6">
        <v>35.242699999999999</v>
      </c>
      <c r="C105" s="6">
        <f t="shared" si="2"/>
        <v>211.4562</v>
      </c>
      <c r="D105" s="6">
        <f t="shared" si="3"/>
        <v>36</v>
      </c>
      <c r="E105" s="6">
        <f t="shared" si="3"/>
        <v>1242.04790329</v>
      </c>
    </row>
    <row r="106" spans="1:5" x14ac:dyDescent="0.35">
      <c r="A106" s="6">
        <v>7</v>
      </c>
      <c r="B106" s="6">
        <v>37.690800000000003</v>
      </c>
      <c r="C106" s="6">
        <f t="shared" si="2"/>
        <v>263.8356</v>
      </c>
      <c r="D106" s="6">
        <f t="shared" si="3"/>
        <v>49</v>
      </c>
      <c r="E106" s="6">
        <f t="shared" si="3"/>
        <v>1420.5964046400002</v>
      </c>
    </row>
    <row r="107" spans="1:5" x14ac:dyDescent="0.35">
      <c r="A107" s="6">
        <v>6</v>
      </c>
      <c r="B107" s="6">
        <v>35.359400000000001</v>
      </c>
      <c r="C107" s="6">
        <f t="shared" si="2"/>
        <v>212.15640000000002</v>
      </c>
      <c r="D107" s="6">
        <f t="shared" si="3"/>
        <v>36</v>
      </c>
      <c r="E107" s="6">
        <f t="shared" si="3"/>
        <v>1250.2871683600001</v>
      </c>
    </row>
    <row r="108" spans="1:5" x14ac:dyDescent="0.35">
      <c r="A108" s="6">
        <v>7</v>
      </c>
      <c r="B108" s="6">
        <v>36.934699999999999</v>
      </c>
      <c r="C108" s="6">
        <f t="shared" si="2"/>
        <v>258.54289999999997</v>
      </c>
      <c r="D108" s="6">
        <f t="shared" si="3"/>
        <v>49</v>
      </c>
      <c r="E108" s="6">
        <f t="shared" si="3"/>
        <v>1364.17206409</v>
      </c>
    </row>
    <row r="109" spans="1:5" x14ac:dyDescent="0.35">
      <c r="A109" s="6">
        <v>7</v>
      </c>
      <c r="B109" s="6">
        <v>36.934699999999999</v>
      </c>
      <c r="C109" s="6">
        <f t="shared" si="2"/>
        <v>258.54289999999997</v>
      </c>
      <c r="D109" s="6">
        <f t="shared" si="3"/>
        <v>49</v>
      </c>
      <c r="E109" s="6">
        <f t="shared" si="3"/>
        <v>1364.17206409</v>
      </c>
    </row>
    <row r="110" spans="1:5" x14ac:dyDescent="0.35">
      <c r="A110" s="6">
        <v>6</v>
      </c>
      <c r="B110" s="6">
        <v>35.359400000000001</v>
      </c>
      <c r="C110" s="6">
        <f t="shared" si="2"/>
        <v>212.15640000000002</v>
      </c>
      <c r="D110" s="6">
        <f t="shared" si="3"/>
        <v>36</v>
      </c>
      <c r="E110" s="6">
        <f t="shared" si="3"/>
        <v>1250.2871683600001</v>
      </c>
    </row>
    <row r="111" spans="1:5" x14ac:dyDescent="0.35">
      <c r="A111" s="6">
        <v>7</v>
      </c>
      <c r="B111" s="6">
        <v>33.848199999999999</v>
      </c>
      <c r="C111" s="6">
        <f t="shared" si="2"/>
        <v>236.9374</v>
      </c>
      <c r="D111" s="6">
        <f t="shared" si="3"/>
        <v>49</v>
      </c>
      <c r="E111" s="6">
        <f t="shared" si="3"/>
        <v>1145.7006432399999</v>
      </c>
    </row>
    <row r="112" spans="1:5" x14ac:dyDescent="0.35">
      <c r="A112" s="6">
        <v>6</v>
      </c>
      <c r="B112" s="6">
        <v>33.164900000000003</v>
      </c>
      <c r="C112" s="6">
        <f t="shared" si="2"/>
        <v>198.98940000000002</v>
      </c>
      <c r="D112" s="6">
        <f t="shared" si="3"/>
        <v>36</v>
      </c>
      <c r="E112" s="6">
        <f t="shared" si="3"/>
        <v>1099.9105920100003</v>
      </c>
    </row>
    <row r="113" spans="1:5" x14ac:dyDescent="0.35">
      <c r="A113" s="6">
        <v>7</v>
      </c>
      <c r="B113" s="6">
        <v>34.255000000000003</v>
      </c>
      <c r="C113" s="6">
        <f t="shared" si="2"/>
        <v>239.78500000000003</v>
      </c>
      <c r="D113" s="6">
        <f t="shared" si="3"/>
        <v>49</v>
      </c>
      <c r="E113" s="6">
        <f t="shared" si="3"/>
        <v>1173.4050250000003</v>
      </c>
    </row>
    <row r="114" spans="1:5" x14ac:dyDescent="0.35">
      <c r="A114" s="6">
        <v>6</v>
      </c>
      <c r="B114" s="6">
        <v>33.235700000000001</v>
      </c>
      <c r="C114" s="6">
        <f t="shared" si="2"/>
        <v>199.41419999999999</v>
      </c>
      <c r="D114" s="6">
        <f t="shared" si="3"/>
        <v>36</v>
      </c>
      <c r="E114" s="6">
        <f t="shared" si="3"/>
        <v>1104.6117544900001</v>
      </c>
    </row>
    <row r="115" spans="1:5" x14ac:dyDescent="0.35">
      <c r="A115" s="6">
        <v>7</v>
      </c>
      <c r="B115" s="6">
        <v>33.848199999999999</v>
      </c>
      <c r="C115" s="6">
        <f t="shared" si="2"/>
        <v>236.9374</v>
      </c>
      <c r="D115" s="6">
        <f t="shared" si="3"/>
        <v>49</v>
      </c>
      <c r="E115" s="6">
        <f t="shared" si="3"/>
        <v>1145.7006432399999</v>
      </c>
    </row>
    <row r="116" spans="1:5" x14ac:dyDescent="0.35">
      <c r="A116" s="6">
        <v>7</v>
      </c>
      <c r="B116" s="6">
        <v>34.255000000000003</v>
      </c>
      <c r="C116" s="6">
        <f t="shared" si="2"/>
        <v>239.78500000000003</v>
      </c>
      <c r="D116" s="6">
        <f t="shared" si="3"/>
        <v>49</v>
      </c>
      <c r="E116" s="6">
        <f t="shared" si="3"/>
        <v>1173.4050250000003</v>
      </c>
    </row>
    <row r="117" spans="1:5" x14ac:dyDescent="0.35">
      <c r="A117" s="6">
        <v>6</v>
      </c>
      <c r="B117" s="6">
        <v>39.726700000000001</v>
      </c>
      <c r="C117" s="6">
        <f t="shared" si="2"/>
        <v>238.36020000000002</v>
      </c>
      <c r="D117" s="6">
        <f t="shared" si="3"/>
        <v>36</v>
      </c>
      <c r="E117" s="6">
        <f t="shared" si="3"/>
        <v>1578.21069289</v>
      </c>
    </row>
    <row r="118" spans="1:5" x14ac:dyDescent="0.35">
      <c r="A118" s="6">
        <v>6</v>
      </c>
      <c r="B118" s="6">
        <v>26.620799999999999</v>
      </c>
      <c r="C118" s="6">
        <f t="shared" si="2"/>
        <v>159.72479999999999</v>
      </c>
      <c r="D118" s="6">
        <f t="shared" si="3"/>
        <v>36</v>
      </c>
      <c r="E118" s="6">
        <f t="shared" si="3"/>
        <v>708.66699263999999</v>
      </c>
    </row>
    <row r="119" spans="1:5" x14ac:dyDescent="0.35">
      <c r="A119" s="6">
        <v>1</v>
      </c>
      <c r="B119" s="6">
        <v>42.774299999999997</v>
      </c>
      <c r="C119" s="6">
        <f t="shared" si="2"/>
        <v>42.774299999999997</v>
      </c>
      <c r="D119" s="6">
        <f t="shared" si="3"/>
        <v>1</v>
      </c>
      <c r="E119" s="6">
        <f t="shared" si="3"/>
        <v>1829.6407404899996</v>
      </c>
    </row>
    <row r="120" spans="1:5" x14ac:dyDescent="0.35">
      <c r="A120" s="6">
        <v>6</v>
      </c>
      <c r="B120" s="6">
        <v>37</v>
      </c>
      <c r="C120" s="6">
        <f t="shared" si="2"/>
        <v>222</v>
      </c>
      <c r="D120" s="6">
        <f t="shared" si="3"/>
        <v>36</v>
      </c>
      <c r="E120" s="6">
        <f t="shared" si="3"/>
        <v>1369</v>
      </c>
    </row>
    <row r="121" spans="1:5" x14ac:dyDescent="0.35">
      <c r="A121" s="6">
        <v>6</v>
      </c>
      <c r="B121" s="6">
        <v>37.798900000000003</v>
      </c>
      <c r="C121" s="6">
        <f t="shared" si="2"/>
        <v>226.79340000000002</v>
      </c>
      <c r="D121" s="6">
        <f t="shared" si="3"/>
        <v>36</v>
      </c>
      <c r="E121" s="6">
        <f t="shared" si="3"/>
        <v>1428.7568412100002</v>
      </c>
    </row>
    <row r="122" spans="1:5" x14ac:dyDescent="0.35">
      <c r="A122" s="6">
        <v>6</v>
      </c>
      <c r="B122" s="6">
        <v>42.575000000000003</v>
      </c>
      <c r="C122" s="6">
        <f t="shared" si="2"/>
        <v>255.45000000000002</v>
      </c>
      <c r="D122" s="6">
        <f t="shared" si="3"/>
        <v>36</v>
      </c>
      <c r="E122" s="6">
        <f t="shared" si="3"/>
        <v>1812.6306250000002</v>
      </c>
    </row>
    <row r="123" spans="1:5" x14ac:dyDescent="0.35">
      <c r="A123" s="6">
        <v>6</v>
      </c>
      <c r="B123" s="6">
        <v>36.200000000000003</v>
      </c>
      <c r="C123" s="6">
        <f t="shared" si="2"/>
        <v>217.20000000000002</v>
      </c>
      <c r="D123" s="6">
        <f t="shared" si="3"/>
        <v>36</v>
      </c>
      <c r="E123" s="6">
        <f t="shared" si="3"/>
        <v>1310.4400000000003</v>
      </c>
    </row>
    <row r="124" spans="1:5" x14ac:dyDescent="0.35">
      <c r="A124" s="6">
        <v>6</v>
      </c>
      <c r="B124" s="6">
        <v>31</v>
      </c>
      <c r="C124" s="6">
        <f t="shared" si="2"/>
        <v>186</v>
      </c>
      <c r="D124" s="6">
        <f t="shared" si="3"/>
        <v>36</v>
      </c>
      <c r="E124" s="6">
        <f t="shared" si="3"/>
        <v>961</v>
      </c>
    </row>
    <row r="125" spans="1:5" x14ac:dyDescent="0.35">
      <c r="A125" s="6">
        <v>6</v>
      </c>
      <c r="B125" s="6">
        <v>29.3</v>
      </c>
      <c r="C125" s="6">
        <f t="shared" si="2"/>
        <v>175.8</v>
      </c>
      <c r="D125" s="6">
        <f t="shared" si="3"/>
        <v>36</v>
      </c>
      <c r="E125" s="6">
        <f t="shared" si="3"/>
        <v>858.49</v>
      </c>
    </row>
    <row r="126" spans="1:5" x14ac:dyDescent="0.35">
      <c r="A126" s="6">
        <v>7</v>
      </c>
      <c r="B126" s="6">
        <v>34</v>
      </c>
      <c r="C126" s="6">
        <f t="shared" si="2"/>
        <v>238</v>
      </c>
      <c r="D126" s="6">
        <f t="shared" si="3"/>
        <v>49</v>
      </c>
      <c r="E126" s="6">
        <f t="shared" si="3"/>
        <v>1156</v>
      </c>
    </row>
    <row r="127" spans="1:5" x14ac:dyDescent="0.35">
      <c r="A127" s="6">
        <v>6</v>
      </c>
      <c r="B127" s="6">
        <v>39.7256</v>
      </c>
      <c r="C127" s="6">
        <f t="shared" si="2"/>
        <v>238.3536</v>
      </c>
      <c r="D127" s="6">
        <f t="shared" si="3"/>
        <v>36</v>
      </c>
      <c r="E127" s="6">
        <f t="shared" si="3"/>
        <v>1578.1232953599999</v>
      </c>
    </row>
    <row r="128" spans="1:5" x14ac:dyDescent="0.35">
      <c r="A128" s="6">
        <v>6</v>
      </c>
      <c r="B128" s="6">
        <v>23.2715</v>
      </c>
      <c r="C128" s="6">
        <f t="shared" si="2"/>
        <v>139.62899999999999</v>
      </c>
      <c r="D128" s="6">
        <f t="shared" si="3"/>
        <v>36</v>
      </c>
      <c r="E128" s="6">
        <f t="shared" si="3"/>
        <v>541.56271225</v>
      </c>
    </row>
    <row r="129" spans="1:5" x14ac:dyDescent="0.35">
      <c r="A129" s="6">
        <v>6</v>
      </c>
      <c r="B129" s="6">
        <v>38.169600000000003</v>
      </c>
      <c r="C129" s="6">
        <f t="shared" si="2"/>
        <v>229.01760000000002</v>
      </c>
      <c r="D129" s="6">
        <f t="shared" si="3"/>
        <v>36</v>
      </c>
      <c r="E129" s="6">
        <f t="shared" si="3"/>
        <v>1456.9183641600002</v>
      </c>
    </row>
    <row r="130" spans="1:5" x14ac:dyDescent="0.35">
      <c r="A130" s="6">
        <v>6</v>
      </c>
      <c r="B130" s="6">
        <v>38.7896</v>
      </c>
      <c r="C130" s="6">
        <f t="shared" ref="C130:C193" si="4">A130*B130</f>
        <v>232.73759999999999</v>
      </c>
      <c r="D130" s="6">
        <f t="shared" ref="D130:E193" si="5">A130^2</f>
        <v>36</v>
      </c>
      <c r="E130" s="6">
        <f t="shared" si="5"/>
        <v>1504.63306816</v>
      </c>
    </row>
    <row r="131" spans="1:5" x14ac:dyDescent="0.35">
      <c r="A131" s="6">
        <v>6</v>
      </c>
      <c r="B131" s="6">
        <v>39.710299999999997</v>
      </c>
      <c r="C131" s="6">
        <f t="shared" si="4"/>
        <v>238.26179999999999</v>
      </c>
      <c r="D131" s="6">
        <f t="shared" si="5"/>
        <v>36</v>
      </c>
      <c r="E131" s="6">
        <f t="shared" si="5"/>
        <v>1576.9079260899998</v>
      </c>
    </row>
    <row r="132" spans="1:5" x14ac:dyDescent="0.35">
      <c r="A132" s="6">
        <v>6</v>
      </c>
      <c r="B132" s="6">
        <v>38.7896</v>
      </c>
      <c r="C132" s="6">
        <f t="shared" si="4"/>
        <v>232.73759999999999</v>
      </c>
      <c r="D132" s="6">
        <f t="shared" si="5"/>
        <v>36</v>
      </c>
      <c r="E132" s="6">
        <f t="shared" si="5"/>
        <v>1504.63306816</v>
      </c>
    </row>
    <row r="133" spans="1:5" x14ac:dyDescent="0.35">
      <c r="A133" s="6">
        <v>6</v>
      </c>
      <c r="B133" s="6">
        <v>35.5</v>
      </c>
      <c r="C133" s="6">
        <f t="shared" si="4"/>
        <v>213</v>
      </c>
      <c r="D133" s="6">
        <f t="shared" si="5"/>
        <v>36</v>
      </c>
      <c r="E133" s="6">
        <f t="shared" si="5"/>
        <v>1260.25</v>
      </c>
    </row>
    <row r="134" spans="1:5" x14ac:dyDescent="0.35">
      <c r="A134" s="6">
        <v>6</v>
      </c>
      <c r="B134" s="6">
        <v>35.267800000000001</v>
      </c>
      <c r="C134" s="6">
        <f t="shared" si="4"/>
        <v>211.60680000000002</v>
      </c>
      <c r="D134" s="6">
        <f t="shared" si="5"/>
        <v>36</v>
      </c>
      <c r="E134" s="6">
        <f t="shared" si="5"/>
        <v>1243.81771684</v>
      </c>
    </row>
    <row r="135" spans="1:5" x14ac:dyDescent="0.35">
      <c r="A135" s="6">
        <v>6</v>
      </c>
      <c r="B135" s="6">
        <v>36.154800000000002</v>
      </c>
      <c r="C135" s="6">
        <f t="shared" si="4"/>
        <v>216.92880000000002</v>
      </c>
      <c r="D135" s="6">
        <f t="shared" si="5"/>
        <v>36</v>
      </c>
      <c r="E135" s="6">
        <f t="shared" si="5"/>
        <v>1307.1695630400002</v>
      </c>
    </row>
    <row r="136" spans="1:5" x14ac:dyDescent="0.35">
      <c r="A136" s="6">
        <v>6</v>
      </c>
      <c r="B136" s="6">
        <v>35.708100000000002</v>
      </c>
      <c r="C136" s="6">
        <f t="shared" si="4"/>
        <v>214.24860000000001</v>
      </c>
      <c r="D136" s="6">
        <f t="shared" si="5"/>
        <v>36</v>
      </c>
      <c r="E136" s="6">
        <f t="shared" si="5"/>
        <v>1275.0684056100001</v>
      </c>
    </row>
    <row r="137" spans="1:5" x14ac:dyDescent="0.35">
      <c r="A137" s="6">
        <v>6</v>
      </c>
      <c r="B137" s="6">
        <v>39.710299999999997</v>
      </c>
      <c r="C137" s="6">
        <f t="shared" si="4"/>
        <v>238.26179999999999</v>
      </c>
      <c r="D137" s="6">
        <f t="shared" si="5"/>
        <v>36</v>
      </c>
      <c r="E137" s="6">
        <f t="shared" si="5"/>
        <v>1576.9079260899998</v>
      </c>
    </row>
    <row r="138" spans="1:5" x14ac:dyDescent="0.35">
      <c r="A138" s="6">
        <v>6</v>
      </c>
      <c r="B138" s="6">
        <v>38.7896</v>
      </c>
      <c r="C138" s="6">
        <f t="shared" si="4"/>
        <v>232.73759999999999</v>
      </c>
      <c r="D138" s="6">
        <f t="shared" si="5"/>
        <v>36</v>
      </c>
      <c r="E138" s="6">
        <f t="shared" si="5"/>
        <v>1504.63306816</v>
      </c>
    </row>
    <row r="139" spans="1:5" x14ac:dyDescent="0.35">
      <c r="A139" s="6">
        <v>6</v>
      </c>
      <c r="B139" s="6">
        <v>38.169600000000003</v>
      </c>
      <c r="C139" s="6">
        <f t="shared" si="4"/>
        <v>229.01760000000002</v>
      </c>
      <c r="D139" s="6">
        <f t="shared" si="5"/>
        <v>36</v>
      </c>
      <c r="E139" s="6">
        <f t="shared" si="5"/>
        <v>1456.9183641600002</v>
      </c>
    </row>
    <row r="140" spans="1:5" x14ac:dyDescent="0.35">
      <c r="A140" s="6">
        <v>6</v>
      </c>
      <c r="B140" s="6">
        <v>36.798000000000002</v>
      </c>
      <c r="C140" s="6">
        <f t="shared" si="4"/>
        <v>220.78800000000001</v>
      </c>
      <c r="D140" s="6">
        <f t="shared" si="5"/>
        <v>36</v>
      </c>
      <c r="E140" s="6">
        <f t="shared" si="5"/>
        <v>1354.0928040000001</v>
      </c>
    </row>
    <row r="141" spans="1:5" x14ac:dyDescent="0.35">
      <c r="A141" s="6">
        <v>6</v>
      </c>
      <c r="B141" s="6">
        <v>35.540399999999998</v>
      </c>
      <c r="C141" s="6">
        <f t="shared" si="4"/>
        <v>213.24239999999998</v>
      </c>
      <c r="D141" s="6">
        <f t="shared" si="5"/>
        <v>36</v>
      </c>
      <c r="E141" s="6">
        <f t="shared" si="5"/>
        <v>1263.1200321599999</v>
      </c>
    </row>
    <row r="142" spans="1:5" x14ac:dyDescent="0.35">
      <c r="A142" s="6">
        <v>6</v>
      </c>
      <c r="B142" s="6">
        <v>35.460599999999999</v>
      </c>
      <c r="C142" s="6">
        <f t="shared" si="4"/>
        <v>212.7636</v>
      </c>
      <c r="D142" s="6">
        <f t="shared" si="5"/>
        <v>36</v>
      </c>
      <c r="E142" s="6">
        <f t="shared" si="5"/>
        <v>1257.4541523599999</v>
      </c>
    </row>
    <row r="143" spans="1:5" x14ac:dyDescent="0.35">
      <c r="A143" s="6">
        <v>6</v>
      </c>
      <c r="B143" s="6">
        <v>36.154800000000002</v>
      </c>
      <c r="C143" s="6">
        <f t="shared" si="4"/>
        <v>216.92880000000002</v>
      </c>
      <c r="D143" s="6">
        <f t="shared" si="5"/>
        <v>36</v>
      </c>
      <c r="E143" s="6">
        <f t="shared" si="5"/>
        <v>1307.1695630400002</v>
      </c>
    </row>
    <row r="144" spans="1:5" x14ac:dyDescent="0.35">
      <c r="A144" s="6">
        <v>6</v>
      </c>
      <c r="B144" s="6">
        <v>35.708100000000002</v>
      </c>
      <c r="C144" s="6">
        <f t="shared" si="4"/>
        <v>214.24860000000001</v>
      </c>
      <c r="D144" s="6">
        <f t="shared" si="5"/>
        <v>36</v>
      </c>
      <c r="E144" s="6">
        <f t="shared" si="5"/>
        <v>1275.0684056100001</v>
      </c>
    </row>
    <row r="145" spans="1:5" x14ac:dyDescent="0.35">
      <c r="A145" s="6">
        <v>6</v>
      </c>
      <c r="B145" s="6">
        <v>36.154800000000002</v>
      </c>
      <c r="C145" s="6">
        <f t="shared" si="4"/>
        <v>216.92880000000002</v>
      </c>
      <c r="D145" s="6">
        <f t="shared" si="5"/>
        <v>36</v>
      </c>
      <c r="E145" s="6">
        <f t="shared" si="5"/>
        <v>1307.1695630400002</v>
      </c>
    </row>
    <row r="146" spans="1:5" x14ac:dyDescent="0.35">
      <c r="A146" s="6">
        <v>6</v>
      </c>
      <c r="B146" s="6">
        <v>35.708100000000002</v>
      </c>
      <c r="C146" s="6">
        <f t="shared" si="4"/>
        <v>214.24860000000001</v>
      </c>
      <c r="D146" s="6">
        <f t="shared" si="5"/>
        <v>36</v>
      </c>
      <c r="E146" s="6">
        <f t="shared" si="5"/>
        <v>1275.0684056100001</v>
      </c>
    </row>
    <row r="147" spans="1:5" x14ac:dyDescent="0.35">
      <c r="A147" s="6">
        <v>6</v>
      </c>
      <c r="B147" s="6">
        <v>34.7288</v>
      </c>
      <c r="C147" s="6">
        <f t="shared" si="4"/>
        <v>208.37279999999998</v>
      </c>
      <c r="D147" s="6">
        <f t="shared" si="5"/>
        <v>36</v>
      </c>
      <c r="E147" s="6">
        <f t="shared" si="5"/>
        <v>1206.0895494399999</v>
      </c>
    </row>
    <row r="148" spans="1:5" x14ac:dyDescent="0.35">
      <c r="A148" s="6">
        <v>6</v>
      </c>
      <c r="B148" s="6">
        <v>34.285299999999999</v>
      </c>
      <c r="C148" s="6">
        <f t="shared" si="4"/>
        <v>205.71179999999998</v>
      </c>
      <c r="D148" s="6">
        <f t="shared" si="5"/>
        <v>36</v>
      </c>
      <c r="E148" s="6">
        <f t="shared" si="5"/>
        <v>1175.48179609</v>
      </c>
    </row>
    <row r="149" spans="1:5" x14ac:dyDescent="0.35">
      <c r="A149" s="6">
        <v>6</v>
      </c>
      <c r="B149" s="6">
        <v>30.537500000000001</v>
      </c>
      <c r="C149" s="6">
        <f t="shared" si="4"/>
        <v>183.22500000000002</v>
      </c>
      <c r="D149" s="6">
        <f t="shared" si="5"/>
        <v>36</v>
      </c>
      <c r="E149" s="6">
        <f t="shared" si="5"/>
        <v>932.53890625000008</v>
      </c>
    </row>
    <row r="150" spans="1:5" x14ac:dyDescent="0.35">
      <c r="A150" s="6">
        <v>6</v>
      </c>
      <c r="B150" s="6">
        <v>31.374700000000001</v>
      </c>
      <c r="C150" s="6">
        <f t="shared" si="4"/>
        <v>188.2482</v>
      </c>
      <c r="D150" s="6">
        <f t="shared" si="5"/>
        <v>36</v>
      </c>
      <c r="E150" s="6">
        <f t="shared" si="5"/>
        <v>984.37180009000008</v>
      </c>
    </row>
    <row r="151" spans="1:5" x14ac:dyDescent="0.35">
      <c r="A151" s="6">
        <v>6</v>
      </c>
      <c r="B151" s="6">
        <v>28.8</v>
      </c>
      <c r="C151" s="6">
        <f t="shared" si="4"/>
        <v>172.8</v>
      </c>
      <c r="D151" s="6">
        <f t="shared" si="5"/>
        <v>36</v>
      </c>
      <c r="E151" s="6">
        <f t="shared" si="5"/>
        <v>829.44</v>
      </c>
    </row>
    <row r="152" spans="1:5" x14ac:dyDescent="0.35">
      <c r="A152" s="6">
        <v>6</v>
      </c>
      <c r="B152" s="6">
        <v>31.8</v>
      </c>
      <c r="C152" s="6">
        <f t="shared" si="4"/>
        <v>190.8</v>
      </c>
      <c r="D152" s="6">
        <f t="shared" si="5"/>
        <v>36</v>
      </c>
      <c r="E152" s="6">
        <f t="shared" si="5"/>
        <v>1011.24</v>
      </c>
    </row>
    <row r="153" spans="1:5" x14ac:dyDescent="0.35">
      <c r="A153" s="6">
        <v>7</v>
      </c>
      <c r="B153" s="6">
        <v>27.3704</v>
      </c>
      <c r="C153" s="6">
        <f t="shared" si="4"/>
        <v>191.59280000000001</v>
      </c>
      <c r="D153" s="6">
        <f t="shared" si="5"/>
        <v>49</v>
      </c>
      <c r="E153" s="6">
        <f t="shared" si="5"/>
        <v>749.13879615999997</v>
      </c>
    </row>
    <row r="154" spans="1:5" x14ac:dyDescent="0.35">
      <c r="A154" s="6">
        <v>6</v>
      </c>
      <c r="B154" s="6">
        <v>27.3</v>
      </c>
      <c r="C154" s="6">
        <f t="shared" si="4"/>
        <v>163.80000000000001</v>
      </c>
      <c r="D154" s="6">
        <f t="shared" si="5"/>
        <v>36</v>
      </c>
      <c r="E154" s="6">
        <f t="shared" si="5"/>
        <v>745.29000000000008</v>
      </c>
    </row>
    <row r="155" spans="1:5" x14ac:dyDescent="0.35">
      <c r="A155" s="6">
        <v>6</v>
      </c>
      <c r="B155" s="6">
        <v>28.4</v>
      </c>
      <c r="C155" s="6">
        <f t="shared" si="4"/>
        <v>170.39999999999998</v>
      </c>
      <c r="D155" s="6">
        <f t="shared" si="5"/>
        <v>36</v>
      </c>
      <c r="E155" s="6">
        <f t="shared" si="5"/>
        <v>806.56</v>
      </c>
    </row>
    <row r="156" spans="1:5" x14ac:dyDescent="0.35">
      <c r="A156" s="6">
        <v>7</v>
      </c>
      <c r="B156" s="6">
        <v>27.9711</v>
      </c>
      <c r="C156" s="6">
        <f t="shared" si="4"/>
        <v>195.79769999999999</v>
      </c>
      <c r="D156" s="6">
        <f t="shared" si="5"/>
        <v>49</v>
      </c>
      <c r="E156" s="6">
        <f t="shared" si="5"/>
        <v>782.38243521000004</v>
      </c>
    </row>
    <row r="157" spans="1:5" x14ac:dyDescent="0.35">
      <c r="A157" s="6">
        <v>6</v>
      </c>
      <c r="B157" s="6">
        <v>23.227</v>
      </c>
      <c r="C157" s="6">
        <f t="shared" si="4"/>
        <v>139.36199999999999</v>
      </c>
      <c r="D157" s="6">
        <f t="shared" si="5"/>
        <v>36</v>
      </c>
      <c r="E157" s="6">
        <f t="shared" si="5"/>
        <v>539.49352899999997</v>
      </c>
    </row>
    <row r="158" spans="1:5" x14ac:dyDescent="0.35">
      <c r="A158" s="6">
        <v>7</v>
      </c>
      <c r="B158" s="6">
        <v>23.618200000000002</v>
      </c>
      <c r="C158" s="6">
        <f t="shared" si="4"/>
        <v>165.32740000000001</v>
      </c>
      <c r="D158" s="6">
        <f t="shared" si="5"/>
        <v>49</v>
      </c>
      <c r="E158" s="6">
        <f t="shared" si="5"/>
        <v>557.81937124000012</v>
      </c>
    </row>
    <row r="159" spans="1:5" x14ac:dyDescent="0.35">
      <c r="A159" s="6">
        <v>6</v>
      </c>
      <c r="B159" s="6">
        <v>23.7</v>
      </c>
      <c r="C159" s="6">
        <f t="shared" si="4"/>
        <v>142.19999999999999</v>
      </c>
      <c r="D159" s="6">
        <f t="shared" si="5"/>
        <v>36</v>
      </c>
      <c r="E159" s="6">
        <f t="shared" si="5"/>
        <v>561.68999999999994</v>
      </c>
    </row>
    <row r="160" spans="1:5" x14ac:dyDescent="0.35">
      <c r="A160" s="6">
        <v>7</v>
      </c>
      <c r="B160" s="6">
        <v>24.0505</v>
      </c>
      <c r="C160" s="6">
        <f t="shared" si="4"/>
        <v>168.3535</v>
      </c>
      <c r="D160" s="6">
        <f t="shared" si="5"/>
        <v>49</v>
      </c>
      <c r="E160" s="6">
        <f t="shared" si="5"/>
        <v>578.42655024999999</v>
      </c>
    </row>
    <row r="161" spans="1:5" x14ac:dyDescent="0.35">
      <c r="A161" s="6">
        <v>4</v>
      </c>
      <c r="B161" s="6">
        <v>47.9</v>
      </c>
      <c r="C161" s="6">
        <f t="shared" si="4"/>
        <v>191.6</v>
      </c>
      <c r="D161" s="6">
        <f t="shared" si="5"/>
        <v>16</v>
      </c>
      <c r="E161" s="6">
        <f t="shared" si="5"/>
        <v>2294.41</v>
      </c>
    </row>
    <row r="162" spans="1:5" x14ac:dyDescent="0.35">
      <c r="A162" s="6">
        <v>5</v>
      </c>
      <c r="B162" s="6">
        <v>48.9</v>
      </c>
      <c r="C162" s="6">
        <f t="shared" si="4"/>
        <v>244.5</v>
      </c>
      <c r="D162" s="6">
        <f t="shared" si="5"/>
        <v>25</v>
      </c>
      <c r="E162" s="6">
        <f t="shared" si="5"/>
        <v>2391.21</v>
      </c>
    </row>
    <row r="163" spans="1:5" x14ac:dyDescent="0.35">
      <c r="A163" s="6">
        <v>5</v>
      </c>
      <c r="B163" s="6">
        <v>51.9</v>
      </c>
      <c r="C163" s="6">
        <f t="shared" si="4"/>
        <v>259.5</v>
      </c>
      <c r="D163" s="6">
        <f t="shared" si="5"/>
        <v>25</v>
      </c>
      <c r="E163" s="6">
        <f t="shared" si="5"/>
        <v>2693.6099999999997</v>
      </c>
    </row>
    <row r="164" spans="1:5" x14ac:dyDescent="0.35">
      <c r="A164" s="6">
        <v>4</v>
      </c>
      <c r="B164" s="6">
        <v>46.8</v>
      </c>
      <c r="C164" s="6">
        <f t="shared" si="4"/>
        <v>187.2</v>
      </c>
      <c r="D164" s="6">
        <f t="shared" si="5"/>
        <v>16</v>
      </c>
      <c r="E164" s="6">
        <f t="shared" si="5"/>
        <v>2190.2399999999998</v>
      </c>
    </row>
    <row r="165" spans="1:5" x14ac:dyDescent="0.35">
      <c r="A165" s="6">
        <v>5</v>
      </c>
      <c r="B165" s="6">
        <v>41.9</v>
      </c>
      <c r="C165" s="6">
        <f t="shared" si="4"/>
        <v>209.5</v>
      </c>
      <c r="D165" s="6">
        <f t="shared" si="5"/>
        <v>25</v>
      </c>
      <c r="E165" s="6">
        <f t="shared" si="5"/>
        <v>1755.61</v>
      </c>
    </row>
    <row r="166" spans="1:5" x14ac:dyDescent="0.35">
      <c r="A166" s="6">
        <v>5</v>
      </c>
      <c r="B166" s="6">
        <v>51.9</v>
      </c>
      <c r="C166" s="6">
        <f t="shared" si="4"/>
        <v>259.5</v>
      </c>
      <c r="D166" s="6">
        <f t="shared" si="5"/>
        <v>25</v>
      </c>
      <c r="E166" s="6">
        <f t="shared" si="5"/>
        <v>2693.6099999999997</v>
      </c>
    </row>
    <row r="167" spans="1:5" x14ac:dyDescent="0.35">
      <c r="A167" s="6">
        <v>5</v>
      </c>
      <c r="B167" s="6">
        <v>32.756799999999998</v>
      </c>
      <c r="C167" s="6">
        <f t="shared" si="4"/>
        <v>163.78399999999999</v>
      </c>
      <c r="D167" s="6">
        <f t="shared" si="5"/>
        <v>25</v>
      </c>
      <c r="E167" s="6">
        <f t="shared" si="5"/>
        <v>1073.0079462399999</v>
      </c>
    </row>
    <row r="168" spans="1:5" x14ac:dyDescent="0.35">
      <c r="A168" s="6">
        <v>5</v>
      </c>
      <c r="B168" s="6">
        <v>36.392600000000002</v>
      </c>
      <c r="C168" s="6">
        <f t="shared" si="4"/>
        <v>181.96300000000002</v>
      </c>
      <c r="D168" s="6">
        <f t="shared" si="5"/>
        <v>25</v>
      </c>
      <c r="E168" s="6">
        <f t="shared" si="5"/>
        <v>1324.42133476</v>
      </c>
    </row>
    <row r="169" spans="1:5" x14ac:dyDescent="0.35">
      <c r="A169" s="6">
        <v>5</v>
      </c>
      <c r="B169" s="6">
        <v>32.110900000000001</v>
      </c>
      <c r="C169" s="6">
        <f t="shared" si="4"/>
        <v>160.55450000000002</v>
      </c>
      <c r="D169" s="6">
        <f t="shared" si="5"/>
        <v>25</v>
      </c>
      <c r="E169" s="6">
        <f t="shared" si="5"/>
        <v>1031.10989881</v>
      </c>
    </row>
    <row r="170" spans="1:5" x14ac:dyDescent="0.35">
      <c r="A170" s="6">
        <v>5</v>
      </c>
      <c r="B170" s="6">
        <v>33.799999999999997</v>
      </c>
      <c r="C170" s="6">
        <f t="shared" si="4"/>
        <v>169</v>
      </c>
      <c r="D170" s="6">
        <f t="shared" si="5"/>
        <v>25</v>
      </c>
      <c r="E170" s="6">
        <f t="shared" si="5"/>
        <v>1142.4399999999998</v>
      </c>
    </row>
    <row r="171" spans="1:5" x14ac:dyDescent="0.35">
      <c r="A171" s="6">
        <v>6</v>
      </c>
      <c r="B171" s="6">
        <v>30.4</v>
      </c>
      <c r="C171" s="6">
        <f t="shared" si="4"/>
        <v>182.39999999999998</v>
      </c>
      <c r="D171" s="6">
        <f t="shared" si="5"/>
        <v>36</v>
      </c>
      <c r="E171" s="6">
        <f t="shared" si="5"/>
        <v>924.16</v>
      </c>
    </row>
    <row r="172" spans="1:5" x14ac:dyDescent="0.35">
      <c r="A172" s="6">
        <v>5</v>
      </c>
      <c r="B172" s="6">
        <v>50.5</v>
      </c>
      <c r="C172" s="6">
        <f t="shared" si="4"/>
        <v>252.5</v>
      </c>
      <c r="D172" s="6">
        <f t="shared" si="5"/>
        <v>25</v>
      </c>
      <c r="E172" s="6">
        <f t="shared" si="5"/>
        <v>2550.25</v>
      </c>
    </row>
    <row r="173" spans="1:5" x14ac:dyDescent="0.35">
      <c r="A173" s="6">
        <v>5</v>
      </c>
      <c r="B173" s="6">
        <v>48.6</v>
      </c>
      <c r="C173" s="6">
        <f t="shared" si="4"/>
        <v>243</v>
      </c>
      <c r="D173" s="6">
        <f t="shared" si="5"/>
        <v>25</v>
      </c>
      <c r="E173" s="6">
        <f t="shared" si="5"/>
        <v>2361.96</v>
      </c>
    </row>
    <row r="174" spans="1:5" x14ac:dyDescent="0.35">
      <c r="A174" s="6">
        <v>5</v>
      </c>
      <c r="B174" s="6">
        <v>51.191499999999998</v>
      </c>
      <c r="C174" s="6">
        <f t="shared" si="4"/>
        <v>255.95749999999998</v>
      </c>
      <c r="D174" s="6">
        <f t="shared" si="5"/>
        <v>25</v>
      </c>
      <c r="E174" s="6">
        <f t="shared" si="5"/>
        <v>2620.5696722499997</v>
      </c>
    </row>
    <row r="175" spans="1:5" x14ac:dyDescent="0.35">
      <c r="A175" s="6">
        <v>6</v>
      </c>
      <c r="B175" s="6">
        <v>40.5</v>
      </c>
      <c r="C175" s="6">
        <f t="shared" si="4"/>
        <v>243</v>
      </c>
      <c r="D175" s="6">
        <f t="shared" si="5"/>
        <v>36</v>
      </c>
      <c r="E175" s="6">
        <f t="shared" si="5"/>
        <v>1640.25</v>
      </c>
    </row>
    <row r="176" spans="1:5" x14ac:dyDescent="0.35">
      <c r="A176" s="6">
        <v>5</v>
      </c>
      <c r="B176" s="6">
        <v>41.799799999999998</v>
      </c>
      <c r="C176" s="6">
        <f t="shared" si="4"/>
        <v>208.999</v>
      </c>
      <c r="D176" s="6">
        <f t="shared" si="5"/>
        <v>25</v>
      </c>
      <c r="E176" s="6">
        <f t="shared" si="5"/>
        <v>1747.2232800399997</v>
      </c>
    </row>
    <row r="177" spans="1:5" x14ac:dyDescent="0.35">
      <c r="A177" s="6">
        <v>6</v>
      </c>
      <c r="B177" s="6">
        <v>42</v>
      </c>
      <c r="C177" s="6">
        <f t="shared" si="4"/>
        <v>252</v>
      </c>
      <c r="D177" s="6">
        <f t="shared" si="5"/>
        <v>36</v>
      </c>
      <c r="E177" s="6">
        <f t="shared" si="5"/>
        <v>1764</v>
      </c>
    </row>
    <row r="178" spans="1:5" x14ac:dyDescent="0.35">
      <c r="A178" s="6">
        <v>6</v>
      </c>
      <c r="B178" s="6">
        <v>38.048400000000001</v>
      </c>
      <c r="C178" s="6">
        <f t="shared" si="4"/>
        <v>228.29040000000001</v>
      </c>
      <c r="D178" s="6">
        <f t="shared" si="5"/>
        <v>36</v>
      </c>
      <c r="E178" s="6">
        <f t="shared" si="5"/>
        <v>1447.68074256</v>
      </c>
    </row>
    <row r="179" spans="1:5" x14ac:dyDescent="0.35">
      <c r="A179" s="6">
        <v>6</v>
      </c>
      <c r="B179" s="6">
        <v>36.4</v>
      </c>
      <c r="C179" s="6">
        <f t="shared" si="4"/>
        <v>218.39999999999998</v>
      </c>
      <c r="D179" s="6">
        <f t="shared" si="5"/>
        <v>36</v>
      </c>
      <c r="E179" s="6">
        <f t="shared" si="5"/>
        <v>1324.9599999999998</v>
      </c>
    </row>
    <row r="180" spans="1:5" x14ac:dyDescent="0.35">
      <c r="A180" s="6">
        <v>6</v>
      </c>
      <c r="B180" s="6">
        <v>32.974800000000002</v>
      </c>
      <c r="C180" s="6">
        <f t="shared" si="4"/>
        <v>197.84880000000001</v>
      </c>
      <c r="D180" s="6">
        <f t="shared" si="5"/>
        <v>36</v>
      </c>
      <c r="E180" s="6">
        <f t="shared" si="5"/>
        <v>1087.3374350400002</v>
      </c>
    </row>
    <row r="181" spans="1:5" x14ac:dyDescent="0.35">
      <c r="A181" s="6">
        <v>7</v>
      </c>
      <c r="B181" s="6">
        <v>35.2288</v>
      </c>
      <c r="C181" s="6">
        <f t="shared" si="4"/>
        <v>246.60159999999999</v>
      </c>
      <c r="D181" s="6">
        <f t="shared" si="5"/>
        <v>49</v>
      </c>
      <c r="E181" s="6">
        <f t="shared" si="5"/>
        <v>1241.06834944</v>
      </c>
    </row>
    <row r="182" spans="1:5" x14ac:dyDescent="0.35">
      <c r="A182" s="6">
        <v>6</v>
      </c>
      <c r="B182" s="6">
        <v>34.730499999999999</v>
      </c>
      <c r="C182" s="6">
        <f t="shared" si="4"/>
        <v>208.38299999999998</v>
      </c>
      <c r="D182" s="6">
        <f t="shared" si="5"/>
        <v>36</v>
      </c>
      <c r="E182" s="6">
        <f t="shared" si="5"/>
        <v>1206.20763025</v>
      </c>
    </row>
    <row r="183" spans="1:5" x14ac:dyDescent="0.35">
      <c r="A183" s="6">
        <v>7</v>
      </c>
      <c r="B183" s="6">
        <v>37.064999999999998</v>
      </c>
      <c r="C183" s="6">
        <f t="shared" si="4"/>
        <v>259.45499999999998</v>
      </c>
      <c r="D183" s="6">
        <f t="shared" si="5"/>
        <v>49</v>
      </c>
      <c r="E183" s="6">
        <f t="shared" si="5"/>
        <v>1373.8142249999999</v>
      </c>
    </row>
    <row r="184" spans="1:5" x14ac:dyDescent="0.35">
      <c r="A184" s="6">
        <v>7</v>
      </c>
      <c r="B184" s="6">
        <v>35.161999999999999</v>
      </c>
      <c r="C184" s="6">
        <f t="shared" si="4"/>
        <v>246.13399999999999</v>
      </c>
      <c r="D184" s="6">
        <f t="shared" si="5"/>
        <v>49</v>
      </c>
      <c r="E184" s="6">
        <f t="shared" si="5"/>
        <v>1236.3662439999998</v>
      </c>
    </row>
    <row r="185" spans="1:5" x14ac:dyDescent="0.35">
      <c r="A185" s="6">
        <v>6</v>
      </c>
      <c r="B185" s="6">
        <v>36.290100000000002</v>
      </c>
      <c r="C185" s="6">
        <f t="shared" si="4"/>
        <v>217.74060000000003</v>
      </c>
      <c r="D185" s="6">
        <f t="shared" si="5"/>
        <v>36</v>
      </c>
      <c r="E185" s="6">
        <f t="shared" si="5"/>
        <v>1316.9713580100001</v>
      </c>
    </row>
    <row r="186" spans="1:5" x14ac:dyDescent="0.35">
      <c r="A186" s="6">
        <v>6</v>
      </c>
      <c r="B186" s="6">
        <v>36.704700000000003</v>
      </c>
      <c r="C186" s="6">
        <f t="shared" si="4"/>
        <v>220.22820000000002</v>
      </c>
      <c r="D186" s="6">
        <f t="shared" si="5"/>
        <v>36</v>
      </c>
      <c r="E186" s="6">
        <f t="shared" si="5"/>
        <v>1347.2350020900001</v>
      </c>
    </row>
    <row r="187" spans="1:5" x14ac:dyDescent="0.35">
      <c r="A187" s="6">
        <v>6</v>
      </c>
      <c r="B187" s="6">
        <v>40.8247</v>
      </c>
      <c r="C187" s="6">
        <f t="shared" si="4"/>
        <v>244.94819999999999</v>
      </c>
      <c r="D187" s="6">
        <f t="shared" si="5"/>
        <v>36</v>
      </c>
      <c r="E187" s="6">
        <f t="shared" si="5"/>
        <v>1666.65613009</v>
      </c>
    </row>
    <row r="188" spans="1:5" x14ac:dyDescent="0.35">
      <c r="A188" s="6">
        <v>6</v>
      </c>
      <c r="B188" s="6">
        <v>36.556399999999996</v>
      </c>
      <c r="C188" s="6">
        <f t="shared" si="4"/>
        <v>219.33839999999998</v>
      </c>
      <c r="D188" s="6">
        <f t="shared" si="5"/>
        <v>36</v>
      </c>
      <c r="E188" s="6">
        <f t="shared" si="5"/>
        <v>1336.3703809599997</v>
      </c>
    </row>
    <row r="189" spans="1:5" x14ac:dyDescent="0.35">
      <c r="A189" s="6">
        <v>8</v>
      </c>
      <c r="B189" s="6">
        <v>32.088799999999999</v>
      </c>
      <c r="C189" s="6">
        <f t="shared" si="4"/>
        <v>256.71039999999999</v>
      </c>
      <c r="D189" s="6">
        <f t="shared" si="5"/>
        <v>64</v>
      </c>
      <c r="E189" s="6">
        <f t="shared" si="5"/>
        <v>1029.6910854400001</v>
      </c>
    </row>
    <row r="190" spans="1:5" x14ac:dyDescent="0.35">
      <c r="A190" s="6">
        <v>6</v>
      </c>
      <c r="B190" s="6">
        <v>26.881699999999999</v>
      </c>
      <c r="C190" s="6">
        <f t="shared" si="4"/>
        <v>161.2902</v>
      </c>
      <c r="D190" s="6">
        <f t="shared" si="5"/>
        <v>36</v>
      </c>
      <c r="E190" s="6">
        <f t="shared" si="5"/>
        <v>722.62579488999995</v>
      </c>
    </row>
    <row r="191" spans="1:5" x14ac:dyDescent="0.35">
      <c r="A191" s="6">
        <v>6</v>
      </c>
      <c r="B191" s="6">
        <v>26.702200000000001</v>
      </c>
      <c r="C191" s="6">
        <f t="shared" si="4"/>
        <v>160.2132</v>
      </c>
      <c r="D191" s="6">
        <f t="shared" si="5"/>
        <v>36</v>
      </c>
      <c r="E191" s="6">
        <f t="shared" si="5"/>
        <v>713.00748484000007</v>
      </c>
    </row>
    <row r="192" spans="1:5" x14ac:dyDescent="0.35">
      <c r="A192" s="6">
        <v>6</v>
      </c>
      <c r="B192" s="6">
        <v>26.560400000000001</v>
      </c>
      <c r="C192" s="6">
        <f t="shared" si="4"/>
        <v>159.36240000000001</v>
      </c>
      <c r="D192" s="6">
        <f t="shared" si="5"/>
        <v>36</v>
      </c>
      <c r="E192" s="6">
        <f t="shared" si="5"/>
        <v>705.4548481600001</v>
      </c>
    </row>
    <row r="193" spans="1:5" x14ac:dyDescent="0.35">
      <c r="A193" s="6">
        <v>6</v>
      </c>
      <c r="B193" s="6">
        <v>30.2</v>
      </c>
      <c r="C193" s="6">
        <f t="shared" si="4"/>
        <v>181.2</v>
      </c>
      <c r="D193" s="6">
        <f t="shared" si="5"/>
        <v>36</v>
      </c>
      <c r="E193" s="6">
        <f t="shared" si="5"/>
        <v>912.04</v>
      </c>
    </row>
    <row r="194" spans="1:5" x14ac:dyDescent="0.35">
      <c r="A194" s="6">
        <v>6</v>
      </c>
      <c r="B194" s="6">
        <v>32.1</v>
      </c>
      <c r="C194" s="6">
        <f t="shared" ref="C194:C257" si="6">A194*B194</f>
        <v>192.60000000000002</v>
      </c>
      <c r="D194" s="6">
        <f t="shared" ref="D194:E257" si="7">A194^2</f>
        <v>36</v>
      </c>
      <c r="E194" s="6">
        <f t="shared" si="7"/>
        <v>1030.4100000000001</v>
      </c>
    </row>
    <row r="195" spans="1:5" x14ac:dyDescent="0.35">
      <c r="A195" s="6">
        <v>7</v>
      </c>
      <c r="B195" s="6">
        <v>36.087600000000002</v>
      </c>
      <c r="C195" s="6">
        <f t="shared" si="6"/>
        <v>252.61320000000001</v>
      </c>
      <c r="D195" s="6">
        <f t="shared" si="7"/>
        <v>49</v>
      </c>
      <c r="E195" s="6">
        <f t="shared" si="7"/>
        <v>1302.3148737600002</v>
      </c>
    </row>
    <row r="196" spans="1:5" x14ac:dyDescent="0.35">
      <c r="A196" s="6">
        <v>7</v>
      </c>
      <c r="B196" s="6">
        <v>31.7</v>
      </c>
      <c r="C196" s="6">
        <f t="shared" si="6"/>
        <v>221.9</v>
      </c>
      <c r="D196" s="6">
        <f t="shared" si="7"/>
        <v>49</v>
      </c>
      <c r="E196" s="6">
        <f t="shared" si="7"/>
        <v>1004.89</v>
      </c>
    </row>
    <row r="197" spans="1:5" x14ac:dyDescent="0.35">
      <c r="A197" s="6">
        <v>6</v>
      </c>
      <c r="B197" s="6">
        <v>51.655500000000004</v>
      </c>
      <c r="C197" s="6">
        <f t="shared" si="6"/>
        <v>309.93299999999999</v>
      </c>
      <c r="D197" s="6">
        <f t="shared" si="7"/>
        <v>36</v>
      </c>
      <c r="E197" s="6">
        <f t="shared" si="7"/>
        <v>2668.2906802500002</v>
      </c>
    </row>
    <row r="198" spans="1:5" x14ac:dyDescent="0.35">
      <c r="A198" s="6">
        <v>6</v>
      </c>
      <c r="B198" s="6">
        <v>47.202500000000001</v>
      </c>
      <c r="C198" s="6">
        <f t="shared" si="6"/>
        <v>283.21500000000003</v>
      </c>
      <c r="D198" s="6">
        <f t="shared" si="7"/>
        <v>36</v>
      </c>
      <c r="E198" s="6">
        <f t="shared" si="7"/>
        <v>2228.0760062499999</v>
      </c>
    </row>
    <row r="199" spans="1:5" x14ac:dyDescent="0.35">
      <c r="A199" s="6">
        <v>6</v>
      </c>
      <c r="B199" s="6">
        <v>44.571399999999997</v>
      </c>
      <c r="C199" s="6">
        <f t="shared" si="6"/>
        <v>267.42840000000001</v>
      </c>
      <c r="D199" s="6">
        <f t="shared" si="7"/>
        <v>36</v>
      </c>
      <c r="E199" s="6">
        <f t="shared" si="7"/>
        <v>1986.6096979599997</v>
      </c>
    </row>
    <row r="200" spans="1:5" x14ac:dyDescent="0.35">
      <c r="A200" s="6">
        <v>6</v>
      </c>
      <c r="B200" s="6">
        <v>47.7592</v>
      </c>
      <c r="C200" s="6">
        <f t="shared" si="6"/>
        <v>286.55520000000001</v>
      </c>
      <c r="D200" s="6">
        <f t="shared" si="7"/>
        <v>36</v>
      </c>
      <c r="E200" s="6">
        <f t="shared" si="7"/>
        <v>2280.9411846399998</v>
      </c>
    </row>
    <row r="201" spans="1:5" x14ac:dyDescent="0.35">
      <c r="A201" s="6">
        <v>6</v>
      </c>
      <c r="B201" s="6">
        <v>46.5047</v>
      </c>
      <c r="C201" s="6">
        <f t="shared" si="6"/>
        <v>279.02819999999997</v>
      </c>
      <c r="D201" s="6">
        <f t="shared" si="7"/>
        <v>36</v>
      </c>
      <c r="E201" s="6">
        <f t="shared" si="7"/>
        <v>2162.6871220899998</v>
      </c>
    </row>
    <row r="202" spans="1:5" x14ac:dyDescent="0.35">
      <c r="A202" s="6">
        <v>5</v>
      </c>
      <c r="B202" s="6">
        <v>38.599499999999999</v>
      </c>
      <c r="C202" s="6">
        <f t="shared" si="6"/>
        <v>192.9975</v>
      </c>
      <c r="D202" s="6">
        <f t="shared" si="7"/>
        <v>25</v>
      </c>
      <c r="E202" s="6">
        <f t="shared" si="7"/>
        <v>1489.92140025</v>
      </c>
    </row>
    <row r="203" spans="1:5" x14ac:dyDescent="0.35">
      <c r="A203" s="6">
        <v>4</v>
      </c>
      <c r="B203" s="6">
        <v>37.490200000000002</v>
      </c>
      <c r="C203" s="6">
        <f t="shared" si="6"/>
        <v>149.96080000000001</v>
      </c>
      <c r="D203" s="6">
        <f t="shared" si="7"/>
        <v>16</v>
      </c>
      <c r="E203" s="6">
        <f t="shared" si="7"/>
        <v>1405.5150960400001</v>
      </c>
    </row>
    <row r="204" spans="1:5" x14ac:dyDescent="0.35">
      <c r="A204" s="6">
        <v>6</v>
      </c>
      <c r="B204" s="6">
        <v>34.6</v>
      </c>
      <c r="C204" s="6">
        <f t="shared" si="6"/>
        <v>207.60000000000002</v>
      </c>
      <c r="D204" s="6">
        <f t="shared" si="7"/>
        <v>36</v>
      </c>
      <c r="E204" s="6">
        <f t="shared" si="7"/>
        <v>1197.1600000000001</v>
      </c>
    </row>
    <row r="205" spans="1:5" x14ac:dyDescent="0.35">
      <c r="A205" s="6">
        <v>5</v>
      </c>
      <c r="B205" s="6">
        <v>33.200000000000003</v>
      </c>
      <c r="C205" s="6">
        <f t="shared" si="6"/>
        <v>166</v>
      </c>
      <c r="D205" s="6">
        <f t="shared" si="7"/>
        <v>25</v>
      </c>
      <c r="E205" s="6">
        <f t="shared" si="7"/>
        <v>1102.2400000000002</v>
      </c>
    </row>
    <row r="206" spans="1:5" x14ac:dyDescent="0.35">
      <c r="A206" s="6">
        <v>1</v>
      </c>
      <c r="B206" s="6">
        <v>44.736499999999999</v>
      </c>
      <c r="C206" s="6">
        <f t="shared" si="6"/>
        <v>44.736499999999999</v>
      </c>
      <c r="D206" s="6">
        <f t="shared" si="7"/>
        <v>1</v>
      </c>
      <c r="E206" s="6">
        <f t="shared" si="7"/>
        <v>2001.3544322499999</v>
      </c>
    </row>
    <row r="207" spans="1:5" x14ac:dyDescent="0.35">
      <c r="A207" s="6">
        <v>6</v>
      </c>
      <c r="B207" s="6">
        <v>43.8</v>
      </c>
      <c r="C207" s="6">
        <f t="shared" si="6"/>
        <v>262.79999999999995</v>
      </c>
      <c r="D207" s="6">
        <f t="shared" si="7"/>
        <v>36</v>
      </c>
      <c r="E207" s="6">
        <f t="shared" si="7"/>
        <v>1918.4399999999998</v>
      </c>
    </row>
    <row r="208" spans="1:5" x14ac:dyDescent="0.35">
      <c r="A208" s="6">
        <v>6</v>
      </c>
      <c r="B208" s="6">
        <v>37.962800000000001</v>
      </c>
      <c r="C208" s="6">
        <f t="shared" si="6"/>
        <v>227.77680000000001</v>
      </c>
      <c r="D208" s="6">
        <f t="shared" si="7"/>
        <v>36</v>
      </c>
      <c r="E208" s="6">
        <f t="shared" si="7"/>
        <v>1441.1741838400001</v>
      </c>
    </row>
    <row r="209" spans="1:5" x14ac:dyDescent="0.35">
      <c r="A209" s="6">
        <v>1</v>
      </c>
      <c r="B209" s="6">
        <v>38.0169</v>
      </c>
      <c r="C209" s="6">
        <f t="shared" si="6"/>
        <v>38.0169</v>
      </c>
      <c r="D209" s="6">
        <f t="shared" si="7"/>
        <v>1</v>
      </c>
      <c r="E209" s="6">
        <f t="shared" si="7"/>
        <v>1445.28468561</v>
      </c>
    </row>
    <row r="210" spans="1:5" x14ac:dyDescent="0.35">
      <c r="A210" s="6">
        <v>6</v>
      </c>
      <c r="B210" s="6">
        <v>29.0307</v>
      </c>
      <c r="C210" s="6">
        <f t="shared" si="6"/>
        <v>174.1842</v>
      </c>
      <c r="D210" s="6">
        <f t="shared" si="7"/>
        <v>36</v>
      </c>
      <c r="E210" s="6">
        <f t="shared" si="7"/>
        <v>842.78154248999999</v>
      </c>
    </row>
    <row r="211" spans="1:5" x14ac:dyDescent="0.35">
      <c r="A211" s="6">
        <v>5</v>
      </c>
      <c r="B211" s="6">
        <v>51.9</v>
      </c>
      <c r="C211" s="6">
        <f t="shared" si="6"/>
        <v>259.5</v>
      </c>
      <c r="D211" s="6">
        <f t="shared" si="7"/>
        <v>25</v>
      </c>
      <c r="E211" s="6">
        <f t="shared" si="7"/>
        <v>2693.6099999999997</v>
      </c>
    </row>
    <row r="212" spans="1:5" x14ac:dyDescent="0.35">
      <c r="A212" s="6">
        <v>4</v>
      </c>
      <c r="B212" s="6">
        <v>46.8</v>
      </c>
      <c r="C212" s="6">
        <f t="shared" si="6"/>
        <v>187.2</v>
      </c>
      <c r="D212" s="6">
        <f t="shared" si="7"/>
        <v>16</v>
      </c>
      <c r="E212" s="6">
        <f t="shared" si="7"/>
        <v>2190.2399999999998</v>
      </c>
    </row>
    <row r="213" spans="1:5" x14ac:dyDescent="0.35">
      <c r="A213" s="6">
        <v>4</v>
      </c>
      <c r="B213" s="6">
        <v>46.8</v>
      </c>
      <c r="C213" s="6">
        <f t="shared" si="6"/>
        <v>187.2</v>
      </c>
      <c r="D213" s="6">
        <f t="shared" si="7"/>
        <v>16</v>
      </c>
      <c r="E213" s="6">
        <f t="shared" si="7"/>
        <v>2190.2399999999998</v>
      </c>
    </row>
    <row r="214" spans="1:5" x14ac:dyDescent="0.35">
      <c r="A214" s="6">
        <v>5</v>
      </c>
      <c r="B214" s="6">
        <v>51.9</v>
      </c>
      <c r="C214" s="6">
        <f t="shared" si="6"/>
        <v>259.5</v>
      </c>
      <c r="D214" s="6">
        <f t="shared" si="7"/>
        <v>25</v>
      </c>
      <c r="E214" s="6">
        <f t="shared" si="7"/>
        <v>2693.6099999999997</v>
      </c>
    </row>
    <row r="215" spans="1:5" x14ac:dyDescent="0.35">
      <c r="A215" s="6">
        <v>5</v>
      </c>
      <c r="B215" s="6">
        <v>51.9</v>
      </c>
      <c r="C215" s="6">
        <f t="shared" si="6"/>
        <v>259.5</v>
      </c>
      <c r="D215" s="6">
        <f t="shared" si="7"/>
        <v>25</v>
      </c>
      <c r="E215" s="6">
        <f t="shared" si="7"/>
        <v>2693.6099999999997</v>
      </c>
    </row>
    <row r="216" spans="1:5" x14ac:dyDescent="0.35">
      <c r="A216" s="6">
        <v>5</v>
      </c>
      <c r="B216" s="6">
        <v>29.14</v>
      </c>
      <c r="C216" s="6">
        <f t="shared" si="6"/>
        <v>145.69999999999999</v>
      </c>
      <c r="D216" s="6">
        <f t="shared" si="7"/>
        <v>25</v>
      </c>
      <c r="E216" s="6">
        <f t="shared" si="7"/>
        <v>849.13960000000009</v>
      </c>
    </row>
    <row r="217" spans="1:5" x14ac:dyDescent="0.35">
      <c r="A217" s="6">
        <v>5</v>
      </c>
      <c r="B217" s="6">
        <v>31.61</v>
      </c>
      <c r="C217" s="6">
        <f t="shared" si="6"/>
        <v>158.05000000000001</v>
      </c>
      <c r="D217" s="6">
        <f t="shared" si="7"/>
        <v>25</v>
      </c>
      <c r="E217" s="6">
        <f t="shared" si="7"/>
        <v>999.19209999999998</v>
      </c>
    </row>
    <row r="218" spans="1:5" x14ac:dyDescent="0.35">
      <c r="A218" s="6">
        <v>6</v>
      </c>
      <c r="B218" s="6">
        <v>41.2</v>
      </c>
      <c r="C218" s="6">
        <f t="shared" si="6"/>
        <v>247.20000000000002</v>
      </c>
      <c r="D218" s="6">
        <f t="shared" si="7"/>
        <v>36</v>
      </c>
      <c r="E218" s="6">
        <f t="shared" si="7"/>
        <v>1697.4400000000003</v>
      </c>
    </row>
    <row r="219" spans="1:5" x14ac:dyDescent="0.35">
      <c r="A219" s="6">
        <v>5</v>
      </c>
      <c r="B219" s="6">
        <v>37.5</v>
      </c>
      <c r="C219" s="6">
        <f t="shared" si="6"/>
        <v>187.5</v>
      </c>
      <c r="D219" s="6">
        <f t="shared" si="7"/>
        <v>25</v>
      </c>
      <c r="E219" s="6">
        <f t="shared" si="7"/>
        <v>1406.25</v>
      </c>
    </row>
    <row r="220" spans="1:5" x14ac:dyDescent="0.35">
      <c r="A220" s="6">
        <v>5</v>
      </c>
      <c r="B220" s="6">
        <v>48.9</v>
      </c>
      <c r="C220" s="6">
        <f t="shared" si="6"/>
        <v>244.5</v>
      </c>
      <c r="D220" s="6">
        <f t="shared" si="7"/>
        <v>25</v>
      </c>
      <c r="E220" s="6">
        <f t="shared" si="7"/>
        <v>2391.21</v>
      </c>
    </row>
    <row r="221" spans="1:5" x14ac:dyDescent="0.35">
      <c r="A221" s="6">
        <v>4</v>
      </c>
      <c r="B221" s="6">
        <v>42.1</v>
      </c>
      <c r="C221" s="6">
        <f t="shared" si="6"/>
        <v>168.4</v>
      </c>
      <c r="D221" s="6">
        <f t="shared" si="7"/>
        <v>16</v>
      </c>
      <c r="E221" s="6">
        <f t="shared" si="7"/>
        <v>1772.41</v>
      </c>
    </row>
    <row r="222" spans="1:5" x14ac:dyDescent="0.35">
      <c r="A222" s="6">
        <v>4</v>
      </c>
      <c r="B222" s="6">
        <v>40.200000000000003</v>
      </c>
      <c r="C222" s="6">
        <f t="shared" si="6"/>
        <v>160.80000000000001</v>
      </c>
      <c r="D222" s="6">
        <f t="shared" si="7"/>
        <v>16</v>
      </c>
      <c r="E222" s="6">
        <f t="shared" si="7"/>
        <v>1616.0400000000002</v>
      </c>
    </row>
    <row r="223" spans="1:5" x14ac:dyDescent="0.35">
      <c r="A223" s="6">
        <v>5</v>
      </c>
      <c r="B223" s="6">
        <v>38.200000000000003</v>
      </c>
      <c r="C223" s="6">
        <f t="shared" si="6"/>
        <v>191</v>
      </c>
      <c r="D223" s="6">
        <f t="shared" si="7"/>
        <v>25</v>
      </c>
      <c r="E223" s="6">
        <f t="shared" si="7"/>
        <v>1459.2400000000002</v>
      </c>
    </row>
    <row r="224" spans="1:5" x14ac:dyDescent="0.35">
      <c r="A224" s="6">
        <v>4</v>
      </c>
      <c r="B224" s="6">
        <v>47.2</v>
      </c>
      <c r="C224" s="6">
        <f t="shared" si="6"/>
        <v>188.8</v>
      </c>
      <c r="D224" s="6">
        <f t="shared" si="7"/>
        <v>16</v>
      </c>
      <c r="E224" s="6">
        <f t="shared" si="7"/>
        <v>2227.84</v>
      </c>
    </row>
    <row r="225" spans="1:5" x14ac:dyDescent="0.35">
      <c r="A225" s="6">
        <v>5</v>
      </c>
      <c r="B225" s="6">
        <v>46.9</v>
      </c>
      <c r="C225" s="6">
        <f t="shared" si="6"/>
        <v>234.5</v>
      </c>
      <c r="D225" s="6">
        <f t="shared" si="7"/>
        <v>25</v>
      </c>
      <c r="E225" s="6">
        <f t="shared" si="7"/>
        <v>2199.6099999999997</v>
      </c>
    </row>
    <row r="226" spans="1:5" x14ac:dyDescent="0.35">
      <c r="A226" s="6">
        <v>4</v>
      </c>
      <c r="B226" s="6">
        <v>48.862200000000001</v>
      </c>
      <c r="C226" s="6">
        <f t="shared" si="6"/>
        <v>195.44880000000001</v>
      </c>
      <c r="D226" s="6">
        <f t="shared" si="7"/>
        <v>16</v>
      </c>
      <c r="E226" s="6">
        <f t="shared" si="7"/>
        <v>2387.5145888400002</v>
      </c>
    </row>
    <row r="227" spans="1:5" x14ac:dyDescent="0.35">
      <c r="A227" s="6">
        <v>5</v>
      </c>
      <c r="B227" s="6">
        <v>50.672499999999999</v>
      </c>
      <c r="C227" s="6">
        <f t="shared" si="6"/>
        <v>253.36250000000001</v>
      </c>
      <c r="D227" s="6">
        <f t="shared" si="7"/>
        <v>25</v>
      </c>
      <c r="E227" s="6">
        <f t="shared" si="7"/>
        <v>2567.7022562500001</v>
      </c>
    </row>
    <row r="228" spans="1:5" x14ac:dyDescent="0.35">
      <c r="A228" s="6">
        <v>6</v>
      </c>
      <c r="B228" s="6">
        <v>41.521000000000001</v>
      </c>
      <c r="C228" s="6">
        <f t="shared" si="6"/>
        <v>249.126</v>
      </c>
      <c r="D228" s="6">
        <f t="shared" si="7"/>
        <v>36</v>
      </c>
      <c r="E228" s="6">
        <f t="shared" si="7"/>
        <v>1723.9934410000001</v>
      </c>
    </row>
    <row r="229" spans="1:5" x14ac:dyDescent="0.35">
      <c r="A229" s="6">
        <v>6</v>
      </c>
      <c r="B229" s="6">
        <v>41.315600000000003</v>
      </c>
      <c r="C229" s="6">
        <f t="shared" si="6"/>
        <v>247.89360000000002</v>
      </c>
      <c r="D229" s="6">
        <f t="shared" si="7"/>
        <v>36</v>
      </c>
      <c r="E229" s="6">
        <f t="shared" si="7"/>
        <v>1706.9788033600003</v>
      </c>
    </row>
    <row r="230" spans="1:5" x14ac:dyDescent="0.35">
      <c r="A230" s="6">
        <v>6</v>
      </c>
      <c r="B230" s="6">
        <v>40.799999999999997</v>
      </c>
      <c r="C230" s="6">
        <f t="shared" si="6"/>
        <v>244.79999999999998</v>
      </c>
      <c r="D230" s="6">
        <f t="shared" si="7"/>
        <v>36</v>
      </c>
      <c r="E230" s="6">
        <f t="shared" si="7"/>
        <v>1664.6399999999999</v>
      </c>
    </row>
    <row r="231" spans="1:5" x14ac:dyDescent="0.35">
      <c r="A231" s="6">
        <v>5</v>
      </c>
      <c r="B231" s="6">
        <v>39.375300000000003</v>
      </c>
      <c r="C231" s="6">
        <f t="shared" si="6"/>
        <v>196.87650000000002</v>
      </c>
      <c r="D231" s="6">
        <f t="shared" si="7"/>
        <v>25</v>
      </c>
      <c r="E231" s="6">
        <f t="shared" si="7"/>
        <v>1550.4142500900002</v>
      </c>
    </row>
    <row r="232" spans="1:5" x14ac:dyDescent="0.35">
      <c r="A232" s="6">
        <v>5</v>
      </c>
      <c r="B232" s="6">
        <v>38.4</v>
      </c>
      <c r="C232" s="6">
        <f t="shared" si="6"/>
        <v>192</v>
      </c>
      <c r="D232" s="6">
        <f t="shared" si="7"/>
        <v>25</v>
      </c>
      <c r="E232" s="6">
        <f t="shared" si="7"/>
        <v>1474.56</v>
      </c>
    </row>
    <row r="233" spans="1:5" x14ac:dyDescent="0.35">
      <c r="A233" s="6">
        <v>6</v>
      </c>
      <c r="B233" s="6">
        <v>38.6</v>
      </c>
      <c r="C233" s="6">
        <f t="shared" si="6"/>
        <v>231.60000000000002</v>
      </c>
      <c r="D233" s="6">
        <f t="shared" si="7"/>
        <v>36</v>
      </c>
      <c r="E233" s="6">
        <f t="shared" si="7"/>
        <v>1489.96</v>
      </c>
    </row>
    <row r="234" spans="1:5" x14ac:dyDescent="0.35">
      <c r="A234" s="6">
        <v>6</v>
      </c>
      <c r="B234" s="6">
        <v>39.299999999999997</v>
      </c>
      <c r="C234" s="6">
        <f t="shared" si="6"/>
        <v>235.79999999999998</v>
      </c>
      <c r="D234" s="6">
        <f t="shared" si="7"/>
        <v>36</v>
      </c>
      <c r="E234" s="6">
        <f t="shared" si="7"/>
        <v>1544.4899999999998</v>
      </c>
    </row>
    <row r="235" spans="1:5" x14ac:dyDescent="0.35">
      <c r="A235" s="6">
        <v>5</v>
      </c>
      <c r="B235" s="6">
        <v>42.3</v>
      </c>
      <c r="C235" s="6">
        <f t="shared" si="6"/>
        <v>211.5</v>
      </c>
      <c r="D235" s="6">
        <f t="shared" si="7"/>
        <v>25</v>
      </c>
      <c r="E235" s="6">
        <f t="shared" si="7"/>
        <v>1789.2899999999997</v>
      </c>
    </row>
    <row r="236" spans="1:5" x14ac:dyDescent="0.35">
      <c r="A236" s="6">
        <v>5</v>
      </c>
      <c r="B236" s="6">
        <v>37.6</v>
      </c>
      <c r="C236" s="6">
        <f t="shared" si="6"/>
        <v>188</v>
      </c>
      <c r="D236" s="6">
        <f t="shared" si="7"/>
        <v>25</v>
      </c>
      <c r="E236" s="6">
        <f t="shared" si="7"/>
        <v>1413.7600000000002</v>
      </c>
    </row>
    <row r="237" spans="1:5" x14ac:dyDescent="0.35">
      <c r="A237" s="6">
        <v>1</v>
      </c>
      <c r="B237" s="6">
        <v>42.774299999999997</v>
      </c>
      <c r="C237" s="6">
        <f t="shared" si="6"/>
        <v>42.774299999999997</v>
      </c>
      <c r="D237" s="6">
        <f t="shared" si="7"/>
        <v>1</v>
      </c>
      <c r="E237" s="6">
        <f t="shared" si="7"/>
        <v>1829.6407404899996</v>
      </c>
    </row>
    <row r="238" spans="1:5" x14ac:dyDescent="0.35">
      <c r="A238" s="6">
        <v>6</v>
      </c>
      <c r="B238" s="6">
        <v>37.798900000000003</v>
      </c>
      <c r="C238" s="6">
        <f t="shared" si="6"/>
        <v>226.79340000000002</v>
      </c>
      <c r="D238" s="6">
        <f t="shared" si="7"/>
        <v>36</v>
      </c>
      <c r="E238" s="6">
        <f t="shared" si="7"/>
        <v>1428.7568412100002</v>
      </c>
    </row>
    <row r="239" spans="1:5" x14ac:dyDescent="0.35">
      <c r="A239" s="6">
        <v>6</v>
      </c>
      <c r="B239" s="6">
        <v>42.575000000000003</v>
      </c>
      <c r="C239" s="6">
        <f t="shared" si="6"/>
        <v>255.45000000000002</v>
      </c>
      <c r="D239" s="6">
        <f t="shared" si="7"/>
        <v>36</v>
      </c>
      <c r="E239" s="6">
        <f t="shared" si="7"/>
        <v>1812.6306250000002</v>
      </c>
    </row>
    <row r="240" spans="1:5" x14ac:dyDescent="0.35">
      <c r="A240" s="6">
        <v>6</v>
      </c>
      <c r="B240" s="6">
        <v>34.1</v>
      </c>
      <c r="C240" s="6">
        <f t="shared" si="6"/>
        <v>204.60000000000002</v>
      </c>
      <c r="D240" s="6">
        <f t="shared" si="7"/>
        <v>36</v>
      </c>
      <c r="E240" s="6">
        <f t="shared" si="7"/>
        <v>1162.8100000000002</v>
      </c>
    </row>
    <row r="241" spans="1:5" x14ac:dyDescent="0.35">
      <c r="A241" s="6">
        <v>7</v>
      </c>
      <c r="B241" s="6">
        <v>35</v>
      </c>
      <c r="C241" s="6">
        <f t="shared" si="6"/>
        <v>245</v>
      </c>
      <c r="D241" s="6">
        <f t="shared" si="7"/>
        <v>49</v>
      </c>
      <c r="E241" s="6">
        <f t="shared" si="7"/>
        <v>1225</v>
      </c>
    </row>
    <row r="242" spans="1:5" x14ac:dyDescent="0.35">
      <c r="A242" s="6">
        <v>6</v>
      </c>
      <c r="B242" s="6">
        <v>21.006</v>
      </c>
      <c r="C242" s="6">
        <f t="shared" si="6"/>
        <v>126.036</v>
      </c>
      <c r="D242" s="6">
        <f t="shared" si="7"/>
        <v>36</v>
      </c>
      <c r="E242" s="6">
        <f t="shared" si="7"/>
        <v>441.25203600000003</v>
      </c>
    </row>
    <row r="243" spans="1:5" x14ac:dyDescent="0.35">
      <c r="A243" s="6">
        <v>6</v>
      </c>
      <c r="B243" s="6">
        <v>21.006</v>
      </c>
      <c r="C243" s="6">
        <f t="shared" si="6"/>
        <v>126.036</v>
      </c>
      <c r="D243" s="6">
        <f t="shared" si="7"/>
        <v>36</v>
      </c>
      <c r="E243" s="6">
        <f t="shared" si="7"/>
        <v>441.25203600000003</v>
      </c>
    </row>
    <row r="244" spans="1:5" x14ac:dyDescent="0.35">
      <c r="A244" s="6">
        <v>6</v>
      </c>
      <c r="B244" s="6">
        <v>23.8</v>
      </c>
      <c r="C244" s="6">
        <f t="shared" si="6"/>
        <v>142.80000000000001</v>
      </c>
      <c r="D244" s="6">
        <f t="shared" si="7"/>
        <v>36</v>
      </c>
      <c r="E244" s="6">
        <f t="shared" si="7"/>
        <v>566.44000000000005</v>
      </c>
    </row>
    <row r="245" spans="1:5" x14ac:dyDescent="0.35">
      <c r="A245" s="6">
        <v>6</v>
      </c>
      <c r="B245" s="6">
        <v>39.710299999999997</v>
      </c>
      <c r="C245" s="6">
        <f t="shared" si="6"/>
        <v>238.26179999999999</v>
      </c>
      <c r="D245" s="6">
        <f t="shared" si="7"/>
        <v>36</v>
      </c>
      <c r="E245" s="6">
        <f t="shared" si="7"/>
        <v>1576.9079260899998</v>
      </c>
    </row>
    <row r="246" spans="1:5" x14ac:dyDescent="0.35">
      <c r="A246" s="6">
        <v>6</v>
      </c>
      <c r="B246" s="6">
        <v>38.7896</v>
      </c>
      <c r="C246" s="6">
        <f t="shared" si="6"/>
        <v>232.73759999999999</v>
      </c>
      <c r="D246" s="6">
        <f t="shared" si="7"/>
        <v>36</v>
      </c>
      <c r="E246" s="6">
        <f t="shared" si="7"/>
        <v>1504.63306816</v>
      </c>
    </row>
    <row r="247" spans="1:5" x14ac:dyDescent="0.35">
      <c r="A247" s="6">
        <v>6</v>
      </c>
      <c r="B247" s="6">
        <v>35.540399999999998</v>
      </c>
      <c r="C247" s="6">
        <f t="shared" si="6"/>
        <v>213.24239999999998</v>
      </c>
      <c r="D247" s="6">
        <f t="shared" si="7"/>
        <v>36</v>
      </c>
      <c r="E247" s="6">
        <f t="shared" si="7"/>
        <v>1263.1200321599999</v>
      </c>
    </row>
    <row r="248" spans="1:5" x14ac:dyDescent="0.35">
      <c r="A248" s="6">
        <v>6</v>
      </c>
      <c r="B248" s="6">
        <v>35.460599999999999</v>
      </c>
      <c r="C248" s="6">
        <f t="shared" si="6"/>
        <v>212.7636</v>
      </c>
      <c r="D248" s="6">
        <f t="shared" si="7"/>
        <v>36</v>
      </c>
      <c r="E248" s="6">
        <f t="shared" si="7"/>
        <v>1257.4541523599999</v>
      </c>
    </row>
    <row r="249" spans="1:5" x14ac:dyDescent="0.35">
      <c r="A249" s="6">
        <v>6</v>
      </c>
      <c r="B249" s="6">
        <v>51.1</v>
      </c>
      <c r="C249" s="6">
        <f t="shared" si="6"/>
        <v>306.60000000000002</v>
      </c>
      <c r="D249" s="6">
        <f t="shared" si="7"/>
        <v>36</v>
      </c>
      <c r="E249" s="6">
        <f t="shared" si="7"/>
        <v>2611.21</v>
      </c>
    </row>
    <row r="250" spans="1:5" x14ac:dyDescent="0.35">
      <c r="A250" s="6">
        <v>6</v>
      </c>
      <c r="B250" s="6">
        <v>36.154800000000002</v>
      </c>
      <c r="C250" s="6">
        <f t="shared" si="6"/>
        <v>216.92880000000002</v>
      </c>
      <c r="D250" s="6">
        <f t="shared" si="7"/>
        <v>36</v>
      </c>
      <c r="E250" s="6">
        <f t="shared" si="7"/>
        <v>1307.1695630400002</v>
      </c>
    </row>
    <row r="251" spans="1:5" x14ac:dyDescent="0.35">
      <c r="A251" s="6">
        <v>6</v>
      </c>
      <c r="B251" s="6">
        <v>35.708100000000002</v>
      </c>
      <c r="C251" s="6">
        <f t="shared" si="6"/>
        <v>214.24860000000001</v>
      </c>
      <c r="D251" s="6">
        <f t="shared" si="7"/>
        <v>36</v>
      </c>
      <c r="E251" s="6">
        <f t="shared" si="7"/>
        <v>1275.0684056100001</v>
      </c>
    </row>
    <row r="252" spans="1:5" x14ac:dyDescent="0.35">
      <c r="A252" s="6">
        <v>6</v>
      </c>
      <c r="B252" s="6">
        <v>34.7288</v>
      </c>
      <c r="C252" s="6">
        <f t="shared" si="6"/>
        <v>208.37279999999998</v>
      </c>
      <c r="D252" s="6">
        <f t="shared" si="7"/>
        <v>36</v>
      </c>
      <c r="E252" s="6">
        <f t="shared" si="7"/>
        <v>1206.0895494399999</v>
      </c>
    </row>
    <row r="253" spans="1:5" x14ac:dyDescent="0.35">
      <c r="A253" s="6">
        <v>6</v>
      </c>
      <c r="B253" s="6">
        <v>34.285299999999999</v>
      </c>
      <c r="C253" s="6">
        <f t="shared" si="6"/>
        <v>205.71179999999998</v>
      </c>
      <c r="D253" s="6">
        <f t="shared" si="7"/>
        <v>36</v>
      </c>
      <c r="E253" s="6">
        <f t="shared" si="7"/>
        <v>1175.48179609</v>
      </c>
    </row>
    <row r="254" spans="1:5" x14ac:dyDescent="0.35">
      <c r="A254" s="6">
        <v>6</v>
      </c>
      <c r="B254" s="6">
        <v>28.4</v>
      </c>
      <c r="C254" s="6">
        <f t="shared" si="6"/>
        <v>170.39999999999998</v>
      </c>
      <c r="D254" s="6">
        <f t="shared" si="7"/>
        <v>36</v>
      </c>
      <c r="E254" s="6">
        <f t="shared" si="7"/>
        <v>806.56</v>
      </c>
    </row>
    <row r="255" spans="1:5" x14ac:dyDescent="0.35">
      <c r="A255" s="6">
        <v>7</v>
      </c>
      <c r="B255" s="6">
        <v>27.9711</v>
      </c>
      <c r="C255" s="6">
        <f t="shared" si="6"/>
        <v>195.79769999999999</v>
      </c>
      <c r="D255" s="6">
        <f t="shared" si="7"/>
        <v>49</v>
      </c>
      <c r="E255" s="6">
        <f t="shared" si="7"/>
        <v>782.38243521000004</v>
      </c>
    </row>
    <row r="256" spans="1:5" x14ac:dyDescent="0.35">
      <c r="A256" s="6">
        <v>4</v>
      </c>
      <c r="B256" s="6">
        <v>47.9</v>
      </c>
      <c r="C256" s="6">
        <f t="shared" si="6"/>
        <v>191.6</v>
      </c>
      <c r="D256" s="6">
        <f t="shared" si="7"/>
        <v>16</v>
      </c>
      <c r="E256" s="6">
        <f t="shared" si="7"/>
        <v>2294.41</v>
      </c>
    </row>
    <row r="257" spans="1:5" x14ac:dyDescent="0.35">
      <c r="A257" s="6">
        <v>5</v>
      </c>
      <c r="B257" s="6">
        <v>48.9</v>
      </c>
      <c r="C257" s="6">
        <f t="shared" si="6"/>
        <v>244.5</v>
      </c>
      <c r="D257" s="6">
        <f t="shared" si="7"/>
        <v>25</v>
      </c>
      <c r="E257" s="6">
        <f t="shared" si="7"/>
        <v>2391.21</v>
      </c>
    </row>
    <row r="258" spans="1:5" x14ac:dyDescent="0.35">
      <c r="A258" s="6">
        <v>6</v>
      </c>
      <c r="B258" s="6">
        <v>40.4</v>
      </c>
      <c r="C258" s="6">
        <f t="shared" ref="C258:C321" si="8">A258*B258</f>
        <v>242.39999999999998</v>
      </c>
      <c r="D258" s="6">
        <f t="shared" ref="D258:E321" si="9">A258^2</f>
        <v>36</v>
      </c>
      <c r="E258" s="6">
        <f t="shared" si="9"/>
        <v>1632.1599999999999</v>
      </c>
    </row>
    <row r="259" spans="1:5" x14ac:dyDescent="0.35">
      <c r="A259" s="6">
        <v>6</v>
      </c>
      <c r="B259" s="6">
        <v>40</v>
      </c>
      <c r="C259" s="6">
        <f t="shared" si="8"/>
        <v>240</v>
      </c>
      <c r="D259" s="6">
        <f t="shared" si="9"/>
        <v>36</v>
      </c>
      <c r="E259" s="6">
        <f t="shared" si="9"/>
        <v>1600</v>
      </c>
    </row>
    <row r="260" spans="1:5" x14ac:dyDescent="0.35">
      <c r="A260" s="6">
        <v>6</v>
      </c>
      <c r="B260" s="6">
        <v>33.799999999999997</v>
      </c>
      <c r="C260" s="6">
        <f t="shared" si="8"/>
        <v>202.79999999999998</v>
      </c>
      <c r="D260" s="6">
        <f t="shared" si="9"/>
        <v>36</v>
      </c>
      <c r="E260" s="6">
        <f t="shared" si="9"/>
        <v>1142.4399999999998</v>
      </c>
    </row>
    <row r="261" spans="1:5" x14ac:dyDescent="0.35">
      <c r="A261" s="6">
        <v>6</v>
      </c>
      <c r="B261" s="6">
        <v>35.200000000000003</v>
      </c>
      <c r="C261" s="6">
        <f t="shared" si="8"/>
        <v>211.20000000000002</v>
      </c>
      <c r="D261" s="6">
        <f t="shared" si="9"/>
        <v>36</v>
      </c>
      <c r="E261" s="6">
        <f t="shared" si="9"/>
        <v>1239.0400000000002</v>
      </c>
    </row>
    <row r="262" spans="1:5" x14ac:dyDescent="0.35">
      <c r="A262" s="6">
        <v>5</v>
      </c>
      <c r="B262" s="6">
        <v>51.9</v>
      </c>
      <c r="C262" s="6">
        <f t="shared" si="8"/>
        <v>259.5</v>
      </c>
      <c r="D262" s="6">
        <f t="shared" si="9"/>
        <v>25</v>
      </c>
      <c r="E262" s="6">
        <f t="shared" si="9"/>
        <v>2693.6099999999997</v>
      </c>
    </row>
    <row r="263" spans="1:5" x14ac:dyDescent="0.35">
      <c r="A263" s="6">
        <v>4</v>
      </c>
      <c r="B263" s="6">
        <v>46.8</v>
      </c>
      <c r="C263" s="6">
        <f t="shared" si="8"/>
        <v>187.2</v>
      </c>
      <c r="D263" s="6">
        <f t="shared" si="9"/>
        <v>16</v>
      </c>
      <c r="E263" s="6">
        <f t="shared" si="9"/>
        <v>2190.2399999999998</v>
      </c>
    </row>
    <row r="264" spans="1:5" x14ac:dyDescent="0.35">
      <c r="A264" s="6">
        <v>5</v>
      </c>
      <c r="B264" s="6">
        <v>51.9</v>
      </c>
      <c r="C264" s="6">
        <f t="shared" si="8"/>
        <v>259.5</v>
      </c>
      <c r="D264" s="6">
        <f t="shared" si="9"/>
        <v>25</v>
      </c>
      <c r="E264" s="6">
        <f t="shared" si="9"/>
        <v>2693.6099999999997</v>
      </c>
    </row>
    <row r="265" spans="1:5" x14ac:dyDescent="0.35">
      <c r="A265" s="6">
        <v>4</v>
      </c>
      <c r="B265" s="6">
        <v>40.1</v>
      </c>
      <c r="C265" s="6">
        <f t="shared" si="8"/>
        <v>160.4</v>
      </c>
      <c r="D265" s="6">
        <f t="shared" si="9"/>
        <v>16</v>
      </c>
      <c r="E265" s="6">
        <f t="shared" si="9"/>
        <v>1608.0100000000002</v>
      </c>
    </row>
    <row r="266" spans="1:5" x14ac:dyDescent="0.35">
      <c r="A266" s="6">
        <v>4</v>
      </c>
      <c r="B266" s="6">
        <v>36.5</v>
      </c>
      <c r="C266" s="6">
        <f t="shared" si="8"/>
        <v>146</v>
      </c>
      <c r="D266" s="6">
        <f t="shared" si="9"/>
        <v>16</v>
      </c>
      <c r="E266" s="6">
        <f t="shared" si="9"/>
        <v>1332.25</v>
      </c>
    </row>
    <row r="267" spans="1:5" x14ac:dyDescent="0.35">
      <c r="A267" s="6">
        <v>6</v>
      </c>
      <c r="B267" s="6">
        <v>37.6</v>
      </c>
      <c r="C267" s="6">
        <f t="shared" si="8"/>
        <v>225.60000000000002</v>
      </c>
      <c r="D267" s="6">
        <f t="shared" si="9"/>
        <v>36</v>
      </c>
      <c r="E267" s="6">
        <f t="shared" si="9"/>
        <v>1413.7600000000002</v>
      </c>
    </row>
    <row r="268" spans="1:5" x14ac:dyDescent="0.35">
      <c r="A268" s="6">
        <v>5</v>
      </c>
      <c r="B268" s="6">
        <v>34.700000000000003</v>
      </c>
      <c r="C268" s="6">
        <f t="shared" si="8"/>
        <v>173.5</v>
      </c>
      <c r="D268" s="6">
        <f t="shared" si="9"/>
        <v>25</v>
      </c>
      <c r="E268" s="6">
        <f t="shared" si="9"/>
        <v>1204.0900000000001</v>
      </c>
    </row>
    <row r="269" spans="1:5" x14ac:dyDescent="0.35">
      <c r="A269" s="6">
        <v>5</v>
      </c>
      <c r="B269" s="6">
        <v>34.5</v>
      </c>
      <c r="C269" s="6">
        <f t="shared" si="8"/>
        <v>172.5</v>
      </c>
      <c r="D269" s="6">
        <f t="shared" si="9"/>
        <v>25</v>
      </c>
      <c r="E269" s="6">
        <f t="shared" si="9"/>
        <v>1190.25</v>
      </c>
    </row>
    <row r="270" spans="1:5" x14ac:dyDescent="0.35">
      <c r="A270" s="6">
        <v>6</v>
      </c>
      <c r="B270" s="6">
        <v>33.6</v>
      </c>
      <c r="C270" s="6">
        <f t="shared" si="8"/>
        <v>201.60000000000002</v>
      </c>
      <c r="D270" s="6">
        <f t="shared" si="9"/>
        <v>36</v>
      </c>
      <c r="E270" s="6">
        <f t="shared" si="9"/>
        <v>1128.96</v>
      </c>
    </row>
    <row r="271" spans="1:5" x14ac:dyDescent="0.35">
      <c r="A271" s="6">
        <v>6</v>
      </c>
      <c r="B271" s="6">
        <v>30.1</v>
      </c>
      <c r="C271" s="6">
        <f t="shared" si="8"/>
        <v>180.60000000000002</v>
      </c>
      <c r="D271" s="6">
        <f t="shared" si="9"/>
        <v>36</v>
      </c>
      <c r="E271" s="6">
        <f t="shared" si="9"/>
        <v>906.0100000000001</v>
      </c>
    </row>
    <row r="272" spans="1:5" x14ac:dyDescent="0.35">
      <c r="A272" s="6">
        <v>5</v>
      </c>
      <c r="B272" s="6">
        <v>26</v>
      </c>
      <c r="C272" s="6">
        <f t="shared" si="8"/>
        <v>130</v>
      </c>
      <c r="D272" s="6">
        <f t="shared" si="9"/>
        <v>25</v>
      </c>
      <c r="E272" s="6">
        <f t="shared" si="9"/>
        <v>676</v>
      </c>
    </row>
    <row r="273" spans="1:5" x14ac:dyDescent="0.35">
      <c r="A273" s="6">
        <v>4</v>
      </c>
      <c r="B273" s="6">
        <v>47.327800000000003</v>
      </c>
      <c r="C273" s="6">
        <f t="shared" si="8"/>
        <v>189.31120000000001</v>
      </c>
      <c r="D273" s="6">
        <f t="shared" si="9"/>
        <v>16</v>
      </c>
      <c r="E273" s="6">
        <f t="shared" si="9"/>
        <v>2239.9206528400005</v>
      </c>
    </row>
    <row r="274" spans="1:5" x14ac:dyDescent="0.35">
      <c r="A274" s="6">
        <v>5</v>
      </c>
      <c r="B274" s="6">
        <v>49.3</v>
      </c>
      <c r="C274" s="6">
        <f t="shared" si="8"/>
        <v>246.5</v>
      </c>
      <c r="D274" s="6">
        <f t="shared" si="9"/>
        <v>25</v>
      </c>
      <c r="E274" s="6">
        <f t="shared" si="9"/>
        <v>2430.4899999999998</v>
      </c>
    </row>
    <row r="275" spans="1:5" x14ac:dyDescent="0.35">
      <c r="A275" s="6">
        <v>5</v>
      </c>
      <c r="B275" s="6">
        <v>43.5</v>
      </c>
      <c r="C275" s="6">
        <f t="shared" si="8"/>
        <v>217.5</v>
      </c>
      <c r="D275" s="6">
        <f t="shared" si="9"/>
        <v>25</v>
      </c>
      <c r="E275" s="6">
        <f t="shared" si="9"/>
        <v>1892.25</v>
      </c>
    </row>
    <row r="276" spans="1:5" x14ac:dyDescent="0.35">
      <c r="A276" s="6">
        <v>5</v>
      </c>
      <c r="B276" s="6">
        <v>43.3</v>
      </c>
      <c r="C276" s="6">
        <f t="shared" si="8"/>
        <v>216.5</v>
      </c>
      <c r="D276" s="6">
        <f t="shared" si="9"/>
        <v>25</v>
      </c>
      <c r="E276" s="6">
        <f t="shared" si="9"/>
        <v>1874.8899999999996</v>
      </c>
    </row>
    <row r="277" spans="1:5" x14ac:dyDescent="0.35">
      <c r="A277" s="6">
        <v>6</v>
      </c>
      <c r="B277" s="6">
        <v>35.5</v>
      </c>
      <c r="C277" s="6">
        <f t="shared" si="8"/>
        <v>213</v>
      </c>
      <c r="D277" s="6">
        <f t="shared" si="9"/>
        <v>36</v>
      </c>
      <c r="E277" s="6">
        <f t="shared" si="9"/>
        <v>1260.25</v>
      </c>
    </row>
    <row r="278" spans="1:5" x14ac:dyDescent="0.35">
      <c r="A278" s="6">
        <v>5</v>
      </c>
      <c r="B278" s="6">
        <v>39.9</v>
      </c>
      <c r="C278" s="6">
        <f t="shared" si="8"/>
        <v>199.5</v>
      </c>
      <c r="D278" s="6">
        <f t="shared" si="9"/>
        <v>25</v>
      </c>
      <c r="E278" s="6">
        <f t="shared" si="9"/>
        <v>1592.01</v>
      </c>
    </row>
    <row r="279" spans="1:5" x14ac:dyDescent="0.35">
      <c r="A279" s="6">
        <v>1</v>
      </c>
      <c r="B279" s="6">
        <v>65</v>
      </c>
      <c r="C279" s="6">
        <f t="shared" si="8"/>
        <v>65</v>
      </c>
      <c r="D279" s="6">
        <f t="shared" si="9"/>
        <v>1</v>
      </c>
      <c r="E279" s="6">
        <f t="shared" si="9"/>
        <v>4225</v>
      </c>
    </row>
    <row r="280" spans="1:5" x14ac:dyDescent="0.35">
      <c r="A280" s="6">
        <v>1</v>
      </c>
      <c r="B280" s="6">
        <v>62.267400000000002</v>
      </c>
      <c r="C280" s="6">
        <f t="shared" si="8"/>
        <v>62.267400000000002</v>
      </c>
      <c r="D280" s="6">
        <f t="shared" si="9"/>
        <v>1</v>
      </c>
      <c r="E280" s="6">
        <f t="shared" si="9"/>
        <v>3877.2291027600004</v>
      </c>
    </row>
    <row r="281" spans="1:5" x14ac:dyDescent="0.35">
      <c r="A281" s="6">
        <v>1</v>
      </c>
      <c r="B281" s="6">
        <v>61.2</v>
      </c>
      <c r="C281" s="6">
        <f t="shared" si="8"/>
        <v>61.2</v>
      </c>
      <c r="D281" s="6">
        <f t="shared" si="9"/>
        <v>1</v>
      </c>
      <c r="E281" s="6">
        <f t="shared" si="9"/>
        <v>3745.4400000000005</v>
      </c>
    </row>
    <row r="282" spans="1:5" x14ac:dyDescent="0.35">
      <c r="A282" s="6">
        <v>4</v>
      </c>
      <c r="B282" s="6">
        <v>50.4</v>
      </c>
      <c r="C282" s="6">
        <f t="shared" si="8"/>
        <v>201.6</v>
      </c>
      <c r="D282" s="6">
        <f t="shared" si="9"/>
        <v>16</v>
      </c>
      <c r="E282" s="6">
        <f t="shared" si="9"/>
        <v>2540.16</v>
      </c>
    </row>
    <row r="283" spans="1:5" x14ac:dyDescent="0.35">
      <c r="A283" s="6">
        <v>5</v>
      </c>
      <c r="B283" s="6">
        <v>48.2</v>
      </c>
      <c r="C283" s="6">
        <f t="shared" si="8"/>
        <v>241</v>
      </c>
      <c r="D283" s="6">
        <f t="shared" si="9"/>
        <v>25</v>
      </c>
      <c r="E283" s="6">
        <f t="shared" si="9"/>
        <v>2323.2400000000002</v>
      </c>
    </row>
    <row r="284" spans="1:5" x14ac:dyDescent="0.35">
      <c r="A284" s="6">
        <v>5</v>
      </c>
      <c r="B284" s="6">
        <v>50.820500000000003</v>
      </c>
      <c r="C284" s="6">
        <f t="shared" si="8"/>
        <v>254.10250000000002</v>
      </c>
      <c r="D284" s="6">
        <f t="shared" si="9"/>
        <v>25</v>
      </c>
      <c r="E284" s="6">
        <f t="shared" si="9"/>
        <v>2582.7232202500004</v>
      </c>
    </row>
    <row r="285" spans="1:5" x14ac:dyDescent="0.35">
      <c r="A285" s="6">
        <v>4</v>
      </c>
      <c r="B285" s="6">
        <v>47.296399999999998</v>
      </c>
      <c r="C285" s="6">
        <f t="shared" si="8"/>
        <v>189.18559999999999</v>
      </c>
      <c r="D285" s="6">
        <f t="shared" si="9"/>
        <v>16</v>
      </c>
      <c r="E285" s="6">
        <f t="shared" si="9"/>
        <v>2236.9494529599997</v>
      </c>
    </row>
    <row r="286" spans="1:5" x14ac:dyDescent="0.35">
      <c r="A286" s="6">
        <v>5</v>
      </c>
      <c r="B286" s="6">
        <v>50.9</v>
      </c>
      <c r="C286" s="6">
        <f t="shared" si="8"/>
        <v>254.5</v>
      </c>
      <c r="D286" s="6">
        <f t="shared" si="9"/>
        <v>25</v>
      </c>
      <c r="E286" s="6">
        <f t="shared" si="9"/>
        <v>2590.81</v>
      </c>
    </row>
    <row r="287" spans="1:5" x14ac:dyDescent="0.35">
      <c r="A287" s="6">
        <v>5</v>
      </c>
      <c r="B287" s="6">
        <v>47.4</v>
      </c>
      <c r="C287" s="6">
        <f t="shared" si="8"/>
        <v>237</v>
      </c>
      <c r="D287" s="6">
        <f t="shared" si="9"/>
        <v>25</v>
      </c>
      <c r="E287" s="6">
        <f t="shared" si="9"/>
        <v>2246.7599999999998</v>
      </c>
    </row>
    <row r="288" spans="1:5" x14ac:dyDescent="0.35">
      <c r="A288" s="6">
        <v>5</v>
      </c>
      <c r="B288" s="6">
        <v>44.344000000000001</v>
      </c>
      <c r="C288" s="6">
        <f t="shared" si="8"/>
        <v>221.72</v>
      </c>
      <c r="D288" s="6">
        <f t="shared" si="9"/>
        <v>25</v>
      </c>
      <c r="E288" s="6">
        <f t="shared" si="9"/>
        <v>1966.3903360000002</v>
      </c>
    </row>
    <row r="289" spans="1:5" x14ac:dyDescent="0.35">
      <c r="A289" s="6">
        <v>6</v>
      </c>
      <c r="B289" s="6">
        <v>44.6</v>
      </c>
      <c r="C289" s="6">
        <f t="shared" si="8"/>
        <v>267.60000000000002</v>
      </c>
      <c r="D289" s="6">
        <f t="shared" si="9"/>
        <v>36</v>
      </c>
      <c r="E289" s="6">
        <f t="shared" si="9"/>
        <v>1989.16</v>
      </c>
    </row>
    <row r="290" spans="1:5" x14ac:dyDescent="0.35">
      <c r="A290" s="6">
        <v>4</v>
      </c>
      <c r="B290" s="6">
        <v>50.2669</v>
      </c>
      <c r="C290" s="6">
        <f t="shared" si="8"/>
        <v>201.0676</v>
      </c>
      <c r="D290" s="6">
        <f t="shared" si="9"/>
        <v>16</v>
      </c>
      <c r="E290" s="6">
        <f t="shared" si="9"/>
        <v>2526.7612356099999</v>
      </c>
    </row>
    <row r="291" spans="1:5" x14ac:dyDescent="0.35">
      <c r="A291" s="6">
        <v>5</v>
      </c>
      <c r="B291" s="6">
        <v>48.318800000000003</v>
      </c>
      <c r="C291" s="6">
        <f t="shared" si="8"/>
        <v>241.59400000000002</v>
      </c>
      <c r="D291" s="6">
        <f t="shared" si="9"/>
        <v>25</v>
      </c>
      <c r="E291" s="6">
        <f t="shared" si="9"/>
        <v>2334.7064334400002</v>
      </c>
    </row>
    <row r="292" spans="1:5" x14ac:dyDescent="0.35">
      <c r="A292" s="6">
        <v>1</v>
      </c>
      <c r="B292" s="6">
        <v>35.349400000000003</v>
      </c>
      <c r="C292" s="6">
        <f t="shared" si="8"/>
        <v>35.349400000000003</v>
      </c>
      <c r="D292" s="6">
        <f t="shared" si="9"/>
        <v>1</v>
      </c>
      <c r="E292" s="6">
        <f t="shared" si="9"/>
        <v>1249.5800803600002</v>
      </c>
    </row>
    <row r="293" spans="1:5" x14ac:dyDescent="0.35">
      <c r="A293" s="6">
        <v>1</v>
      </c>
      <c r="B293" s="6">
        <v>47.408099999999997</v>
      </c>
      <c r="C293" s="6">
        <f t="shared" si="8"/>
        <v>47.408099999999997</v>
      </c>
      <c r="D293" s="6">
        <f t="shared" si="9"/>
        <v>1</v>
      </c>
      <c r="E293" s="6">
        <f t="shared" si="9"/>
        <v>2247.5279456099997</v>
      </c>
    </row>
    <row r="294" spans="1:5" x14ac:dyDescent="0.35">
      <c r="A294" s="6">
        <v>5</v>
      </c>
      <c r="B294" s="6">
        <v>46.624000000000002</v>
      </c>
      <c r="C294" s="6">
        <f t="shared" si="8"/>
        <v>233.12</v>
      </c>
      <c r="D294" s="6">
        <f t="shared" si="9"/>
        <v>25</v>
      </c>
      <c r="E294" s="6">
        <f t="shared" si="9"/>
        <v>2173.7973760000004</v>
      </c>
    </row>
    <row r="295" spans="1:5" x14ac:dyDescent="0.35">
      <c r="A295" s="6">
        <v>5</v>
      </c>
      <c r="B295" s="6">
        <v>46.438699999999997</v>
      </c>
      <c r="C295" s="6">
        <f t="shared" si="8"/>
        <v>232.19349999999997</v>
      </c>
      <c r="D295" s="6">
        <f t="shared" si="9"/>
        <v>25</v>
      </c>
      <c r="E295" s="6">
        <f t="shared" si="9"/>
        <v>2156.5528576899997</v>
      </c>
    </row>
    <row r="296" spans="1:5" x14ac:dyDescent="0.35">
      <c r="A296" s="6">
        <v>6</v>
      </c>
      <c r="B296" s="6">
        <v>40.187600000000003</v>
      </c>
      <c r="C296" s="6">
        <f t="shared" si="8"/>
        <v>241.12560000000002</v>
      </c>
      <c r="D296" s="6">
        <f t="shared" si="9"/>
        <v>36</v>
      </c>
      <c r="E296" s="6">
        <f t="shared" si="9"/>
        <v>1615.0431937600003</v>
      </c>
    </row>
    <row r="297" spans="1:5" x14ac:dyDescent="0.35">
      <c r="A297" s="6">
        <v>5</v>
      </c>
      <c r="B297" s="6">
        <v>40.887300000000003</v>
      </c>
      <c r="C297" s="6">
        <f t="shared" si="8"/>
        <v>204.43650000000002</v>
      </c>
      <c r="D297" s="6">
        <f t="shared" si="9"/>
        <v>25</v>
      </c>
      <c r="E297" s="6">
        <f t="shared" si="9"/>
        <v>1671.7713012900003</v>
      </c>
    </row>
    <row r="298" spans="1:5" x14ac:dyDescent="0.35">
      <c r="A298" s="6">
        <v>6</v>
      </c>
      <c r="B298" s="6">
        <v>35.799999999999997</v>
      </c>
      <c r="C298" s="6">
        <f t="shared" si="8"/>
        <v>214.79999999999998</v>
      </c>
      <c r="D298" s="6">
        <f t="shared" si="9"/>
        <v>36</v>
      </c>
      <c r="E298" s="6">
        <f t="shared" si="9"/>
        <v>1281.6399999999999</v>
      </c>
    </row>
    <row r="299" spans="1:5" x14ac:dyDescent="0.35">
      <c r="A299" s="6">
        <v>7</v>
      </c>
      <c r="B299" s="6">
        <v>35.731099999999998</v>
      </c>
      <c r="C299" s="6">
        <f t="shared" si="8"/>
        <v>250.11769999999999</v>
      </c>
      <c r="D299" s="6">
        <f t="shared" si="9"/>
        <v>49</v>
      </c>
      <c r="E299" s="6">
        <f t="shared" si="9"/>
        <v>1276.7115072099998</v>
      </c>
    </row>
    <row r="300" spans="1:5" x14ac:dyDescent="0.35">
      <c r="A300" s="6">
        <v>7</v>
      </c>
      <c r="B300" s="6">
        <v>35.9</v>
      </c>
      <c r="C300" s="6">
        <f t="shared" si="8"/>
        <v>251.29999999999998</v>
      </c>
      <c r="D300" s="6">
        <f t="shared" si="9"/>
        <v>49</v>
      </c>
      <c r="E300" s="6">
        <f t="shared" si="9"/>
        <v>1288.81</v>
      </c>
    </row>
    <row r="301" spans="1:5" x14ac:dyDescent="0.35">
      <c r="A301" s="6">
        <v>7</v>
      </c>
      <c r="B301" s="6">
        <v>34.9</v>
      </c>
      <c r="C301" s="6">
        <f t="shared" si="8"/>
        <v>244.29999999999998</v>
      </c>
      <c r="D301" s="6">
        <f t="shared" si="9"/>
        <v>49</v>
      </c>
      <c r="E301" s="6">
        <f t="shared" si="9"/>
        <v>1218.01</v>
      </c>
    </row>
    <row r="302" spans="1:5" x14ac:dyDescent="0.35">
      <c r="A302" s="6">
        <v>7</v>
      </c>
      <c r="B302" s="6">
        <v>33.9</v>
      </c>
      <c r="C302" s="6">
        <f t="shared" si="8"/>
        <v>237.29999999999998</v>
      </c>
      <c r="D302" s="6">
        <f t="shared" si="9"/>
        <v>49</v>
      </c>
      <c r="E302" s="6">
        <f t="shared" si="9"/>
        <v>1149.2099999999998</v>
      </c>
    </row>
    <row r="303" spans="1:5" x14ac:dyDescent="0.35">
      <c r="A303" s="6">
        <v>7</v>
      </c>
      <c r="B303" s="6">
        <v>34.6</v>
      </c>
      <c r="C303" s="6">
        <f t="shared" si="8"/>
        <v>242.20000000000002</v>
      </c>
      <c r="D303" s="6">
        <f t="shared" si="9"/>
        <v>49</v>
      </c>
      <c r="E303" s="6">
        <f t="shared" si="9"/>
        <v>1197.1600000000001</v>
      </c>
    </row>
    <row r="304" spans="1:5" x14ac:dyDescent="0.35">
      <c r="A304" s="6">
        <v>7</v>
      </c>
      <c r="B304" s="6">
        <v>26.6722</v>
      </c>
      <c r="C304" s="6">
        <f t="shared" si="8"/>
        <v>186.7054</v>
      </c>
      <c r="D304" s="6">
        <f t="shared" si="9"/>
        <v>49</v>
      </c>
      <c r="E304" s="6">
        <f t="shared" si="9"/>
        <v>711.40625283999998</v>
      </c>
    </row>
    <row r="305" spans="1:5" x14ac:dyDescent="0.35">
      <c r="A305" s="6">
        <v>7</v>
      </c>
      <c r="B305" s="6">
        <v>29.2</v>
      </c>
      <c r="C305" s="6">
        <f t="shared" si="8"/>
        <v>204.4</v>
      </c>
      <c r="D305" s="6">
        <f t="shared" si="9"/>
        <v>49</v>
      </c>
      <c r="E305" s="6">
        <f t="shared" si="9"/>
        <v>852.64</v>
      </c>
    </row>
    <row r="306" spans="1:5" x14ac:dyDescent="0.35">
      <c r="A306" s="6">
        <v>5</v>
      </c>
      <c r="B306" s="6">
        <v>23.9</v>
      </c>
      <c r="C306" s="6">
        <f t="shared" si="8"/>
        <v>119.5</v>
      </c>
      <c r="D306" s="6">
        <f t="shared" si="9"/>
        <v>25</v>
      </c>
      <c r="E306" s="6">
        <f t="shared" si="9"/>
        <v>571.20999999999992</v>
      </c>
    </row>
    <row r="307" spans="1:5" x14ac:dyDescent="0.35">
      <c r="A307" s="6">
        <v>7</v>
      </c>
      <c r="B307" s="6">
        <v>24.7</v>
      </c>
      <c r="C307" s="6">
        <f t="shared" si="8"/>
        <v>172.9</v>
      </c>
      <c r="D307" s="6">
        <f t="shared" si="9"/>
        <v>49</v>
      </c>
      <c r="E307" s="6">
        <f t="shared" si="9"/>
        <v>610.08999999999992</v>
      </c>
    </row>
    <row r="308" spans="1:5" x14ac:dyDescent="0.35">
      <c r="A308" s="6">
        <v>5</v>
      </c>
      <c r="B308" s="6">
        <v>23.4</v>
      </c>
      <c r="C308" s="6">
        <f t="shared" si="8"/>
        <v>117</v>
      </c>
      <c r="D308" s="6">
        <f t="shared" si="9"/>
        <v>25</v>
      </c>
      <c r="E308" s="6">
        <f t="shared" si="9"/>
        <v>547.55999999999995</v>
      </c>
    </row>
    <row r="309" spans="1:5" x14ac:dyDescent="0.35">
      <c r="A309" s="6">
        <v>7</v>
      </c>
      <c r="B309" s="6">
        <v>29</v>
      </c>
      <c r="C309" s="6">
        <f t="shared" si="8"/>
        <v>203</v>
      </c>
      <c r="D309" s="6">
        <f t="shared" si="9"/>
        <v>49</v>
      </c>
      <c r="E309" s="6">
        <f t="shared" si="9"/>
        <v>841</v>
      </c>
    </row>
    <row r="310" spans="1:5" x14ac:dyDescent="0.35">
      <c r="A310" s="6">
        <v>7</v>
      </c>
      <c r="B310" s="6">
        <v>24.8202</v>
      </c>
      <c r="C310" s="6">
        <f t="shared" si="8"/>
        <v>173.7414</v>
      </c>
      <c r="D310" s="6">
        <f t="shared" si="9"/>
        <v>49</v>
      </c>
      <c r="E310" s="6">
        <f t="shared" si="9"/>
        <v>616.04232804000003</v>
      </c>
    </row>
    <row r="311" spans="1:5" x14ac:dyDescent="0.35">
      <c r="A311" s="6">
        <v>5</v>
      </c>
      <c r="B311" s="6">
        <v>42.936300000000003</v>
      </c>
      <c r="C311" s="6">
        <f t="shared" si="8"/>
        <v>214.68150000000003</v>
      </c>
      <c r="D311" s="6">
        <f t="shared" si="9"/>
        <v>25</v>
      </c>
      <c r="E311" s="6">
        <f t="shared" si="9"/>
        <v>1843.5258576900003</v>
      </c>
    </row>
    <row r="312" spans="1:5" x14ac:dyDescent="0.35">
      <c r="A312" s="6">
        <v>1</v>
      </c>
      <c r="B312" s="6">
        <v>42.457900000000002</v>
      </c>
      <c r="C312" s="6">
        <f t="shared" si="8"/>
        <v>42.457900000000002</v>
      </c>
      <c r="D312" s="6">
        <f t="shared" si="9"/>
        <v>1</v>
      </c>
      <c r="E312" s="6">
        <f t="shared" si="9"/>
        <v>1802.6732724100002</v>
      </c>
    </row>
    <row r="313" spans="1:5" x14ac:dyDescent="0.35">
      <c r="A313" s="6">
        <v>6</v>
      </c>
      <c r="B313" s="6">
        <v>34.9</v>
      </c>
      <c r="C313" s="6">
        <f t="shared" si="8"/>
        <v>209.39999999999998</v>
      </c>
      <c r="D313" s="6">
        <f t="shared" si="9"/>
        <v>36</v>
      </c>
      <c r="E313" s="6">
        <f t="shared" si="9"/>
        <v>1218.01</v>
      </c>
    </row>
    <row r="314" spans="1:5" x14ac:dyDescent="0.35">
      <c r="A314" s="6">
        <v>5</v>
      </c>
      <c r="B314" s="6">
        <v>38.876899999999999</v>
      </c>
      <c r="C314" s="6">
        <f t="shared" si="8"/>
        <v>194.3845</v>
      </c>
      <c r="D314" s="6">
        <f t="shared" si="9"/>
        <v>25</v>
      </c>
      <c r="E314" s="6">
        <f t="shared" si="9"/>
        <v>1511.4133536099998</v>
      </c>
    </row>
    <row r="315" spans="1:5" x14ac:dyDescent="0.35">
      <c r="A315" s="6">
        <v>1</v>
      </c>
      <c r="B315" s="6">
        <v>40.370600000000003</v>
      </c>
      <c r="C315" s="6">
        <f t="shared" si="8"/>
        <v>40.370600000000003</v>
      </c>
      <c r="D315" s="6">
        <f t="shared" si="9"/>
        <v>1</v>
      </c>
      <c r="E315" s="6">
        <f t="shared" si="9"/>
        <v>1629.7853443600002</v>
      </c>
    </row>
    <row r="316" spans="1:5" x14ac:dyDescent="0.35">
      <c r="A316" s="6">
        <v>5</v>
      </c>
      <c r="B316" s="6">
        <v>30.6</v>
      </c>
      <c r="C316" s="6">
        <f t="shared" si="8"/>
        <v>153</v>
      </c>
      <c r="D316" s="6">
        <f t="shared" si="9"/>
        <v>25</v>
      </c>
      <c r="E316" s="6">
        <f t="shared" si="9"/>
        <v>936.36000000000013</v>
      </c>
    </row>
    <row r="317" spans="1:5" x14ac:dyDescent="0.35">
      <c r="A317" s="6">
        <v>6</v>
      </c>
      <c r="B317" s="6">
        <v>31.1</v>
      </c>
      <c r="C317" s="6">
        <f t="shared" si="8"/>
        <v>186.60000000000002</v>
      </c>
      <c r="D317" s="6">
        <f t="shared" si="9"/>
        <v>36</v>
      </c>
      <c r="E317" s="6">
        <f t="shared" si="9"/>
        <v>967.21</v>
      </c>
    </row>
    <row r="318" spans="1:5" x14ac:dyDescent="0.35">
      <c r="A318" s="6">
        <v>4</v>
      </c>
      <c r="B318" s="6">
        <v>47.9</v>
      </c>
      <c r="C318" s="6">
        <f t="shared" si="8"/>
        <v>191.6</v>
      </c>
      <c r="D318" s="6">
        <f t="shared" si="9"/>
        <v>16</v>
      </c>
      <c r="E318" s="6">
        <f t="shared" si="9"/>
        <v>2294.41</v>
      </c>
    </row>
    <row r="319" spans="1:5" x14ac:dyDescent="0.35">
      <c r="A319" s="6">
        <v>5</v>
      </c>
      <c r="B319" s="6">
        <v>48.9</v>
      </c>
      <c r="C319" s="6">
        <f t="shared" si="8"/>
        <v>244.5</v>
      </c>
      <c r="D319" s="6">
        <f t="shared" si="9"/>
        <v>25</v>
      </c>
      <c r="E319" s="6">
        <f t="shared" si="9"/>
        <v>2391.21</v>
      </c>
    </row>
    <row r="320" spans="1:5" x14ac:dyDescent="0.35">
      <c r="A320" s="6">
        <v>4</v>
      </c>
      <c r="B320" s="6">
        <v>42.8</v>
      </c>
      <c r="C320" s="6">
        <f t="shared" si="8"/>
        <v>171.2</v>
      </c>
      <c r="D320" s="6">
        <f t="shared" si="9"/>
        <v>16</v>
      </c>
      <c r="E320" s="6">
        <f t="shared" si="9"/>
        <v>1831.8399999999997</v>
      </c>
    </row>
    <row r="321" spans="1:5" x14ac:dyDescent="0.35">
      <c r="A321" s="6">
        <v>6</v>
      </c>
      <c r="B321" s="6">
        <v>46.9</v>
      </c>
      <c r="C321" s="6">
        <f t="shared" si="8"/>
        <v>281.39999999999998</v>
      </c>
      <c r="D321" s="6">
        <f t="shared" si="9"/>
        <v>36</v>
      </c>
      <c r="E321" s="6">
        <f t="shared" si="9"/>
        <v>2199.6099999999997</v>
      </c>
    </row>
    <row r="322" spans="1:5" x14ac:dyDescent="0.35">
      <c r="A322" s="6">
        <v>4</v>
      </c>
      <c r="B322" s="6">
        <v>42.6</v>
      </c>
      <c r="C322" s="6">
        <f t="shared" ref="C322:C385" si="10">A322*B322</f>
        <v>170.4</v>
      </c>
      <c r="D322" s="6">
        <f t="shared" ref="D322:E385" si="11">A322^2</f>
        <v>16</v>
      </c>
      <c r="E322" s="6">
        <f t="shared" si="11"/>
        <v>1814.7600000000002</v>
      </c>
    </row>
    <row r="323" spans="1:5" x14ac:dyDescent="0.35">
      <c r="A323" s="6">
        <v>6</v>
      </c>
      <c r="B323" s="6">
        <v>46.8</v>
      </c>
      <c r="C323" s="6">
        <f t="shared" si="10"/>
        <v>280.79999999999995</v>
      </c>
      <c r="D323" s="6">
        <f t="shared" si="11"/>
        <v>36</v>
      </c>
      <c r="E323" s="6">
        <f t="shared" si="11"/>
        <v>2190.2399999999998</v>
      </c>
    </row>
    <row r="324" spans="1:5" x14ac:dyDescent="0.35">
      <c r="A324" s="6">
        <v>4</v>
      </c>
      <c r="B324" s="6">
        <v>40.299999999999997</v>
      </c>
      <c r="C324" s="6">
        <f t="shared" si="10"/>
        <v>161.19999999999999</v>
      </c>
      <c r="D324" s="6">
        <f t="shared" si="11"/>
        <v>16</v>
      </c>
      <c r="E324" s="6">
        <f t="shared" si="11"/>
        <v>1624.0899999999997</v>
      </c>
    </row>
    <row r="325" spans="1:5" x14ac:dyDescent="0.35">
      <c r="A325" s="6">
        <v>4</v>
      </c>
      <c r="B325" s="6">
        <v>41.2</v>
      </c>
      <c r="C325" s="6">
        <f t="shared" si="10"/>
        <v>164.8</v>
      </c>
      <c r="D325" s="6">
        <f t="shared" si="11"/>
        <v>16</v>
      </c>
      <c r="E325" s="6">
        <f t="shared" si="11"/>
        <v>1697.4400000000003</v>
      </c>
    </row>
    <row r="326" spans="1:5" x14ac:dyDescent="0.35">
      <c r="A326" s="6">
        <v>6</v>
      </c>
      <c r="B326" s="6">
        <v>35.6</v>
      </c>
      <c r="C326" s="6">
        <f t="shared" si="10"/>
        <v>213.60000000000002</v>
      </c>
      <c r="D326" s="6">
        <f t="shared" si="11"/>
        <v>36</v>
      </c>
      <c r="E326" s="6">
        <f t="shared" si="11"/>
        <v>1267.3600000000001</v>
      </c>
    </row>
    <row r="327" spans="1:5" x14ac:dyDescent="0.35">
      <c r="A327" s="6">
        <v>4</v>
      </c>
      <c r="B327" s="6">
        <v>31</v>
      </c>
      <c r="C327" s="6">
        <f t="shared" si="10"/>
        <v>124</v>
      </c>
      <c r="D327" s="6">
        <f t="shared" si="11"/>
        <v>16</v>
      </c>
      <c r="E327" s="6">
        <f t="shared" si="11"/>
        <v>961</v>
      </c>
    </row>
    <row r="328" spans="1:5" x14ac:dyDescent="0.35">
      <c r="A328" s="6">
        <v>6</v>
      </c>
      <c r="B328" s="6">
        <v>24.2</v>
      </c>
      <c r="C328" s="6">
        <f t="shared" si="10"/>
        <v>145.19999999999999</v>
      </c>
      <c r="D328" s="6">
        <f t="shared" si="11"/>
        <v>36</v>
      </c>
      <c r="E328" s="6">
        <f t="shared" si="11"/>
        <v>585.64</v>
      </c>
    </row>
    <row r="329" spans="1:5" x14ac:dyDescent="0.35">
      <c r="A329" s="6">
        <v>6</v>
      </c>
      <c r="B329" s="6">
        <v>24.2</v>
      </c>
      <c r="C329" s="6">
        <f t="shared" si="10"/>
        <v>145.19999999999999</v>
      </c>
      <c r="D329" s="6">
        <f t="shared" si="11"/>
        <v>36</v>
      </c>
      <c r="E329" s="6">
        <f t="shared" si="11"/>
        <v>585.64</v>
      </c>
    </row>
    <row r="330" spans="1:5" x14ac:dyDescent="0.35">
      <c r="A330" s="6">
        <v>5</v>
      </c>
      <c r="B330" s="6">
        <v>37.1</v>
      </c>
      <c r="C330" s="6">
        <f t="shared" si="10"/>
        <v>185.5</v>
      </c>
      <c r="D330" s="6">
        <f t="shared" si="11"/>
        <v>25</v>
      </c>
      <c r="E330" s="6">
        <f t="shared" si="11"/>
        <v>1376.41</v>
      </c>
    </row>
    <row r="331" spans="1:5" x14ac:dyDescent="0.35">
      <c r="A331" s="6">
        <v>6</v>
      </c>
      <c r="B331" s="6">
        <v>41.113199999999999</v>
      </c>
      <c r="C331" s="6">
        <f t="shared" si="10"/>
        <v>246.67919999999998</v>
      </c>
      <c r="D331" s="6">
        <f t="shared" si="11"/>
        <v>36</v>
      </c>
      <c r="E331" s="6">
        <f t="shared" si="11"/>
        <v>1690.29521424</v>
      </c>
    </row>
    <row r="332" spans="1:5" x14ac:dyDescent="0.35">
      <c r="A332" s="6">
        <v>6</v>
      </c>
      <c r="B332" s="6">
        <v>38.462699999999998</v>
      </c>
      <c r="C332" s="6">
        <f t="shared" si="10"/>
        <v>230.77619999999999</v>
      </c>
      <c r="D332" s="6">
        <f t="shared" si="11"/>
        <v>36</v>
      </c>
      <c r="E332" s="6">
        <f t="shared" si="11"/>
        <v>1479.3792912899999</v>
      </c>
    </row>
    <row r="333" spans="1:5" x14ac:dyDescent="0.35">
      <c r="A333" s="6">
        <v>6</v>
      </c>
      <c r="B333" s="6">
        <v>43.1</v>
      </c>
      <c r="C333" s="6">
        <f t="shared" si="10"/>
        <v>258.60000000000002</v>
      </c>
      <c r="D333" s="6">
        <f t="shared" si="11"/>
        <v>36</v>
      </c>
      <c r="E333" s="6">
        <f t="shared" si="11"/>
        <v>1857.6100000000001</v>
      </c>
    </row>
    <row r="334" spans="1:5" x14ac:dyDescent="0.35">
      <c r="A334" s="6">
        <v>5</v>
      </c>
      <c r="B334" s="6">
        <v>38.499699999999997</v>
      </c>
      <c r="C334" s="6">
        <f t="shared" si="10"/>
        <v>192.49849999999998</v>
      </c>
      <c r="D334" s="6">
        <f t="shared" si="11"/>
        <v>25</v>
      </c>
      <c r="E334" s="6">
        <f t="shared" si="11"/>
        <v>1482.2269000899998</v>
      </c>
    </row>
    <row r="335" spans="1:5" x14ac:dyDescent="0.35">
      <c r="A335" s="6">
        <v>5</v>
      </c>
      <c r="B335" s="6">
        <v>37.070999999999998</v>
      </c>
      <c r="C335" s="6">
        <f t="shared" si="10"/>
        <v>185.35499999999999</v>
      </c>
      <c r="D335" s="6">
        <f t="shared" si="11"/>
        <v>25</v>
      </c>
      <c r="E335" s="6">
        <f t="shared" si="11"/>
        <v>1374.2590409999998</v>
      </c>
    </row>
    <row r="336" spans="1:5" x14ac:dyDescent="0.35">
      <c r="A336" s="6">
        <v>4</v>
      </c>
      <c r="B336" s="6">
        <v>35.922600000000003</v>
      </c>
      <c r="C336" s="6">
        <f t="shared" si="10"/>
        <v>143.69040000000001</v>
      </c>
      <c r="D336" s="6">
        <f t="shared" si="11"/>
        <v>16</v>
      </c>
      <c r="E336" s="6">
        <f t="shared" si="11"/>
        <v>1290.4331907600001</v>
      </c>
    </row>
    <row r="337" spans="1:5" x14ac:dyDescent="0.35">
      <c r="A337" s="6">
        <v>5</v>
      </c>
      <c r="B337" s="6">
        <v>34.143500000000003</v>
      </c>
      <c r="C337" s="6">
        <f t="shared" si="10"/>
        <v>170.71750000000003</v>
      </c>
      <c r="D337" s="6">
        <f t="shared" si="11"/>
        <v>25</v>
      </c>
      <c r="E337" s="6">
        <f t="shared" si="11"/>
        <v>1165.7785922500002</v>
      </c>
    </row>
    <row r="338" spans="1:5" x14ac:dyDescent="0.35">
      <c r="A338" s="6">
        <v>4</v>
      </c>
      <c r="B338" s="6">
        <v>32.910299999999999</v>
      </c>
      <c r="C338" s="6">
        <f t="shared" si="10"/>
        <v>131.6412</v>
      </c>
      <c r="D338" s="6">
        <f t="shared" si="11"/>
        <v>16</v>
      </c>
      <c r="E338" s="6">
        <f t="shared" si="11"/>
        <v>1083.0878460899999</v>
      </c>
    </row>
    <row r="339" spans="1:5" x14ac:dyDescent="0.35">
      <c r="A339" s="6">
        <v>1</v>
      </c>
      <c r="B339" s="6">
        <v>42.3947</v>
      </c>
      <c r="C339" s="6">
        <f t="shared" si="10"/>
        <v>42.3947</v>
      </c>
      <c r="D339" s="6">
        <f t="shared" si="11"/>
        <v>1</v>
      </c>
      <c r="E339" s="6">
        <f t="shared" si="11"/>
        <v>1797.31058809</v>
      </c>
    </row>
    <row r="340" spans="1:5" x14ac:dyDescent="0.35">
      <c r="A340" s="6">
        <v>6</v>
      </c>
      <c r="B340" s="6">
        <v>41.395899999999997</v>
      </c>
      <c r="C340" s="6">
        <f t="shared" si="10"/>
        <v>248.37539999999998</v>
      </c>
      <c r="D340" s="6">
        <f t="shared" si="11"/>
        <v>36</v>
      </c>
      <c r="E340" s="6">
        <f t="shared" si="11"/>
        <v>1713.6205368099997</v>
      </c>
    </row>
    <row r="341" spans="1:5" x14ac:dyDescent="0.35">
      <c r="A341" s="6">
        <v>1</v>
      </c>
      <c r="B341" s="6">
        <v>40.832099999999997</v>
      </c>
      <c r="C341" s="6">
        <f t="shared" si="10"/>
        <v>40.832099999999997</v>
      </c>
      <c r="D341" s="6">
        <f t="shared" si="11"/>
        <v>1</v>
      </c>
      <c r="E341" s="6">
        <f t="shared" si="11"/>
        <v>1667.2603904099997</v>
      </c>
    </row>
    <row r="342" spans="1:5" x14ac:dyDescent="0.35">
      <c r="A342" s="6">
        <v>1</v>
      </c>
      <c r="B342" s="6">
        <v>44.081800000000001</v>
      </c>
      <c r="C342" s="6">
        <f t="shared" si="10"/>
        <v>44.081800000000001</v>
      </c>
      <c r="D342" s="6">
        <f t="shared" si="11"/>
        <v>1</v>
      </c>
      <c r="E342" s="6">
        <f t="shared" si="11"/>
        <v>1943.20509124</v>
      </c>
    </row>
    <row r="343" spans="1:5" x14ac:dyDescent="0.35">
      <c r="A343" s="6">
        <v>6</v>
      </c>
      <c r="B343" s="6">
        <v>43.003500000000003</v>
      </c>
      <c r="C343" s="6">
        <f t="shared" si="10"/>
        <v>258.02100000000002</v>
      </c>
      <c r="D343" s="6">
        <f t="shared" si="11"/>
        <v>36</v>
      </c>
      <c r="E343" s="6">
        <f t="shared" si="11"/>
        <v>1849.3010122500002</v>
      </c>
    </row>
    <row r="344" spans="1:5" x14ac:dyDescent="0.35">
      <c r="A344" s="6">
        <v>1</v>
      </c>
      <c r="B344" s="6">
        <v>41.585799999999999</v>
      </c>
      <c r="C344" s="6">
        <f t="shared" si="10"/>
        <v>41.585799999999999</v>
      </c>
      <c r="D344" s="6">
        <f t="shared" si="11"/>
        <v>1</v>
      </c>
      <c r="E344" s="6">
        <f t="shared" si="11"/>
        <v>1729.37876164</v>
      </c>
    </row>
    <row r="345" spans="1:5" x14ac:dyDescent="0.35">
      <c r="A345" s="6">
        <v>6</v>
      </c>
      <c r="B345" s="6">
        <v>46.362900000000003</v>
      </c>
      <c r="C345" s="6">
        <f t="shared" si="10"/>
        <v>278.17740000000003</v>
      </c>
      <c r="D345" s="6">
        <f t="shared" si="11"/>
        <v>36</v>
      </c>
      <c r="E345" s="6">
        <f t="shared" si="11"/>
        <v>2149.5184964100004</v>
      </c>
    </row>
    <row r="346" spans="1:5" x14ac:dyDescent="0.35">
      <c r="A346" s="6">
        <v>1</v>
      </c>
      <c r="B346" s="6">
        <v>45.190100000000001</v>
      </c>
      <c r="C346" s="6">
        <f t="shared" si="10"/>
        <v>45.190100000000001</v>
      </c>
      <c r="D346" s="6">
        <f t="shared" si="11"/>
        <v>1</v>
      </c>
      <c r="E346" s="6">
        <f t="shared" si="11"/>
        <v>2042.14513801</v>
      </c>
    </row>
    <row r="347" spans="1:5" x14ac:dyDescent="0.35">
      <c r="A347" s="6">
        <v>6</v>
      </c>
      <c r="B347" s="6">
        <v>44.707999999999998</v>
      </c>
      <c r="C347" s="6">
        <f t="shared" si="10"/>
        <v>268.24799999999999</v>
      </c>
      <c r="D347" s="6">
        <f t="shared" si="11"/>
        <v>36</v>
      </c>
      <c r="E347" s="6">
        <f t="shared" si="11"/>
        <v>1998.8052639999999</v>
      </c>
    </row>
    <row r="348" spans="1:5" x14ac:dyDescent="0.35">
      <c r="A348" s="6">
        <v>1</v>
      </c>
      <c r="B348" s="6">
        <v>41.566099999999999</v>
      </c>
      <c r="C348" s="6">
        <f t="shared" si="10"/>
        <v>41.566099999999999</v>
      </c>
      <c r="D348" s="6">
        <f t="shared" si="11"/>
        <v>1</v>
      </c>
      <c r="E348" s="6">
        <f t="shared" si="11"/>
        <v>1727.7406692099999</v>
      </c>
    </row>
    <row r="349" spans="1:5" x14ac:dyDescent="0.35">
      <c r="A349" s="6">
        <v>4</v>
      </c>
      <c r="B349" s="6">
        <v>48.4</v>
      </c>
      <c r="C349" s="6">
        <f t="shared" si="10"/>
        <v>193.6</v>
      </c>
      <c r="D349" s="6">
        <f t="shared" si="11"/>
        <v>16</v>
      </c>
      <c r="E349" s="6">
        <f t="shared" si="11"/>
        <v>2342.56</v>
      </c>
    </row>
    <row r="350" spans="1:5" x14ac:dyDescent="0.35">
      <c r="A350" s="6">
        <v>5</v>
      </c>
      <c r="B350" s="6">
        <v>50</v>
      </c>
      <c r="C350" s="6">
        <f t="shared" si="10"/>
        <v>250</v>
      </c>
      <c r="D350" s="6">
        <f t="shared" si="11"/>
        <v>25</v>
      </c>
      <c r="E350" s="6">
        <f t="shared" si="11"/>
        <v>2500</v>
      </c>
    </row>
    <row r="351" spans="1:5" x14ac:dyDescent="0.35">
      <c r="A351" s="6">
        <v>5</v>
      </c>
      <c r="B351" s="6">
        <v>42.2</v>
      </c>
      <c r="C351" s="6">
        <f t="shared" si="10"/>
        <v>211</v>
      </c>
      <c r="D351" s="6">
        <f t="shared" si="11"/>
        <v>25</v>
      </c>
      <c r="E351" s="6">
        <f t="shared" si="11"/>
        <v>1780.8400000000001</v>
      </c>
    </row>
    <row r="352" spans="1:5" x14ac:dyDescent="0.35">
      <c r="A352" s="6">
        <v>5</v>
      </c>
      <c r="B352" s="6">
        <v>42.6</v>
      </c>
      <c r="C352" s="6">
        <f t="shared" si="10"/>
        <v>213</v>
      </c>
      <c r="D352" s="6">
        <f t="shared" si="11"/>
        <v>25</v>
      </c>
      <c r="E352" s="6">
        <f t="shared" si="11"/>
        <v>1814.7600000000002</v>
      </c>
    </row>
    <row r="353" spans="1:5" x14ac:dyDescent="0.35">
      <c r="A353" s="6">
        <v>6</v>
      </c>
      <c r="B353" s="6">
        <v>42</v>
      </c>
      <c r="C353" s="6">
        <f t="shared" si="10"/>
        <v>252</v>
      </c>
      <c r="D353" s="6">
        <f t="shared" si="11"/>
        <v>36</v>
      </c>
      <c r="E353" s="6">
        <f t="shared" si="11"/>
        <v>1764</v>
      </c>
    </row>
    <row r="354" spans="1:5" x14ac:dyDescent="0.35">
      <c r="A354" s="6">
        <v>6</v>
      </c>
      <c r="B354" s="6">
        <v>41.521000000000001</v>
      </c>
      <c r="C354" s="6">
        <f t="shared" si="10"/>
        <v>249.126</v>
      </c>
      <c r="D354" s="6">
        <f t="shared" si="11"/>
        <v>36</v>
      </c>
      <c r="E354" s="6">
        <f t="shared" si="11"/>
        <v>1723.9934410000001</v>
      </c>
    </row>
    <row r="355" spans="1:5" x14ac:dyDescent="0.35">
      <c r="A355" s="6">
        <v>6</v>
      </c>
      <c r="B355" s="6">
        <v>35.1</v>
      </c>
      <c r="C355" s="6">
        <f t="shared" si="10"/>
        <v>210.60000000000002</v>
      </c>
      <c r="D355" s="6">
        <f t="shared" si="11"/>
        <v>36</v>
      </c>
      <c r="E355" s="6">
        <f t="shared" si="11"/>
        <v>1232.01</v>
      </c>
    </row>
    <row r="356" spans="1:5" x14ac:dyDescent="0.35">
      <c r="A356" s="6">
        <v>6</v>
      </c>
      <c r="B356" s="6">
        <v>33.5</v>
      </c>
      <c r="C356" s="6">
        <f t="shared" si="10"/>
        <v>201</v>
      </c>
      <c r="D356" s="6">
        <f t="shared" si="11"/>
        <v>36</v>
      </c>
      <c r="E356" s="6">
        <f t="shared" si="11"/>
        <v>1122.25</v>
      </c>
    </row>
    <row r="357" spans="1:5" x14ac:dyDescent="0.35">
      <c r="A357" s="6">
        <v>6</v>
      </c>
      <c r="B357" s="6">
        <v>60.1</v>
      </c>
      <c r="C357" s="6">
        <f t="shared" si="10"/>
        <v>360.6</v>
      </c>
      <c r="D357" s="6">
        <f t="shared" si="11"/>
        <v>36</v>
      </c>
      <c r="E357" s="6">
        <f t="shared" si="11"/>
        <v>3612.01</v>
      </c>
    </row>
    <row r="358" spans="1:5" x14ac:dyDescent="0.35">
      <c r="A358" s="6">
        <v>6</v>
      </c>
      <c r="B358" s="6">
        <v>58.534999999999997</v>
      </c>
      <c r="C358" s="6">
        <f t="shared" si="10"/>
        <v>351.21</v>
      </c>
      <c r="D358" s="6">
        <f t="shared" si="11"/>
        <v>36</v>
      </c>
      <c r="E358" s="6">
        <f t="shared" si="11"/>
        <v>3426.3462249999998</v>
      </c>
    </row>
    <row r="359" spans="1:5" x14ac:dyDescent="0.35">
      <c r="A359" s="6">
        <v>5</v>
      </c>
      <c r="B359" s="6">
        <v>39.614699999999999</v>
      </c>
      <c r="C359" s="6">
        <f t="shared" si="10"/>
        <v>198.0735</v>
      </c>
      <c r="D359" s="6">
        <f t="shared" si="11"/>
        <v>25</v>
      </c>
      <c r="E359" s="6">
        <f t="shared" si="11"/>
        <v>1569.32445609</v>
      </c>
    </row>
    <row r="360" spans="1:5" x14ac:dyDescent="0.35">
      <c r="A360" s="6">
        <v>6</v>
      </c>
      <c r="B360" s="6">
        <v>40.240900000000003</v>
      </c>
      <c r="C360" s="6">
        <f t="shared" si="10"/>
        <v>241.44540000000001</v>
      </c>
      <c r="D360" s="6">
        <f t="shared" si="11"/>
        <v>36</v>
      </c>
      <c r="E360" s="6">
        <f t="shared" si="11"/>
        <v>1619.3300328100004</v>
      </c>
    </row>
    <row r="361" spans="1:5" x14ac:dyDescent="0.35">
      <c r="A361" s="6">
        <v>6</v>
      </c>
      <c r="B361" s="6">
        <v>43.541400000000003</v>
      </c>
      <c r="C361" s="6">
        <f t="shared" si="10"/>
        <v>261.2484</v>
      </c>
      <c r="D361" s="6">
        <f t="shared" si="11"/>
        <v>36</v>
      </c>
      <c r="E361" s="6">
        <f t="shared" si="11"/>
        <v>1895.8535139600003</v>
      </c>
    </row>
    <row r="362" spans="1:5" x14ac:dyDescent="0.35">
      <c r="A362" s="6">
        <v>6</v>
      </c>
      <c r="B362" s="6">
        <v>41.521000000000001</v>
      </c>
      <c r="C362" s="6">
        <f t="shared" si="10"/>
        <v>249.126</v>
      </c>
      <c r="D362" s="6">
        <f t="shared" si="11"/>
        <v>36</v>
      </c>
      <c r="E362" s="6">
        <f t="shared" si="11"/>
        <v>1723.9934410000001</v>
      </c>
    </row>
    <row r="363" spans="1:5" x14ac:dyDescent="0.35">
      <c r="A363" s="6">
        <v>6</v>
      </c>
      <c r="B363" s="6">
        <v>43.541400000000003</v>
      </c>
      <c r="C363" s="6">
        <f t="shared" si="10"/>
        <v>261.2484</v>
      </c>
      <c r="D363" s="6">
        <f t="shared" si="11"/>
        <v>36</v>
      </c>
      <c r="E363" s="6">
        <f t="shared" si="11"/>
        <v>1895.8535139600003</v>
      </c>
    </row>
    <row r="364" spans="1:5" x14ac:dyDescent="0.35">
      <c r="A364" s="6">
        <v>6</v>
      </c>
      <c r="B364" s="6">
        <v>41.521000000000001</v>
      </c>
      <c r="C364" s="6">
        <f t="shared" si="10"/>
        <v>249.126</v>
      </c>
      <c r="D364" s="6">
        <f t="shared" si="11"/>
        <v>36</v>
      </c>
      <c r="E364" s="6">
        <f t="shared" si="11"/>
        <v>1723.9934410000001</v>
      </c>
    </row>
    <row r="365" spans="1:5" x14ac:dyDescent="0.35">
      <c r="A365" s="6">
        <v>6</v>
      </c>
      <c r="B365" s="6">
        <v>60.1</v>
      </c>
      <c r="C365" s="6">
        <f t="shared" si="10"/>
        <v>360.6</v>
      </c>
      <c r="D365" s="6">
        <f t="shared" si="11"/>
        <v>36</v>
      </c>
      <c r="E365" s="6">
        <f t="shared" si="11"/>
        <v>3612.01</v>
      </c>
    </row>
    <row r="366" spans="1:5" x14ac:dyDescent="0.35">
      <c r="A366" s="6">
        <v>6</v>
      </c>
      <c r="B366" s="6">
        <v>58.534999999999997</v>
      </c>
      <c r="C366" s="6">
        <f t="shared" si="10"/>
        <v>351.21</v>
      </c>
      <c r="D366" s="6">
        <f t="shared" si="11"/>
        <v>36</v>
      </c>
      <c r="E366" s="6">
        <f t="shared" si="11"/>
        <v>3426.3462249999998</v>
      </c>
    </row>
    <row r="367" spans="1:5" x14ac:dyDescent="0.35">
      <c r="A367" s="6">
        <v>5</v>
      </c>
      <c r="B367" s="6">
        <v>39.571399999999997</v>
      </c>
      <c r="C367" s="6">
        <f t="shared" si="10"/>
        <v>197.85699999999997</v>
      </c>
      <c r="D367" s="6">
        <f t="shared" si="11"/>
        <v>25</v>
      </c>
      <c r="E367" s="6">
        <f t="shared" si="11"/>
        <v>1565.8956979599998</v>
      </c>
    </row>
    <row r="368" spans="1:5" x14ac:dyDescent="0.35">
      <c r="A368" s="6">
        <v>6</v>
      </c>
      <c r="B368" s="6">
        <v>40.0169</v>
      </c>
      <c r="C368" s="6">
        <f t="shared" si="10"/>
        <v>240.10140000000001</v>
      </c>
      <c r="D368" s="6">
        <f t="shared" si="11"/>
        <v>36</v>
      </c>
      <c r="E368" s="6">
        <f t="shared" si="11"/>
        <v>1601.3522856100001</v>
      </c>
    </row>
    <row r="369" spans="1:5" x14ac:dyDescent="0.35">
      <c r="A369" s="6">
        <v>5</v>
      </c>
      <c r="B369" s="6">
        <v>39.347999999999999</v>
      </c>
      <c r="C369" s="6">
        <f t="shared" si="10"/>
        <v>196.74</v>
      </c>
      <c r="D369" s="6">
        <f t="shared" si="11"/>
        <v>25</v>
      </c>
      <c r="E369" s="6">
        <f t="shared" si="11"/>
        <v>1548.2651039999998</v>
      </c>
    </row>
    <row r="370" spans="1:5" x14ac:dyDescent="0.35">
      <c r="A370" s="6">
        <v>5</v>
      </c>
      <c r="B370" s="6">
        <v>39.299999999999997</v>
      </c>
      <c r="C370" s="6">
        <f t="shared" si="10"/>
        <v>196.5</v>
      </c>
      <c r="D370" s="6">
        <f t="shared" si="11"/>
        <v>25</v>
      </c>
      <c r="E370" s="6">
        <f t="shared" si="11"/>
        <v>1544.4899999999998</v>
      </c>
    </row>
    <row r="371" spans="1:5" x14ac:dyDescent="0.35">
      <c r="A371" s="6">
        <v>5</v>
      </c>
      <c r="B371" s="6">
        <v>40.6</v>
      </c>
      <c r="C371" s="6">
        <f t="shared" si="10"/>
        <v>203</v>
      </c>
      <c r="D371" s="6">
        <f t="shared" si="11"/>
        <v>25</v>
      </c>
      <c r="E371" s="6">
        <f t="shared" si="11"/>
        <v>1648.3600000000001</v>
      </c>
    </row>
    <row r="372" spans="1:5" x14ac:dyDescent="0.35">
      <c r="A372" s="6">
        <v>6</v>
      </c>
      <c r="B372" s="6">
        <v>40.4</v>
      </c>
      <c r="C372" s="6">
        <f t="shared" si="10"/>
        <v>242.39999999999998</v>
      </c>
      <c r="D372" s="6">
        <f t="shared" si="11"/>
        <v>36</v>
      </c>
      <c r="E372" s="6">
        <f t="shared" si="11"/>
        <v>1632.1599999999999</v>
      </c>
    </row>
    <row r="373" spans="1:5" x14ac:dyDescent="0.35">
      <c r="A373" s="6">
        <v>5</v>
      </c>
      <c r="B373" s="6">
        <v>37.799999999999997</v>
      </c>
      <c r="C373" s="6">
        <f t="shared" si="10"/>
        <v>189</v>
      </c>
      <c r="D373" s="6">
        <f t="shared" si="11"/>
        <v>25</v>
      </c>
      <c r="E373" s="6">
        <f t="shared" si="11"/>
        <v>1428.8399999999997</v>
      </c>
    </row>
    <row r="374" spans="1:5" x14ac:dyDescent="0.35">
      <c r="A374" s="6">
        <v>6</v>
      </c>
      <c r="B374" s="6">
        <v>37.799999999999997</v>
      </c>
      <c r="C374" s="6">
        <f t="shared" si="10"/>
        <v>226.79999999999998</v>
      </c>
      <c r="D374" s="6">
        <f t="shared" si="11"/>
        <v>36</v>
      </c>
      <c r="E374" s="6">
        <f t="shared" si="11"/>
        <v>1428.8399999999997</v>
      </c>
    </row>
    <row r="375" spans="1:5" x14ac:dyDescent="0.35">
      <c r="A375" s="6">
        <v>5</v>
      </c>
      <c r="B375" s="6">
        <v>39.347999999999999</v>
      </c>
      <c r="C375" s="6">
        <f t="shared" si="10"/>
        <v>196.74</v>
      </c>
      <c r="D375" s="6">
        <f t="shared" si="11"/>
        <v>25</v>
      </c>
      <c r="E375" s="6">
        <f t="shared" si="11"/>
        <v>1548.2651039999998</v>
      </c>
    </row>
    <row r="376" spans="1:5" x14ac:dyDescent="0.35">
      <c r="A376" s="6">
        <v>5</v>
      </c>
      <c r="B376" s="6">
        <v>39.299999999999997</v>
      </c>
      <c r="C376" s="6">
        <f t="shared" si="10"/>
        <v>196.5</v>
      </c>
      <c r="D376" s="6">
        <f t="shared" si="11"/>
        <v>25</v>
      </c>
      <c r="E376" s="6">
        <f t="shared" si="11"/>
        <v>1544.4899999999998</v>
      </c>
    </row>
    <row r="377" spans="1:5" x14ac:dyDescent="0.35">
      <c r="A377" s="6">
        <v>5</v>
      </c>
      <c r="B377" s="6">
        <v>40.6</v>
      </c>
      <c r="C377" s="6">
        <f t="shared" si="10"/>
        <v>203</v>
      </c>
      <c r="D377" s="6">
        <f t="shared" si="11"/>
        <v>25</v>
      </c>
      <c r="E377" s="6">
        <f t="shared" si="11"/>
        <v>1648.3600000000001</v>
      </c>
    </row>
    <row r="378" spans="1:5" x14ac:dyDescent="0.35">
      <c r="A378" s="6">
        <v>6</v>
      </c>
      <c r="B378" s="6">
        <v>40.4</v>
      </c>
      <c r="C378" s="6">
        <f t="shared" si="10"/>
        <v>242.39999999999998</v>
      </c>
      <c r="D378" s="6">
        <f t="shared" si="11"/>
        <v>36</v>
      </c>
      <c r="E378" s="6">
        <f t="shared" si="11"/>
        <v>1632.1599999999999</v>
      </c>
    </row>
    <row r="379" spans="1:5" x14ac:dyDescent="0.35">
      <c r="A379" s="6">
        <v>5</v>
      </c>
      <c r="B379" s="6">
        <v>30.9</v>
      </c>
      <c r="C379" s="6">
        <f t="shared" si="10"/>
        <v>154.5</v>
      </c>
      <c r="D379" s="6">
        <f t="shared" si="11"/>
        <v>25</v>
      </c>
      <c r="E379" s="6">
        <f t="shared" si="11"/>
        <v>954.81</v>
      </c>
    </row>
    <row r="380" spans="1:5" x14ac:dyDescent="0.35">
      <c r="A380" s="6">
        <v>5</v>
      </c>
      <c r="B380" s="6">
        <v>36.799999999999997</v>
      </c>
      <c r="C380" s="6">
        <f t="shared" si="10"/>
        <v>184</v>
      </c>
      <c r="D380" s="6">
        <f t="shared" si="11"/>
        <v>25</v>
      </c>
      <c r="E380" s="6">
        <f t="shared" si="11"/>
        <v>1354.2399999999998</v>
      </c>
    </row>
    <row r="381" spans="1:5" x14ac:dyDescent="0.35">
      <c r="A381" s="6">
        <v>5</v>
      </c>
      <c r="B381" s="6">
        <v>34.299999999999997</v>
      </c>
      <c r="C381" s="6">
        <f t="shared" si="10"/>
        <v>171.5</v>
      </c>
      <c r="D381" s="6">
        <f t="shared" si="11"/>
        <v>25</v>
      </c>
      <c r="E381" s="6">
        <f t="shared" si="11"/>
        <v>1176.4899999999998</v>
      </c>
    </row>
    <row r="382" spans="1:5" x14ac:dyDescent="0.35">
      <c r="A382" s="6">
        <v>6</v>
      </c>
      <c r="B382" s="6">
        <v>34.4</v>
      </c>
      <c r="C382" s="6">
        <f t="shared" si="10"/>
        <v>206.39999999999998</v>
      </c>
      <c r="D382" s="6">
        <f t="shared" si="11"/>
        <v>36</v>
      </c>
      <c r="E382" s="6">
        <f t="shared" si="11"/>
        <v>1183.3599999999999</v>
      </c>
    </row>
    <row r="383" spans="1:5" x14ac:dyDescent="0.35">
      <c r="A383" s="6">
        <v>1</v>
      </c>
      <c r="B383" s="6">
        <v>38.9</v>
      </c>
      <c r="C383" s="6">
        <f t="shared" si="10"/>
        <v>38.9</v>
      </c>
      <c r="D383" s="6">
        <f t="shared" si="11"/>
        <v>1</v>
      </c>
      <c r="E383" s="6">
        <f t="shared" si="11"/>
        <v>1513.2099999999998</v>
      </c>
    </row>
    <row r="384" spans="1:5" x14ac:dyDescent="0.35">
      <c r="A384" s="6">
        <v>6</v>
      </c>
      <c r="B384" s="6">
        <v>34.7286</v>
      </c>
      <c r="C384" s="6">
        <f t="shared" si="10"/>
        <v>208.3716</v>
      </c>
      <c r="D384" s="6">
        <f t="shared" si="11"/>
        <v>36</v>
      </c>
      <c r="E384" s="6">
        <f t="shared" si="11"/>
        <v>1206.0756579599999</v>
      </c>
    </row>
    <row r="385" spans="1:5" x14ac:dyDescent="0.35">
      <c r="A385" s="6">
        <v>6</v>
      </c>
      <c r="B385" s="6">
        <v>31.5002</v>
      </c>
      <c r="C385" s="6">
        <f t="shared" si="10"/>
        <v>189.00119999999998</v>
      </c>
      <c r="D385" s="6">
        <f t="shared" si="11"/>
        <v>36</v>
      </c>
      <c r="E385" s="6">
        <f t="shared" si="11"/>
        <v>992.26260003999994</v>
      </c>
    </row>
    <row r="386" spans="1:5" x14ac:dyDescent="0.35">
      <c r="A386" s="6">
        <v>6</v>
      </c>
      <c r="B386" s="6">
        <v>31.5002</v>
      </c>
      <c r="C386" s="6">
        <f t="shared" ref="C386:C449" si="12">A386*B386</f>
        <v>189.00119999999998</v>
      </c>
      <c r="D386" s="6">
        <f t="shared" ref="D386:E449" si="13">A386^2</f>
        <v>36</v>
      </c>
      <c r="E386" s="6">
        <f t="shared" si="13"/>
        <v>992.26260003999994</v>
      </c>
    </row>
    <row r="387" spans="1:5" x14ac:dyDescent="0.35">
      <c r="A387" s="6">
        <v>6</v>
      </c>
      <c r="B387" s="6">
        <v>26.7</v>
      </c>
      <c r="C387" s="6">
        <f t="shared" si="12"/>
        <v>160.19999999999999</v>
      </c>
      <c r="D387" s="6">
        <f t="shared" si="13"/>
        <v>36</v>
      </c>
      <c r="E387" s="6">
        <f t="shared" si="13"/>
        <v>712.89</v>
      </c>
    </row>
    <row r="388" spans="1:5" x14ac:dyDescent="0.35">
      <c r="A388" s="6">
        <v>6</v>
      </c>
      <c r="B388" s="6">
        <v>23.2715</v>
      </c>
      <c r="C388" s="6">
        <f t="shared" si="12"/>
        <v>139.62899999999999</v>
      </c>
      <c r="D388" s="6">
        <f t="shared" si="13"/>
        <v>36</v>
      </c>
      <c r="E388" s="6">
        <f t="shared" si="13"/>
        <v>541.56271225</v>
      </c>
    </row>
    <row r="389" spans="1:5" x14ac:dyDescent="0.35">
      <c r="A389" s="6">
        <v>6</v>
      </c>
      <c r="B389" s="6">
        <v>38.169600000000003</v>
      </c>
      <c r="C389" s="6">
        <f t="shared" si="12"/>
        <v>229.01760000000002</v>
      </c>
      <c r="D389" s="6">
        <f t="shared" si="13"/>
        <v>36</v>
      </c>
      <c r="E389" s="6">
        <f t="shared" si="13"/>
        <v>1456.9183641600002</v>
      </c>
    </row>
    <row r="390" spans="1:5" x14ac:dyDescent="0.35">
      <c r="A390" s="6">
        <v>6</v>
      </c>
      <c r="B390" s="6">
        <v>38.7896</v>
      </c>
      <c r="C390" s="6">
        <f t="shared" si="12"/>
        <v>232.73759999999999</v>
      </c>
      <c r="D390" s="6">
        <f t="shared" si="13"/>
        <v>36</v>
      </c>
      <c r="E390" s="6">
        <f t="shared" si="13"/>
        <v>1504.63306816</v>
      </c>
    </row>
    <row r="391" spans="1:5" x14ac:dyDescent="0.35">
      <c r="A391" s="6">
        <v>6</v>
      </c>
      <c r="B391" s="6">
        <v>34.781799999999997</v>
      </c>
      <c r="C391" s="6">
        <f t="shared" si="12"/>
        <v>208.69079999999997</v>
      </c>
      <c r="D391" s="6">
        <f t="shared" si="13"/>
        <v>36</v>
      </c>
      <c r="E391" s="6">
        <f t="shared" si="13"/>
        <v>1209.7736112399998</v>
      </c>
    </row>
    <row r="392" spans="1:5" x14ac:dyDescent="0.35">
      <c r="A392" s="6">
        <v>6</v>
      </c>
      <c r="B392" s="6">
        <v>35.460599999999999</v>
      </c>
      <c r="C392" s="6">
        <f t="shared" si="12"/>
        <v>212.7636</v>
      </c>
      <c r="D392" s="6">
        <f t="shared" si="13"/>
        <v>36</v>
      </c>
      <c r="E392" s="6">
        <f t="shared" si="13"/>
        <v>1257.4541523599999</v>
      </c>
    </row>
    <row r="393" spans="1:5" x14ac:dyDescent="0.35">
      <c r="A393" s="6">
        <v>6</v>
      </c>
      <c r="B393" s="6">
        <v>35.883099999999999</v>
      </c>
      <c r="C393" s="6">
        <f t="shared" si="12"/>
        <v>215.29859999999999</v>
      </c>
      <c r="D393" s="6">
        <f t="shared" si="13"/>
        <v>36</v>
      </c>
      <c r="E393" s="6">
        <f t="shared" si="13"/>
        <v>1287.5968656099999</v>
      </c>
    </row>
    <row r="394" spans="1:5" x14ac:dyDescent="0.35">
      <c r="A394" s="6">
        <v>6</v>
      </c>
      <c r="B394" s="6">
        <v>35.708100000000002</v>
      </c>
      <c r="C394" s="6">
        <f t="shared" si="12"/>
        <v>214.24860000000001</v>
      </c>
      <c r="D394" s="6">
        <f t="shared" si="13"/>
        <v>36</v>
      </c>
      <c r="E394" s="6">
        <f t="shared" si="13"/>
        <v>1275.0684056100001</v>
      </c>
    </row>
    <row r="395" spans="1:5" x14ac:dyDescent="0.35">
      <c r="A395" s="6">
        <v>6</v>
      </c>
      <c r="B395" s="6">
        <v>34.7288</v>
      </c>
      <c r="C395" s="6">
        <f t="shared" si="12"/>
        <v>208.37279999999998</v>
      </c>
      <c r="D395" s="6">
        <f t="shared" si="13"/>
        <v>36</v>
      </c>
      <c r="E395" s="6">
        <f t="shared" si="13"/>
        <v>1206.0895494399999</v>
      </c>
    </row>
    <row r="396" spans="1:5" x14ac:dyDescent="0.35">
      <c r="A396" s="6">
        <v>6</v>
      </c>
      <c r="B396" s="6">
        <v>34.285299999999999</v>
      </c>
      <c r="C396" s="6">
        <f t="shared" si="12"/>
        <v>205.71179999999998</v>
      </c>
      <c r="D396" s="6">
        <f t="shared" si="13"/>
        <v>36</v>
      </c>
      <c r="E396" s="6">
        <f t="shared" si="13"/>
        <v>1175.48179609</v>
      </c>
    </row>
    <row r="397" spans="1:5" x14ac:dyDescent="0.35">
      <c r="A397" s="6">
        <v>6</v>
      </c>
      <c r="B397" s="6">
        <v>30.537500000000001</v>
      </c>
      <c r="C397" s="6">
        <f t="shared" si="12"/>
        <v>183.22500000000002</v>
      </c>
      <c r="D397" s="6">
        <f t="shared" si="13"/>
        <v>36</v>
      </c>
      <c r="E397" s="6">
        <f t="shared" si="13"/>
        <v>932.53890625000008</v>
      </c>
    </row>
    <row r="398" spans="1:5" x14ac:dyDescent="0.35">
      <c r="A398" s="6">
        <v>6</v>
      </c>
      <c r="B398" s="6">
        <v>31.374700000000001</v>
      </c>
      <c r="C398" s="6">
        <f t="shared" si="12"/>
        <v>188.2482</v>
      </c>
      <c r="D398" s="6">
        <f t="shared" si="13"/>
        <v>36</v>
      </c>
      <c r="E398" s="6">
        <f t="shared" si="13"/>
        <v>984.37180009000008</v>
      </c>
    </row>
    <row r="399" spans="1:5" x14ac:dyDescent="0.35">
      <c r="A399" s="6">
        <v>6</v>
      </c>
      <c r="B399" s="6">
        <v>23.227</v>
      </c>
      <c r="C399" s="6">
        <f t="shared" si="12"/>
        <v>139.36199999999999</v>
      </c>
      <c r="D399" s="6">
        <f t="shared" si="13"/>
        <v>36</v>
      </c>
      <c r="E399" s="6">
        <f t="shared" si="13"/>
        <v>539.49352899999997</v>
      </c>
    </row>
    <row r="400" spans="1:5" x14ac:dyDescent="0.35">
      <c r="A400" s="6">
        <v>7</v>
      </c>
      <c r="B400" s="6">
        <v>23.618200000000002</v>
      </c>
      <c r="C400" s="6">
        <f t="shared" si="12"/>
        <v>165.32740000000001</v>
      </c>
      <c r="D400" s="6">
        <f t="shared" si="13"/>
        <v>49</v>
      </c>
      <c r="E400" s="6">
        <f t="shared" si="13"/>
        <v>557.81937124000012</v>
      </c>
    </row>
    <row r="401" spans="1:5" x14ac:dyDescent="0.35">
      <c r="A401" s="6">
        <v>6</v>
      </c>
      <c r="B401" s="6">
        <v>41.695999999999998</v>
      </c>
      <c r="C401" s="6">
        <f t="shared" si="12"/>
        <v>250.17599999999999</v>
      </c>
      <c r="D401" s="6">
        <f t="shared" si="13"/>
        <v>36</v>
      </c>
      <c r="E401" s="6">
        <f t="shared" si="13"/>
        <v>1738.5564159999999</v>
      </c>
    </row>
    <row r="402" spans="1:5" x14ac:dyDescent="0.35">
      <c r="A402" s="6">
        <v>6</v>
      </c>
      <c r="B402" s="6">
        <v>36.1</v>
      </c>
      <c r="C402" s="6">
        <f t="shared" si="12"/>
        <v>216.60000000000002</v>
      </c>
      <c r="D402" s="6">
        <f t="shared" si="13"/>
        <v>36</v>
      </c>
      <c r="E402" s="6">
        <f t="shared" si="13"/>
        <v>1303.21</v>
      </c>
    </row>
    <row r="403" spans="1:5" x14ac:dyDescent="0.35">
      <c r="A403" s="6">
        <v>6</v>
      </c>
      <c r="B403" s="6">
        <v>38.1</v>
      </c>
      <c r="C403" s="6">
        <f t="shared" si="12"/>
        <v>228.60000000000002</v>
      </c>
      <c r="D403" s="6">
        <f t="shared" si="13"/>
        <v>36</v>
      </c>
      <c r="E403" s="6">
        <f t="shared" si="13"/>
        <v>1451.6100000000001</v>
      </c>
    </row>
    <row r="404" spans="1:5" x14ac:dyDescent="0.35">
      <c r="A404" s="6">
        <v>6</v>
      </c>
      <c r="B404" s="6">
        <v>34.4</v>
      </c>
      <c r="C404" s="6">
        <f t="shared" si="12"/>
        <v>206.39999999999998</v>
      </c>
      <c r="D404" s="6">
        <f t="shared" si="13"/>
        <v>36</v>
      </c>
      <c r="E404" s="6">
        <f t="shared" si="13"/>
        <v>1183.3599999999999</v>
      </c>
    </row>
    <row r="405" spans="1:5" x14ac:dyDescent="0.35">
      <c r="A405" s="6">
        <v>6</v>
      </c>
      <c r="B405" s="6">
        <v>38.299999999999997</v>
      </c>
      <c r="C405" s="6">
        <f t="shared" si="12"/>
        <v>229.79999999999998</v>
      </c>
      <c r="D405" s="6">
        <f t="shared" si="13"/>
        <v>36</v>
      </c>
      <c r="E405" s="6">
        <f t="shared" si="13"/>
        <v>1466.8899999999999</v>
      </c>
    </row>
    <row r="406" spans="1:5" x14ac:dyDescent="0.35">
      <c r="A406" s="6">
        <v>6</v>
      </c>
      <c r="B406" s="6">
        <v>36</v>
      </c>
      <c r="C406" s="6">
        <f t="shared" si="12"/>
        <v>216</v>
      </c>
      <c r="D406" s="6">
        <f t="shared" si="13"/>
        <v>36</v>
      </c>
      <c r="E406" s="6">
        <f t="shared" si="13"/>
        <v>1296</v>
      </c>
    </row>
    <row r="407" spans="1:5" x14ac:dyDescent="0.35">
      <c r="A407" s="6">
        <v>6</v>
      </c>
      <c r="B407" s="6">
        <v>34.9</v>
      </c>
      <c r="C407" s="6">
        <f t="shared" si="12"/>
        <v>209.39999999999998</v>
      </c>
      <c r="D407" s="6">
        <f t="shared" si="13"/>
        <v>36</v>
      </c>
      <c r="E407" s="6">
        <f t="shared" si="13"/>
        <v>1218.01</v>
      </c>
    </row>
    <row r="408" spans="1:5" x14ac:dyDescent="0.35">
      <c r="A408" s="6">
        <v>6</v>
      </c>
      <c r="B408" s="6">
        <v>40</v>
      </c>
      <c r="C408" s="6">
        <f t="shared" si="12"/>
        <v>240</v>
      </c>
      <c r="D408" s="6">
        <f t="shared" si="13"/>
        <v>36</v>
      </c>
      <c r="E408" s="6">
        <f t="shared" si="13"/>
        <v>1600</v>
      </c>
    </row>
    <row r="409" spans="1:5" x14ac:dyDescent="0.35">
      <c r="A409" s="6">
        <v>6</v>
      </c>
      <c r="B409" s="6">
        <v>24.9754</v>
      </c>
      <c r="C409" s="6">
        <f t="shared" si="12"/>
        <v>149.85239999999999</v>
      </c>
      <c r="D409" s="6">
        <f t="shared" si="13"/>
        <v>36</v>
      </c>
      <c r="E409" s="6">
        <f t="shared" si="13"/>
        <v>623.77060516000006</v>
      </c>
    </row>
    <row r="410" spans="1:5" x14ac:dyDescent="0.35">
      <c r="A410" s="6">
        <v>6</v>
      </c>
      <c r="B410" s="6">
        <v>26.299900000000001</v>
      </c>
      <c r="C410" s="6">
        <f t="shared" si="12"/>
        <v>157.79939999999999</v>
      </c>
      <c r="D410" s="6">
        <f t="shared" si="13"/>
        <v>36</v>
      </c>
      <c r="E410" s="6">
        <f t="shared" si="13"/>
        <v>691.68474001000004</v>
      </c>
    </row>
    <row r="411" spans="1:5" x14ac:dyDescent="0.35">
      <c r="A411" s="6">
        <v>6</v>
      </c>
      <c r="B411" s="6">
        <v>36.1</v>
      </c>
      <c r="C411" s="6">
        <f t="shared" si="12"/>
        <v>216.60000000000002</v>
      </c>
      <c r="D411" s="6">
        <f t="shared" si="13"/>
        <v>36</v>
      </c>
      <c r="E411" s="6">
        <f t="shared" si="13"/>
        <v>1303.21</v>
      </c>
    </row>
    <row r="412" spans="1:5" x14ac:dyDescent="0.35">
      <c r="A412" s="6">
        <v>6</v>
      </c>
      <c r="B412" s="6">
        <v>37.200000000000003</v>
      </c>
      <c r="C412" s="6">
        <f t="shared" si="12"/>
        <v>223.20000000000002</v>
      </c>
      <c r="D412" s="6">
        <f t="shared" si="13"/>
        <v>36</v>
      </c>
      <c r="E412" s="6">
        <f t="shared" si="13"/>
        <v>1383.8400000000001</v>
      </c>
    </row>
    <row r="413" spans="1:5" x14ac:dyDescent="0.35">
      <c r="A413" s="6">
        <v>6</v>
      </c>
      <c r="B413" s="6">
        <v>40</v>
      </c>
      <c r="C413" s="6">
        <f t="shared" si="12"/>
        <v>240</v>
      </c>
      <c r="D413" s="6">
        <f t="shared" si="13"/>
        <v>36</v>
      </c>
      <c r="E413" s="6">
        <f t="shared" si="13"/>
        <v>1600</v>
      </c>
    </row>
    <row r="414" spans="1:5" x14ac:dyDescent="0.35">
      <c r="A414" s="6">
        <v>6</v>
      </c>
      <c r="B414" s="6">
        <v>34.1</v>
      </c>
      <c r="C414" s="6">
        <f t="shared" si="12"/>
        <v>204.60000000000002</v>
      </c>
      <c r="D414" s="6">
        <f t="shared" si="13"/>
        <v>36</v>
      </c>
      <c r="E414" s="6">
        <f t="shared" si="13"/>
        <v>1162.8100000000002</v>
      </c>
    </row>
    <row r="415" spans="1:5" x14ac:dyDescent="0.35">
      <c r="A415" s="6">
        <v>6</v>
      </c>
      <c r="B415" s="6">
        <v>37.200000000000003</v>
      </c>
      <c r="C415" s="6">
        <f t="shared" si="12"/>
        <v>223.20000000000002</v>
      </c>
      <c r="D415" s="6">
        <f t="shared" si="13"/>
        <v>36</v>
      </c>
      <c r="E415" s="6">
        <f t="shared" si="13"/>
        <v>1383.8400000000001</v>
      </c>
    </row>
    <row r="416" spans="1:5" x14ac:dyDescent="0.35">
      <c r="A416" s="6">
        <v>6</v>
      </c>
      <c r="B416" s="6">
        <v>30.299900000000001</v>
      </c>
      <c r="C416" s="6">
        <f t="shared" si="12"/>
        <v>181.79939999999999</v>
      </c>
      <c r="D416" s="6">
        <f t="shared" si="13"/>
        <v>36</v>
      </c>
      <c r="E416" s="6">
        <f t="shared" si="13"/>
        <v>918.08394001000011</v>
      </c>
    </row>
    <row r="417" spans="1:5" x14ac:dyDescent="0.35">
      <c r="A417" s="6">
        <v>4</v>
      </c>
      <c r="B417" s="6">
        <v>42.8</v>
      </c>
      <c r="C417" s="6">
        <f t="shared" si="12"/>
        <v>171.2</v>
      </c>
      <c r="D417" s="6">
        <f t="shared" si="13"/>
        <v>16</v>
      </c>
      <c r="E417" s="6">
        <f t="shared" si="13"/>
        <v>1831.8399999999997</v>
      </c>
    </row>
    <row r="418" spans="1:5" x14ac:dyDescent="0.35">
      <c r="A418" s="6">
        <v>6</v>
      </c>
      <c r="B418" s="6">
        <v>46.9</v>
      </c>
      <c r="C418" s="6">
        <f t="shared" si="12"/>
        <v>281.39999999999998</v>
      </c>
      <c r="D418" s="6">
        <f t="shared" si="13"/>
        <v>36</v>
      </c>
      <c r="E418" s="6">
        <f t="shared" si="13"/>
        <v>2199.6099999999997</v>
      </c>
    </row>
    <row r="419" spans="1:5" x14ac:dyDescent="0.35">
      <c r="A419" s="6">
        <v>4</v>
      </c>
      <c r="B419" s="6">
        <v>42.6</v>
      </c>
      <c r="C419" s="6">
        <f t="shared" si="12"/>
        <v>170.4</v>
      </c>
      <c r="D419" s="6">
        <f t="shared" si="13"/>
        <v>16</v>
      </c>
      <c r="E419" s="6">
        <f t="shared" si="13"/>
        <v>1814.7600000000002</v>
      </c>
    </row>
    <row r="420" spans="1:5" x14ac:dyDescent="0.35">
      <c r="A420" s="6">
        <v>6</v>
      </c>
      <c r="B420" s="6">
        <v>46.8</v>
      </c>
      <c r="C420" s="6">
        <f t="shared" si="12"/>
        <v>280.79999999999995</v>
      </c>
      <c r="D420" s="6">
        <f t="shared" si="13"/>
        <v>36</v>
      </c>
      <c r="E420" s="6">
        <f t="shared" si="13"/>
        <v>2190.2399999999998</v>
      </c>
    </row>
    <row r="421" spans="1:5" x14ac:dyDescent="0.35">
      <c r="A421" s="6">
        <v>4</v>
      </c>
      <c r="B421" s="6">
        <v>40.299999999999997</v>
      </c>
      <c r="C421" s="6">
        <f t="shared" si="12"/>
        <v>161.19999999999999</v>
      </c>
      <c r="D421" s="6">
        <f t="shared" si="13"/>
        <v>16</v>
      </c>
      <c r="E421" s="6">
        <f t="shared" si="13"/>
        <v>1624.0899999999997</v>
      </c>
    </row>
    <row r="422" spans="1:5" x14ac:dyDescent="0.35">
      <c r="A422" s="6">
        <v>4</v>
      </c>
      <c r="B422" s="6">
        <v>41.2</v>
      </c>
      <c r="C422" s="6">
        <f t="shared" si="12"/>
        <v>164.8</v>
      </c>
      <c r="D422" s="6">
        <f t="shared" si="13"/>
        <v>16</v>
      </c>
      <c r="E422" s="6">
        <f t="shared" si="13"/>
        <v>1697.4400000000003</v>
      </c>
    </row>
    <row r="423" spans="1:5" x14ac:dyDescent="0.35">
      <c r="A423" s="6">
        <v>6</v>
      </c>
      <c r="B423" s="6">
        <v>35.6</v>
      </c>
      <c r="C423" s="6">
        <f t="shared" si="12"/>
        <v>213.60000000000002</v>
      </c>
      <c r="D423" s="6">
        <f t="shared" si="13"/>
        <v>36</v>
      </c>
      <c r="E423" s="6">
        <f t="shared" si="13"/>
        <v>1267.3600000000001</v>
      </c>
    </row>
    <row r="424" spans="1:5" x14ac:dyDescent="0.35">
      <c r="A424" s="6">
        <v>4</v>
      </c>
      <c r="B424" s="6">
        <v>48.1</v>
      </c>
      <c r="C424" s="6">
        <f t="shared" si="12"/>
        <v>192.4</v>
      </c>
      <c r="D424" s="6">
        <f t="shared" si="13"/>
        <v>16</v>
      </c>
      <c r="E424" s="6">
        <f t="shared" si="13"/>
        <v>2313.61</v>
      </c>
    </row>
    <row r="425" spans="1:5" x14ac:dyDescent="0.35">
      <c r="A425" s="6">
        <v>4</v>
      </c>
      <c r="B425" s="6">
        <v>41.699800000000003</v>
      </c>
      <c r="C425" s="6">
        <f t="shared" si="12"/>
        <v>166.79920000000001</v>
      </c>
      <c r="D425" s="6">
        <f t="shared" si="13"/>
        <v>16</v>
      </c>
      <c r="E425" s="6">
        <f t="shared" si="13"/>
        <v>1738.8733200400002</v>
      </c>
    </row>
    <row r="426" spans="1:5" x14ac:dyDescent="0.35">
      <c r="A426" s="6">
        <v>4</v>
      </c>
      <c r="B426" s="6">
        <v>38.299999999999997</v>
      </c>
      <c r="C426" s="6">
        <f t="shared" si="12"/>
        <v>153.19999999999999</v>
      </c>
      <c r="D426" s="6">
        <f t="shared" si="13"/>
        <v>16</v>
      </c>
      <c r="E426" s="6">
        <f t="shared" si="13"/>
        <v>1466.8899999999999</v>
      </c>
    </row>
    <row r="427" spans="1:5" x14ac:dyDescent="0.35">
      <c r="A427" s="6">
        <v>6</v>
      </c>
      <c r="B427" s="6">
        <v>37.6</v>
      </c>
      <c r="C427" s="6">
        <f t="shared" si="12"/>
        <v>225.60000000000002</v>
      </c>
      <c r="D427" s="6">
        <f t="shared" si="13"/>
        <v>36</v>
      </c>
      <c r="E427" s="6">
        <f t="shared" si="13"/>
        <v>1413.7600000000002</v>
      </c>
    </row>
    <row r="428" spans="1:5" x14ac:dyDescent="0.35">
      <c r="A428" s="6">
        <v>4</v>
      </c>
      <c r="B428" s="6">
        <v>41.699800000000003</v>
      </c>
      <c r="C428" s="6">
        <f t="shared" si="12"/>
        <v>166.79920000000001</v>
      </c>
      <c r="D428" s="6">
        <f t="shared" si="13"/>
        <v>16</v>
      </c>
      <c r="E428" s="6">
        <f t="shared" si="13"/>
        <v>1738.8733200400002</v>
      </c>
    </row>
    <row r="429" spans="1:5" x14ac:dyDescent="0.35">
      <c r="A429" s="6">
        <v>4</v>
      </c>
      <c r="B429" s="6">
        <v>38.299999999999997</v>
      </c>
      <c r="C429" s="6">
        <f t="shared" si="12"/>
        <v>153.19999999999999</v>
      </c>
      <c r="D429" s="6">
        <f t="shared" si="13"/>
        <v>16</v>
      </c>
      <c r="E429" s="6">
        <f t="shared" si="13"/>
        <v>1466.8899999999999</v>
      </c>
    </row>
    <row r="430" spans="1:5" x14ac:dyDescent="0.35">
      <c r="A430" s="6">
        <v>6</v>
      </c>
      <c r="B430" s="6">
        <v>37.6</v>
      </c>
      <c r="C430" s="6">
        <f t="shared" si="12"/>
        <v>225.60000000000002</v>
      </c>
      <c r="D430" s="6">
        <f t="shared" si="13"/>
        <v>36</v>
      </c>
      <c r="E430" s="6">
        <f t="shared" si="13"/>
        <v>1413.7600000000002</v>
      </c>
    </row>
    <row r="431" spans="1:5" x14ac:dyDescent="0.35">
      <c r="A431" s="6">
        <v>6</v>
      </c>
      <c r="B431" s="6">
        <v>21.7</v>
      </c>
      <c r="C431" s="6">
        <f t="shared" si="12"/>
        <v>130.19999999999999</v>
      </c>
      <c r="D431" s="6">
        <f t="shared" si="13"/>
        <v>36</v>
      </c>
      <c r="E431" s="6">
        <f t="shared" si="13"/>
        <v>470.89</v>
      </c>
    </row>
    <row r="432" spans="1:5" x14ac:dyDescent="0.35">
      <c r="A432" s="6">
        <v>6</v>
      </c>
      <c r="B432" s="6">
        <v>21.3</v>
      </c>
      <c r="C432" s="6">
        <f t="shared" si="12"/>
        <v>127.80000000000001</v>
      </c>
      <c r="D432" s="6">
        <f t="shared" si="13"/>
        <v>36</v>
      </c>
      <c r="E432" s="6">
        <f t="shared" si="13"/>
        <v>453.69000000000005</v>
      </c>
    </row>
    <row r="433" spans="1:5" x14ac:dyDescent="0.35">
      <c r="A433" s="6">
        <v>6</v>
      </c>
      <c r="B433" s="6">
        <v>33.5</v>
      </c>
      <c r="C433" s="6">
        <f t="shared" si="12"/>
        <v>201</v>
      </c>
      <c r="D433" s="6">
        <f t="shared" si="13"/>
        <v>36</v>
      </c>
      <c r="E433" s="6">
        <f t="shared" si="13"/>
        <v>1122.25</v>
      </c>
    </row>
    <row r="434" spans="1:5" x14ac:dyDescent="0.35">
      <c r="A434" s="6">
        <v>6</v>
      </c>
      <c r="B434" s="6">
        <v>35.465499999999999</v>
      </c>
      <c r="C434" s="6">
        <f t="shared" si="12"/>
        <v>212.79300000000001</v>
      </c>
      <c r="D434" s="6">
        <f t="shared" si="13"/>
        <v>36</v>
      </c>
      <c r="E434" s="6">
        <f t="shared" si="13"/>
        <v>1257.8016902499999</v>
      </c>
    </row>
    <row r="435" spans="1:5" x14ac:dyDescent="0.35">
      <c r="A435" s="6">
        <v>6</v>
      </c>
      <c r="B435" s="6">
        <v>42.908000000000001</v>
      </c>
      <c r="C435" s="6">
        <f t="shared" si="12"/>
        <v>257.44799999999998</v>
      </c>
      <c r="D435" s="6">
        <f t="shared" si="13"/>
        <v>36</v>
      </c>
      <c r="E435" s="6">
        <f t="shared" si="13"/>
        <v>1841.0964640000002</v>
      </c>
    </row>
    <row r="436" spans="1:5" x14ac:dyDescent="0.35">
      <c r="A436" s="6">
        <v>6</v>
      </c>
      <c r="B436" s="6">
        <v>40.200000000000003</v>
      </c>
      <c r="C436" s="6">
        <f t="shared" si="12"/>
        <v>241.20000000000002</v>
      </c>
      <c r="D436" s="6">
        <f t="shared" si="13"/>
        <v>36</v>
      </c>
      <c r="E436" s="6">
        <f t="shared" si="13"/>
        <v>1616.0400000000002</v>
      </c>
    </row>
    <row r="437" spans="1:5" x14ac:dyDescent="0.35">
      <c r="A437" s="6">
        <v>6</v>
      </c>
      <c r="B437" s="6">
        <v>37.9</v>
      </c>
      <c r="C437" s="6">
        <f t="shared" si="12"/>
        <v>227.39999999999998</v>
      </c>
      <c r="D437" s="6">
        <f t="shared" si="13"/>
        <v>36</v>
      </c>
      <c r="E437" s="6">
        <f t="shared" si="13"/>
        <v>1436.4099999999999</v>
      </c>
    </row>
    <row r="438" spans="1:5" x14ac:dyDescent="0.35">
      <c r="A438" s="6">
        <v>6</v>
      </c>
      <c r="B438" s="6">
        <v>37.4</v>
      </c>
      <c r="C438" s="6">
        <f t="shared" si="12"/>
        <v>224.39999999999998</v>
      </c>
      <c r="D438" s="6">
        <f t="shared" si="13"/>
        <v>36</v>
      </c>
      <c r="E438" s="6">
        <f t="shared" si="13"/>
        <v>1398.76</v>
      </c>
    </row>
    <row r="439" spans="1:5" x14ac:dyDescent="0.35">
      <c r="A439" s="6">
        <v>1</v>
      </c>
      <c r="B439" s="6">
        <v>51.6</v>
      </c>
      <c r="C439" s="6">
        <f t="shared" si="12"/>
        <v>51.6</v>
      </c>
      <c r="D439" s="6">
        <f t="shared" si="13"/>
        <v>1</v>
      </c>
      <c r="E439" s="6">
        <f t="shared" si="13"/>
        <v>2662.56</v>
      </c>
    </row>
    <row r="440" spans="1:5" x14ac:dyDescent="0.35">
      <c r="A440" s="6">
        <v>6</v>
      </c>
      <c r="B440" s="6">
        <v>44.2</v>
      </c>
      <c r="C440" s="6">
        <f t="shared" si="12"/>
        <v>265.20000000000005</v>
      </c>
      <c r="D440" s="6">
        <f t="shared" si="13"/>
        <v>36</v>
      </c>
      <c r="E440" s="6">
        <f t="shared" si="13"/>
        <v>1953.6400000000003</v>
      </c>
    </row>
    <row r="441" spans="1:5" x14ac:dyDescent="0.35">
      <c r="A441" s="6">
        <v>6</v>
      </c>
      <c r="B441" s="6">
        <v>47.649299999999997</v>
      </c>
      <c r="C441" s="6">
        <f t="shared" si="12"/>
        <v>285.89580000000001</v>
      </c>
      <c r="D441" s="6">
        <f t="shared" si="13"/>
        <v>36</v>
      </c>
      <c r="E441" s="6">
        <f t="shared" si="13"/>
        <v>2270.4557904899998</v>
      </c>
    </row>
    <row r="442" spans="1:5" x14ac:dyDescent="0.35">
      <c r="A442" s="6">
        <v>4</v>
      </c>
      <c r="B442" s="6">
        <v>47.7</v>
      </c>
      <c r="C442" s="6">
        <f t="shared" si="12"/>
        <v>190.8</v>
      </c>
      <c r="D442" s="6">
        <f t="shared" si="13"/>
        <v>16</v>
      </c>
      <c r="E442" s="6">
        <f t="shared" si="13"/>
        <v>2275.2900000000004</v>
      </c>
    </row>
    <row r="443" spans="1:5" x14ac:dyDescent="0.35">
      <c r="A443" s="6">
        <v>5</v>
      </c>
      <c r="B443" s="6">
        <v>48.2</v>
      </c>
      <c r="C443" s="6">
        <f t="shared" si="12"/>
        <v>241</v>
      </c>
      <c r="D443" s="6">
        <f t="shared" si="13"/>
        <v>25</v>
      </c>
      <c r="E443" s="6">
        <f t="shared" si="13"/>
        <v>2323.2400000000002</v>
      </c>
    </row>
    <row r="444" spans="1:5" x14ac:dyDescent="0.35">
      <c r="A444" s="6">
        <v>5</v>
      </c>
      <c r="B444" s="6">
        <v>49.216999999999999</v>
      </c>
      <c r="C444" s="6">
        <f t="shared" si="12"/>
        <v>246.08499999999998</v>
      </c>
      <c r="D444" s="6">
        <f t="shared" si="13"/>
        <v>25</v>
      </c>
      <c r="E444" s="6">
        <f t="shared" si="13"/>
        <v>2422.3130889999998</v>
      </c>
    </row>
    <row r="445" spans="1:5" x14ac:dyDescent="0.35">
      <c r="A445" s="6">
        <v>6</v>
      </c>
      <c r="B445" s="6">
        <v>34.730499999999999</v>
      </c>
      <c r="C445" s="6">
        <f t="shared" si="12"/>
        <v>208.38299999999998</v>
      </c>
      <c r="D445" s="6">
        <f t="shared" si="13"/>
        <v>36</v>
      </c>
      <c r="E445" s="6">
        <f t="shared" si="13"/>
        <v>1206.20763025</v>
      </c>
    </row>
    <row r="446" spans="1:5" x14ac:dyDescent="0.35">
      <c r="A446" s="6">
        <v>7</v>
      </c>
      <c r="B446" s="6">
        <v>37.064999999999998</v>
      </c>
      <c r="C446" s="6">
        <f t="shared" si="12"/>
        <v>259.45499999999998</v>
      </c>
      <c r="D446" s="6">
        <f t="shared" si="13"/>
        <v>49</v>
      </c>
      <c r="E446" s="6">
        <f t="shared" si="13"/>
        <v>1373.8142249999999</v>
      </c>
    </row>
    <row r="447" spans="1:5" x14ac:dyDescent="0.35">
      <c r="A447" s="6">
        <v>7</v>
      </c>
      <c r="B447" s="6">
        <v>35.161999999999999</v>
      </c>
      <c r="C447" s="6">
        <f t="shared" si="12"/>
        <v>246.13399999999999</v>
      </c>
      <c r="D447" s="6">
        <f t="shared" si="13"/>
        <v>49</v>
      </c>
      <c r="E447" s="6">
        <f t="shared" si="13"/>
        <v>1236.3662439999998</v>
      </c>
    </row>
    <row r="448" spans="1:5" x14ac:dyDescent="0.35">
      <c r="A448" s="6">
        <v>6</v>
      </c>
      <c r="B448" s="6">
        <v>34.485500000000002</v>
      </c>
      <c r="C448" s="6">
        <f t="shared" si="12"/>
        <v>206.91300000000001</v>
      </c>
      <c r="D448" s="6">
        <f t="shared" si="13"/>
        <v>36</v>
      </c>
      <c r="E448" s="6">
        <f t="shared" si="13"/>
        <v>1189.2497102500001</v>
      </c>
    </row>
    <row r="449" spans="1:5" x14ac:dyDescent="0.35">
      <c r="A449" s="6">
        <v>6</v>
      </c>
      <c r="B449" s="6">
        <v>29.7559</v>
      </c>
      <c r="C449" s="6">
        <f t="shared" si="12"/>
        <v>178.53540000000001</v>
      </c>
      <c r="D449" s="6">
        <f t="shared" si="13"/>
        <v>36</v>
      </c>
      <c r="E449" s="6">
        <f t="shared" si="13"/>
        <v>885.41358480999997</v>
      </c>
    </row>
    <row r="450" spans="1:5" x14ac:dyDescent="0.35">
      <c r="A450" s="6">
        <v>6</v>
      </c>
      <c r="B450" s="6">
        <v>32.670099999999998</v>
      </c>
      <c r="C450" s="6">
        <f t="shared" ref="C450:C513" si="14">A450*B450</f>
        <v>196.0206</v>
      </c>
      <c r="D450" s="6">
        <f t="shared" ref="D450:E513" si="15">A450^2</f>
        <v>36</v>
      </c>
      <c r="E450" s="6">
        <f t="shared" si="15"/>
        <v>1067.33543401</v>
      </c>
    </row>
    <row r="451" spans="1:5" x14ac:dyDescent="0.35">
      <c r="A451" s="6">
        <v>5</v>
      </c>
      <c r="B451" s="6">
        <v>44.6</v>
      </c>
      <c r="C451" s="6">
        <f t="shared" si="14"/>
        <v>223</v>
      </c>
      <c r="D451" s="6">
        <f t="shared" si="15"/>
        <v>25</v>
      </c>
      <c r="E451" s="6">
        <f t="shared" si="15"/>
        <v>1989.16</v>
      </c>
    </row>
    <row r="452" spans="1:5" x14ac:dyDescent="0.35">
      <c r="A452" s="6">
        <v>5</v>
      </c>
      <c r="B452" s="6">
        <v>44.6</v>
      </c>
      <c r="C452" s="6">
        <f t="shared" si="14"/>
        <v>223</v>
      </c>
      <c r="D452" s="6">
        <f t="shared" si="15"/>
        <v>25</v>
      </c>
      <c r="E452" s="6">
        <f t="shared" si="15"/>
        <v>1989.16</v>
      </c>
    </row>
    <row r="453" spans="1:5" x14ac:dyDescent="0.35">
      <c r="A453" s="6">
        <v>5</v>
      </c>
      <c r="B453" s="6">
        <v>39.799999999999997</v>
      </c>
      <c r="C453" s="6">
        <f t="shared" si="14"/>
        <v>199</v>
      </c>
      <c r="D453" s="6">
        <f t="shared" si="15"/>
        <v>25</v>
      </c>
      <c r="E453" s="6">
        <f t="shared" si="15"/>
        <v>1584.0399999999997</v>
      </c>
    </row>
    <row r="454" spans="1:5" x14ac:dyDescent="0.35">
      <c r="A454" s="6">
        <v>6</v>
      </c>
      <c r="B454" s="6">
        <v>38.299999999999997</v>
      </c>
      <c r="C454" s="6">
        <f t="shared" si="14"/>
        <v>229.79999999999998</v>
      </c>
      <c r="D454" s="6">
        <f t="shared" si="15"/>
        <v>36</v>
      </c>
      <c r="E454" s="6">
        <f t="shared" si="15"/>
        <v>1466.8899999999999</v>
      </c>
    </row>
    <row r="455" spans="1:5" x14ac:dyDescent="0.35">
      <c r="A455" s="6">
        <v>6</v>
      </c>
      <c r="B455" s="6">
        <v>36.556399999999996</v>
      </c>
      <c r="C455" s="6">
        <f t="shared" si="14"/>
        <v>219.33839999999998</v>
      </c>
      <c r="D455" s="6">
        <f t="shared" si="15"/>
        <v>36</v>
      </c>
      <c r="E455" s="6">
        <f t="shared" si="15"/>
        <v>1336.3703809599997</v>
      </c>
    </row>
    <row r="456" spans="1:5" x14ac:dyDescent="0.35">
      <c r="A456" s="6">
        <v>6</v>
      </c>
      <c r="B456" s="6">
        <v>34.749400000000001</v>
      </c>
      <c r="C456" s="6">
        <f t="shared" si="14"/>
        <v>208.49639999999999</v>
      </c>
      <c r="D456" s="6">
        <f t="shared" si="15"/>
        <v>36</v>
      </c>
      <c r="E456" s="6">
        <f t="shared" si="15"/>
        <v>1207.5208003600001</v>
      </c>
    </row>
    <row r="457" spans="1:5" x14ac:dyDescent="0.35">
      <c r="A457" s="6">
        <v>8</v>
      </c>
      <c r="B457" s="6">
        <v>34.049900000000001</v>
      </c>
      <c r="C457" s="6">
        <f t="shared" si="14"/>
        <v>272.39920000000001</v>
      </c>
      <c r="D457" s="6">
        <f t="shared" si="15"/>
        <v>64</v>
      </c>
      <c r="E457" s="6">
        <f t="shared" si="15"/>
        <v>1159.39569001</v>
      </c>
    </row>
    <row r="458" spans="1:5" x14ac:dyDescent="0.35">
      <c r="A458" s="6">
        <v>8</v>
      </c>
      <c r="B458" s="6">
        <v>33.550899999999999</v>
      </c>
      <c r="C458" s="6">
        <f t="shared" si="14"/>
        <v>268.40719999999999</v>
      </c>
      <c r="D458" s="6">
        <f t="shared" si="15"/>
        <v>64</v>
      </c>
      <c r="E458" s="6">
        <f t="shared" si="15"/>
        <v>1125.6628908099999</v>
      </c>
    </row>
    <row r="459" spans="1:5" x14ac:dyDescent="0.35">
      <c r="A459" s="6">
        <v>8</v>
      </c>
      <c r="B459" s="6">
        <v>32.149900000000002</v>
      </c>
      <c r="C459" s="6">
        <f t="shared" si="14"/>
        <v>257.19920000000002</v>
      </c>
      <c r="D459" s="6">
        <f t="shared" si="15"/>
        <v>64</v>
      </c>
      <c r="E459" s="6">
        <f t="shared" si="15"/>
        <v>1033.6160700100002</v>
      </c>
    </row>
    <row r="460" spans="1:5" x14ac:dyDescent="0.35">
      <c r="A460" s="6">
        <v>8</v>
      </c>
      <c r="B460" s="6">
        <v>33.550899999999999</v>
      </c>
      <c r="C460" s="6">
        <f t="shared" si="14"/>
        <v>268.40719999999999</v>
      </c>
      <c r="D460" s="6">
        <f t="shared" si="15"/>
        <v>64</v>
      </c>
      <c r="E460" s="6">
        <f t="shared" si="15"/>
        <v>1125.6628908099999</v>
      </c>
    </row>
    <row r="461" spans="1:5" x14ac:dyDescent="0.35">
      <c r="A461" s="6">
        <v>8</v>
      </c>
      <c r="B461" s="6">
        <v>32.149900000000002</v>
      </c>
      <c r="C461" s="6">
        <f t="shared" si="14"/>
        <v>257.19920000000002</v>
      </c>
      <c r="D461" s="6">
        <f t="shared" si="15"/>
        <v>64</v>
      </c>
      <c r="E461" s="6">
        <f t="shared" si="15"/>
        <v>1033.6160700100002</v>
      </c>
    </row>
    <row r="462" spans="1:5" x14ac:dyDescent="0.35">
      <c r="A462" s="6">
        <v>1</v>
      </c>
      <c r="B462" s="6">
        <v>30.3</v>
      </c>
      <c r="C462" s="6">
        <f t="shared" si="14"/>
        <v>30.3</v>
      </c>
      <c r="D462" s="6">
        <f t="shared" si="15"/>
        <v>1</v>
      </c>
      <c r="E462" s="6">
        <f t="shared" si="15"/>
        <v>918.09</v>
      </c>
    </row>
    <row r="463" spans="1:5" x14ac:dyDescent="0.35">
      <c r="A463" s="6">
        <v>6</v>
      </c>
      <c r="B463" s="6">
        <v>35.465499999999999</v>
      </c>
      <c r="C463" s="6">
        <f t="shared" si="14"/>
        <v>212.79300000000001</v>
      </c>
      <c r="D463" s="6">
        <f t="shared" si="15"/>
        <v>36</v>
      </c>
      <c r="E463" s="6">
        <f t="shared" si="15"/>
        <v>1257.8016902499999</v>
      </c>
    </row>
    <row r="464" spans="1:5" x14ac:dyDescent="0.35">
      <c r="A464" s="6">
        <v>6</v>
      </c>
      <c r="B464" s="6">
        <v>42.908000000000001</v>
      </c>
      <c r="C464" s="6">
        <f t="shared" si="14"/>
        <v>257.44799999999998</v>
      </c>
      <c r="D464" s="6">
        <f t="shared" si="15"/>
        <v>36</v>
      </c>
      <c r="E464" s="6">
        <f t="shared" si="15"/>
        <v>1841.0964640000002</v>
      </c>
    </row>
    <row r="465" spans="1:5" x14ac:dyDescent="0.35">
      <c r="A465" s="6">
        <v>6</v>
      </c>
      <c r="B465" s="6">
        <v>40.200000000000003</v>
      </c>
      <c r="C465" s="6">
        <f t="shared" si="14"/>
        <v>241.20000000000002</v>
      </c>
      <c r="D465" s="6">
        <f t="shared" si="15"/>
        <v>36</v>
      </c>
      <c r="E465" s="6">
        <f t="shared" si="15"/>
        <v>1616.0400000000002</v>
      </c>
    </row>
    <row r="466" spans="1:5" x14ac:dyDescent="0.35">
      <c r="A466" s="6">
        <v>6</v>
      </c>
      <c r="B466" s="6">
        <v>37.9</v>
      </c>
      <c r="C466" s="6">
        <f t="shared" si="14"/>
        <v>227.39999999999998</v>
      </c>
      <c r="D466" s="6">
        <f t="shared" si="15"/>
        <v>36</v>
      </c>
      <c r="E466" s="6">
        <f t="shared" si="15"/>
        <v>1436.4099999999999</v>
      </c>
    </row>
    <row r="467" spans="1:5" x14ac:dyDescent="0.35">
      <c r="A467" s="6">
        <v>1</v>
      </c>
      <c r="B467" s="6">
        <v>51.6</v>
      </c>
      <c r="C467" s="6">
        <f t="shared" si="14"/>
        <v>51.6</v>
      </c>
      <c r="D467" s="6">
        <f t="shared" si="15"/>
        <v>1</v>
      </c>
      <c r="E467" s="6">
        <f t="shared" si="15"/>
        <v>2662.56</v>
      </c>
    </row>
    <row r="468" spans="1:5" x14ac:dyDescent="0.35">
      <c r="A468" s="6">
        <v>6</v>
      </c>
      <c r="B468" s="6">
        <v>47.649299999999997</v>
      </c>
      <c r="C468" s="6">
        <f t="shared" si="14"/>
        <v>285.89580000000001</v>
      </c>
      <c r="D468" s="6">
        <f t="shared" si="15"/>
        <v>36</v>
      </c>
      <c r="E468" s="6">
        <f t="shared" si="15"/>
        <v>2270.4557904899998</v>
      </c>
    </row>
    <row r="469" spans="1:5" x14ac:dyDescent="0.35">
      <c r="A469" s="6">
        <v>6</v>
      </c>
      <c r="B469" s="6">
        <v>44.2</v>
      </c>
      <c r="C469" s="6">
        <f t="shared" si="14"/>
        <v>265.20000000000005</v>
      </c>
      <c r="D469" s="6">
        <f t="shared" si="15"/>
        <v>36</v>
      </c>
      <c r="E469" s="6">
        <f t="shared" si="15"/>
        <v>1953.6400000000003</v>
      </c>
    </row>
    <row r="470" spans="1:5" x14ac:dyDescent="0.35">
      <c r="A470" s="6">
        <v>6</v>
      </c>
      <c r="B470" s="6">
        <v>33.5</v>
      </c>
      <c r="C470" s="6">
        <f t="shared" si="14"/>
        <v>201</v>
      </c>
      <c r="D470" s="6">
        <f t="shared" si="15"/>
        <v>36</v>
      </c>
      <c r="E470" s="6">
        <f t="shared" si="15"/>
        <v>1122.25</v>
      </c>
    </row>
    <row r="471" spans="1:5" x14ac:dyDescent="0.35">
      <c r="A471" s="6">
        <v>6</v>
      </c>
      <c r="B471" s="6">
        <v>37.4</v>
      </c>
      <c r="C471" s="6">
        <f t="shared" si="14"/>
        <v>224.39999999999998</v>
      </c>
      <c r="D471" s="6">
        <f t="shared" si="15"/>
        <v>36</v>
      </c>
      <c r="E471" s="6">
        <f t="shared" si="15"/>
        <v>1398.76</v>
      </c>
    </row>
    <row r="472" spans="1:5" x14ac:dyDescent="0.35">
      <c r="A472" s="6">
        <v>6</v>
      </c>
      <c r="B472" s="6">
        <v>40.193100000000001</v>
      </c>
      <c r="C472" s="6">
        <f t="shared" si="14"/>
        <v>241.15860000000001</v>
      </c>
      <c r="D472" s="6">
        <f t="shared" si="15"/>
        <v>36</v>
      </c>
      <c r="E472" s="6">
        <f t="shared" si="15"/>
        <v>1615.4852876100001</v>
      </c>
    </row>
    <row r="473" spans="1:5" x14ac:dyDescent="0.35">
      <c r="A473" s="6">
        <v>5</v>
      </c>
      <c r="B473" s="6">
        <v>41.664200000000001</v>
      </c>
      <c r="C473" s="6">
        <f t="shared" si="14"/>
        <v>208.321</v>
      </c>
      <c r="D473" s="6">
        <f t="shared" si="15"/>
        <v>25</v>
      </c>
      <c r="E473" s="6">
        <f t="shared" si="15"/>
        <v>1735.9055616400001</v>
      </c>
    </row>
    <row r="474" spans="1:5" x14ac:dyDescent="0.35">
      <c r="A474" s="6">
        <v>6</v>
      </c>
      <c r="B474" s="6">
        <v>34.823500000000003</v>
      </c>
      <c r="C474" s="6">
        <f t="shared" si="14"/>
        <v>208.94100000000003</v>
      </c>
      <c r="D474" s="6">
        <f t="shared" si="15"/>
        <v>36</v>
      </c>
      <c r="E474" s="6">
        <f t="shared" si="15"/>
        <v>1212.6761522500001</v>
      </c>
    </row>
    <row r="475" spans="1:5" x14ac:dyDescent="0.35">
      <c r="A475" s="6">
        <v>6</v>
      </c>
      <c r="B475" s="6">
        <v>34.700000000000003</v>
      </c>
      <c r="C475" s="6">
        <f t="shared" si="14"/>
        <v>208.20000000000002</v>
      </c>
      <c r="D475" s="6">
        <f t="shared" si="15"/>
        <v>36</v>
      </c>
      <c r="E475" s="6">
        <f t="shared" si="15"/>
        <v>1204.0900000000001</v>
      </c>
    </row>
    <row r="476" spans="1:5" x14ac:dyDescent="0.35">
      <c r="A476" s="6">
        <v>7</v>
      </c>
      <c r="B476" s="6">
        <v>36.200000000000003</v>
      </c>
      <c r="C476" s="6">
        <f t="shared" si="14"/>
        <v>253.40000000000003</v>
      </c>
      <c r="D476" s="6">
        <f t="shared" si="15"/>
        <v>49</v>
      </c>
      <c r="E476" s="6">
        <f t="shared" si="15"/>
        <v>1310.4400000000003</v>
      </c>
    </row>
    <row r="477" spans="1:5" x14ac:dyDescent="0.35">
      <c r="A477" s="6">
        <v>7</v>
      </c>
      <c r="B477" s="6">
        <v>33.200000000000003</v>
      </c>
      <c r="C477" s="6">
        <f t="shared" si="14"/>
        <v>232.40000000000003</v>
      </c>
      <c r="D477" s="6">
        <f t="shared" si="15"/>
        <v>49</v>
      </c>
      <c r="E477" s="6">
        <f t="shared" si="15"/>
        <v>1102.2400000000002</v>
      </c>
    </row>
    <row r="478" spans="1:5" x14ac:dyDescent="0.35">
      <c r="A478" s="6">
        <v>7</v>
      </c>
      <c r="B478" s="6">
        <v>33</v>
      </c>
      <c r="C478" s="6">
        <f t="shared" si="14"/>
        <v>231</v>
      </c>
      <c r="D478" s="6">
        <f t="shared" si="15"/>
        <v>49</v>
      </c>
      <c r="E478" s="6">
        <f t="shared" si="15"/>
        <v>1089</v>
      </c>
    </row>
    <row r="479" spans="1:5" x14ac:dyDescent="0.35">
      <c r="A479" s="6">
        <v>7</v>
      </c>
      <c r="B479" s="6">
        <v>32.299999999999997</v>
      </c>
      <c r="C479" s="6">
        <f t="shared" si="14"/>
        <v>226.09999999999997</v>
      </c>
      <c r="D479" s="6">
        <f t="shared" si="15"/>
        <v>49</v>
      </c>
      <c r="E479" s="6">
        <f t="shared" si="15"/>
        <v>1043.2899999999997</v>
      </c>
    </row>
    <row r="480" spans="1:5" x14ac:dyDescent="0.35">
      <c r="A480" s="6">
        <v>7</v>
      </c>
      <c r="B480" s="6">
        <v>27.1158</v>
      </c>
      <c r="C480" s="6">
        <f t="shared" si="14"/>
        <v>189.81059999999999</v>
      </c>
      <c r="D480" s="6">
        <f t="shared" si="15"/>
        <v>49</v>
      </c>
      <c r="E480" s="6">
        <f t="shared" si="15"/>
        <v>735.26660963999996</v>
      </c>
    </row>
    <row r="481" spans="1:5" x14ac:dyDescent="0.35">
      <c r="A481" s="6">
        <v>4</v>
      </c>
      <c r="B481" s="6">
        <v>42.214599999999997</v>
      </c>
      <c r="C481" s="6">
        <f t="shared" si="14"/>
        <v>168.85839999999999</v>
      </c>
      <c r="D481" s="6">
        <f t="shared" si="15"/>
        <v>16</v>
      </c>
      <c r="E481" s="6">
        <f t="shared" si="15"/>
        <v>1782.0724531599997</v>
      </c>
    </row>
    <row r="482" spans="1:5" x14ac:dyDescent="0.35">
      <c r="A482" s="6">
        <v>1</v>
      </c>
      <c r="B482" s="6">
        <v>45.672899999999998</v>
      </c>
      <c r="C482" s="6">
        <f t="shared" si="14"/>
        <v>45.672899999999998</v>
      </c>
      <c r="D482" s="6">
        <f t="shared" si="15"/>
        <v>1</v>
      </c>
      <c r="E482" s="6">
        <f t="shared" si="15"/>
        <v>2086.0137944099997</v>
      </c>
    </row>
    <row r="483" spans="1:5" x14ac:dyDescent="0.35">
      <c r="A483" s="6">
        <v>6</v>
      </c>
      <c r="B483" s="6">
        <v>37.9499</v>
      </c>
      <c r="C483" s="6">
        <f t="shared" si="14"/>
        <v>227.6994</v>
      </c>
      <c r="D483" s="6">
        <f t="shared" si="15"/>
        <v>36</v>
      </c>
      <c r="E483" s="6">
        <f t="shared" si="15"/>
        <v>1440.1949100100001</v>
      </c>
    </row>
    <row r="484" spans="1:5" x14ac:dyDescent="0.35">
      <c r="A484" s="6">
        <v>1</v>
      </c>
      <c r="B484" s="6">
        <v>38.034700000000001</v>
      </c>
      <c r="C484" s="6">
        <f t="shared" si="14"/>
        <v>38.034700000000001</v>
      </c>
      <c r="D484" s="6">
        <f t="shared" si="15"/>
        <v>1</v>
      </c>
      <c r="E484" s="6">
        <f t="shared" si="15"/>
        <v>1446.63840409</v>
      </c>
    </row>
    <row r="485" spans="1:5" x14ac:dyDescent="0.35">
      <c r="A485" s="6">
        <v>1</v>
      </c>
      <c r="B485" s="6">
        <v>46.6</v>
      </c>
      <c r="C485" s="6">
        <f t="shared" si="14"/>
        <v>46.6</v>
      </c>
      <c r="D485" s="6">
        <f t="shared" si="15"/>
        <v>1</v>
      </c>
      <c r="E485" s="6">
        <f t="shared" si="15"/>
        <v>2171.56</v>
      </c>
    </row>
    <row r="486" spans="1:5" x14ac:dyDescent="0.35">
      <c r="A486" s="6">
        <v>1</v>
      </c>
      <c r="B486" s="6">
        <v>36.410200000000003</v>
      </c>
      <c r="C486" s="6">
        <f t="shared" si="14"/>
        <v>36.410200000000003</v>
      </c>
      <c r="D486" s="6">
        <f t="shared" si="15"/>
        <v>1</v>
      </c>
      <c r="E486" s="6">
        <f t="shared" si="15"/>
        <v>1325.7026640400002</v>
      </c>
    </row>
    <row r="487" spans="1:5" x14ac:dyDescent="0.35">
      <c r="A487" s="6">
        <v>6</v>
      </c>
      <c r="B487" s="6">
        <v>43</v>
      </c>
      <c r="C487" s="6">
        <f t="shared" si="14"/>
        <v>258</v>
      </c>
      <c r="D487" s="6">
        <f t="shared" si="15"/>
        <v>36</v>
      </c>
      <c r="E487" s="6">
        <f t="shared" si="15"/>
        <v>1849</v>
      </c>
    </row>
    <row r="488" spans="1:5" x14ac:dyDescent="0.35">
      <c r="A488" s="6">
        <v>1</v>
      </c>
      <c r="B488" s="6">
        <v>47.512900000000002</v>
      </c>
      <c r="C488" s="6">
        <f t="shared" si="14"/>
        <v>47.512900000000002</v>
      </c>
      <c r="D488" s="6">
        <f t="shared" si="15"/>
        <v>1</v>
      </c>
      <c r="E488" s="6">
        <f t="shared" si="15"/>
        <v>2257.47566641</v>
      </c>
    </row>
    <row r="489" spans="1:5" x14ac:dyDescent="0.35">
      <c r="A489" s="6">
        <v>6</v>
      </c>
      <c r="B489" s="6">
        <v>39.6</v>
      </c>
      <c r="C489" s="6">
        <f t="shared" si="14"/>
        <v>237.60000000000002</v>
      </c>
      <c r="D489" s="6">
        <f t="shared" si="15"/>
        <v>36</v>
      </c>
      <c r="E489" s="6">
        <f t="shared" si="15"/>
        <v>1568.16</v>
      </c>
    </row>
    <row r="490" spans="1:5" x14ac:dyDescent="0.35">
      <c r="A490" s="6">
        <v>1</v>
      </c>
      <c r="B490" s="6">
        <v>42.699800000000003</v>
      </c>
      <c r="C490" s="6">
        <f t="shared" si="14"/>
        <v>42.699800000000003</v>
      </c>
      <c r="D490" s="6">
        <f t="shared" si="15"/>
        <v>1</v>
      </c>
      <c r="E490" s="6">
        <f t="shared" si="15"/>
        <v>1823.2729200400004</v>
      </c>
    </row>
    <row r="491" spans="1:5" x14ac:dyDescent="0.35">
      <c r="A491" s="6">
        <v>4</v>
      </c>
      <c r="B491" s="6">
        <v>46.5</v>
      </c>
      <c r="C491" s="6">
        <f t="shared" si="14"/>
        <v>186</v>
      </c>
      <c r="D491" s="6">
        <f t="shared" si="15"/>
        <v>16</v>
      </c>
      <c r="E491" s="6">
        <f t="shared" si="15"/>
        <v>2162.25</v>
      </c>
    </row>
    <row r="492" spans="1:5" x14ac:dyDescent="0.35">
      <c r="A492" s="6">
        <v>5</v>
      </c>
      <c r="B492" s="6">
        <v>47.3</v>
      </c>
      <c r="C492" s="6">
        <f t="shared" si="14"/>
        <v>236.5</v>
      </c>
      <c r="D492" s="6">
        <f t="shared" si="15"/>
        <v>25</v>
      </c>
      <c r="E492" s="6">
        <f t="shared" si="15"/>
        <v>2237.2899999999995</v>
      </c>
    </row>
    <row r="493" spans="1:5" x14ac:dyDescent="0.35">
      <c r="A493" s="6">
        <v>1</v>
      </c>
      <c r="B493" s="6">
        <v>47.5</v>
      </c>
      <c r="C493" s="6">
        <f t="shared" si="14"/>
        <v>47.5</v>
      </c>
      <c r="D493" s="6">
        <f t="shared" si="15"/>
        <v>1</v>
      </c>
      <c r="E493" s="6">
        <f t="shared" si="15"/>
        <v>2256.25</v>
      </c>
    </row>
    <row r="494" spans="1:5" x14ac:dyDescent="0.35">
      <c r="A494" s="6">
        <v>4</v>
      </c>
      <c r="B494" s="6">
        <v>44.9</v>
      </c>
      <c r="C494" s="6">
        <f t="shared" si="14"/>
        <v>179.6</v>
      </c>
      <c r="D494" s="6">
        <f t="shared" si="15"/>
        <v>16</v>
      </c>
      <c r="E494" s="6">
        <f t="shared" si="15"/>
        <v>2016.0099999999998</v>
      </c>
    </row>
    <row r="495" spans="1:5" x14ac:dyDescent="0.35">
      <c r="A495" s="6">
        <v>6</v>
      </c>
      <c r="B495" s="6">
        <v>44.2</v>
      </c>
      <c r="C495" s="6">
        <f t="shared" si="14"/>
        <v>265.20000000000005</v>
      </c>
      <c r="D495" s="6">
        <f t="shared" si="15"/>
        <v>36</v>
      </c>
      <c r="E495" s="6">
        <f t="shared" si="15"/>
        <v>1953.6400000000003</v>
      </c>
    </row>
    <row r="496" spans="1:5" x14ac:dyDescent="0.35">
      <c r="A496" s="6">
        <v>6</v>
      </c>
      <c r="B496" s="6">
        <v>24.2</v>
      </c>
      <c r="C496" s="6">
        <f t="shared" si="14"/>
        <v>145.19999999999999</v>
      </c>
      <c r="D496" s="6">
        <f t="shared" si="15"/>
        <v>36</v>
      </c>
      <c r="E496" s="6">
        <f t="shared" si="15"/>
        <v>585.64</v>
      </c>
    </row>
    <row r="497" spans="1:5" x14ac:dyDescent="0.35">
      <c r="A497" s="6">
        <v>6</v>
      </c>
      <c r="B497" s="6">
        <v>37.118499999999997</v>
      </c>
      <c r="C497" s="6">
        <f t="shared" si="14"/>
        <v>222.71099999999998</v>
      </c>
      <c r="D497" s="6">
        <f t="shared" si="15"/>
        <v>36</v>
      </c>
      <c r="E497" s="6">
        <f t="shared" si="15"/>
        <v>1377.7830422499999</v>
      </c>
    </row>
    <row r="498" spans="1:5" x14ac:dyDescent="0.35">
      <c r="A498" s="6">
        <v>6</v>
      </c>
      <c r="B498" s="6">
        <v>46.9</v>
      </c>
      <c r="C498" s="6">
        <f t="shared" si="14"/>
        <v>281.39999999999998</v>
      </c>
      <c r="D498" s="6">
        <f t="shared" si="15"/>
        <v>36</v>
      </c>
      <c r="E498" s="6">
        <f t="shared" si="15"/>
        <v>2199.6099999999997</v>
      </c>
    </row>
    <row r="499" spans="1:5" x14ac:dyDescent="0.35">
      <c r="A499" s="6">
        <v>6</v>
      </c>
      <c r="B499" s="6">
        <v>46.8</v>
      </c>
      <c r="C499" s="6">
        <f t="shared" si="14"/>
        <v>280.79999999999995</v>
      </c>
      <c r="D499" s="6">
        <f t="shared" si="15"/>
        <v>36</v>
      </c>
      <c r="E499" s="6">
        <f t="shared" si="15"/>
        <v>2190.2399999999998</v>
      </c>
    </row>
    <row r="500" spans="1:5" x14ac:dyDescent="0.35">
      <c r="A500" s="6">
        <v>6</v>
      </c>
      <c r="B500" s="6">
        <v>35.6</v>
      </c>
      <c r="C500" s="6">
        <f t="shared" si="14"/>
        <v>213.60000000000002</v>
      </c>
      <c r="D500" s="6">
        <f t="shared" si="15"/>
        <v>36</v>
      </c>
      <c r="E500" s="6">
        <f t="shared" si="15"/>
        <v>1267.3600000000001</v>
      </c>
    </row>
    <row r="501" spans="1:5" x14ac:dyDescent="0.35">
      <c r="A501" s="6">
        <v>6</v>
      </c>
      <c r="B501" s="6">
        <v>37.057400000000001</v>
      </c>
      <c r="C501" s="6">
        <f t="shared" si="14"/>
        <v>222.34440000000001</v>
      </c>
      <c r="D501" s="6">
        <f t="shared" si="15"/>
        <v>36</v>
      </c>
      <c r="E501" s="6">
        <f t="shared" si="15"/>
        <v>1373.2508947600002</v>
      </c>
    </row>
    <row r="502" spans="1:5" x14ac:dyDescent="0.35">
      <c r="A502" s="6">
        <v>6</v>
      </c>
      <c r="B502" s="6">
        <v>34.6</v>
      </c>
      <c r="C502" s="6">
        <f t="shared" si="14"/>
        <v>207.60000000000002</v>
      </c>
      <c r="D502" s="6">
        <f t="shared" si="15"/>
        <v>36</v>
      </c>
      <c r="E502" s="6">
        <f t="shared" si="15"/>
        <v>1197.1600000000001</v>
      </c>
    </row>
    <row r="503" spans="1:5" x14ac:dyDescent="0.35">
      <c r="A503" s="6">
        <v>1</v>
      </c>
      <c r="B503" s="6">
        <v>42.921500000000002</v>
      </c>
      <c r="C503" s="6">
        <f t="shared" si="14"/>
        <v>42.921500000000002</v>
      </c>
      <c r="D503" s="6">
        <f t="shared" si="15"/>
        <v>1</v>
      </c>
      <c r="E503" s="6">
        <f t="shared" si="15"/>
        <v>1842.2551622500002</v>
      </c>
    </row>
    <row r="504" spans="1:5" x14ac:dyDescent="0.35">
      <c r="A504" s="6">
        <v>5</v>
      </c>
      <c r="B504" s="6">
        <v>34.270800000000001</v>
      </c>
      <c r="C504" s="6">
        <f t="shared" si="14"/>
        <v>171.35400000000001</v>
      </c>
      <c r="D504" s="6">
        <f t="shared" si="15"/>
        <v>25</v>
      </c>
      <c r="E504" s="6">
        <f t="shared" si="15"/>
        <v>1174.4877326400001</v>
      </c>
    </row>
    <row r="505" spans="1:5" x14ac:dyDescent="0.35">
      <c r="A505" s="6">
        <v>6</v>
      </c>
      <c r="B505" s="6">
        <v>46.8</v>
      </c>
      <c r="C505" s="6">
        <f t="shared" si="14"/>
        <v>280.79999999999995</v>
      </c>
      <c r="D505" s="6">
        <f t="shared" si="15"/>
        <v>36</v>
      </c>
      <c r="E505" s="6">
        <f t="shared" si="15"/>
        <v>2190.2399999999998</v>
      </c>
    </row>
    <row r="506" spans="1:5" x14ac:dyDescent="0.35">
      <c r="A506" s="6">
        <v>6</v>
      </c>
      <c r="B506" s="6">
        <v>45.056600000000003</v>
      </c>
      <c r="C506" s="6">
        <f t="shared" si="14"/>
        <v>270.33960000000002</v>
      </c>
      <c r="D506" s="6">
        <f t="shared" si="15"/>
        <v>36</v>
      </c>
      <c r="E506" s="6">
        <f t="shared" si="15"/>
        <v>2030.0972035600003</v>
      </c>
    </row>
    <row r="507" spans="1:5" x14ac:dyDescent="0.35">
      <c r="A507" s="6">
        <v>6</v>
      </c>
      <c r="B507" s="6">
        <v>39.799999999999997</v>
      </c>
      <c r="C507" s="6">
        <f t="shared" si="14"/>
        <v>238.79999999999998</v>
      </c>
      <c r="D507" s="6">
        <f t="shared" si="15"/>
        <v>36</v>
      </c>
      <c r="E507" s="6">
        <f t="shared" si="15"/>
        <v>1584.0399999999997</v>
      </c>
    </row>
    <row r="508" spans="1:5" x14ac:dyDescent="0.35">
      <c r="A508" s="6">
        <v>1</v>
      </c>
      <c r="B508" s="6">
        <v>48.2</v>
      </c>
      <c r="C508" s="6">
        <f t="shared" si="14"/>
        <v>48.2</v>
      </c>
      <c r="D508" s="6">
        <f t="shared" si="15"/>
        <v>1</v>
      </c>
      <c r="E508" s="6">
        <f t="shared" si="15"/>
        <v>2323.2400000000002</v>
      </c>
    </row>
    <row r="509" spans="1:5" x14ac:dyDescent="0.35">
      <c r="A509" s="6">
        <v>1</v>
      </c>
      <c r="B509" s="6">
        <v>69.6404</v>
      </c>
      <c r="C509" s="6">
        <f t="shared" si="14"/>
        <v>69.6404</v>
      </c>
      <c r="D509" s="6">
        <f t="shared" si="15"/>
        <v>1</v>
      </c>
      <c r="E509" s="6">
        <f t="shared" si="15"/>
        <v>4849.7853121600001</v>
      </c>
    </row>
    <row r="510" spans="1:5" x14ac:dyDescent="0.35">
      <c r="A510" s="6">
        <v>6</v>
      </c>
      <c r="B510" s="6">
        <v>42</v>
      </c>
      <c r="C510" s="6">
        <f t="shared" si="14"/>
        <v>252</v>
      </c>
      <c r="D510" s="6">
        <f t="shared" si="15"/>
        <v>36</v>
      </c>
      <c r="E510" s="6">
        <f t="shared" si="15"/>
        <v>1764</v>
      </c>
    </row>
    <row r="511" spans="1:5" x14ac:dyDescent="0.35">
      <c r="A511" s="6">
        <v>6</v>
      </c>
      <c r="B511" s="6">
        <v>32</v>
      </c>
      <c r="C511" s="6">
        <f t="shared" si="14"/>
        <v>192</v>
      </c>
      <c r="D511" s="6">
        <f t="shared" si="15"/>
        <v>36</v>
      </c>
      <c r="E511" s="6">
        <f t="shared" si="15"/>
        <v>1024</v>
      </c>
    </row>
    <row r="512" spans="1:5" x14ac:dyDescent="0.35">
      <c r="A512" s="6">
        <v>6</v>
      </c>
      <c r="B512" s="6">
        <v>30.8</v>
      </c>
      <c r="C512" s="6">
        <f t="shared" si="14"/>
        <v>184.8</v>
      </c>
      <c r="D512" s="6">
        <f t="shared" si="15"/>
        <v>36</v>
      </c>
      <c r="E512" s="6">
        <f t="shared" si="15"/>
        <v>948.6400000000001</v>
      </c>
    </row>
    <row r="513" spans="1:5" x14ac:dyDescent="0.35">
      <c r="A513" s="6">
        <v>6</v>
      </c>
      <c r="B513" s="6">
        <v>36.4</v>
      </c>
      <c r="C513" s="6">
        <f t="shared" si="14"/>
        <v>218.39999999999998</v>
      </c>
      <c r="D513" s="6">
        <f t="shared" si="15"/>
        <v>36</v>
      </c>
      <c r="E513" s="6">
        <f t="shared" si="15"/>
        <v>1324.9599999999998</v>
      </c>
    </row>
    <row r="514" spans="1:5" x14ac:dyDescent="0.35">
      <c r="A514" s="6">
        <v>6</v>
      </c>
      <c r="B514" s="6">
        <v>31.5002</v>
      </c>
      <c r="C514" s="6">
        <f t="shared" ref="C514:C577" si="16">A514*B514</f>
        <v>189.00119999999998</v>
      </c>
      <c r="D514" s="6">
        <f t="shared" ref="D514:E577" si="17">A514^2</f>
        <v>36</v>
      </c>
      <c r="E514" s="6">
        <f t="shared" si="17"/>
        <v>992.26260003999994</v>
      </c>
    </row>
    <row r="515" spans="1:5" x14ac:dyDescent="0.35">
      <c r="A515" s="6">
        <v>8</v>
      </c>
      <c r="B515" s="6">
        <v>39.493699999999997</v>
      </c>
      <c r="C515" s="6">
        <f t="shared" si="16"/>
        <v>315.94959999999998</v>
      </c>
      <c r="D515" s="6">
        <f t="shared" si="17"/>
        <v>64</v>
      </c>
      <c r="E515" s="6">
        <f t="shared" si="17"/>
        <v>1559.7523396899996</v>
      </c>
    </row>
    <row r="516" spans="1:5" x14ac:dyDescent="0.35">
      <c r="A516" s="6">
        <v>8</v>
      </c>
      <c r="B516" s="6">
        <v>30.953700000000001</v>
      </c>
      <c r="C516" s="6">
        <f t="shared" si="16"/>
        <v>247.62960000000001</v>
      </c>
      <c r="D516" s="6">
        <f t="shared" si="17"/>
        <v>64</v>
      </c>
      <c r="E516" s="6">
        <f t="shared" si="17"/>
        <v>958.13154369000006</v>
      </c>
    </row>
    <row r="517" spans="1:5" x14ac:dyDescent="0.35">
      <c r="A517" s="6">
        <v>8</v>
      </c>
      <c r="B517" s="6">
        <v>30.562000000000001</v>
      </c>
      <c r="C517" s="6">
        <f t="shared" si="16"/>
        <v>244.49600000000001</v>
      </c>
      <c r="D517" s="6">
        <f t="shared" si="17"/>
        <v>64</v>
      </c>
      <c r="E517" s="6">
        <f t="shared" si="17"/>
        <v>934.03584400000011</v>
      </c>
    </row>
    <row r="518" spans="1:5" x14ac:dyDescent="0.35">
      <c r="A518" s="6">
        <v>6</v>
      </c>
      <c r="B518" s="6">
        <v>30.172599999999999</v>
      </c>
      <c r="C518" s="6">
        <f t="shared" si="16"/>
        <v>181.03559999999999</v>
      </c>
      <c r="D518" s="6">
        <f t="shared" si="17"/>
        <v>36</v>
      </c>
      <c r="E518" s="6">
        <f t="shared" si="17"/>
        <v>910.38579075999996</v>
      </c>
    </row>
    <row r="519" spans="1:5" x14ac:dyDescent="0.35">
      <c r="A519" s="6">
        <v>6</v>
      </c>
      <c r="B519" s="6">
        <v>27.7</v>
      </c>
      <c r="C519" s="6">
        <f t="shared" si="16"/>
        <v>166.2</v>
      </c>
      <c r="D519" s="6">
        <f t="shared" si="17"/>
        <v>36</v>
      </c>
      <c r="E519" s="6">
        <f t="shared" si="17"/>
        <v>767.29</v>
      </c>
    </row>
    <row r="520" spans="1:5" x14ac:dyDescent="0.35">
      <c r="A520" s="6">
        <v>6</v>
      </c>
      <c r="B520" s="6">
        <v>29.452100000000002</v>
      </c>
      <c r="C520" s="6">
        <f t="shared" si="16"/>
        <v>176.71260000000001</v>
      </c>
      <c r="D520" s="6">
        <f t="shared" si="17"/>
        <v>36</v>
      </c>
      <c r="E520" s="6">
        <f t="shared" si="17"/>
        <v>867.42619441000011</v>
      </c>
    </row>
    <row r="521" spans="1:5" x14ac:dyDescent="0.35">
      <c r="A521" s="6">
        <v>6</v>
      </c>
      <c r="B521" s="6">
        <v>27.7</v>
      </c>
      <c r="C521" s="6">
        <f t="shared" si="16"/>
        <v>166.2</v>
      </c>
      <c r="D521" s="6">
        <f t="shared" si="17"/>
        <v>36</v>
      </c>
      <c r="E521" s="6">
        <f t="shared" si="17"/>
        <v>767.29</v>
      </c>
    </row>
    <row r="522" spans="1:5" x14ac:dyDescent="0.35">
      <c r="A522" s="6">
        <v>8</v>
      </c>
      <c r="B522" s="6">
        <v>26.749500000000001</v>
      </c>
      <c r="C522" s="6">
        <f t="shared" si="16"/>
        <v>213.99600000000001</v>
      </c>
      <c r="D522" s="6">
        <f t="shared" si="17"/>
        <v>64</v>
      </c>
      <c r="E522" s="6">
        <f t="shared" si="17"/>
        <v>715.53575025000009</v>
      </c>
    </row>
    <row r="523" spans="1:5" x14ac:dyDescent="0.35">
      <c r="A523" s="6">
        <v>4</v>
      </c>
      <c r="B523" s="6">
        <v>37.299999999999997</v>
      </c>
      <c r="C523" s="6">
        <f t="shared" si="16"/>
        <v>149.19999999999999</v>
      </c>
      <c r="D523" s="6">
        <f t="shared" si="17"/>
        <v>16</v>
      </c>
      <c r="E523" s="6">
        <f t="shared" si="17"/>
        <v>1391.2899999999997</v>
      </c>
    </row>
    <row r="524" spans="1:5" x14ac:dyDescent="0.35">
      <c r="A524" s="6">
        <v>4</v>
      </c>
      <c r="B524" s="6">
        <v>36.6</v>
      </c>
      <c r="C524" s="6">
        <f t="shared" si="16"/>
        <v>146.4</v>
      </c>
      <c r="D524" s="6">
        <f t="shared" si="17"/>
        <v>16</v>
      </c>
      <c r="E524" s="6">
        <f t="shared" si="17"/>
        <v>1339.5600000000002</v>
      </c>
    </row>
    <row r="525" spans="1:5" x14ac:dyDescent="0.35">
      <c r="A525" s="6">
        <v>4</v>
      </c>
      <c r="B525" s="6">
        <v>31.9</v>
      </c>
      <c r="C525" s="6">
        <f t="shared" si="16"/>
        <v>127.6</v>
      </c>
      <c r="D525" s="6">
        <f t="shared" si="17"/>
        <v>16</v>
      </c>
      <c r="E525" s="6">
        <f t="shared" si="17"/>
        <v>1017.6099999999999</v>
      </c>
    </row>
    <row r="526" spans="1:5" x14ac:dyDescent="0.35">
      <c r="A526" s="6">
        <v>4</v>
      </c>
      <c r="B526" s="6">
        <v>31.9</v>
      </c>
      <c r="C526" s="6">
        <f t="shared" si="16"/>
        <v>127.6</v>
      </c>
      <c r="D526" s="6">
        <f t="shared" si="17"/>
        <v>16</v>
      </c>
      <c r="E526" s="6">
        <f t="shared" si="17"/>
        <v>1017.6099999999999</v>
      </c>
    </row>
    <row r="527" spans="1:5" x14ac:dyDescent="0.35">
      <c r="A527" s="6">
        <v>4</v>
      </c>
      <c r="B527" s="6">
        <v>31.9</v>
      </c>
      <c r="C527" s="6">
        <f t="shared" si="16"/>
        <v>127.6</v>
      </c>
      <c r="D527" s="6">
        <f t="shared" si="17"/>
        <v>16</v>
      </c>
      <c r="E527" s="6">
        <f t="shared" si="17"/>
        <v>1017.6099999999999</v>
      </c>
    </row>
    <row r="528" spans="1:5" x14ac:dyDescent="0.35">
      <c r="A528" s="6">
        <v>4</v>
      </c>
      <c r="B528" s="6">
        <v>22.7</v>
      </c>
      <c r="C528" s="6">
        <f t="shared" si="16"/>
        <v>90.8</v>
      </c>
      <c r="D528" s="6">
        <f t="shared" si="17"/>
        <v>16</v>
      </c>
      <c r="E528" s="6">
        <f t="shared" si="17"/>
        <v>515.29</v>
      </c>
    </row>
    <row r="529" spans="1:5" x14ac:dyDescent="0.35">
      <c r="A529" s="6">
        <v>4</v>
      </c>
      <c r="B529" s="6">
        <v>24.5</v>
      </c>
      <c r="C529" s="6">
        <f t="shared" si="16"/>
        <v>98</v>
      </c>
      <c r="D529" s="6">
        <f t="shared" si="17"/>
        <v>16</v>
      </c>
      <c r="E529" s="6">
        <f t="shared" si="17"/>
        <v>600.25</v>
      </c>
    </row>
    <row r="530" spans="1:5" x14ac:dyDescent="0.35">
      <c r="A530" s="6">
        <v>4</v>
      </c>
      <c r="B530" s="6">
        <v>40.299999999999997</v>
      </c>
      <c r="C530" s="6">
        <f t="shared" si="16"/>
        <v>161.19999999999999</v>
      </c>
      <c r="D530" s="6">
        <f t="shared" si="17"/>
        <v>16</v>
      </c>
      <c r="E530" s="6">
        <f t="shared" si="17"/>
        <v>1624.0899999999997</v>
      </c>
    </row>
    <row r="531" spans="1:5" x14ac:dyDescent="0.35">
      <c r="A531" s="6">
        <v>4</v>
      </c>
      <c r="B531" s="6">
        <v>41.2</v>
      </c>
      <c r="C531" s="6">
        <f t="shared" si="16"/>
        <v>164.8</v>
      </c>
      <c r="D531" s="6">
        <f t="shared" si="17"/>
        <v>16</v>
      </c>
      <c r="E531" s="6">
        <f t="shared" si="17"/>
        <v>1697.4400000000003</v>
      </c>
    </row>
    <row r="532" spans="1:5" x14ac:dyDescent="0.35">
      <c r="A532" s="6">
        <v>4</v>
      </c>
      <c r="B532" s="6">
        <v>37.299999999999997</v>
      </c>
      <c r="C532" s="6">
        <f t="shared" si="16"/>
        <v>149.19999999999999</v>
      </c>
      <c r="D532" s="6">
        <f t="shared" si="17"/>
        <v>16</v>
      </c>
      <c r="E532" s="6">
        <f t="shared" si="17"/>
        <v>1391.2899999999997</v>
      </c>
    </row>
    <row r="533" spans="1:5" x14ac:dyDescent="0.35">
      <c r="A533" s="6">
        <v>5</v>
      </c>
      <c r="B533" s="6">
        <v>32.1</v>
      </c>
      <c r="C533" s="6">
        <f t="shared" si="16"/>
        <v>160.5</v>
      </c>
      <c r="D533" s="6">
        <f t="shared" si="17"/>
        <v>25</v>
      </c>
      <c r="E533" s="6">
        <f t="shared" si="17"/>
        <v>1030.4100000000001</v>
      </c>
    </row>
    <row r="534" spans="1:5" x14ac:dyDescent="0.35">
      <c r="A534" s="6">
        <v>5</v>
      </c>
      <c r="B534" s="6">
        <v>31.9</v>
      </c>
      <c r="C534" s="6">
        <f t="shared" si="16"/>
        <v>159.5</v>
      </c>
      <c r="D534" s="6">
        <f t="shared" si="17"/>
        <v>25</v>
      </c>
      <c r="E534" s="6">
        <f t="shared" si="17"/>
        <v>1017.6099999999999</v>
      </c>
    </row>
    <row r="535" spans="1:5" x14ac:dyDescent="0.35">
      <c r="A535" s="6">
        <v>4</v>
      </c>
      <c r="B535" s="6">
        <v>35.700000000000003</v>
      </c>
      <c r="C535" s="6">
        <f t="shared" si="16"/>
        <v>142.80000000000001</v>
      </c>
      <c r="D535" s="6">
        <f t="shared" si="17"/>
        <v>16</v>
      </c>
      <c r="E535" s="6">
        <f t="shared" si="17"/>
        <v>1274.4900000000002</v>
      </c>
    </row>
    <row r="536" spans="1:5" x14ac:dyDescent="0.35">
      <c r="A536" s="6">
        <v>4</v>
      </c>
      <c r="B536" s="6">
        <v>34.200000000000003</v>
      </c>
      <c r="C536" s="6">
        <f t="shared" si="16"/>
        <v>136.80000000000001</v>
      </c>
      <c r="D536" s="6">
        <f t="shared" si="17"/>
        <v>16</v>
      </c>
      <c r="E536" s="6">
        <f t="shared" si="17"/>
        <v>1169.6400000000001</v>
      </c>
    </row>
    <row r="537" spans="1:5" x14ac:dyDescent="0.35">
      <c r="A537" s="6">
        <v>5</v>
      </c>
      <c r="B537" s="6">
        <v>34.5</v>
      </c>
      <c r="C537" s="6">
        <f t="shared" si="16"/>
        <v>172.5</v>
      </c>
      <c r="D537" s="6">
        <f t="shared" si="17"/>
        <v>25</v>
      </c>
      <c r="E537" s="6">
        <f t="shared" si="17"/>
        <v>1190.25</v>
      </c>
    </row>
    <row r="538" spans="1:5" x14ac:dyDescent="0.35">
      <c r="A538" s="6">
        <v>5</v>
      </c>
      <c r="B538" s="6">
        <v>26</v>
      </c>
      <c r="C538" s="6">
        <f t="shared" si="16"/>
        <v>130</v>
      </c>
      <c r="D538" s="6">
        <f t="shared" si="17"/>
        <v>25</v>
      </c>
      <c r="E538" s="6">
        <f t="shared" si="17"/>
        <v>676</v>
      </c>
    </row>
    <row r="539" spans="1:5" x14ac:dyDescent="0.35">
      <c r="A539" s="6">
        <v>4</v>
      </c>
      <c r="B539" s="6">
        <v>35.700000000000003</v>
      </c>
      <c r="C539" s="6">
        <f t="shared" si="16"/>
        <v>142.80000000000001</v>
      </c>
      <c r="D539" s="6">
        <f t="shared" si="17"/>
        <v>16</v>
      </c>
      <c r="E539" s="6">
        <f t="shared" si="17"/>
        <v>1274.4900000000002</v>
      </c>
    </row>
    <row r="540" spans="1:5" x14ac:dyDescent="0.35">
      <c r="A540" s="6">
        <v>4</v>
      </c>
      <c r="B540" s="6">
        <v>34.200000000000003</v>
      </c>
      <c r="C540" s="6">
        <f t="shared" si="16"/>
        <v>136.80000000000001</v>
      </c>
      <c r="D540" s="6">
        <f t="shared" si="17"/>
        <v>16</v>
      </c>
      <c r="E540" s="6">
        <f t="shared" si="17"/>
        <v>1169.6400000000001</v>
      </c>
    </row>
    <row r="541" spans="1:5" x14ac:dyDescent="0.35">
      <c r="A541" s="6">
        <v>5</v>
      </c>
      <c r="B541" s="6">
        <v>34.5</v>
      </c>
      <c r="C541" s="6">
        <f t="shared" si="16"/>
        <v>172.5</v>
      </c>
      <c r="D541" s="6">
        <f t="shared" si="17"/>
        <v>25</v>
      </c>
      <c r="E541" s="6">
        <f t="shared" si="17"/>
        <v>1190.25</v>
      </c>
    </row>
    <row r="542" spans="1:5" x14ac:dyDescent="0.35">
      <c r="A542" s="6">
        <v>5</v>
      </c>
      <c r="B542" s="6">
        <v>26</v>
      </c>
      <c r="C542" s="6">
        <f t="shared" si="16"/>
        <v>130</v>
      </c>
      <c r="D542" s="6">
        <f t="shared" si="17"/>
        <v>25</v>
      </c>
      <c r="E542" s="6">
        <f t="shared" si="17"/>
        <v>676</v>
      </c>
    </row>
    <row r="543" spans="1:5" x14ac:dyDescent="0.35">
      <c r="A543" s="6">
        <v>5</v>
      </c>
      <c r="B543" s="6">
        <v>32.1</v>
      </c>
      <c r="C543" s="6">
        <f t="shared" si="16"/>
        <v>160.5</v>
      </c>
      <c r="D543" s="6">
        <f t="shared" si="17"/>
        <v>25</v>
      </c>
      <c r="E543" s="6">
        <f t="shared" si="17"/>
        <v>1030.4100000000001</v>
      </c>
    </row>
    <row r="544" spans="1:5" x14ac:dyDescent="0.35">
      <c r="A544" s="6">
        <v>5</v>
      </c>
      <c r="B544" s="6">
        <v>31.9</v>
      </c>
      <c r="C544" s="6">
        <f t="shared" si="16"/>
        <v>159.5</v>
      </c>
      <c r="D544" s="6">
        <f t="shared" si="17"/>
        <v>25</v>
      </c>
      <c r="E544" s="6">
        <f t="shared" si="17"/>
        <v>1017.6099999999999</v>
      </c>
    </row>
    <row r="545" spans="1:5" x14ac:dyDescent="0.35">
      <c r="A545" s="6">
        <v>4</v>
      </c>
      <c r="B545" s="6">
        <v>33.305199999999999</v>
      </c>
      <c r="C545" s="6">
        <f t="shared" si="16"/>
        <v>133.2208</v>
      </c>
      <c r="D545" s="6">
        <f t="shared" si="17"/>
        <v>16</v>
      </c>
      <c r="E545" s="6">
        <f t="shared" si="17"/>
        <v>1109.2363470400001</v>
      </c>
    </row>
    <row r="546" spans="1:5" x14ac:dyDescent="0.35">
      <c r="A546" s="6">
        <v>6</v>
      </c>
      <c r="B546" s="6">
        <v>34.9</v>
      </c>
      <c r="C546" s="6">
        <f t="shared" si="16"/>
        <v>209.39999999999998</v>
      </c>
      <c r="D546" s="6">
        <f t="shared" si="17"/>
        <v>36</v>
      </c>
      <c r="E546" s="6">
        <f t="shared" si="17"/>
        <v>1218.01</v>
      </c>
    </row>
    <row r="547" spans="1:5" x14ac:dyDescent="0.35">
      <c r="A547" s="6">
        <v>6</v>
      </c>
      <c r="B547" s="6">
        <v>34.700000000000003</v>
      </c>
      <c r="C547" s="6">
        <f t="shared" si="16"/>
        <v>208.20000000000002</v>
      </c>
      <c r="D547" s="6">
        <f t="shared" si="17"/>
        <v>36</v>
      </c>
      <c r="E547" s="6">
        <f t="shared" si="17"/>
        <v>1204.0900000000001</v>
      </c>
    </row>
    <row r="548" spans="1:5" x14ac:dyDescent="0.35">
      <c r="A548" s="6">
        <v>6</v>
      </c>
      <c r="B548" s="6">
        <v>37.4</v>
      </c>
      <c r="C548" s="6">
        <f t="shared" si="16"/>
        <v>224.39999999999998</v>
      </c>
      <c r="D548" s="6">
        <f t="shared" si="17"/>
        <v>36</v>
      </c>
      <c r="E548" s="6">
        <f t="shared" si="17"/>
        <v>1398.76</v>
      </c>
    </row>
    <row r="549" spans="1:5" x14ac:dyDescent="0.35">
      <c r="A549" s="6">
        <v>6</v>
      </c>
      <c r="B549" s="6">
        <v>27.8</v>
      </c>
      <c r="C549" s="6">
        <f t="shared" si="16"/>
        <v>166.8</v>
      </c>
      <c r="D549" s="6">
        <f t="shared" si="17"/>
        <v>36</v>
      </c>
      <c r="E549" s="6">
        <f t="shared" si="17"/>
        <v>772.84</v>
      </c>
    </row>
    <row r="550" spans="1:5" x14ac:dyDescent="0.35">
      <c r="A550" s="6">
        <v>5</v>
      </c>
      <c r="B550" s="6">
        <v>43.104300000000002</v>
      </c>
      <c r="C550" s="6">
        <f t="shared" si="16"/>
        <v>215.5215</v>
      </c>
      <c r="D550" s="6">
        <f t="shared" si="17"/>
        <v>25</v>
      </c>
      <c r="E550" s="6">
        <f t="shared" si="17"/>
        <v>1857.9806784900002</v>
      </c>
    </row>
    <row r="551" spans="1:5" x14ac:dyDescent="0.35">
      <c r="A551" s="6">
        <v>5</v>
      </c>
      <c r="B551" s="6">
        <v>43.291600000000003</v>
      </c>
      <c r="C551" s="6">
        <f t="shared" si="16"/>
        <v>216.45800000000003</v>
      </c>
      <c r="D551" s="6">
        <f t="shared" si="17"/>
        <v>25</v>
      </c>
      <c r="E551" s="6">
        <f t="shared" si="17"/>
        <v>1874.1626305600003</v>
      </c>
    </row>
    <row r="552" spans="1:5" x14ac:dyDescent="0.35">
      <c r="A552" s="6">
        <v>5</v>
      </c>
      <c r="B552" s="6">
        <v>41.2</v>
      </c>
      <c r="C552" s="6">
        <f t="shared" si="16"/>
        <v>206</v>
      </c>
      <c r="D552" s="6">
        <f t="shared" si="17"/>
        <v>25</v>
      </c>
      <c r="E552" s="6">
        <f t="shared" si="17"/>
        <v>1697.4400000000003</v>
      </c>
    </row>
    <row r="553" spans="1:5" x14ac:dyDescent="0.35">
      <c r="A553" s="6">
        <v>5</v>
      </c>
      <c r="B553" s="6">
        <v>36.200000000000003</v>
      </c>
      <c r="C553" s="6">
        <f t="shared" si="16"/>
        <v>181</v>
      </c>
      <c r="D553" s="6">
        <f t="shared" si="17"/>
        <v>25</v>
      </c>
      <c r="E553" s="6">
        <f t="shared" si="17"/>
        <v>1310.4400000000003</v>
      </c>
    </row>
    <row r="554" spans="1:5" x14ac:dyDescent="0.35">
      <c r="A554" s="6">
        <v>5</v>
      </c>
      <c r="B554" s="6">
        <v>35.6</v>
      </c>
      <c r="C554" s="6">
        <f t="shared" si="16"/>
        <v>178</v>
      </c>
      <c r="D554" s="6">
        <f t="shared" si="17"/>
        <v>25</v>
      </c>
      <c r="E554" s="6">
        <f t="shared" si="17"/>
        <v>1267.3600000000001</v>
      </c>
    </row>
    <row r="555" spans="1:5" x14ac:dyDescent="0.35">
      <c r="A555" s="6">
        <v>6</v>
      </c>
      <c r="B555" s="6">
        <v>38.299999999999997</v>
      </c>
      <c r="C555" s="6">
        <f t="shared" si="16"/>
        <v>229.79999999999998</v>
      </c>
      <c r="D555" s="6">
        <f t="shared" si="17"/>
        <v>36</v>
      </c>
      <c r="E555" s="6">
        <f t="shared" si="17"/>
        <v>1466.8899999999999</v>
      </c>
    </row>
    <row r="556" spans="1:5" x14ac:dyDescent="0.35">
      <c r="A556" s="6">
        <v>6</v>
      </c>
      <c r="B556" s="6">
        <v>34.200000000000003</v>
      </c>
      <c r="C556" s="6">
        <f t="shared" si="16"/>
        <v>205.20000000000002</v>
      </c>
      <c r="D556" s="6">
        <f t="shared" si="17"/>
        <v>36</v>
      </c>
      <c r="E556" s="6">
        <f t="shared" si="17"/>
        <v>1169.6400000000001</v>
      </c>
    </row>
    <row r="557" spans="1:5" x14ac:dyDescent="0.35">
      <c r="A557" s="6">
        <v>5</v>
      </c>
      <c r="B557" s="6">
        <v>44.4</v>
      </c>
      <c r="C557" s="6">
        <f t="shared" si="16"/>
        <v>222</v>
      </c>
      <c r="D557" s="6">
        <f t="shared" si="17"/>
        <v>25</v>
      </c>
      <c r="E557" s="6">
        <f t="shared" si="17"/>
        <v>1971.36</v>
      </c>
    </row>
    <row r="558" spans="1:5" x14ac:dyDescent="0.35">
      <c r="A558" s="6">
        <v>5</v>
      </c>
      <c r="B558" s="6">
        <v>44.8</v>
      </c>
      <c r="C558" s="6">
        <f t="shared" si="16"/>
        <v>224</v>
      </c>
      <c r="D558" s="6">
        <f t="shared" si="17"/>
        <v>25</v>
      </c>
      <c r="E558" s="6">
        <f t="shared" si="17"/>
        <v>2007.0399999999997</v>
      </c>
    </row>
    <row r="559" spans="1:5" x14ac:dyDescent="0.35">
      <c r="A559" s="6">
        <v>5</v>
      </c>
      <c r="B559" s="6">
        <v>40.1</v>
      </c>
      <c r="C559" s="6">
        <f t="shared" si="16"/>
        <v>200.5</v>
      </c>
      <c r="D559" s="6">
        <f t="shared" si="17"/>
        <v>25</v>
      </c>
      <c r="E559" s="6">
        <f t="shared" si="17"/>
        <v>1608.0100000000002</v>
      </c>
    </row>
    <row r="560" spans="1:5" x14ac:dyDescent="0.35">
      <c r="A560" s="6">
        <v>7</v>
      </c>
      <c r="B560" s="6">
        <v>34.1997</v>
      </c>
      <c r="C560" s="6">
        <f t="shared" si="16"/>
        <v>239.39789999999999</v>
      </c>
      <c r="D560" s="6">
        <f t="shared" si="17"/>
        <v>49</v>
      </c>
      <c r="E560" s="6">
        <f t="shared" si="17"/>
        <v>1169.61948009</v>
      </c>
    </row>
    <row r="561" spans="1:5" x14ac:dyDescent="0.35">
      <c r="A561" s="6">
        <v>5</v>
      </c>
      <c r="B561" s="6">
        <v>30.549900000000001</v>
      </c>
      <c r="C561" s="6">
        <f t="shared" si="16"/>
        <v>152.74950000000001</v>
      </c>
      <c r="D561" s="6">
        <f t="shared" si="17"/>
        <v>25</v>
      </c>
      <c r="E561" s="6">
        <f t="shared" si="17"/>
        <v>933.2963900100001</v>
      </c>
    </row>
    <row r="562" spans="1:5" x14ac:dyDescent="0.35">
      <c r="A562" s="6">
        <v>5</v>
      </c>
      <c r="B562" s="6">
        <v>29.6</v>
      </c>
      <c r="C562" s="6">
        <f t="shared" si="16"/>
        <v>148</v>
      </c>
      <c r="D562" s="6">
        <f t="shared" si="17"/>
        <v>25</v>
      </c>
      <c r="E562" s="6">
        <f t="shared" si="17"/>
        <v>876.16000000000008</v>
      </c>
    </row>
    <row r="563" spans="1:5" x14ac:dyDescent="0.35">
      <c r="A563" s="6">
        <v>5</v>
      </c>
      <c r="B563" s="6">
        <v>27.2</v>
      </c>
      <c r="C563" s="6">
        <f t="shared" si="16"/>
        <v>136</v>
      </c>
      <c r="D563" s="6">
        <f t="shared" si="17"/>
        <v>25</v>
      </c>
      <c r="E563" s="6">
        <f t="shared" si="17"/>
        <v>739.83999999999992</v>
      </c>
    </row>
    <row r="564" spans="1:5" x14ac:dyDescent="0.35">
      <c r="A564" s="6">
        <v>6</v>
      </c>
      <c r="B564" s="6">
        <v>29.7559</v>
      </c>
      <c r="C564" s="6">
        <f t="shared" si="16"/>
        <v>178.53540000000001</v>
      </c>
      <c r="D564" s="6">
        <f t="shared" si="17"/>
        <v>36</v>
      </c>
      <c r="E564" s="6">
        <f t="shared" si="17"/>
        <v>885.41358480999997</v>
      </c>
    </row>
    <row r="565" spans="1:5" x14ac:dyDescent="0.35">
      <c r="A565" s="6">
        <v>6</v>
      </c>
      <c r="B565" s="6">
        <v>32.670099999999998</v>
      </c>
      <c r="C565" s="6">
        <f t="shared" si="16"/>
        <v>196.0206</v>
      </c>
      <c r="D565" s="6">
        <f t="shared" si="17"/>
        <v>36</v>
      </c>
      <c r="E565" s="6">
        <f t="shared" si="17"/>
        <v>1067.33543401</v>
      </c>
    </row>
    <row r="566" spans="1:5" x14ac:dyDescent="0.35">
      <c r="A566" s="6">
        <v>6</v>
      </c>
      <c r="B566" s="6">
        <v>31.073599999999999</v>
      </c>
      <c r="C566" s="6">
        <f t="shared" si="16"/>
        <v>186.44159999999999</v>
      </c>
      <c r="D566" s="6">
        <f t="shared" si="17"/>
        <v>36</v>
      </c>
      <c r="E566" s="6">
        <f t="shared" si="17"/>
        <v>965.56861695999999</v>
      </c>
    </row>
    <row r="567" spans="1:5" x14ac:dyDescent="0.35">
      <c r="A567" s="6">
        <v>4</v>
      </c>
      <c r="B567" s="6">
        <v>33.305199999999999</v>
      </c>
      <c r="C567" s="6">
        <f t="shared" si="16"/>
        <v>133.2208</v>
      </c>
      <c r="D567" s="6">
        <f t="shared" si="17"/>
        <v>16</v>
      </c>
      <c r="E567" s="6">
        <f t="shared" si="17"/>
        <v>1109.2363470400001</v>
      </c>
    </row>
    <row r="568" spans="1:5" x14ac:dyDescent="0.35">
      <c r="A568" s="6">
        <v>6</v>
      </c>
      <c r="B568" s="6">
        <v>31.5</v>
      </c>
      <c r="C568" s="6">
        <f t="shared" si="16"/>
        <v>189</v>
      </c>
      <c r="D568" s="6">
        <f t="shared" si="17"/>
        <v>36</v>
      </c>
      <c r="E568" s="6">
        <f t="shared" si="17"/>
        <v>992.25</v>
      </c>
    </row>
    <row r="569" spans="1:5" x14ac:dyDescent="0.35">
      <c r="A569" s="6">
        <v>6</v>
      </c>
      <c r="B569" s="6">
        <v>34.700000000000003</v>
      </c>
      <c r="C569" s="6">
        <f t="shared" si="16"/>
        <v>208.20000000000002</v>
      </c>
      <c r="D569" s="6">
        <f t="shared" si="17"/>
        <v>36</v>
      </c>
      <c r="E569" s="6">
        <f t="shared" si="17"/>
        <v>1204.0900000000001</v>
      </c>
    </row>
    <row r="570" spans="1:5" x14ac:dyDescent="0.35">
      <c r="A570" s="6">
        <v>6</v>
      </c>
      <c r="B570" s="6">
        <v>33</v>
      </c>
      <c r="C570" s="6">
        <f t="shared" si="16"/>
        <v>198</v>
      </c>
      <c r="D570" s="6">
        <f t="shared" si="17"/>
        <v>36</v>
      </c>
      <c r="E570" s="6">
        <f t="shared" si="17"/>
        <v>1089</v>
      </c>
    </row>
    <row r="571" spans="1:5" x14ac:dyDescent="0.35">
      <c r="A571" s="6">
        <v>4</v>
      </c>
      <c r="B571" s="6">
        <v>33.305199999999999</v>
      </c>
      <c r="C571" s="6">
        <f t="shared" si="16"/>
        <v>133.2208</v>
      </c>
      <c r="D571" s="6">
        <f t="shared" si="17"/>
        <v>16</v>
      </c>
      <c r="E571" s="6">
        <f t="shared" si="17"/>
        <v>1109.2363470400001</v>
      </c>
    </row>
    <row r="572" spans="1:5" x14ac:dyDescent="0.35">
      <c r="A572" s="6">
        <v>6</v>
      </c>
      <c r="B572" s="6">
        <v>24.183700000000002</v>
      </c>
      <c r="C572" s="6">
        <f t="shared" si="16"/>
        <v>145.10220000000001</v>
      </c>
      <c r="D572" s="6">
        <f t="shared" si="17"/>
        <v>36</v>
      </c>
      <c r="E572" s="6">
        <f t="shared" si="17"/>
        <v>584.85134569000013</v>
      </c>
    </row>
    <row r="573" spans="1:5" x14ac:dyDescent="0.35">
      <c r="A573" s="6">
        <v>6</v>
      </c>
      <c r="B573" s="6">
        <v>25.510200000000001</v>
      </c>
      <c r="C573" s="6">
        <f t="shared" si="16"/>
        <v>153.06120000000001</v>
      </c>
      <c r="D573" s="6">
        <f t="shared" si="17"/>
        <v>36</v>
      </c>
      <c r="E573" s="6">
        <f t="shared" si="17"/>
        <v>650.77030404000004</v>
      </c>
    </row>
    <row r="574" spans="1:5" x14ac:dyDescent="0.35">
      <c r="A574" s="6">
        <v>5</v>
      </c>
      <c r="B574" s="6">
        <v>21.4</v>
      </c>
      <c r="C574" s="6">
        <f t="shared" si="16"/>
        <v>107</v>
      </c>
      <c r="D574" s="6">
        <f t="shared" si="17"/>
        <v>25</v>
      </c>
      <c r="E574" s="6">
        <f t="shared" si="17"/>
        <v>457.95999999999992</v>
      </c>
    </row>
    <row r="575" spans="1:5" x14ac:dyDescent="0.35">
      <c r="A575" s="6">
        <v>5</v>
      </c>
      <c r="B575" s="6">
        <v>21.4</v>
      </c>
      <c r="C575" s="6">
        <f t="shared" si="16"/>
        <v>107</v>
      </c>
      <c r="D575" s="6">
        <f t="shared" si="17"/>
        <v>25</v>
      </c>
      <c r="E575" s="6">
        <f t="shared" si="17"/>
        <v>457.95999999999992</v>
      </c>
    </row>
    <row r="576" spans="1:5" x14ac:dyDescent="0.35">
      <c r="A576" s="6">
        <v>5</v>
      </c>
      <c r="B576" s="6">
        <v>21.7</v>
      </c>
      <c r="C576" s="6">
        <f t="shared" si="16"/>
        <v>108.5</v>
      </c>
      <c r="D576" s="6">
        <f t="shared" si="17"/>
        <v>25</v>
      </c>
      <c r="E576" s="6">
        <f t="shared" si="17"/>
        <v>470.89</v>
      </c>
    </row>
    <row r="577" spans="1:5" x14ac:dyDescent="0.35">
      <c r="A577" s="6">
        <v>7</v>
      </c>
      <c r="B577" s="6">
        <v>32</v>
      </c>
      <c r="C577" s="6">
        <f t="shared" si="16"/>
        <v>224</v>
      </c>
      <c r="D577" s="6">
        <f t="shared" si="17"/>
        <v>49</v>
      </c>
      <c r="E577" s="6">
        <f t="shared" si="17"/>
        <v>1024</v>
      </c>
    </row>
    <row r="578" spans="1:5" x14ac:dyDescent="0.35">
      <c r="A578" s="6">
        <v>7</v>
      </c>
      <c r="B578" s="6">
        <v>29.8</v>
      </c>
      <c r="C578" s="6">
        <f t="shared" ref="C578:C641" si="18">A578*B578</f>
        <v>208.6</v>
      </c>
      <c r="D578" s="6">
        <f t="shared" ref="D578:E641" si="19">A578^2</f>
        <v>49</v>
      </c>
      <c r="E578" s="6">
        <f t="shared" si="19"/>
        <v>888.04000000000008</v>
      </c>
    </row>
    <row r="579" spans="1:5" x14ac:dyDescent="0.35">
      <c r="A579" s="6">
        <v>5</v>
      </c>
      <c r="B579" s="6">
        <v>23.9</v>
      </c>
      <c r="C579" s="6">
        <f t="shared" si="18"/>
        <v>119.5</v>
      </c>
      <c r="D579" s="6">
        <f t="shared" si="19"/>
        <v>25</v>
      </c>
      <c r="E579" s="6">
        <f t="shared" si="19"/>
        <v>571.20999999999992</v>
      </c>
    </row>
    <row r="580" spans="1:5" x14ac:dyDescent="0.35">
      <c r="A580" s="6">
        <v>7</v>
      </c>
      <c r="B580" s="6">
        <v>24.6</v>
      </c>
      <c r="C580" s="6">
        <f t="shared" si="18"/>
        <v>172.20000000000002</v>
      </c>
      <c r="D580" s="6">
        <f t="shared" si="19"/>
        <v>49</v>
      </c>
      <c r="E580" s="6">
        <f t="shared" si="19"/>
        <v>605.16000000000008</v>
      </c>
    </row>
    <row r="581" spans="1:5" x14ac:dyDescent="0.35">
      <c r="A581" s="6">
        <v>5</v>
      </c>
      <c r="B581" s="6">
        <v>23.1</v>
      </c>
      <c r="C581" s="6">
        <f t="shared" si="18"/>
        <v>115.5</v>
      </c>
      <c r="D581" s="6">
        <f t="shared" si="19"/>
        <v>25</v>
      </c>
      <c r="E581" s="6">
        <f t="shared" si="19"/>
        <v>533.61</v>
      </c>
    </row>
    <row r="582" spans="1:5" x14ac:dyDescent="0.35">
      <c r="A582" s="6">
        <v>7</v>
      </c>
      <c r="B582" s="6">
        <v>35</v>
      </c>
      <c r="C582" s="6">
        <f t="shared" si="18"/>
        <v>245</v>
      </c>
      <c r="D582" s="6">
        <f t="shared" si="19"/>
        <v>49</v>
      </c>
      <c r="E582" s="6">
        <f t="shared" si="19"/>
        <v>1225</v>
      </c>
    </row>
    <row r="583" spans="1:5" x14ac:dyDescent="0.35">
      <c r="A583" s="6">
        <v>7</v>
      </c>
      <c r="B583" s="6">
        <v>33.260300000000001</v>
      </c>
      <c r="C583" s="6">
        <f t="shared" si="18"/>
        <v>232.82210000000001</v>
      </c>
      <c r="D583" s="6">
        <f t="shared" si="19"/>
        <v>49</v>
      </c>
      <c r="E583" s="6">
        <f t="shared" si="19"/>
        <v>1106.24755609</v>
      </c>
    </row>
    <row r="584" spans="1:5" x14ac:dyDescent="0.35">
      <c r="A584" s="6">
        <v>7</v>
      </c>
      <c r="B584" s="6">
        <v>33.260300000000001</v>
      </c>
      <c r="C584" s="6">
        <f t="shared" si="18"/>
        <v>232.82210000000001</v>
      </c>
      <c r="D584" s="6">
        <f t="shared" si="19"/>
        <v>49</v>
      </c>
      <c r="E584" s="6">
        <f t="shared" si="19"/>
        <v>1106.24755609</v>
      </c>
    </row>
    <row r="585" spans="1:5" x14ac:dyDescent="0.35">
      <c r="A585" s="6">
        <v>7</v>
      </c>
      <c r="B585" s="6">
        <v>32.026299999999999</v>
      </c>
      <c r="C585" s="6">
        <f t="shared" si="18"/>
        <v>224.1841</v>
      </c>
      <c r="D585" s="6">
        <f t="shared" si="19"/>
        <v>49</v>
      </c>
      <c r="E585" s="6">
        <f t="shared" si="19"/>
        <v>1025.6838916899999</v>
      </c>
    </row>
    <row r="586" spans="1:5" x14ac:dyDescent="0.35">
      <c r="A586" s="6">
        <v>8</v>
      </c>
      <c r="B586" s="6">
        <v>27.3</v>
      </c>
      <c r="C586" s="6">
        <f t="shared" si="18"/>
        <v>218.4</v>
      </c>
      <c r="D586" s="6">
        <f t="shared" si="19"/>
        <v>64</v>
      </c>
      <c r="E586" s="6">
        <f t="shared" si="19"/>
        <v>745.29000000000008</v>
      </c>
    </row>
    <row r="587" spans="1:5" x14ac:dyDescent="0.35">
      <c r="A587" s="6">
        <v>6</v>
      </c>
      <c r="B587" s="6">
        <v>24.2</v>
      </c>
      <c r="C587" s="6">
        <f t="shared" si="18"/>
        <v>145.19999999999999</v>
      </c>
      <c r="D587" s="6">
        <f t="shared" si="19"/>
        <v>36</v>
      </c>
      <c r="E587" s="6">
        <f t="shared" si="19"/>
        <v>585.64</v>
      </c>
    </row>
    <row r="588" spans="1:5" x14ac:dyDescent="0.35">
      <c r="A588" s="6">
        <v>6</v>
      </c>
      <c r="B588" s="6">
        <v>39.799999999999997</v>
      </c>
      <c r="C588" s="6">
        <f t="shared" si="18"/>
        <v>238.79999999999998</v>
      </c>
      <c r="D588" s="6">
        <f t="shared" si="19"/>
        <v>36</v>
      </c>
      <c r="E588" s="6">
        <f t="shared" si="19"/>
        <v>1584.0399999999997</v>
      </c>
    </row>
    <row r="589" spans="1:5" x14ac:dyDescent="0.35">
      <c r="A589" s="6">
        <v>6</v>
      </c>
      <c r="B589" s="6">
        <v>40.400300000000001</v>
      </c>
      <c r="C589" s="6">
        <f t="shared" si="18"/>
        <v>242.40180000000001</v>
      </c>
      <c r="D589" s="6">
        <f t="shared" si="19"/>
        <v>36</v>
      </c>
      <c r="E589" s="6">
        <f t="shared" si="19"/>
        <v>1632.18424009</v>
      </c>
    </row>
    <row r="590" spans="1:5" x14ac:dyDescent="0.35">
      <c r="A590" s="6">
        <v>6</v>
      </c>
      <c r="B590" s="6">
        <v>38.870199999999997</v>
      </c>
      <c r="C590" s="6">
        <f t="shared" si="18"/>
        <v>233.22119999999998</v>
      </c>
      <c r="D590" s="6">
        <f t="shared" si="19"/>
        <v>36</v>
      </c>
      <c r="E590" s="6">
        <f t="shared" si="19"/>
        <v>1510.8924480399999</v>
      </c>
    </row>
    <row r="591" spans="1:5" x14ac:dyDescent="0.35">
      <c r="A591" s="6">
        <v>6</v>
      </c>
      <c r="B591" s="6">
        <v>60.1</v>
      </c>
      <c r="C591" s="6">
        <f t="shared" si="18"/>
        <v>360.6</v>
      </c>
      <c r="D591" s="6">
        <f t="shared" si="19"/>
        <v>36</v>
      </c>
      <c r="E591" s="6">
        <f t="shared" si="19"/>
        <v>3612.01</v>
      </c>
    </row>
    <row r="592" spans="1:5" x14ac:dyDescent="0.35">
      <c r="A592" s="6">
        <v>6</v>
      </c>
      <c r="B592" s="6">
        <v>37.1</v>
      </c>
      <c r="C592" s="6">
        <f t="shared" si="18"/>
        <v>222.60000000000002</v>
      </c>
      <c r="D592" s="6">
        <f t="shared" si="19"/>
        <v>36</v>
      </c>
      <c r="E592" s="6">
        <f t="shared" si="19"/>
        <v>1376.41</v>
      </c>
    </row>
    <row r="593" spans="1:5" x14ac:dyDescent="0.35">
      <c r="A593" s="6">
        <v>6</v>
      </c>
      <c r="B593" s="6">
        <v>37.798900000000003</v>
      </c>
      <c r="C593" s="6">
        <f t="shared" si="18"/>
        <v>226.79340000000002</v>
      </c>
      <c r="D593" s="6">
        <f t="shared" si="19"/>
        <v>36</v>
      </c>
      <c r="E593" s="6">
        <f t="shared" si="19"/>
        <v>1428.7568412100002</v>
      </c>
    </row>
    <row r="594" spans="1:5" x14ac:dyDescent="0.35">
      <c r="A594" s="6">
        <v>6</v>
      </c>
      <c r="B594" s="6">
        <v>38.169600000000003</v>
      </c>
      <c r="C594" s="6">
        <f t="shared" si="18"/>
        <v>229.01760000000002</v>
      </c>
      <c r="D594" s="6">
        <f t="shared" si="19"/>
        <v>36</v>
      </c>
      <c r="E594" s="6">
        <f t="shared" si="19"/>
        <v>1456.9183641600002</v>
      </c>
    </row>
    <row r="595" spans="1:5" x14ac:dyDescent="0.35">
      <c r="A595" s="6">
        <v>6</v>
      </c>
      <c r="B595" s="6">
        <v>36.798000000000002</v>
      </c>
      <c r="C595" s="6">
        <f t="shared" si="18"/>
        <v>220.78800000000001</v>
      </c>
      <c r="D595" s="6">
        <f t="shared" si="19"/>
        <v>36</v>
      </c>
      <c r="E595" s="6">
        <f t="shared" si="19"/>
        <v>1354.0928040000001</v>
      </c>
    </row>
    <row r="596" spans="1:5" x14ac:dyDescent="0.35">
      <c r="A596" s="6">
        <v>6</v>
      </c>
      <c r="B596" s="6">
        <v>35.540399999999998</v>
      </c>
      <c r="C596" s="6">
        <f t="shared" si="18"/>
        <v>213.24239999999998</v>
      </c>
      <c r="D596" s="6">
        <f t="shared" si="19"/>
        <v>36</v>
      </c>
      <c r="E596" s="6">
        <f t="shared" si="19"/>
        <v>1263.1200321599999</v>
      </c>
    </row>
    <row r="597" spans="1:5" x14ac:dyDescent="0.35">
      <c r="A597" s="6">
        <v>6</v>
      </c>
      <c r="B597" s="6">
        <v>35.460599999999999</v>
      </c>
      <c r="C597" s="6">
        <f t="shared" si="18"/>
        <v>212.7636</v>
      </c>
      <c r="D597" s="6">
        <f t="shared" si="19"/>
        <v>36</v>
      </c>
      <c r="E597" s="6">
        <f t="shared" si="19"/>
        <v>1257.4541523599999</v>
      </c>
    </row>
    <row r="598" spans="1:5" x14ac:dyDescent="0.35">
      <c r="A598" s="6">
        <v>6</v>
      </c>
      <c r="B598" s="6">
        <v>38.299999999999997</v>
      </c>
      <c r="C598" s="6">
        <f t="shared" si="18"/>
        <v>229.79999999999998</v>
      </c>
      <c r="D598" s="6">
        <f t="shared" si="19"/>
        <v>36</v>
      </c>
      <c r="E598" s="6">
        <f t="shared" si="19"/>
        <v>1466.8899999999999</v>
      </c>
    </row>
    <row r="599" spans="1:5" x14ac:dyDescent="0.35">
      <c r="A599" s="6">
        <v>6</v>
      </c>
      <c r="B599" s="6">
        <v>37</v>
      </c>
      <c r="C599" s="6">
        <f t="shared" si="18"/>
        <v>222</v>
      </c>
      <c r="D599" s="6">
        <f t="shared" si="19"/>
        <v>36</v>
      </c>
      <c r="E599" s="6">
        <f t="shared" si="19"/>
        <v>1369</v>
      </c>
    </row>
    <row r="600" spans="1:5" x14ac:dyDescent="0.35">
      <c r="A600" s="6">
        <v>6</v>
      </c>
      <c r="B600" s="6">
        <v>36.1</v>
      </c>
      <c r="C600" s="6">
        <f t="shared" si="18"/>
        <v>216.60000000000002</v>
      </c>
      <c r="D600" s="6">
        <f t="shared" si="19"/>
        <v>36</v>
      </c>
      <c r="E600" s="6">
        <f t="shared" si="19"/>
        <v>1303.21</v>
      </c>
    </row>
    <row r="601" spans="1:5" x14ac:dyDescent="0.35">
      <c r="A601" s="6">
        <v>6</v>
      </c>
      <c r="B601" s="6">
        <v>37.200000000000003</v>
      </c>
      <c r="C601" s="6">
        <f t="shared" si="18"/>
        <v>223.20000000000002</v>
      </c>
      <c r="D601" s="6">
        <f t="shared" si="19"/>
        <v>36</v>
      </c>
      <c r="E601" s="6">
        <f t="shared" si="19"/>
        <v>1383.8400000000001</v>
      </c>
    </row>
    <row r="602" spans="1:5" x14ac:dyDescent="0.35">
      <c r="A602" s="6">
        <v>5</v>
      </c>
      <c r="B602" s="6">
        <v>43.9</v>
      </c>
      <c r="C602" s="6">
        <f t="shared" si="18"/>
        <v>219.5</v>
      </c>
      <c r="D602" s="6">
        <f t="shared" si="19"/>
        <v>25</v>
      </c>
      <c r="E602" s="6">
        <f t="shared" si="19"/>
        <v>1927.2099999999998</v>
      </c>
    </row>
    <row r="603" spans="1:5" x14ac:dyDescent="0.35">
      <c r="A603" s="6">
        <v>1</v>
      </c>
      <c r="B603" s="6">
        <v>38</v>
      </c>
      <c r="C603" s="6">
        <f t="shared" si="18"/>
        <v>38</v>
      </c>
      <c r="D603" s="6">
        <f t="shared" si="19"/>
        <v>1</v>
      </c>
      <c r="E603" s="6">
        <f t="shared" si="19"/>
        <v>1444</v>
      </c>
    </row>
    <row r="604" spans="1:5" x14ac:dyDescent="0.35">
      <c r="A604" s="6">
        <v>1</v>
      </c>
      <c r="B604" s="6">
        <v>35.299999999999997</v>
      </c>
      <c r="C604" s="6">
        <f t="shared" si="18"/>
        <v>35.299999999999997</v>
      </c>
      <c r="D604" s="6">
        <f t="shared" si="19"/>
        <v>1</v>
      </c>
      <c r="E604" s="6">
        <f t="shared" si="19"/>
        <v>1246.0899999999997</v>
      </c>
    </row>
    <row r="605" spans="1:5" x14ac:dyDescent="0.35">
      <c r="A605" s="6">
        <v>5</v>
      </c>
      <c r="B605" s="6">
        <v>40.1</v>
      </c>
      <c r="C605" s="6">
        <f t="shared" si="18"/>
        <v>200.5</v>
      </c>
      <c r="D605" s="6">
        <f t="shared" si="19"/>
        <v>25</v>
      </c>
      <c r="E605" s="6">
        <f t="shared" si="19"/>
        <v>1608.0100000000002</v>
      </c>
    </row>
    <row r="606" spans="1:5" x14ac:dyDescent="0.35">
      <c r="A606" s="6">
        <v>5</v>
      </c>
      <c r="B606" s="6">
        <v>46.2622</v>
      </c>
      <c r="C606" s="6">
        <f t="shared" si="18"/>
        <v>231.31100000000001</v>
      </c>
      <c r="D606" s="6">
        <f t="shared" si="19"/>
        <v>25</v>
      </c>
      <c r="E606" s="6">
        <f t="shared" si="19"/>
        <v>2140.1911488400001</v>
      </c>
    </row>
    <row r="607" spans="1:5" x14ac:dyDescent="0.35">
      <c r="A607" s="6">
        <v>5</v>
      </c>
      <c r="B607" s="6">
        <v>49.3</v>
      </c>
      <c r="C607" s="6">
        <f t="shared" si="18"/>
        <v>246.5</v>
      </c>
      <c r="D607" s="6">
        <f t="shared" si="19"/>
        <v>25</v>
      </c>
      <c r="E607" s="6">
        <f t="shared" si="19"/>
        <v>2430.4899999999998</v>
      </c>
    </row>
    <row r="608" spans="1:5" x14ac:dyDescent="0.35">
      <c r="A608" s="6">
        <v>5</v>
      </c>
      <c r="B608" s="6">
        <v>47.4</v>
      </c>
      <c r="C608" s="6">
        <f t="shared" si="18"/>
        <v>237</v>
      </c>
      <c r="D608" s="6">
        <f t="shared" si="19"/>
        <v>25</v>
      </c>
      <c r="E608" s="6">
        <f t="shared" si="19"/>
        <v>2246.7599999999998</v>
      </c>
    </row>
    <row r="609" spans="1:5" x14ac:dyDescent="0.35">
      <c r="A609" s="6">
        <v>4</v>
      </c>
      <c r="B609" s="6">
        <v>42.6</v>
      </c>
      <c r="C609" s="6">
        <f t="shared" si="18"/>
        <v>170.4</v>
      </c>
      <c r="D609" s="6">
        <f t="shared" si="19"/>
        <v>16</v>
      </c>
      <c r="E609" s="6">
        <f t="shared" si="19"/>
        <v>1814.7600000000002</v>
      </c>
    </row>
    <row r="610" spans="1:5" x14ac:dyDescent="0.35">
      <c r="A610" s="6">
        <v>5</v>
      </c>
      <c r="B610" s="6">
        <v>43.5</v>
      </c>
      <c r="C610" s="6">
        <f t="shared" si="18"/>
        <v>217.5</v>
      </c>
      <c r="D610" s="6">
        <f t="shared" si="19"/>
        <v>25</v>
      </c>
      <c r="E610" s="6">
        <f t="shared" si="19"/>
        <v>1892.25</v>
      </c>
    </row>
    <row r="611" spans="1:5" x14ac:dyDescent="0.35">
      <c r="A611" s="6">
        <v>5</v>
      </c>
      <c r="B611" s="6">
        <v>33.299999999999997</v>
      </c>
      <c r="C611" s="6">
        <f t="shared" si="18"/>
        <v>166.5</v>
      </c>
      <c r="D611" s="6">
        <f t="shared" si="19"/>
        <v>25</v>
      </c>
      <c r="E611" s="6">
        <f t="shared" si="19"/>
        <v>1108.8899999999999</v>
      </c>
    </row>
    <row r="612" spans="1:5" x14ac:dyDescent="0.35">
      <c r="A612" s="6">
        <v>5</v>
      </c>
      <c r="B612" s="6">
        <v>32.348999999999997</v>
      </c>
      <c r="C612" s="6">
        <f t="shared" si="18"/>
        <v>161.74499999999998</v>
      </c>
      <c r="D612" s="6">
        <f t="shared" si="19"/>
        <v>25</v>
      </c>
      <c r="E612" s="6">
        <f t="shared" si="19"/>
        <v>1046.4578009999998</v>
      </c>
    </row>
    <row r="613" spans="1:5" x14ac:dyDescent="0.35">
      <c r="A613" s="6">
        <v>4</v>
      </c>
      <c r="B613" s="6">
        <v>43.5</v>
      </c>
      <c r="C613" s="6">
        <f t="shared" si="18"/>
        <v>174</v>
      </c>
      <c r="D613" s="6">
        <f t="shared" si="19"/>
        <v>16</v>
      </c>
      <c r="E613" s="6">
        <f t="shared" si="19"/>
        <v>1892.25</v>
      </c>
    </row>
    <row r="614" spans="1:5" x14ac:dyDescent="0.35">
      <c r="A614" s="6">
        <v>5</v>
      </c>
      <c r="B614" s="6">
        <v>44.2</v>
      </c>
      <c r="C614" s="6">
        <f t="shared" si="18"/>
        <v>221</v>
      </c>
      <c r="D614" s="6">
        <f t="shared" si="19"/>
        <v>25</v>
      </c>
      <c r="E614" s="6">
        <f t="shared" si="19"/>
        <v>1953.6400000000003</v>
      </c>
    </row>
    <row r="615" spans="1:5" x14ac:dyDescent="0.35">
      <c r="A615" s="6">
        <v>4</v>
      </c>
      <c r="B615" s="6">
        <v>41.8</v>
      </c>
      <c r="C615" s="6">
        <f t="shared" si="18"/>
        <v>167.2</v>
      </c>
      <c r="D615" s="6">
        <f t="shared" si="19"/>
        <v>16</v>
      </c>
      <c r="E615" s="6">
        <f t="shared" si="19"/>
        <v>1747.2399999999998</v>
      </c>
    </row>
    <row r="616" spans="1:5" x14ac:dyDescent="0.35">
      <c r="A616" s="6">
        <v>5</v>
      </c>
      <c r="B616" s="6">
        <v>42.8</v>
      </c>
      <c r="C616" s="6">
        <f t="shared" si="18"/>
        <v>214</v>
      </c>
      <c r="D616" s="6">
        <f t="shared" si="19"/>
        <v>25</v>
      </c>
      <c r="E616" s="6">
        <f t="shared" si="19"/>
        <v>1831.8399999999997</v>
      </c>
    </row>
    <row r="617" spans="1:5" x14ac:dyDescent="0.35">
      <c r="A617" s="6">
        <v>6</v>
      </c>
      <c r="B617" s="6">
        <v>34.700000000000003</v>
      </c>
      <c r="C617" s="6">
        <f t="shared" si="18"/>
        <v>208.20000000000002</v>
      </c>
      <c r="D617" s="6">
        <f t="shared" si="19"/>
        <v>36</v>
      </c>
      <c r="E617" s="6">
        <f t="shared" si="19"/>
        <v>1204.0900000000001</v>
      </c>
    </row>
    <row r="618" spans="1:5" x14ac:dyDescent="0.35">
      <c r="A618" s="6">
        <v>5</v>
      </c>
      <c r="B618" s="6">
        <v>37.221800000000002</v>
      </c>
      <c r="C618" s="6">
        <f t="shared" si="18"/>
        <v>186.10900000000001</v>
      </c>
      <c r="D618" s="6">
        <f t="shared" si="19"/>
        <v>25</v>
      </c>
      <c r="E618" s="6">
        <f t="shared" si="19"/>
        <v>1385.4623952400002</v>
      </c>
    </row>
    <row r="619" spans="1:5" x14ac:dyDescent="0.35">
      <c r="A619" s="6">
        <v>1</v>
      </c>
      <c r="B619" s="6">
        <v>37.491100000000003</v>
      </c>
      <c r="C619" s="6">
        <f t="shared" si="18"/>
        <v>37.491100000000003</v>
      </c>
      <c r="D619" s="6">
        <f t="shared" si="19"/>
        <v>1</v>
      </c>
      <c r="E619" s="6">
        <f t="shared" si="19"/>
        <v>1405.5825792100002</v>
      </c>
    </row>
    <row r="620" spans="1:5" x14ac:dyDescent="0.35">
      <c r="A620" s="6">
        <v>6</v>
      </c>
      <c r="B620" s="6">
        <v>41.798999999999999</v>
      </c>
      <c r="C620" s="6">
        <f t="shared" si="18"/>
        <v>250.79399999999998</v>
      </c>
      <c r="D620" s="6">
        <f t="shared" si="19"/>
        <v>36</v>
      </c>
      <c r="E620" s="6">
        <f t="shared" si="19"/>
        <v>1747.156401</v>
      </c>
    </row>
    <row r="621" spans="1:5" x14ac:dyDescent="0.35">
      <c r="A621" s="6">
        <v>1</v>
      </c>
      <c r="B621" s="6">
        <v>43.260899999999999</v>
      </c>
      <c r="C621" s="6">
        <f t="shared" si="18"/>
        <v>43.260899999999999</v>
      </c>
      <c r="D621" s="6">
        <f t="shared" si="19"/>
        <v>1</v>
      </c>
      <c r="E621" s="6">
        <f t="shared" si="19"/>
        <v>1871.5054688099999</v>
      </c>
    </row>
    <row r="622" spans="1:5" x14ac:dyDescent="0.35">
      <c r="A622" s="6">
        <v>4</v>
      </c>
      <c r="B622" s="6">
        <v>43.7</v>
      </c>
      <c r="C622" s="6">
        <f t="shared" si="18"/>
        <v>174.8</v>
      </c>
      <c r="D622" s="6">
        <f t="shared" si="19"/>
        <v>16</v>
      </c>
      <c r="E622" s="6">
        <f t="shared" si="19"/>
        <v>1909.6900000000003</v>
      </c>
    </row>
    <row r="623" spans="1:5" x14ac:dyDescent="0.35">
      <c r="A623" s="6">
        <v>5</v>
      </c>
      <c r="B623" s="6">
        <v>44.8</v>
      </c>
      <c r="C623" s="6">
        <f t="shared" si="18"/>
        <v>224</v>
      </c>
      <c r="D623" s="6">
        <f t="shared" si="19"/>
        <v>25</v>
      </c>
      <c r="E623" s="6">
        <f t="shared" si="19"/>
        <v>2007.0399999999997</v>
      </c>
    </row>
    <row r="624" spans="1:5" x14ac:dyDescent="0.35">
      <c r="A624" s="6">
        <v>5</v>
      </c>
      <c r="B624" s="6">
        <v>40</v>
      </c>
      <c r="C624" s="6">
        <f t="shared" si="18"/>
        <v>200</v>
      </c>
      <c r="D624" s="6">
        <f t="shared" si="19"/>
        <v>25</v>
      </c>
      <c r="E624" s="6">
        <f t="shared" si="19"/>
        <v>1600</v>
      </c>
    </row>
    <row r="625" spans="1:5" x14ac:dyDescent="0.35">
      <c r="A625" s="6">
        <v>5</v>
      </c>
      <c r="B625" s="6">
        <v>38.6</v>
      </c>
      <c r="C625" s="6">
        <f t="shared" si="18"/>
        <v>193</v>
      </c>
      <c r="D625" s="6">
        <f t="shared" si="19"/>
        <v>25</v>
      </c>
      <c r="E625" s="6">
        <f t="shared" si="19"/>
        <v>1489.96</v>
      </c>
    </row>
    <row r="626" spans="1:5" x14ac:dyDescent="0.35">
      <c r="A626" s="6">
        <v>4</v>
      </c>
      <c r="B626" s="6">
        <v>35.587699999999998</v>
      </c>
      <c r="C626" s="6">
        <f t="shared" si="18"/>
        <v>142.35079999999999</v>
      </c>
      <c r="D626" s="6">
        <f t="shared" si="19"/>
        <v>16</v>
      </c>
      <c r="E626" s="6">
        <f t="shared" si="19"/>
        <v>1266.4843912899998</v>
      </c>
    </row>
    <row r="627" spans="1:5" x14ac:dyDescent="0.35">
      <c r="A627" s="6">
        <v>5</v>
      </c>
      <c r="B627" s="6">
        <v>37.5</v>
      </c>
      <c r="C627" s="6">
        <f t="shared" si="18"/>
        <v>187.5</v>
      </c>
      <c r="D627" s="6">
        <f t="shared" si="19"/>
        <v>25</v>
      </c>
      <c r="E627" s="6">
        <f t="shared" si="19"/>
        <v>1406.25</v>
      </c>
    </row>
    <row r="628" spans="1:5" x14ac:dyDescent="0.35">
      <c r="A628" s="6">
        <v>6</v>
      </c>
      <c r="B628" s="6">
        <v>43.1</v>
      </c>
      <c r="C628" s="6">
        <f t="shared" si="18"/>
        <v>258.60000000000002</v>
      </c>
      <c r="D628" s="6">
        <f t="shared" si="19"/>
        <v>36</v>
      </c>
      <c r="E628" s="6">
        <f t="shared" si="19"/>
        <v>1857.6100000000001</v>
      </c>
    </row>
    <row r="629" spans="1:5" x14ac:dyDescent="0.35">
      <c r="A629" s="6">
        <v>6</v>
      </c>
      <c r="B629" s="6">
        <v>41.0456</v>
      </c>
      <c r="C629" s="6">
        <f t="shared" si="18"/>
        <v>246.27359999999999</v>
      </c>
      <c r="D629" s="6">
        <f t="shared" si="19"/>
        <v>36</v>
      </c>
      <c r="E629" s="6">
        <f t="shared" si="19"/>
        <v>1684.7412793600001</v>
      </c>
    </row>
    <row r="630" spans="1:5" x14ac:dyDescent="0.35">
      <c r="A630" s="6">
        <v>6</v>
      </c>
      <c r="B630" s="6">
        <v>38.462699999999998</v>
      </c>
      <c r="C630" s="6">
        <f t="shared" si="18"/>
        <v>230.77619999999999</v>
      </c>
      <c r="D630" s="6">
        <f t="shared" si="19"/>
        <v>36</v>
      </c>
      <c r="E630" s="6">
        <f t="shared" si="19"/>
        <v>1479.3792912899999</v>
      </c>
    </row>
    <row r="631" spans="1:5" x14ac:dyDescent="0.35">
      <c r="A631" s="6">
        <v>5</v>
      </c>
      <c r="B631" s="6">
        <v>38.200000000000003</v>
      </c>
      <c r="C631" s="6">
        <f t="shared" si="18"/>
        <v>191</v>
      </c>
      <c r="D631" s="6">
        <f t="shared" si="19"/>
        <v>25</v>
      </c>
      <c r="E631" s="6">
        <f t="shared" si="19"/>
        <v>1459.2400000000002</v>
      </c>
    </row>
    <row r="632" spans="1:5" x14ac:dyDescent="0.35">
      <c r="A632" s="6">
        <v>5</v>
      </c>
      <c r="B632" s="6">
        <v>37.070999999999998</v>
      </c>
      <c r="C632" s="6">
        <f t="shared" si="18"/>
        <v>185.35499999999999</v>
      </c>
      <c r="D632" s="6">
        <f t="shared" si="19"/>
        <v>25</v>
      </c>
      <c r="E632" s="6">
        <f t="shared" si="19"/>
        <v>1374.2590409999998</v>
      </c>
    </row>
    <row r="633" spans="1:5" x14ac:dyDescent="0.35">
      <c r="A633" s="6">
        <v>4</v>
      </c>
      <c r="B633" s="6">
        <v>35.922600000000003</v>
      </c>
      <c r="C633" s="6">
        <f t="shared" si="18"/>
        <v>143.69040000000001</v>
      </c>
      <c r="D633" s="6">
        <f t="shared" si="19"/>
        <v>16</v>
      </c>
      <c r="E633" s="6">
        <f t="shared" si="19"/>
        <v>1290.4331907600001</v>
      </c>
    </row>
    <row r="634" spans="1:5" x14ac:dyDescent="0.35">
      <c r="A634" s="6">
        <v>5</v>
      </c>
      <c r="B634" s="6">
        <v>34.143500000000003</v>
      </c>
      <c r="C634" s="6">
        <f t="shared" si="18"/>
        <v>170.71750000000003</v>
      </c>
      <c r="D634" s="6">
        <f t="shared" si="19"/>
        <v>25</v>
      </c>
      <c r="E634" s="6">
        <f t="shared" si="19"/>
        <v>1165.7785922500002</v>
      </c>
    </row>
    <row r="635" spans="1:5" x14ac:dyDescent="0.35">
      <c r="A635" s="6">
        <v>4</v>
      </c>
      <c r="B635" s="6">
        <v>32.910299999999999</v>
      </c>
      <c r="C635" s="6">
        <f t="shared" si="18"/>
        <v>131.6412</v>
      </c>
      <c r="D635" s="6">
        <f t="shared" si="19"/>
        <v>16</v>
      </c>
      <c r="E635" s="6">
        <f t="shared" si="19"/>
        <v>1083.0878460899999</v>
      </c>
    </row>
    <row r="636" spans="1:5" x14ac:dyDescent="0.35">
      <c r="A636" s="6">
        <v>6</v>
      </c>
      <c r="B636" s="6">
        <v>31.8</v>
      </c>
      <c r="C636" s="6">
        <f t="shared" si="18"/>
        <v>190.8</v>
      </c>
      <c r="D636" s="6">
        <f t="shared" si="19"/>
        <v>36</v>
      </c>
      <c r="E636" s="6">
        <f t="shared" si="19"/>
        <v>1011.24</v>
      </c>
    </row>
    <row r="637" spans="1:5" x14ac:dyDescent="0.35">
      <c r="A637" s="6">
        <v>6</v>
      </c>
      <c r="B637" s="6">
        <v>42.3461</v>
      </c>
      <c r="C637" s="6">
        <f t="shared" si="18"/>
        <v>254.07659999999998</v>
      </c>
      <c r="D637" s="6">
        <f t="shared" si="19"/>
        <v>36</v>
      </c>
      <c r="E637" s="6">
        <f t="shared" si="19"/>
        <v>1793.1921852099999</v>
      </c>
    </row>
    <row r="638" spans="1:5" x14ac:dyDescent="0.35">
      <c r="A638" s="6">
        <v>1</v>
      </c>
      <c r="B638" s="6">
        <v>41.566099999999999</v>
      </c>
      <c r="C638" s="6">
        <f t="shared" si="18"/>
        <v>41.566099999999999</v>
      </c>
      <c r="D638" s="6">
        <f t="shared" si="19"/>
        <v>1</v>
      </c>
      <c r="E638" s="6">
        <f t="shared" si="19"/>
        <v>1727.7406692099999</v>
      </c>
    </row>
    <row r="639" spans="1:5" x14ac:dyDescent="0.35">
      <c r="A639" s="6">
        <v>6</v>
      </c>
      <c r="B639" s="6">
        <v>41.707799999999999</v>
      </c>
      <c r="C639" s="6">
        <f t="shared" si="18"/>
        <v>250.24680000000001</v>
      </c>
      <c r="D639" s="6">
        <f t="shared" si="19"/>
        <v>36</v>
      </c>
      <c r="E639" s="6">
        <f t="shared" si="19"/>
        <v>1739.5405808399998</v>
      </c>
    </row>
    <row r="640" spans="1:5" x14ac:dyDescent="0.35">
      <c r="A640" s="6">
        <v>1</v>
      </c>
      <c r="B640" s="6">
        <v>40.234499999999997</v>
      </c>
      <c r="C640" s="6">
        <f t="shared" si="18"/>
        <v>40.234499999999997</v>
      </c>
      <c r="D640" s="6">
        <f t="shared" si="19"/>
        <v>1</v>
      </c>
      <c r="E640" s="6">
        <f t="shared" si="19"/>
        <v>1618.8149902499997</v>
      </c>
    </row>
    <row r="641" spans="1:5" x14ac:dyDescent="0.35">
      <c r="A641" s="6">
        <v>4</v>
      </c>
      <c r="B641" s="6">
        <v>43.628999999999998</v>
      </c>
      <c r="C641" s="6">
        <f t="shared" si="18"/>
        <v>174.51599999999999</v>
      </c>
      <c r="D641" s="6">
        <f t="shared" si="19"/>
        <v>16</v>
      </c>
      <c r="E641" s="6">
        <f t="shared" si="19"/>
        <v>1903.4896409999999</v>
      </c>
    </row>
    <row r="642" spans="1:5" x14ac:dyDescent="0.35">
      <c r="A642" s="6">
        <v>5</v>
      </c>
      <c r="B642" s="6">
        <v>44.7393</v>
      </c>
      <c r="C642" s="6">
        <f t="shared" ref="C642:C705" si="20">A642*B642</f>
        <v>223.69650000000001</v>
      </c>
      <c r="D642" s="6">
        <f t="shared" ref="D642:E705" si="21">A642^2</f>
        <v>25</v>
      </c>
      <c r="E642" s="6">
        <f t="shared" si="21"/>
        <v>2001.6049644899999</v>
      </c>
    </row>
    <row r="643" spans="1:5" x14ac:dyDescent="0.35">
      <c r="A643" s="6">
        <v>4</v>
      </c>
      <c r="B643" s="6">
        <v>36.159599999999998</v>
      </c>
      <c r="C643" s="6">
        <f t="shared" si="20"/>
        <v>144.63839999999999</v>
      </c>
      <c r="D643" s="6">
        <f t="shared" si="21"/>
        <v>16</v>
      </c>
      <c r="E643" s="6">
        <f t="shared" si="21"/>
        <v>1307.5166721599999</v>
      </c>
    </row>
    <row r="644" spans="1:5" x14ac:dyDescent="0.35">
      <c r="A644" s="6">
        <v>5</v>
      </c>
      <c r="B644" s="6">
        <v>38.957500000000003</v>
      </c>
      <c r="C644" s="6">
        <f t="shared" si="20"/>
        <v>194.78750000000002</v>
      </c>
      <c r="D644" s="6">
        <f t="shared" si="21"/>
        <v>25</v>
      </c>
      <c r="E644" s="6">
        <f t="shared" si="21"/>
        <v>1517.6868062500002</v>
      </c>
    </row>
    <row r="645" spans="1:5" x14ac:dyDescent="0.35">
      <c r="A645" s="6">
        <v>5</v>
      </c>
      <c r="B645" s="6">
        <v>40.279600000000002</v>
      </c>
      <c r="C645" s="6">
        <f t="shared" si="20"/>
        <v>201.39800000000002</v>
      </c>
      <c r="D645" s="6">
        <f t="shared" si="21"/>
        <v>25</v>
      </c>
      <c r="E645" s="6">
        <f t="shared" si="21"/>
        <v>1622.4461761600003</v>
      </c>
    </row>
    <row r="646" spans="1:5" x14ac:dyDescent="0.35">
      <c r="A646" s="6">
        <v>5</v>
      </c>
      <c r="B646" s="6">
        <v>38.700000000000003</v>
      </c>
      <c r="C646" s="6">
        <f t="shared" si="20"/>
        <v>193.5</v>
      </c>
      <c r="D646" s="6">
        <f t="shared" si="21"/>
        <v>25</v>
      </c>
      <c r="E646" s="6">
        <f t="shared" si="21"/>
        <v>1497.6900000000003</v>
      </c>
    </row>
    <row r="647" spans="1:5" x14ac:dyDescent="0.35">
      <c r="A647" s="6">
        <v>4</v>
      </c>
      <c r="B647" s="6">
        <v>38.700000000000003</v>
      </c>
      <c r="C647" s="6">
        <f t="shared" si="20"/>
        <v>154.80000000000001</v>
      </c>
      <c r="D647" s="6">
        <f t="shared" si="21"/>
        <v>16</v>
      </c>
      <c r="E647" s="6">
        <f t="shared" si="21"/>
        <v>1497.6900000000003</v>
      </c>
    </row>
    <row r="648" spans="1:5" x14ac:dyDescent="0.35">
      <c r="A648" s="6">
        <v>6</v>
      </c>
      <c r="B648" s="6">
        <v>60.1</v>
      </c>
      <c r="C648" s="6">
        <f t="shared" si="20"/>
        <v>360.6</v>
      </c>
      <c r="D648" s="6">
        <f t="shared" si="21"/>
        <v>36</v>
      </c>
      <c r="E648" s="6">
        <f t="shared" si="21"/>
        <v>3612.01</v>
      </c>
    </row>
    <row r="649" spans="1:5" x14ac:dyDescent="0.35">
      <c r="A649" s="6">
        <v>6</v>
      </c>
      <c r="B649" s="6">
        <v>58.534999999999997</v>
      </c>
      <c r="C649" s="6">
        <f t="shared" si="20"/>
        <v>351.21</v>
      </c>
      <c r="D649" s="6">
        <f t="shared" si="21"/>
        <v>36</v>
      </c>
      <c r="E649" s="6">
        <f t="shared" si="21"/>
        <v>3426.3462249999998</v>
      </c>
    </row>
    <row r="650" spans="1:5" x14ac:dyDescent="0.35">
      <c r="A650" s="6">
        <v>5</v>
      </c>
      <c r="B650" s="6">
        <v>39.571399999999997</v>
      </c>
      <c r="C650" s="6">
        <f t="shared" si="20"/>
        <v>197.85699999999997</v>
      </c>
      <c r="D650" s="6">
        <f t="shared" si="21"/>
        <v>25</v>
      </c>
      <c r="E650" s="6">
        <f t="shared" si="21"/>
        <v>1565.8956979599998</v>
      </c>
    </row>
    <row r="651" spans="1:5" x14ac:dyDescent="0.35">
      <c r="A651" s="6">
        <v>6</v>
      </c>
      <c r="B651" s="6">
        <v>40.0169</v>
      </c>
      <c r="C651" s="6">
        <f t="shared" si="20"/>
        <v>240.10140000000001</v>
      </c>
      <c r="D651" s="6">
        <f t="shared" si="21"/>
        <v>36</v>
      </c>
      <c r="E651" s="6">
        <f t="shared" si="21"/>
        <v>1601.3522856100001</v>
      </c>
    </row>
    <row r="652" spans="1:5" x14ac:dyDescent="0.35">
      <c r="A652" s="6">
        <v>5</v>
      </c>
      <c r="B652" s="6">
        <v>37.6</v>
      </c>
      <c r="C652" s="6">
        <f t="shared" si="20"/>
        <v>188</v>
      </c>
      <c r="D652" s="6">
        <f t="shared" si="21"/>
        <v>25</v>
      </c>
      <c r="E652" s="6">
        <f t="shared" si="21"/>
        <v>1413.7600000000002</v>
      </c>
    </row>
    <row r="653" spans="1:5" x14ac:dyDescent="0.35">
      <c r="A653" s="6">
        <v>6</v>
      </c>
      <c r="B653" s="6">
        <v>37.5</v>
      </c>
      <c r="C653" s="6">
        <f t="shared" si="20"/>
        <v>225</v>
      </c>
      <c r="D653" s="6">
        <f t="shared" si="21"/>
        <v>36</v>
      </c>
      <c r="E653" s="6">
        <f t="shared" si="21"/>
        <v>1406.25</v>
      </c>
    </row>
    <row r="654" spans="1:5" x14ac:dyDescent="0.35">
      <c r="A654" s="6">
        <v>5</v>
      </c>
      <c r="B654" s="6">
        <v>39.347999999999999</v>
      </c>
      <c r="C654" s="6">
        <f t="shared" si="20"/>
        <v>196.74</v>
      </c>
      <c r="D654" s="6">
        <f t="shared" si="21"/>
        <v>25</v>
      </c>
      <c r="E654" s="6">
        <f t="shared" si="21"/>
        <v>1548.2651039999998</v>
      </c>
    </row>
    <row r="655" spans="1:5" x14ac:dyDescent="0.35">
      <c r="A655" s="6">
        <v>6</v>
      </c>
      <c r="B655" s="6">
        <v>40.4</v>
      </c>
      <c r="C655" s="6">
        <f t="shared" si="20"/>
        <v>242.39999999999998</v>
      </c>
      <c r="D655" s="6">
        <f t="shared" si="21"/>
        <v>36</v>
      </c>
      <c r="E655" s="6">
        <f t="shared" si="21"/>
        <v>1632.1599999999999</v>
      </c>
    </row>
    <row r="656" spans="1:5" x14ac:dyDescent="0.35">
      <c r="A656" s="6">
        <v>5</v>
      </c>
      <c r="B656" s="6">
        <v>40.6</v>
      </c>
      <c r="C656" s="6">
        <f t="shared" si="20"/>
        <v>203</v>
      </c>
      <c r="D656" s="6">
        <f t="shared" si="21"/>
        <v>25</v>
      </c>
      <c r="E656" s="6">
        <f t="shared" si="21"/>
        <v>1648.3600000000001</v>
      </c>
    </row>
    <row r="657" spans="1:5" x14ac:dyDescent="0.35">
      <c r="A657" s="6">
        <v>6</v>
      </c>
      <c r="B657" s="6">
        <v>34.7286</v>
      </c>
      <c r="C657" s="6">
        <f t="shared" si="20"/>
        <v>208.3716</v>
      </c>
      <c r="D657" s="6">
        <f t="shared" si="21"/>
        <v>36</v>
      </c>
      <c r="E657" s="6">
        <f t="shared" si="21"/>
        <v>1206.0756579599999</v>
      </c>
    </row>
    <row r="658" spans="1:5" x14ac:dyDescent="0.35">
      <c r="A658" s="6">
        <v>6</v>
      </c>
      <c r="B658" s="6">
        <v>32.5289</v>
      </c>
      <c r="C658" s="6">
        <f t="shared" si="20"/>
        <v>195.17340000000002</v>
      </c>
      <c r="D658" s="6">
        <f t="shared" si="21"/>
        <v>36</v>
      </c>
      <c r="E658" s="6">
        <f t="shared" si="21"/>
        <v>1058.1293352099999</v>
      </c>
    </row>
    <row r="659" spans="1:5" x14ac:dyDescent="0.35">
      <c r="A659" s="6">
        <v>6</v>
      </c>
      <c r="B659" s="6">
        <v>33.722900000000003</v>
      </c>
      <c r="C659" s="6">
        <f t="shared" si="20"/>
        <v>202.3374</v>
      </c>
      <c r="D659" s="6">
        <f t="shared" si="21"/>
        <v>36</v>
      </c>
      <c r="E659" s="6">
        <f t="shared" si="21"/>
        <v>1137.2339844100002</v>
      </c>
    </row>
    <row r="660" spans="1:5" x14ac:dyDescent="0.35">
      <c r="A660" s="6">
        <v>4</v>
      </c>
      <c r="B660" s="6">
        <v>37.071100000000001</v>
      </c>
      <c r="C660" s="6">
        <f t="shared" si="20"/>
        <v>148.28440000000001</v>
      </c>
      <c r="D660" s="6">
        <f t="shared" si="21"/>
        <v>16</v>
      </c>
      <c r="E660" s="6">
        <f t="shared" si="21"/>
        <v>1374.26645521</v>
      </c>
    </row>
    <row r="661" spans="1:5" x14ac:dyDescent="0.35">
      <c r="A661" s="6">
        <v>5</v>
      </c>
      <c r="B661" s="6">
        <v>35.9</v>
      </c>
      <c r="C661" s="6">
        <f t="shared" si="20"/>
        <v>179.5</v>
      </c>
      <c r="D661" s="6">
        <f t="shared" si="21"/>
        <v>25</v>
      </c>
      <c r="E661" s="6">
        <f t="shared" si="21"/>
        <v>1288.81</v>
      </c>
    </row>
    <row r="662" spans="1:5" x14ac:dyDescent="0.35">
      <c r="A662" s="6">
        <v>6</v>
      </c>
      <c r="B662" s="6">
        <v>42</v>
      </c>
      <c r="C662" s="6">
        <f t="shared" si="20"/>
        <v>252</v>
      </c>
      <c r="D662" s="6">
        <f t="shared" si="21"/>
        <v>36</v>
      </c>
      <c r="E662" s="6">
        <f t="shared" si="21"/>
        <v>1764</v>
      </c>
    </row>
    <row r="663" spans="1:5" x14ac:dyDescent="0.35">
      <c r="A663" s="6">
        <v>6</v>
      </c>
      <c r="B663" s="6">
        <v>36.4</v>
      </c>
      <c r="C663" s="6">
        <f t="shared" si="20"/>
        <v>218.39999999999998</v>
      </c>
      <c r="D663" s="6">
        <f t="shared" si="21"/>
        <v>36</v>
      </c>
      <c r="E663" s="6">
        <f t="shared" si="21"/>
        <v>1324.9599999999998</v>
      </c>
    </row>
    <row r="664" spans="1:5" x14ac:dyDescent="0.35">
      <c r="A664" s="6">
        <v>4</v>
      </c>
      <c r="B664" s="6">
        <v>34.151400000000002</v>
      </c>
      <c r="C664" s="6">
        <f t="shared" si="20"/>
        <v>136.60560000000001</v>
      </c>
      <c r="D664" s="6">
        <f t="shared" si="21"/>
        <v>16</v>
      </c>
      <c r="E664" s="6">
        <f t="shared" si="21"/>
        <v>1166.3181219600001</v>
      </c>
    </row>
    <row r="665" spans="1:5" x14ac:dyDescent="0.35">
      <c r="A665" s="6">
        <v>5</v>
      </c>
      <c r="B665" s="6">
        <v>35.323700000000002</v>
      </c>
      <c r="C665" s="6">
        <f t="shared" si="20"/>
        <v>176.61850000000001</v>
      </c>
      <c r="D665" s="6">
        <f t="shared" si="21"/>
        <v>25</v>
      </c>
      <c r="E665" s="6">
        <f t="shared" si="21"/>
        <v>1247.7637816900001</v>
      </c>
    </row>
    <row r="666" spans="1:5" x14ac:dyDescent="0.35">
      <c r="A666" s="6">
        <v>4</v>
      </c>
      <c r="B666" s="6">
        <v>31.8217</v>
      </c>
      <c r="C666" s="6">
        <f t="shared" si="20"/>
        <v>127.2868</v>
      </c>
      <c r="D666" s="6">
        <f t="shared" si="21"/>
        <v>16</v>
      </c>
      <c r="E666" s="6">
        <f t="shared" si="21"/>
        <v>1012.62059089</v>
      </c>
    </row>
    <row r="667" spans="1:5" x14ac:dyDescent="0.35">
      <c r="A667" s="6">
        <v>4</v>
      </c>
      <c r="B667" s="6">
        <v>27.9</v>
      </c>
      <c r="C667" s="6">
        <f t="shared" si="20"/>
        <v>111.6</v>
      </c>
      <c r="D667" s="6">
        <f t="shared" si="21"/>
        <v>16</v>
      </c>
      <c r="E667" s="6">
        <f t="shared" si="21"/>
        <v>778.41</v>
      </c>
    </row>
    <row r="668" spans="1:5" x14ac:dyDescent="0.35">
      <c r="A668" s="6">
        <v>4</v>
      </c>
      <c r="B668" s="6">
        <v>27</v>
      </c>
      <c r="C668" s="6">
        <f t="shared" si="20"/>
        <v>108</v>
      </c>
      <c r="D668" s="6">
        <f t="shared" si="21"/>
        <v>16</v>
      </c>
      <c r="E668" s="6">
        <f t="shared" si="21"/>
        <v>729</v>
      </c>
    </row>
    <row r="669" spans="1:5" x14ac:dyDescent="0.35">
      <c r="A669" s="6">
        <v>4</v>
      </c>
      <c r="B669" s="6">
        <v>34.299999999999997</v>
      </c>
      <c r="C669" s="6">
        <f t="shared" si="20"/>
        <v>137.19999999999999</v>
      </c>
      <c r="D669" s="6">
        <f t="shared" si="21"/>
        <v>16</v>
      </c>
      <c r="E669" s="6">
        <f t="shared" si="21"/>
        <v>1176.4899999999998</v>
      </c>
    </row>
    <row r="670" spans="1:5" x14ac:dyDescent="0.35">
      <c r="A670" s="6">
        <v>5</v>
      </c>
      <c r="B670" s="6">
        <v>35.5</v>
      </c>
      <c r="C670" s="6">
        <f t="shared" si="20"/>
        <v>177.5</v>
      </c>
      <c r="D670" s="6">
        <f t="shared" si="21"/>
        <v>25</v>
      </c>
      <c r="E670" s="6">
        <f t="shared" si="21"/>
        <v>1260.25</v>
      </c>
    </row>
    <row r="671" spans="1:5" x14ac:dyDescent="0.35">
      <c r="A671" s="6">
        <v>4</v>
      </c>
      <c r="B671" s="6">
        <v>31.6</v>
      </c>
      <c r="C671" s="6">
        <f t="shared" si="20"/>
        <v>126.4</v>
      </c>
      <c r="D671" s="6">
        <f t="shared" si="21"/>
        <v>16</v>
      </c>
      <c r="E671" s="6">
        <f t="shared" si="21"/>
        <v>998.56000000000006</v>
      </c>
    </row>
    <row r="672" spans="1:5" x14ac:dyDescent="0.35">
      <c r="A672" s="6">
        <v>4</v>
      </c>
      <c r="B672" s="6">
        <v>27.9</v>
      </c>
      <c r="C672" s="6">
        <f t="shared" si="20"/>
        <v>111.6</v>
      </c>
      <c r="D672" s="6">
        <f t="shared" si="21"/>
        <v>16</v>
      </c>
      <c r="E672" s="6">
        <f t="shared" si="21"/>
        <v>778.41</v>
      </c>
    </row>
    <row r="673" spans="1:5" x14ac:dyDescent="0.35">
      <c r="A673" s="6">
        <v>5</v>
      </c>
      <c r="B673" s="6">
        <v>32.8232</v>
      </c>
      <c r="C673" s="6">
        <f t="shared" si="20"/>
        <v>164.11599999999999</v>
      </c>
      <c r="D673" s="6">
        <f t="shared" si="21"/>
        <v>25</v>
      </c>
      <c r="E673" s="6">
        <f t="shared" si="21"/>
        <v>1077.36245824</v>
      </c>
    </row>
    <row r="674" spans="1:5" x14ac:dyDescent="0.35">
      <c r="A674" s="6">
        <v>5</v>
      </c>
      <c r="B674" s="6">
        <v>37.700000000000003</v>
      </c>
      <c r="C674" s="6">
        <f t="shared" si="20"/>
        <v>188.5</v>
      </c>
      <c r="D674" s="6">
        <f t="shared" si="21"/>
        <v>25</v>
      </c>
      <c r="E674" s="6">
        <f t="shared" si="21"/>
        <v>1421.2900000000002</v>
      </c>
    </row>
    <row r="675" spans="1:5" x14ac:dyDescent="0.35">
      <c r="A675" s="6">
        <v>5</v>
      </c>
      <c r="B675" s="6">
        <v>28.6</v>
      </c>
      <c r="C675" s="6">
        <f t="shared" si="20"/>
        <v>143</v>
      </c>
      <c r="D675" s="6">
        <f t="shared" si="21"/>
        <v>25</v>
      </c>
      <c r="E675" s="6">
        <f t="shared" si="21"/>
        <v>817.96</v>
      </c>
    </row>
    <row r="676" spans="1:5" x14ac:dyDescent="0.35">
      <c r="A676" s="6">
        <v>5</v>
      </c>
      <c r="B676" s="6">
        <v>28.5</v>
      </c>
      <c r="C676" s="6">
        <f t="shared" si="20"/>
        <v>142.5</v>
      </c>
      <c r="D676" s="6">
        <f t="shared" si="21"/>
        <v>25</v>
      </c>
      <c r="E676" s="6">
        <f t="shared" si="21"/>
        <v>812.25</v>
      </c>
    </row>
    <row r="677" spans="1:5" x14ac:dyDescent="0.35">
      <c r="A677" s="6">
        <v>4</v>
      </c>
      <c r="B677" s="6">
        <v>34.179600000000001</v>
      </c>
      <c r="C677" s="6">
        <f t="shared" si="20"/>
        <v>136.7184</v>
      </c>
      <c r="D677" s="6">
        <f t="shared" si="21"/>
        <v>16</v>
      </c>
      <c r="E677" s="6">
        <f t="shared" si="21"/>
        <v>1168.2450561600001</v>
      </c>
    </row>
    <row r="678" spans="1:5" x14ac:dyDescent="0.35">
      <c r="A678" s="6">
        <v>5</v>
      </c>
      <c r="B678" s="6">
        <v>35.258200000000002</v>
      </c>
      <c r="C678" s="6">
        <f t="shared" si="20"/>
        <v>176.291</v>
      </c>
      <c r="D678" s="6">
        <f t="shared" si="21"/>
        <v>25</v>
      </c>
      <c r="E678" s="6">
        <f t="shared" si="21"/>
        <v>1243.1406672400001</v>
      </c>
    </row>
    <row r="679" spans="1:5" x14ac:dyDescent="0.35">
      <c r="A679" s="6">
        <v>4</v>
      </c>
      <c r="B679" s="6">
        <v>31.846699999999998</v>
      </c>
      <c r="C679" s="6">
        <f t="shared" si="20"/>
        <v>127.38679999999999</v>
      </c>
      <c r="D679" s="6">
        <f t="shared" si="21"/>
        <v>16</v>
      </c>
      <c r="E679" s="6">
        <f t="shared" si="21"/>
        <v>1014.2123008899999</v>
      </c>
    </row>
    <row r="680" spans="1:5" x14ac:dyDescent="0.35">
      <c r="A680" s="6">
        <v>4</v>
      </c>
      <c r="B680" s="6">
        <v>27.9</v>
      </c>
      <c r="C680" s="6">
        <f t="shared" si="20"/>
        <v>111.6</v>
      </c>
      <c r="D680" s="6">
        <f t="shared" si="21"/>
        <v>16</v>
      </c>
      <c r="E680" s="6">
        <f t="shared" si="21"/>
        <v>778.41</v>
      </c>
    </row>
    <row r="681" spans="1:5" x14ac:dyDescent="0.35">
      <c r="A681" s="6">
        <v>4</v>
      </c>
      <c r="B681" s="6">
        <v>27</v>
      </c>
      <c r="C681" s="6">
        <f t="shared" si="20"/>
        <v>108</v>
      </c>
      <c r="D681" s="6">
        <f t="shared" si="21"/>
        <v>16</v>
      </c>
      <c r="E681" s="6">
        <f t="shared" si="21"/>
        <v>729</v>
      </c>
    </row>
    <row r="682" spans="1:5" x14ac:dyDescent="0.35">
      <c r="A682" s="6">
        <v>4</v>
      </c>
      <c r="B682" s="6">
        <v>34.299999999999997</v>
      </c>
      <c r="C682" s="6">
        <f t="shared" si="20"/>
        <v>137.19999999999999</v>
      </c>
      <c r="D682" s="6">
        <f t="shared" si="21"/>
        <v>16</v>
      </c>
      <c r="E682" s="6">
        <f t="shared" si="21"/>
        <v>1176.4899999999998</v>
      </c>
    </row>
    <row r="683" spans="1:5" x14ac:dyDescent="0.35">
      <c r="A683" s="6">
        <v>5</v>
      </c>
      <c r="B683" s="6">
        <v>35.5</v>
      </c>
      <c r="C683" s="6">
        <f t="shared" si="20"/>
        <v>177.5</v>
      </c>
      <c r="D683" s="6">
        <f t="shared" si="21"/>
        <v>25</v>
      </c>
      <c r="E683" s="6">
        <f t="shared" si="21"/>
        <v>1260.25</v>
      </c>
    </row>
    <row r="684" spans="1:5" x14ac:dyDescent="0.35">
      <c r="A684" s="6">
        <v>4</v>
      </c>
      <c r="B684" s="6">
        <v>31.6</v>
      </c>
      <c r="C684" s="6">
        <f t="shared" si="20"/>
        <v>126.4</v>
      </c>
      <c r="D684" s="6">
        <f t="shared" si="21"/>
        <v>16</v>
      </c>
      <c r="E684" s="6">
        <f t="shared" si="21"/>
        <v>998.56000000000006</v>
      </c>
    </row>
    <row r="685" spans="1:5" x14ac:dyDescent="0.35">
      <c r="A685" s="6">
        <v>4</v>
      </c>
      <c r="B685" s="6">
        <v>27.9</v>
      </c>
      <c r="C685" s="6">
        <f t="shared" si="20"/>
        <v>111.6</v>
      </c>
      <c r="D685" s="6">
        <f t="shared" si="21"/>
        <v>16</v>
      </c>
      <c r="E685" s="6">
        <f t="shared" si="21"/>
        <v>778.41</v>
      </c>
    </row>
    <row r="686" spans="1:5" x14ac:dyDescent="0.35">
      <c r="A686" s="6">
        <v>5</v>
      </c>
      <c r="B686" s="6">
        <v>30.168800000000001</v>
      </c>
      <c r="C686" s="6">
        <f t="shared" si="20"/>
        <v>150.84399999999999</v>
      </c>
      <c r="D686" s="6">
        <f t="shared" si="21"/>
        <v>25</v>
      </c>
      <c r="E686" s="6">
        <f t="shared" si="21"/>
        <v>910.15649344000008</v>
      </c>
    </row>
    <row r="687" spans="1:5" x14ac:dyDescent="0.35">
      <c r="A687" s="6">
        <v>5</v>
      </c>
      <c r="B687" s="6">
        <v>31.7</v>
      </c>
      <c r="C687" s="6">
        <f t="shared" si="20"/>
        <v>158.5</v>
      </c>
      <c r="D687" s="6">
        <f t="shared" si="21"/>
        <v>25</v>
      </c>
      <c r="E687" s="6">
        <f t="shared" si="21"/>
        <v>1004.89</v>
      </c>
    </row>
    <row r="688" spans="1:5" x14ac:dyDescent="0.35">
      <c r="A688" s="6">
        <v>5</v>
      </c>
      <c r="B688" s="6">
        <v>27.736599999999999</v>
      </c>
      <c r="C688" s="6">
        <f t="shared" si="20"/>
        <v>138.68299999999999</v>
      </c>
      <c r="D688" s="6">
        <f t="shared" si="21"/>
        <v>25</v>
      </c>
      <c r="E688" s="6">
        <f t="shared" si="21"/>
        <v>769.31897956</v>
      </c>
    </row>
    <row r="689" spans="1:5" x14ac:dyDescent="0.35">
      <c r="A689" s="6">
        <v>6</v>
      </c>
      <c r="B689" s="6">
        <v>27.589400000000001</v>
      </c>
      <c r="C689" s="6">
        <f t="shared" si="20"/>
        <v>165.53640000000001</v>
      </c>
      <c r="D689" s="6">
        <f t="shared" si="21"/>
        <v>36</v>
      </c>
      <c r="E689" s="6">
        <f t="shared" si="21"/>
        <v>761.17499236000003</v>
      </c>
    </row>
    <row r="690" spans="1:5" x14ac:dyDescent="0.35">
      <c r="A690" s="6">
        <v>5</v>
      </c>
      <c r="B690" s="6">
        <v>30.2</v>
      </c>
      <c r="C690" s="6">
        <f t="shared" si="20"/>
        <v>151</v>
      </c>
      <c r="D690" s="6">
        <f t="shared" si="21"/>
        <v>25</v>
      </c>
      <c r="E690" s="6">
        <f t="shared" si="21"/>
        <v>912.04</v>
      </c>
    </row>
    <row r="691" spans="1:5" x14ac:dyDescent="0.35">
      <c r="A691" s="6">
        <v>5</v>
      </c>
      <c r="B691" s="6">
        <v>31.8</v>
      </c>
      <c r="C691" s="6">
        <f t="shared" si="20"/>
        <v>159</v>
      </c>
      <c r="D691" s="6">
        <f t="shared" si="21"/>
        <v>25</v>
      </c>
      <c r="E691" s="6">
        <f t="shared" si="21"/>
        <v>1011.24</v>
      </c>
    </row>
    <row r="692" spans="1:5" x14ac:dyDescent="0.35">
      <c r="A692" s="6">
        <v>5</v>
      </c>
      <c r="B692" s="6">
        <v>27.785699999999999</v>
      </c>
      <c r="C692" s="6">
        <f t="shared" si="20"/>
        <v>138.92849999999999</v>
      </c>
      <c r="D692" s="6">
        <f t="shared" si="21"/>
        <v>25</v>
      </c>
      <c r="E692" s="6">
        <f t="shared" si="21"/>
        <v>772.04512448999992</v>
      </c>
    </row>
    <row r="693" spans="1:5" x14ac:dyDescent="0.35">
      <c r="A693" s="6">
        <v>4</v>
      </c>
      <c r="B693" s="6">
        <v>35.429099999999998</v>
      </c>
      <c r="C693" s="6">
        <f t="shared" si="20"/>
        <v>141.71639999999999</v>
      </c>
      <c r="D693" s="6">
        <f t="shared" si="21"/>
        <v>16</v>
      </c>
      <c r="E693" s="6">
        <f t="shared" si="21"/>
        <v>1255.22112681</v>
      </c>
    </row>
    <row r="694" spans="1:5" x14ac:dyDescent="0.35">
      <c r="A694" s="6">
        <v>5</v>
      </c>
      <c r="B694" s="6">
        <v>36.146299999999997</v>
      </c>
      <c r="C694" s="6">
        <f t="shared" si="20"/>
        <v>180.73149999999998</v>
      </c>
      <c r="D694" s="6">
        <f t="shared" si="21"/>
        <v>25</v>
      </c>
      <c r="E694" s="6">
        <f t="shared" si="21"/>
        <v>1306.5550036899997</v>
      </c>
    </row>
    <row r="695" spans="1:5" x14ac:dyDescent="0.35">
      <c r="A695" s="6">
        <v>5</v>
      </c>
      <c r="B695" s="6">
        <v>29.2</v>
      </c>
      <c r="C695" s="6">
        <f t="shared" si="20"/>
        <v>146</v>
      </c>
      <c r="D695" s="6">
        <f t="shared" si="21"/>
        <v>25</v>
      </c>
      <c r="E695" s="6">
        <f t="shared" si="21"/>
        <v>852.64</v>
      </c>
    </row>
    <row r="696" spans="1:5" x14ac:dyDescent="0.35">
      <c r="A696" s="6">
        <v>6</v>
      </c>
      <c r="B696" s="6">
        <v>25.3</v>
      </c>
      <c r="C696" s="6">
        <f t="shared" si="20"/>
        <v>151.80000000000001</v>
      </c>
      <c r="D696" s="6">
        <f t="shared" si="21"/>
        <v>36</v>
      </c>
      <c r="E696" s="6">
        <f t="shared" si="21"/>
        <v>640.09</v>
      </c>
    </row>
    <row r="697" spans="1:5" x14ac:dyDescent="0.35">
      <c r="A697" s="6">
        <v>4</v>
      </c>
      <c r="B697" s="6">
        <v>32.4</v>
      </c>
      <c r="C697" s="6">
        <f t="shared" si="20"/>
        <v>129.6</v>
      </c>
      <c r="D697" s="6">
        <f t="shared" si="21"/>
        <v>16</v>
      </c>
      <c r="E697" s="6">
        <f t="shared" si="21"/>
        <v>1049.76</v>
      </c>
    </row>
    <row r="698" spans="1:5" x14ac:dyDescent="0.35">
      <c r="A698" s="6">
        <v>5</v>
      </c>
      <c r="B698" s="6">
        <v>34.1</v>
      </c>
      <c r="C698" s="6">
        <f t="shared" si="20"/>
        <v>170.5</v>
      </c>
      <c r="D698" s="6">
        <f t="shared" si="21"/>
        <v>25</v>
      </c>
      <c r="E698" s="6">
        <f t="shared" si="21"/>
        <v>1162.8100000000002</v>
      </c>
    </row>
    <row r="699" spans="1:5" x14ac:dyDescent="0.35">
      <c r="A699" s="6">
        <v>4</v>
      </c>
      <c r="B699" s="6">
        <v>31.411200000000001</v>
      </c>
      <c r="C699" s="6">
        <f t="shared" si="20"/>
        <v>125.6448</v>
      </c>
      <c r="D699" s="6">
        <f t="shared" si="21"/>
        <v>16</v>
      </c>
      <c r="E699" s="6">
        <f t="shared" si="21"/>
        <v>986.66348544000004</v>
      </c>
    </row>
    <row r="700" spans="1:5" x14ac:dyDescent="0.35">
      <c r="A700" s="6">
        <v>4</v>
      </c>
      <c r="B700" s="6">
        <v>26.6</v>
      </c>
      <c r="C700" s="6">
        <f t="shared" si="20"/>
        <v>106.4</v>
      </c>
      <c r="D700" s="6">
        <f t="shared" si="21"/>
        <v>16</v>
      </c>
      <c r="E700" s="6">
        <f t="shared" si="21"/>
        <v>707.56000000000006</v>
      </c>
    </row>
    <row r="701" spans="1:5" x14ac:dyDescent="0.35">
      <c r="A701" s="6">
        <v>4</v>
      </c>
      <c r="B701" s="6">
        <v>29.799900000000001</v>
      </c>
      <c r="C701" s="6">
        <f t="shared" si="20"/>
        <v>119.1996</v>
      </c>
      <c r="D701" s="6">
        <f t="shared" si="21"/>
        <v>16</v>
      </c>
      <c r="E701" s="6">
        <f t="shared" si="21"/>
        <v>888.03404001000001</v>
      </c>
    </row>
    <row r="702" spans="1:5" x14ac:dyDescent="0.35">
      <c r="A702" s="6">
        <v>4</v>
      </c>
      <c r="B702" s="6">
        <v>29.799900000000001</v>
      </c>
      <c r="C702" s="6">
        <f t="shared" si="20"/>
        <v>119.1996</v>
      </c>
      <c r="D702" s="6">
        <f t="shared" si="21"/>
        <v>16</v>
      </c>
      <c r="E702" s="6">
        <f t="shared" si="21"/>
        <v>888.03404001000001</v>
      </c>
    </row>
    <row r="703" spans="1:5" x14ac:dyDescent="0.35">
      <c r="A703" s="6">
        <v>4</v>
      </c>
      <c r="B703" s="6">
        <v>26.6</v>
      </c>
      <c r="C703" s="6">
        <f t="shared" si="20"/>
        <v>106.4</v>
      </c>
      <c r="D703" s="6">
        <f t="shared" si="21"/>
        <v>16</v>
      </c>
      <c r="E703" s="6">
        <f t="shared" si="21"/>
        <v>707.56000000000006</v>
      </c>
    </row>
    <row r="704" spans="1:5" x14ac:dyDescent="0.35">
      <c r="A704" s="6">
        <v>5</v>
      </c>
      <c r="B704" s="6">
        <v>26.2</v>
      </c>
      <c r="C704" s="6">
        <f t="shared" si="20"/>
        <v>131</v>
      </c>
      <c r="D704" s="6">
        <f t="shared" si="21"/>
        <v>25</v>
      </c>
      <c r="E704" s="6">
        <f t="shared" si="21"/>
        <v>686.43999999999994</v>
      </c>
    </row>
    <row r="705" spans="1:5" x14ac:dyDescent="0.35">
      <c r="A705" s="6">
        <v>5</v>
      </c>
      <c r="B705" s="6">
        <v>24.6648</v>
      </c>
      <c r="C705" s="6">
        <f t="shared" si="20"/>
        <v>123.324</v>
      </c>
      <c r="D705" s="6">
        <f t="shared" si="21"/>
        <v>25</v>
      </c>
      <c r="E705" s="6">
        <f t="shared" si="21"/>
        <v>608.35235904000001</v>
      </c>
    </row>
    <row r="706" spans="1:5" x14ac:dyDescent="0.35">
      <c r="A706" s="6">
        <v>4</v>
      </c>
      <c r="B706" s="6">
        <v>32.4</v>
      </c>
      <c r="C706" s="6">
        <f t="shared" ref="C706:C769" si="22">A706*B706</f>
        <v>129.6</v>
      </c>
      <c r="D706" s="6">
        <f t="shared" ref="D706:E769" si="23">A706^2</f>
        <v>16</v>
      </c>
      <c r="E706" s="6">
        <f t="shared" si="23"/>
        <v>1049.76</v>
      </c>
    </row>
    <row r="707" spans="1:5" x14ac:dyDescent="0.35">
      <c r="A707" s="6">
        <v>5</v>
      </c>
      <c r="B707" s="6">
        <v>34.1</v>
      </c>
      <c r="C707" s="6">
        <f t="shared" si="22"/>
        <v>170.5</v>
      </c>
      <c r="D707" s="6">
        <f t="shared" si="23"/>
        <v>25</v>
      </c>
      <c r="E707" s="6">
        <f t="shared" si="23"/>
        <v>1162.8100000000002</v>
      </c>
    </row>
    <row r="708" spans="1:5" x14ac:dyDescent="0.35">
      <c r="A708" s="6">
        <v>4</v>
      </c>
      <c r="B708" s="6">
        <v>31.3858</v>
      </c>
      <c r="C708" s="6">
        <f t="shared" si="22"/>
        <v>125.5432</v>
      </c>
      <c r="D708" s="6">
        <f t="shared" si="23"/>
        <v>16</v>
      </c>
      <c r="E708" s="6">
        <f t="shared" si="23"/>
        <v>985.06844163999995</v>
      </c>
    </row>
    <row r="709" spans="1:5" x14ac:dyDescent="0.35">
      <c r="A709" s="6">
        <v>4</v>
      </c>
      <c r="B709" s="6">
        <v>26.6</v>
      </c>
      <c r="C709" s="6">
        <f t="shared" si="22"/>
        <v>106.4</v>
      </c>
      <c r="D709" s="6">
        <f t="shared" si="23"/>
        <v>16</v>
      </c>
      <c r="E709" s="6">
        <f t="shared" si="23"/>
        <v>707.56000000000006</v>
      </c>
    </row>
    <row r="710" spans="1:5" x14ac:dyDescent="0.35">
      <c r="A710" s="6">
        <v>4</v>
      </c>
      <c r="B710" s="6">
        <v>29.799900000000001</v>
      </c>
      <c r="C710" s="6">
        <f t="shared" si="22"/>
        <v>119.1996</v>
      </c>
      <c r="D710" s="6">
        <f t="shared" si="23"/>
        <v>16</v>
      </c>
      <c r="E710" s="6">
        <f t="shared" si="23"/>
        <v>888.03404001000001</v>
      </c>
    </row>
    <row r="711" spans="1:5" x14ac:dyDescent="0.35">
      <c r="A711" s="6">
        <v>4</v>
      </c>
      <c r="B711" s="6">
        <v>29.799900000000001</v>
      </c>
      <c r="C711" s="6">
        <f t="shared" si="22"/>
        <v>119.1996</v>
      </c>
      <c r="D711" s="6">
        <f t="shared" si="23"/>
        <v>16</v>
      </c>
      <c r="E711" s="6">
        <f t="shared" si="23"/>
        <v>888.03404001000001</v>
      </c>
    </row>
    <row r="712" spans="1:5" x14ac:dyDescent="0.35">
      <c r="A712" s="6">
        <v>4</v>
      </c>
      <c r="B712" s="6">
        <v>26.6</v>
      </c>
      <c r="C712" s="6">
        <f t="shared" si="22"/>
        <v>106.4</v>
      </c>
      <c r="D712" s="6">
        <f t="shared" si="23"/>
        <v>16</v>
      </c>
      <c r="E712" s="6">
        <f t="shared" si="23"/>
        <v>707.56000000000006</v>
      </c>
    </row>
    <row r="713" spans="1:5" x14ac:dyDescent="0.35">
      <c r="A713" s="6">
        <v>6</v>
      </c>
      <c r="B713" s="6">
        <v>26.82</v>
      </c>
      <c r="C713" s="6">
        <f t="shared" si="22"/>
        <v>160.92000000000002</v>
      </c>
      <c r="D713" s="6">
        <f t="shared" si="23"/>
        <v>36</v>
      </c>
      <c r="E713" s="6">
        <f t="shared" si="23"/>
        <v>719.31240000000003</v>
      </c>
    </row>
    <row r="714" spans="1:5" x14ac:dyDescent="0.35">
      <c r="A714" s="6">
        <v>5</v>
      </c>
      <c r="B714" s="6">
        <v>26.6538</v>
      </c>
      <c r="C714" s="6">
        <f t="shared" si="22"/>
        <v>133.26900000000001</v>
      </c>
      <c r="D714" s="6">
        <f t="shared" si="23"/>
        <v>25</v>
      </c>
      <c r="E714" s="6">
        <f t="shared" si="23"/>
        <v>710.42505444000005</v>
      </c>
    </row>
    <row r="715" spans="1:5" x14ac:dyDescent="0.35">
      <c r="A715" s="6">
        <v>5</v>
      </c>
      <c r="B715" s="6">
        <v>26.384599999999999</v>
      </c>
      <c r="C715" s="6">
        <f t="shared" si="22"/>
        <v>131.923</v>
      </c>
      <c r="D715" s="6">
        <f t="shared" si="23"/>
        <v>25</v>
      </c>
      <c r="E715" s="6">
        <f t="shared" si="23"/>
        <v>696.14711715999999</v>
      </c>
    </row>
    <row r="716" spans="1:5" x14ac:dyDescent="0.35">
      <c r="A716" s="6">
        <v>5</v>
      </c>
      <c r="B716" s="6">
        <v>30.3</v>
      </c>
      <c r="C716" s="6">
        <f t="shared" si="22"/>
        <v>151.5</v>
      </c>
      <c r="D716" s="6">
        <f t="shared" si="23"/>
        <v>25</v>
      </c>
      <c r="E716" s="6">
        <f t="shared" si="23"/>
        <v>918.09</v>
      </c>
    </row>
    <row r="717" spans="1:5" x14ac:dyDescent="0.35">
      <c r="A717" s="6">
        <v>5</v>
      </c>
      <c r="B717" s="6">
        <v>28.3</v>
      </c>
      <c r="C717" s="6">
        <f t="shared" si="22"/>
        <v>141.5</v>
      </c>
      <c r="D717" s="6">
        <f t="shared" si="23"/>
        <v>25</v>
      </c>
      <c r="E717" s="6">
        <f t="shared" si="23"/>
        <v>800.89</v>
      </c>
    </row>
    <row r="718" spans="1:5" x14ac:dyDescent="0.35">
      <c r="A718" s="6">
        <v>6</v>
      </c>
      <c r="B718" s="6">
        <v>24.4</v>
      </c>
      <c r="C718" s="6">
        <f t="shared" si="22"/>
        <v>146.39999999999998</v>
      </c>
      <c r="D718" s="6">
        <f t="shared" si="23"/>
        <v>36</v>
      </c>
      <c r="E718" s="6">
        <f t="shared" si="23"/>
        <v>595.3599999999999</v>
      </c>
    </row>
    <row r="719" spans="1:5" x14ac:dyDescent="0.35">
      <c r="A719" s="6">
        <v>4</v>
      </c>
      <c r="B719" s="6">
        <v>27.805499999999999</v>
      </c>
      <c r="C719" s="6">
        <f t="shared" si="22"/>
        <v>111.22199999999999</v>
      </c>
      <c r="D719" s="6">
        <f t="shared" si="23"/>
        <v>16</v>
      </c>
      <c r="E719" s="6">
        <f t="shared" si="23"/>
        <v>773.1458302499999</v>
      </c>
    </row>
    <row r="720" spans="1:5" x14ac:dyDescent="0.35">
      <c r="A720" s="6">
        <v>4</v>
      </c>
      <c r="B720" s="6">
        <v>26.228300000000001</v>
      </c>
      <c r="C720" s="6">
        <f t="shared" si="22"/>
        <v>104.9132</v>
      </c>
      <c r="D720" s="6">
        <f t="shared" si="23"/>
        <v>16</v>
      </c>
      <c r="E720" s="6">
        <f t="shared" si="23"/>
        <v>687.92372089000003</v>
      </c>
    </row>
    <row r="721" spans="1:5" x14ac:dyDescent="0.35">
      <c r="A721" s="6">
        <v>6</v>
      </c>
      <c r="B721" s="6">
        <v>29.370799999999999</v>
      </c>
      <c r="C721" s="6">
        <f t="shared" si="22"/>
        <v>176.22479999999999</v>
      </c>
      <c r="D721" s="6">
        <f t="shared" si="23"/>
        <v>36</v>
      </c>
      <c r="E721" s="6">
        <f t="shared" si="23"/>
        <v>862.64389263999999</v>
      </c>
    </row>
    <row r="722" spans="1:5" x14ac:dyDescent="0.35">
      <c r="A722" s="6">
        <v>6</v>
      </c>
      <c r="B722" s="6">
        <v>26.1</v>
      </c>
      <c r="C722" s="6">
        <f t="shared" si="22"/>
        <v>156.60000000000002</v>
      </c>
      <c r="D722" s="6">
        <f t="shared" si="23"/>
        <v>36</v>
      </c>
      <c r="E722" s="6">
        <f t="shared" si="23"/>
        <v>681.21</v>
      </c>
    </row>
    <row r="723" spans="1:5" x14ac:dyDescent="0.35">
      <c r="A723" s="6">
        <v>1</v>
      </c>
      <c r="B723" s="6">
        <v>30.5</v>
      </c>
      <c r="C723" s="6">
        <f t="shared" si="22"/>
        <v>30.5</v>
      </c>
      <c r="D723" s="6">
        <f t="shared" si="23"/>
        <v>1</v>
      </c>
      <c r="E723" s="6">
        <f t="shared" si="23"/>
        <v>930.25</v>
      </c>
    </row>
    <row r="724" spans="1:5" x14ac:dyDescent="0.35">
      <c r="A724" s="6">
        <v>6</v>
      </c>
      <c r="B724" s="6">
        <v>30.4</v>
      </c>
      <c r="C724" s="6">
        <f t="shared" si="22"/>
        <v>182.39999999999998</v>
      </c>
      <c r="D724" s="6">
        <f t="shared" si="23"/>
        <v>36</v>
      </c>
      <c r="E724" s="6">
        <f t="shared" si="23"/>
        <v>924.16</v>
      </c>
    </row>
    <row r="725" spans="1:5" x14ac:dyDescent="0.35">
      <c r="A725" s="6">
        <v>4</v>
      </c>
      <c r="B725" s="6">
        <v>28.1</v>
      </c>
      <c r="C725" s="6">
        <f t="shared" si="22"/>
        <v>112.4</v>
      </c>
      <c r="D725" s="6">
        <f t="shared" si="23"/>
        <v>16</v>
      </c>
      <c r="E725" s="6">
        <f t="shared" si="23"/>
        <v>789.61000000000013</v>
      </c>
    </row>
    <row r="726" spans="1:5" x14ac:dyDescent="0.35">
      <c r="A726" s="6">
        <v>5</v>
      </c>
      <c r="B726" s="6">
        <v>25.6</v>
      </c>
      <c r="C726" s="6">
        <f t="shared" si="22"/>
        <v>128</v>
      </c>
      <c r="D726" s="6">
        <f t="shared" si="23"/>
        <v>25</v>
      </c>
      <c r="E726" s="6">
        <f t="shared" si="23"/>
        <v>655.36000000000013</v>
      </c>
    </row>
    <row r="727" spans="1:5" x14ac:dyDescent="0.35">
      <c r="A727" s="6">
        <v>4</v>
      </c>
      <c r="B727" s="6">
        <v>27.8</v>
      </c>
      <c r="C727" s="6">
        <f t="shared" si="22"/>
        <v>111.2</v>
      </c>
      <c r="D727" s="6">
        <f t="shared" si="23"/>
        <v>16</v>
      </c>
      <c r="E727" s="6">
        <f t="shared" si="23"/>
        <v>772.84</v>
      </c>
    </row>
    <row r="728" spans="1:5" x14ac:dyDescent="0.35">
      <c r="A728" s="6">
        <v>5</v>
      </c>
      <c r="B728" s="6">
        <v>25.6</v>
      </c>
      <c r="C728" s="6">
        <f t="shared" si="22"/>
        <v>128</v>
      </c>
      <c r="D728" s="6">
        <f t="shared" si="23"/>
        <v>25</v>
      </c>
      <c r="E728" s="6">
        <f t="shared" si="23"/>
        <v>655.36000000000013</v>
      </c>
    </row>
    <row r="729" spans="1:5" x14ac:dyDescent="0.35">
      <c r="A729" s="6">
        <v>5</v>
      </c>
      <c r="B729" s="6">
        <v>27.1</v>
      </c>
      <c r="C729" s="6">
        <f t="shared" si="22"/>
        <v>135.5</v>
      </c>
      <c r="D729" s="6">
        <f t="shared" si="23"/>
        <v>25</v>
      </c>
      <c r="E729" s="6">
        <f t="shared" si="23"/>
        <v>734.41000000000008</v>
      </c>
    </row>
    <row r="730" spans="1:5" x14ac:dyDescent="0.35">
      <c r="A730" s="6">
        <v>5</v>
      </c>
      <c r="B730" s="6">
        <v>27.8</v>
      </c>
      <c r="C730" s="6">
        <f t="shared" si="22"/>
        <v>139</v>
      </c>
      <c r="D730" s="6">
        <f t="shared" si="23"/>
        <v>25</v>
      </c>
      <c r="E730" s="6">
        <f t="shared" si="23"/>
        <v>772.84</v>
      </c>
    </row>
    <row r="731" spans="1:5" x14ac:dyDescent="0.35">
      <c r="A731" s="6">
        <v>6</v>
      </c>
      <c r="B731" s="6">
        <v>29</v>
      </c>
      <c r="C731" s="6">
        <f t="shared" si="22"/>
        <v>174</v>
      </c>
      <c r="D731" s="6">
        <f t="shared" si="23"/>
        <v>36</v>
      </c>
      <c r="E731" s="6">
        <f t="shared" si="23"/>
        <v>841</v>
      </c>
    </row>
    <row r="732" spans="1:5" x14ac:dyDescent="0.35">
      <c r="A732" s="6">
        <v>6</v>
      </c>
      <c r="B732" s="6">
        <v>27.0426</v>
      </c>
      <c r="C732" s="6">
        <f t="shared" si="22"/>
        <v>162.25560000000002</v>
      </c>
      <c r="D732" s="6">
        <f t="shared" si="23"/>
        <v>36</v>
      </c>
      <c r="E732" s="6">
        <f t="shared" si="23"/>
        <v>731.30221475999997</v>
      </c>
    </row>
    <row r="733" spans="1:5" x14ac:dyDescent="0.35">
      <c r="A733" s="6">
        <v>4</v>
      </c>
      <c r="B733" s="6">
        <v>26.782900000000001</v>
      </c>
      <c r="C733" s="6">
        <f t="shared" si="22"/>
        <v>107.13160000000001</v>
      </c>
      <c r="D733" s="6">
        <f t="shared" si="23"/>
        <v>16</v>
      </c>
      <c r="E733" s="6">
        <f t="shared" si="23"/>
        <v>717.32373241000005</v>
      </c>
    </row>
    <row r="734" spans="1:5" x14ac:dyDescent="0.35">
      <c r="A734" s="6">
        <v>6</v>
      </c>
      <c r="B734" s="6">
        <v>28.4633</v>
      </c>
      <c r="C734" s="6">
        <f t="shared" si="22"/>
        <v>170.77979999999999</v>
      </c>
      <c r="D734" s="6">
        <f t="shared" si="23"/>
        <v>36</v>
      </c>
      <c r="E734" s="6">
        <f t="shared" si="23"/>
        <v>810.15944689000003</v>
      </c>
    </row>
    <row r="735" spans="1:5" x14ac:dyDescent="0.35">
      <c r="A735" s="6">
        <v>4</v>
      </c>
      <c r="B735" s="6">
        <v>27.8522</v>
      </c>
      <c r="C735" s="6">
        <f t="shared" si="22"/>
        <v>111.4088</v>
      </c>
      <c r="D735" s="6">
        <f t="shared" si="23"/>
        <v>16</v>
      </c>
      <c r="E735" s="6">
        <f t="shared" si="23"/>
        <v>775.74504483999999</v>
      </c>
    </row>
    <row r="736" spans="1:5" x14ac:dyDescent="0.35">
      <c r="A736" s="6">
        <v>4</v>
      </c>
      <c r="B736" s="6">
        <v>26.212499999999999</v>
      </c>
      <c r="C736" s="6">
        <f t="shared" si="22"/>
        <v>104.85</v>
      </c>
      <c r="D736" s="6">
        <f t="shared" si="23"/>
        <v>16</v>
      </c>
      <c r="E736" s="6">
        <f t="shared" si="23"/>
        <v>687.09515624999995</v>
      </c>
    </row>
    <row r="737" spans="1:5" x14ac:dyDescent="0.35">
      <c r="A737" s="6">
        <v>6</v>
      </c>
      <c r="B737" s="6">
        <v>29.3645</v>
      </c>
      <c r="C737" s="6">
        <f t="shared" si="22"/>
        <v>176.18700000000001</v>
      </c>
      <c r="D737" s="6">
        <f t="shared" si="23"/>
        <v>36</v>
      </c>
      <c r="E737" s="6">
        <f t="shared" si="23"/>
        <v>862.27386024999998</v>
      </c>
    </row>
    <row r="738" spans="1:5" x14ac:dyDescent="0.35">
      <c r="A738" s="6">
        <v>6</v>
      </c>
      <c r="B738" s="6">
        <v>26.1</v>
      </c>
      <c r="C738" s="6">
        <f t="shared" si="22"/>
        <v>156.60000000000002</v>
      </c>
      <c r="D738" s="6">
        <f t="shared" si="23"/>
        <v>36</v>
      </c>
      <c r="E738" s="6">
        <f t="shared" si="23"/>
        <v>681.21</v>
      </c>
    </row>
    <row r="739" spans="1:5" x14ac:dyDescent="0.35">
      <c r="A739" s="6">
        <v>1</v>
      </c>
      <c r="B739" s="6">
        <v>30.5</v>
      </c>
      <c r="C739" s="6">
        <f t="shared" si="22"/>
        <v>30.5</v>
      </c>
      <c r="D739" s="6">
        <f t="shared" si="23"/>
        <v>1</v>
      </c>
      <c r="E739" s="6">
        <f t="shared" si="23"/>
        <v>930.25</v>
      </c>
    </row>
    <row r="740" spans="1:5" x14ac:dyDescent="0.35">
      <c r="A740" s="6">
        <v>6</v>
      </c>
      <c r="B740" s="6">
        <v>30.4</v>
      </c>
      <c r="C740" s="6">
        <f t="shared" si="22"/>
        <v>182.39999999999998</v>
      </c>
      <c r="D740" s="6">
        <f t="shared" si="23"/>
        <v>36</v>
      </c>
      <c r="E740" s="6">
        <f t="shared" si="23"/>
        <v>924.16</v>
      </c>
    </row>
    <row r="741" spans="1:5" x14ac:dyDescent="0.35">
      <c r="A741" s="6">
        <v>5</v>
      </c>
      <c r="B741" s="6">
        <v>24.9815</v>
      </c>
      <c r="C741" s="6">
        <f t="shared" si="22"/>
        <v>124.9075</v>
      </c>
      <c r="D741" s="6">
        <f t="shared" si="23"/>
        <v>25</v>
      </c>
      <c r="E741" s="6">
        <f t="shared" si="23"/>
        <v>624.07534225000006</v>
      </c>
    </row>
    <row r="742" spans="1:5" x14ac:dyDescent="0.35">
      <c r="A742" s="6">
        <v>5</v>
      </c>
      <c r="B742" s="6">
        <v>25.008900000000001</v>
      </c>
      <c r="C742" s="6">
        <f t="shared" si="22"/>
        <v>125.0445</v>
      </c>
      <c r="D742" s="6">
        <f t="shared" si="23"/>
        <v>25</v>
      </c>
      <c r="E742" s="6">
        <f t="shared" si="23"/>
        <v>625.44507921000002</v>
      </c>
    </row>
    <row r="743" spans="1:5" x14ac:dyDescent="0.35">
      <c r="A743" s="6">
        <v>5</v>
      </c>
      <c r="B743" s="6">
        <v>25.7499</v>
      </c>
      <c r="C743" s="6">
        <f t="shared" si="22"/>
        <v>128.74950000000001</v>
      </c>
      <c r="D743" s="6">
        <f t="shared" si="23"/>
        <v>25</v>
      </c>
      <c r="E743" s="6">
        <f t="shared" si="23"/>
        <v>663.05735001000005</v>
      </c>
    </row>
    <row r="744" spans="1:5" x14ac:dyDescent="0.35">
      <c r="A744" s="6">
        <v>6</v>
      </c>
      <c r="B744" s="6">
        <v>28.0212</v>
      </c>
      <c r="C744" s="6">
        <f t="shared" si="22"/>
        <v>168.12720000000002</v>
      </c>
      <c r="D744" s="6">
        <f t="shared" si="23"/>
        <v>36</v>
      </c>
      <c r="E744" s="6">
        <f t="shared" si="23"/>
        <v>785.18764943999997</v>
      </c>
    </row>
    <row r="745" spans="1:5" x14ac:dyDescent="0.35">
      <c r="A745" s="6">
        <v>6</v>
      </c>
      <c r="B745" s="6">
        <v>25.555099999999999</v>
      </c>
      <c r="C745" s="6">
        <f t="shared" si="22"/>
        <v>153.3306</v>
      </c>
      <c r="D745" s="6">
        <f t="shared" si="23"/>
        <v>36</v>
      </c>
      <c r="E745" s="6">
        <f t="shared" si="23"/>
        <v>653.06313600999999</v>
      </c>
    </row>
    <row r="746" spans="1:5" x14ac:dyDescent="0.35">
      <c r="A746" s="6">
        <v>4</v>
      </c>
      <c r="B746" s="6">
        <v>24.1937</v>
      </c>
      <c r="C746" s="6">
        <f t="shared" si="22"/>
        <v>96.774799999999999</v>
      </c>
      <c r="D746" s="6">
        <f t="shared" si="23"/>
        <v>16</v>
      </c>
      <c r="E746" s="6">
        <f t="shared" si="23"/>
        <v>585.33511968999994</v>
      </c>
    </row>
    <row r="747" spans="1:5" x14ac:dyDescent="0.35">
      <c r="A747" s="6">
        <v>4</v>
      </c>
      <c r="B747" s="6">
        <v>24.1496</v>
      </c>
      <c r="C747" s="6">
        <f t="shared" si="22"/>
        <v>96.598399999999998</v>
      </c>
      <c r="D747" s="6">
        <f t="shared" si="23"/>
        <v>16</v>
      </c>
      <c r="E747" s="6">
        <f t="shared" si="23"/>
        <v>583.20318015999999</v>
      </c>
    </row>
    <row r="748" spans="1:5" x14ac:dyDescent="0.35">
      <c r="A748" s="6">
        <v>6</v>
      </c>
      <c r="B748" s="6">
        <v>29.020499999999998</v>
      </c>
      <c r="C748" s="6">
        <f t="shared" si="22"/>
        <v>174.12299999999999</v>
      </c>
      <c r="D748" s="6">
        <f t="shared" si="23"/>
        <v>36</v>
      </c>
      <c r="E748" s="6">
        <f t="shared" si="23"/>
        <v>842.1894202499999</v>
      </c>
    </row>
    <row r="749" spans="1:5" x14ac:dyDescent="0.35">
      <c r="A749" s="6">
        <v>6</v>
      </c>
      <c r="B749" s="6">
        <v>25.799900000000001</v>
      </c>
      <c r="C749" s="6">
        <f t="shared" si="22"/>
        <v>154.79939999999999</v>
      </c>
      <c r="D749" s="6">
        <f t="shared" si="23"/>
        <v>36</v>
      </c>
      <c r="E749" s="6">
        <f t="shared" si="23"/>
        <v>665.63484001000006</v>
      </c>
    </row>
    <row r="750" spans="1:5" x14ac:dyDescent="0.35">
      <c r="A750" s="6">
        <v>1</v>
      </c>
      <c r="B750" s="6">
        <v>30.299900000000001</v>
      </c>
      <c r="C750" s="6">
        <f t="shared" si="22"/>
        <v>30.299900000000001</v>
      </c>
      <c r="D750" s="6">
        <f t="shared" si="23"/>
        <v>1</v>
      </c>
      <c r="E750" s="6">
        <f t="shared" si="23"/>
        <v>918.08394001000011</v>
      </c>
    </row>
    <row r="751" spans="1:5" x14ac:dyDescent="0.35">
      <c r="A751" s="6">
        <v>4</v>
      </c>
      <c r="B751" s="6">
        <v>24.4</v>
      </c>
      <c r="C751" s="6">
        <f t="shared" si="22"/>
        <v>97.6</v>
      </c>
      <c r="D751" s="6">
        <f t="shared" si="23"/>
        <v>16</v>
      </c>
      <c r="E751" s="6">
        <f t="shared" si="23"/>
        <v>595.3599999999999</v>
      </c>
    </row>
    <row r="752" spans="1:5" x14ac:dyDescent="0.35">
      <c r="A752" s="6">
        <v>5</v>
      </c>
      <c r="B752" s="6">
        <v>25.6</v>
      </c>
      <c r="C752" s="6">
        <f t="shared" si="22"/>
        <v>128</v>
      </c>
      <c r="D752" s="6">
        <f t="shared" si="23"/>
        <v>25</v>
      </c>
      <c r="E752" s="6">
        <f t="shared" si="23"/>
        <v>655.36000000000013</v>
      </c>
    </row>
    <row r="753" spans="1:5" x14ac:dyDescent="0.35">
      <c r="A753" s="6">
        <v>5</v>
      </c>
      <c r="B753" s="6">
        <v>24.5</v>
      </c>
      <c r="C753" s="6">
        <f t="shared" si="22"/>
        <v>122.5</v>
      </c>
      <c r="D753" s="6">
        <f t="shared" si="23"/>
        <v>25</v>
      </c>
      <c r="E753" s="6">
        <f t="shared" si="23"/>
        <v>600.25</v>
      </c>
    </row>
    <row r="754" spans="1:5" x14ac:dyDescent="0.35">
      <c r="A754" s="6">
        <v>5</v>
      </c>
      <c r="B754" s="6">
        <v>25.4</v>
      </c>
      <c r="C754" s="6">
        <f t="shared" si="22"/>
        <v>127</v>
      </c>
      <c r="D754" s="6">
        <f t="shared" si="23"/>
        <v>25</v>
      </c>
      <c r="E754" s="6">
        <f t="shared" si="23"/>
        <v>645.16</v>
      </c>
    </row>
    <row r="755" spans="1:5" x14ac:dyDescent="0.35">
      <c r="A755" s="6">
        <v>5</v>
      </c>
      <c r="B755" s="6">
        <v>25.753499999999999</v>
      </c>
      <c r="C755" s="6">
        <f t="shared" si="22"/>
        <v>128.76749999999998</v>
      </c>
      <c r="D755" s="6">
        <f t="shared" si="23"/>
        <v>25</v>
      </c>
      <c r="E755" s="6">
        <f t="shared" si="23"/>
        <v>663.24276224999994</v>
      </c>
    </row>
    <row r="756" spans="1:5" x14ac:dyDescent="0.35">
      <c r="A756" s="6">
        <v>6</v>
      </c>
      <c r="B756" s="6">
        <v>26.662199999999999</v>
      </c>
      <c r="C756" s="6">
        <f t="shared" si="22"/>
        <v>159.97319999999999</v>
      </c>
      <c r="D756" s="6">
        <f t="shared" si="23"/>
        <v>36</v>
      </c>
      <c r="E756" s="6">
        <f t="shared" si="23"/>
        <v>710.87290883999992</v>
      </c>
    </row>
    <row r="757" spans="1:5" x14ac:dyDescent="0.35">
      <c r="A757" s="6">
        <v>6</v>
      </c>
      <c r="B757" s="6">
        <v>24.793900000000001</v>
      </c>
      <c r="C757" s="6">
        <f t="shared" si="22"/>
        <v>148.76339999999999</v>
      </c>
      <c r="D757" s="6">
        <f t="shared" si="23"/>
        <v>36</v>
      </c>
      <c r="E757" s="6">
        <f t="shared" si="23"/>
        <v>614.73747721000007</v>
      </c>
    </row>
    <row r="758" spans="1:5" x14ac:dyDescent="0.35">
      <c r="A758" s="6">
        <v>6</v>
      </c>
      <c r="B758" s="6">
        <v>27.106100000000001</v>
      </c>
      <c r="C758" s="6">
        <f t="shared" si="22"/>
        <v>162.63660000000002</v>
      </c>
      <c r="D758" s="6">
        <f t="shared" si="23"/>
        <v>36</v>
      </c>
      <c r="E758" s="6">
        <f t="shared" si="23"/>
        <v>734.74065721000011</v>
      </c>
    </row>
    <row r="759" spans="1:5" x14ac:dyDescent="0.35">
      <c r="A759" s="6">
        <v>4</v>
      </c>
      <c r="B759" s="6">
        <v>25.229800000000001</v>
      </c>
      <c r="C759" s="6">
        <f t="shared" si="22"/>
        <v>100.9192</v>
      </c>
      <c r="D759" s="6">
        <f t="shared" si="23"/>
        <v>16</v>
      </c>
      <c r="E759" s="6">
        <f t="shared" si="23"/>
        <v>636.54280804000007</v>
      </c>
    </row>
    <row r="760" spans="1:5" x14ac:dyDescent="0.35">
      <c r="A760" s="6">
        <v>4</v>
      </c>
      <c r="B760" s="6">
        <v>24.1937</v>
      </c>
      <c r="C760" s="6">
        <f t="shared" si="22"/>
        <v>96.774799999999999</v>
      </c>
      <c r="D760" s="6">
        <f t="shared" si="23"/>
        <v>16</v>
      </c>
      <c r="E760" s="6">
        <f t="shared" si="23"/>
        <v>585.33511968999994</v>
      </c>
    </row>
    <row r="761" spans="1:5" x14ac:dyDescent="0.35">
      <c r="A761" s="6">
        <v>4</v>
      </c>
      <c r="B761" s="6">
        <v>24.153400000000001</v>
      </c>
      <c r="C761" s="6">
        <f t="shared" si="22"/>
        <v>96.613600000000005</v>
      </c>
      <c r="D761" s="6">
        <f t="shared" si="23"/>
        <v>16</v>
      </c>
      <c r="E761" s="6">
        <f t="shared" si="23"/>
        <v>583.38673156000004</v>
      </c>
    </row>
    <row r="762" spans="1:5" x14ac:dyDescent="0.35">
      <c r="A762" s="6">
        <v>6</v>
      </c>
      <c r="B762" s="6">
        <v>29.0185</v>
      </c>
      <c r="C762" s="6">
        <f t="shared" si="22"/>
        <v>174.11099999999999</v>
      </c>
      <c r="D762" s="6">
        <f t="shared" si="23"/>
        <v>36</v>
      </c>
      <c r="E762" s="6">
        <f t="shared" si="23"/>
        <v>842.07334225</v>
      </c>
    </row>
    <row r="763" spans="1:5" x14ac:dyDescent="0.35">
      <c r="A763" s="6">
        <v>6</v>
      </c>
      <c r="B763" s="6">
        <v>25.802600000000002</v>
      </c>
      <c r="C763" s="6">
        <f t="shared" si="22"/>
        <v>154.81560000000002</v>
      </c>
      <c r="D763" s="6">
        <f t="shared" si="23"/>
        <v>36</v>
      </c>
      <c r="E763" s="6">
        <f t="shared" si="23"/>
        <v>665.77416676000007</v>
      </c>
    </row>
    <row r="764" spans="1:5" x14ac:dyDescent="0.35">
      <c r="A764" s="6">
        <v>1</v>
      </c>
      <c r="B764" s="6">
        <v>30.299900000000001</v>
      </c>
      <c r="C764" s="6">
        <f t="shared" si="22"/>
        <v>30.299900000000001</v>
      </c>
      <c r="D764" s="6">
        <f t="shared" si="23"/>
        <v>1</v>
      </c>
      <c r="E764" s="6">
        <f t="shared" si="23"/>
        <v>918.08394001000011</v>
      </c>
    </row>
    <row r="765" spans="1:5" x14ac:dyDescent="0.35">
      <c r="A765" s="6">
        <v>6</v>
      </c>
      <c r="B765" s="6">
        <v>25.799900000000001</v>
      </c>
      <c r="C765" s="6">
        <f t="shared" si="22"/>
        <v>154.79939999999999</v>
      </c>
      <c r="D765" s="6">
        <f t="shared" si="23"/>
        <v>36</v>
      </c>
      <c r="E765" s="6">
        <f t="shared" si="23"/>
        <v>665.63484001000006</v>
      </c>
    </row>
    <row r="766" spans="1:5" x14ac:dyDescent="0.35">
      <c r="A766" s="6">
        <v>5</v>
      </c>
      <c r="B766" s="6">
        <v>28.2</v>
      </c>
      <c r="C766" s="6">
        <f t="shared" si="22"/>
        <v>141</v>
      </c>
      <c r="D766" s="6">
        <f t="shared" si="23"/>
        <v>25</v>
      </c>
      <c r="E766" s="6">
        <f t="shared" si="23"/>
        <v>795.24</v>
      </c>
    </row>
    <row r="767" spans="1:5" x14ac:dyDescent="0.35">
      <c r="A767" s="6">
        <v>5</v>
      </c>
      <c r="B767" s="6">
        <v>25.2</v>
      </c>
      <c r="C767" s="6">
        <f t="shared" si="22"/>
        <v>126</v>
      </c>
      <c r="D767" s="6">
        <f t="shared" si="23"/>
        <v>25</v>
      </c>
      <c r="E767" s="6">
        <f t="shared" si="23"/>
        <v>635.04</v>
      </c>
    </row>
    <row r="768" spans="1:5" x14ac:dyDescent="0.35">
      <c r="A768" s="6">
        <v>4</v>
      </c>
      <c r="B768" s="6">
        <v>25.1</v>
      </c>
      <c r="C768" s="6">
        <f t="shared" si="22"/>
        <v>100.4</v>
      </c>
      <c r="D768" s="6">
        <f t="shared" si="23"/>
        <v>16</v>
      </c>
      <c r="E768" s="6">
        <f t="shared" si="23"/>
        <v>630.0100000000001</v>
      </c>
    </row>
    <row r="769" spans="1:5" x14ac:dyDescent="0.35">
      <c r="A769" s="6">
        <v>4</v>
      </c>
      <c r="B769" s="6">
        <v>22.299900000000001</v>
      </c>
      <c r="C769" s="6">
        <f t="shared" si="22"/>
        <v>89.199600000000004</v>
      </c>
      <c r="D769" s="6">
        <f t="shared" si="23"/>
        <v>16</v>
      </c>
      <c r="E769" s="6">
        <f t="shared" si="23"/>
        <v>497.28554001000003</v>
      </c>
    </row>
    <row r="770" spans="1:5" x14ac:dyDescent="0.35">
      <c r="A770" s="6">
        <v>5</v>
      </c>
      <c r="B770" s="6">
        <v>23.061</v>
      </c>
      <c r="C770" s="6">
        <f t="shared" ref="C770:C833" si="24">A770*B770</f>
        <v>115.30500000000001</v>
      </c>
      <c r="D770" s="6">
        <f t="shared" ref="D770:E833" si="25">A770^2</f>
        <v>25</v>
      </c>
      <c r="E770" s="6">
        <f t="shared" si="25"/>
        <v>531.80972099999997</v>
      </c>
    </row>
    <row r="771" spans="1:5" x14ac:dyDescent="0.35">
      <c r="A771" s="6">
        <v>5</v>
      </c>
      <c r="B771" s="6">
        <v>23.110900000000001</v>
      </c>
      <c r="C771" s="6">
        <f t="shared" si="24"/>
        <v>115.5545</v>
      </c>
      <c r="D771" s="6">
        <f t="shared" si="25"/>
        <v>25</v>
      </c>
      <c r="E771" s="6">
        <f t="shared" si="25"/>
        <v>534.11369881000007</v>
      </c>
    </row>
    <row r="772" spans="1:5" x14ac:dyDescent="0.35">
      <c r="A772" s="6">
        <v>6</v>
      </c>
      <c r="B772" s="6">
        <v>26.229500000000002</v>
      </c>
      <c r="C772" s="6">
        <f t="shared" si="24"/>
        <v>157.37700000000001</v>
      </c>
      <c r="D772" s="6">
        <f t="shared" si="25"/>
        <v>36</v>
      </c>
      <c r="E772" s="6">
        <f t="shared" si="25"/>
        <v>687.98667025000009</v>
      </c>
    </row>
    <row r="773" spans="1:5" x14ac:dyDescent="0.35">
      <c r="A773" s="6">
        <v>6</v>
      </c>
      <c r="B773" s="6">
        <v>23.431799999999999</v>
      </c>
      <c r="C773" s="6">
        <f t="shared" si="24"/>
        <v>140.5908</v>
      </c>
      <c r="D773" s="6">
        <f t="shared" si="25"/>
        <v>36</v>
      </c>
      <c r="E773" s="6">
        <f t="shared" si="25"/>
        <v>549.04925123999999</v>
      </c>
    </row>
    <row r="774" spans="1:5" x14ac:dyDescent="0.35">
      <c r="A774" s="6">
        <v>6</v>
      </c>
      <c r="B774" s="6">
        <v>23.999300000000002</v>
      </c>
      <c r="C774" s="6">
        <f t="shared" si="24"/>
        <v>143.9958</v>
      </c>
      <c r="D774" s="6">
        <f t="shared" si="25"/>
        <v>36</v>
      </c>
      <c r="E774" s="6">
        <f t="shared" si="25"/>
        <v>575.96640049000007</v>
      </c>
    </row>
    <row r="775" spans="1:5" x14ac:dyDescent="0.35">
      <c r="A775" s="6">
        <v>4</v>
      </c>
      <c r="B775" s="6">
        <v>27.6</v>
      </c>
      <c r="C775" s="6">
        <f t="shared" si="24"/>
        <v>110.4</v>
      </c>
      <c r="D775" s="6">
        <f t="shared" si="25"/>
        <v>16</v>
      </c>
      <c r="E775" s="6">
        <f t="shared" si="25"/>
        <v>761.7600000000001</v>
      </c>
    </row>
    <row r="776" spans="1:5" x14ac:dyDescent="0.35">
      <c r="A776" s="6">
        <v>4</v>
      </c>
      <c r="B776" s="6">
        <v>24.299900000000001</v>
      </c>
      <c r="C776" s="6">
        <f t="shared" si="24"/>
        <v>97.199600000000004</v>
      </c>
      <c r="D776" s="6">
        <f t="shared" si="25"/>
        <v>16</v>
      </c>
      <c r="E776" s="6">
        <f t="shared" si="25"/>
        <v>590.48514001000001</v>
      </c>
    </row>
    <row r="777" spans="1:5" x14ac:dyDescent="0.35">
      <c r="A777" s="6">
        <v>4</v>
      </c>
      <c r="B777" s="6">
        <v>23.299900000000001</v>
      </c>
      <c r="C777" s="6">
        <f t="shared" si="24"/>
        <v>93.199600000000004</v>
      </c>
      <c r="D777" s="6">
        <f t="shared" si="25"/>
        <v>16</v>
      </c>
      <c r="E777" s="6">
        <f t="shared" si="25"/>
        <v>542.88534001000005</v>
      </c>
    </row>
    <row r="778" spans="1:5" x14ac:dyDescent="0.35">
      <c r="A778" s="6">
        <v>4</v>
      </c>
      <c r="B778" s="6">
        <v>22.761900000000001</v>
      </c>
      <c r="C778" s="6">
        <f t="shared" si="24"/>
        <v>91.047600000000003</v>
      </c>
      <c r="D778" s="6">
        <f t="shared" si="25"/>
        <v>16</v>
      </c>
      <c r="E778" s="6">
        <f t="shared" si="25"/>
        <v>518.10409161000007</v>
      </c>
    </row>
    <row r="779" spans="1:5" x14ac:dyDescent="0.35">
      <c r="A779" s="6">
        <v>4</v>
      </c>
      <c r="B779" s="6">
        <v>22.9</v>
      </c>
      <c r="C779" s="6">
        <f t="shared" si="24"/>
        <v>91.6</v>
      </c>
      <c r="D779" s="6">
        <f t="shared" si="25"/>
        <v>16</v>
      </c>
      <c r="E779" s="6">
        <f t="shared" si="25"/>
        <v>524.41</v>
      </c>
    </row>
    <row r="780" spans="1:5" x14ac:dyDescent="0.35">
      <c r="A780" s="6">
        <v>4</v>
      </c>
      <c r="B780" s="6">
        <v>27.6</v>
      </c>
      <c r="C780" s="6">
        <f t="shared" si="24"/>
        <v>110.4</v>
      </c>
      <c r="D780" s="6">
        <f t="shared" si="25"/>
        <v>16</v>
      </c>
      <c r="E780" s="6">
        <f t="shared" si="25"/>
        <v>761.7600000000001</v>
      </c>
    </row>
    <row r="781" spans="1:5" x14ac:dyDescent="0.35">
      <c r="A781" s="6">
        <v>4</v>
      </c>
      <c r="B781" s="6">
        <v>24.299900000000001</v>
      </c>
      <c r="C781" s="6">
        <f t="shared" si="24"/>
        <v>97.199600000000004</v>
      </c>
      <c r="D781" s="6">
        <f t="shared" si="25"/>
        <v>16</v>
      </c>
      <c r="E781" s="6">
        <f t="shared" si="25"/>
        <v>590.48514001000001</v>
      </c>
    </row>
    <row r="782" spans="1:5" x14ac:dyDescent="0.35">
      <c r="A782" s="6">
        <v>4</v>
      </c>
      <c r="B782" s="6">
        <v>23.299900000000001</v>
      </c>
      <c r="C782" s="6">
        <f t="shared" si="24"/>
        <v>93.199600000000004</v>
      </c>
      <c r="D782" s="6">
        <f t="shared" si="25"/>
        <v>16</v>
      </c>
      <c r="E782" s="6">
        <f t="shared" si="25"/>
        <v>542.88534001000005</v>
      </c>
    </row>
    <row r="783" spans="1:5" x14ac:dyDescent="0.35">
      <c r="A783" s="6">
        <v>4</v>
      </c>
      <c r="B783" s="6">
        <v>22.761900000000001</v>
      </c>
      <c r="C783" s="6">
        <f t="shared" si="24"/>
        <v>91.047600000000003</v>
      </c>
      <c r="D783" s="6">
        <f t="shared" si="25"/>
        <v>16</v>
      </c>
      <c r="E783" s="6">
        <f t="shared" si="25"/>
        <v>518.10409161000007</v>
      </c>
    </row>
    <row r="784" spans="1:5" x14ac:dyDescent="0.35">
      <c r="A784" s="6">
        <v>4</v>
      </c>
      <c r="B784" s="6">
        <v>22.9</v>
      </c>
      <c r="C784" s="6">
        <f t="shared" si="24"/>
        <v>91.6</v>
      </c>
      <c r="D784" s="6">
        <f t="shared" si="25"/>
        <v>16</v>
      </c>
      <c r="E784" s="6">
        <f t="shared" si="25"/>
        <v>524.41</v>
      </c>
    </row>
    <row r="785" spans="1:5" x14ac:dyDescent="0.35">
      <c r="A785" s="6">
        <v>4</v>
      </c>
      <c r="B785" s="6">
        <v>23.299900000000001</v>
      </c>
      <c r="C785" s="6">
        <f t="shared" si="24"/>
        <v>93.199600000000004</v>
      </c>
      <c r="D785" s="6">
        <f t="shared" si="25"/>
        <v>16</v>
      </c>
      <c r="E785" s="6">
        <f t="shared" si="25"/>
        <v>542.88534001000005</v>
      </c>
    </row>
    <row r="786" spans="1:5" x14ac:dyDescent="0.35">
      <c r="A786" s="6">
        <v>4</v>
      </c>
      <c r="B786" s="6">
        <v>22.9</v>
      </c>
      <c r="C786" s="6">
        <f t="shared" si="24"/>
        <v>91.6</v>
      </c>
      <c r="D786" s="6">
        <f t="shared" si="25"/>
        <v>16</v>
      </c>
      <c r="E786" s="6">
        <f t="shared" si="25"/>
        <v>524.41</v>
      </c>
    </row>
    <row r="787" spans="1:5" x14ac:dyDescent="0.35">
      <c r="A787" s="6">
        <v>4</v>
      </c>
      <c r="B787" s="6">
        <v>23.299900000000001</v>
      </c>
      <c r="C787" s="6">
        <f t="shared" si="24"/>
        <v>93.199600000000004</v>
      </c>
      <c r="D787" s="6">
        <f t="shared" si="25"/>
        <v>16</v>
      </c>
      <c r="E787" s="6">
        <f t="shared" si="25"/>
        <v>542.88534001000005</v>
      </c>
    </row>
    <row r="788" spans="1:5" x14ac:dyDescent="0.35">
      <c r="A788" s="6">
        <v>4</v>
      </c>
      <c r="B788" s="6">
        <v>22.9</v>
      </c>
      <c r="C788" s="6">
        <f t="shared" si="24"/>
        <v>91.6</v>
      </c>
      <c r="D788" s="6">
        <f t="shared" si="25"/>
        <v>16</v>
      </c>
      <c r="E788" s="6">
        <f t="shared" si="25"/>
        <v>524.41</v>
      </c>
    </row>
    <row r="789" spans="1:5" x14ac:dyDescent="0.35">
      <c r="A789" s="6">
        <v>4</v>
      </c>
      <c r="B789" s="6">
        <v>35</v>
      </c>
      <c r="C789" s="6">
        <f t="shared" si="24"/>
        <v>140</v>
      </c>
      <c r="D789" s="6">
        <f t="shared" si="25"/>
        <v>16</v>
      </c>
      <c r="E789" s="6">
        <f t="shared" si="25"/>
        <v>1225</v>
      </c>
    </row>
    <row r="790" spans="1:5" x14ac:dyDescent="0.35">
      <c r="A790" s="6">
        <v>4</v>
      </c>
      <c r="B790" s="6">
        <v>33.098799999999997</v>
      </c>
      <c r="C790" s="6">
        <f t="shared" si="24"/>
        <v>132.39519999999999</v>
      </c>
      <c r="D790" s="6">
        <f t="shared" si="25"/>
        <v>16</v>
      </c>
      <c r="E790" s="6">
        <f t="shared" si="25"/>
        <v>1095.5305614399997</v>
      </c>
    </row>
    <row r="791" spans="1:5" x14ac:dyDescent="0.35">
      <c r="A791" s="6">
        <v>6</v>
      </c>
      <c r="B791" s="6">
        <v>31.9</v>
      </c>
      <c r="C791" s="6">
        <f t="shared" si="24"/>
        <v>191.39999999999998</v>
      </c>
      <c r="D791" s="6">
        <f t="shared" si="25"/>
        <v>36</v>
      </c>
      <c r="E791" s="6">
        <f t="shared" si="25"/>
        <v>1017.6099999999999</v>
      </c>
    </row>
    <row r="792" spans="1:5" x14ac:dyDescent="0.35">
      <c r="A792" s="6">
        <v>6</v>
      </c>
      <c r="B792" s="6">
        <v>35.200000000000003</v>
      </c>
      <c r="C792" s="6">
        <f t="shared" si="24"/>
        <v>211.20000000000002</v>
      </c>
      <c r="D792" s="6">
        <f t="shared" si="25"/>
        <v>36</v>
      </c>
      <c r="E792" s="6">
        <f t="shared" si="25"/>
        <v>1239.0400000000002</v>
      </c>
    </row>
    <row r="793" spans="1:5" x14ac:dyDescent="0.35">
      <c r="A793" s="6">
        <v>4</v>
      </c>
      <c r="B793" s="6">
        <v>33.098799999999997</v>
      </c>
      <c r="C793" s="6">
        <f t="shared" si="24"/>
        <v>132.39519999999999</v>
      </c>
      <c r="D793" s="6">
        <f t="shared" si="25"/>
        <v>16</v>
      </c>
      <c r="E793" s="6">
        <f t="shared" si="25"/>
        <v>1095.5305614399997</v>
      </c>
    </row>
    <row r="794" spans="1:5" x14ac:dyDescent="0.35">
      <c r="A794" s="6">
        <v>6</v>
      </c>
      <c r="B794" s="6">
        <v>31.9</v>
      </c>
      <c r="C794" s="6">
        <f t="shared" si="24"/>
        <v>191.39999999999998</v>
      </c>
      <c r="D794" s="6">
        <f t="shared" si="25"/>
        <v>36</v>
      </c>
      <c r="E794" s="6">
        <f t="shared" si="25"/>
        <v>1017.6099999999999</v>
      </c>
    </row>
    <row r="795" spans="1:5" x14ac:dyDescent="0.35">
      <c r="A795" s="6">
        <v>6</v>
      </c>
      <c r="B795" s="6">
        <v>35.200000000000003</v>
      </c>
      <c r="C795" s="6">
        <f t="shared" si="24"/>
        <v>211.20000000000002</v>
      </c>
      <c r="D795" s="6">
        <f t="shared" si="25"/>
        <v>36</v>
      </c>
      <c r="E795" s="6">
        <f t="shared" si="25"/>
        <v>1239.0400000000002</v>
      </c>
    </row>
    <row r="796" spans="1:5" x14ac:dyDescent="0.35">
      <c r="A796" s="6">
        <v>5</v>
      </c>
      <c r="B796" s="6">
        <v>35.5</v>
      </c>
      <c r="C796" s="6">
        <f t="shared" si="24"/>
        <v>177.5</v>
      </c>
      <c r="D796" s="6">
        <f t="shared" si="25"/>
        <v>25</v>
      </c>
      <c r="E796" s="6">
        <f t="shared" si="25"/>
        <v>1260.25</v>
      </c>
    </row>
    <row r="797" spans="1:5" x14ac:dyDescent="0.35">
      <c r="A797" s="6">
        <v>5</v>
      </c>
      <c r="B797" s="6">
        <v>32.4</v>
      </c>
      <c r="C797" s="6">
        <f t="shared" si="24"/>
        <v>162</v>
      </c>
      <c r="D797" s="6">
        <f t="shared" si="25"/>
        <v>25</v>
      </c>
      <c r="E797" s="6">
        <f t="shared" si="25"/>
        <v>1049.76</v>
      </c>
    </row>
    <row r="798" spans="1:5" x14ac:dyDescent="0.35">
      <c r="A798" s="6">
        <v>5</v>
      </c>
      <c r="B798" s="6">
        <v>32.4</v>
      </c>
      <c r="C798" s="6">
        <f t="shared" si="24"/>
        <v>162</v>
      </c>
      <c r="D798" s="6">
        <f t="shared" si="25"/>
        <v>25</v>
      </c>
      <c r="E798" s="6">
        <f t="shared" si="25"/>
        <v>1049.76</v>
      </c>
    </row>
    <row r="799" spans="1:5" x14ac:dyDescent="0.35">
      <c r="A799" s="6">
        <v>5</v>
      </c>
      <c r="B799" s="6">
        <v>32.4</v>
      </c>
      <c r="C799" s="6">
        <f t="shared" si="24"/>
        <v>162</v>
      </c>
      <c r="D799" s="6">
        <f t="shared" si="25"/>
        <v>25</v>
      </c>
      <c r="E799" s="6">
        <f t="shared" si="25"/>
        <v>1049.76</v>
      </c>
    </row>
    <row r="800" spans="1:5" x14ac:dyDescent="0.35">
      <c r="A800" s="6">
        <v>5</v>
      </c>
      <c r="B800" s="6">
        <v>39.200000000000003</v>
      </c>
      <c r="C800" s="6">
        <f t="shared" si="24"/>
        <v>196</v>
      </c>
      <c r="D800" s="6">
        <f t="shared" si="25"/>
        <v>25</v>
      </c>
      <c r="E800" s="6">
        <f t="shared" si="25"/>
        <v>1536.6400000000003</v>
      </c>
    </row>
    <row r="801" spans="1:5" x14ac:dyDescent="0.35">
      <c r="A801" s="6">
        <v>5</v>
      </c>
      <c r="B801" s="6">
        <v>38.1</v>
      </c>
      <c r="C801" s="6">
        <f t="shared" si="24"/>
        <v>190.5</v>
      </c>
      <c r="D801" s="6">
        <f t="shared" si="25"/>
        <v>25</v>
      </c>
      <c r="E801" s="6">
        <f t="shared" si="25"/>
        <v>1451.6100000000001</v>
      </c>
    </row>
    <row r="802" spans="1:5" x14ac:dyDescent="0.35">
      <c r="A802" s="6">
        <v>5</v>
      </c>
      <c r="B802" s="6">
        <v>34</v>
      </c>
      <c r="C802" s="6">
        <f t="shared" si="24"/>
        <v>170</v>
      </c>
      <c r="D802" s="6">
        <f t="shared" si="25"/>
        <v>25</v>
      </c>
      <c r="E802" s="6">
        <f t="shared" si="25"/>
        <v>1156</v>
      </c>
    </row>
    <row r="803" spans="1:5" x14ac:dyDescent="0.35">
      <c r="A803" s="6">
        <v>6</v>
      </c>
      <c r="B803" s="6">
        <v>31.9</v>
      </c>
      <c r="C803" s="6">
        <f t="shared" si="24"/>
        <v>191.39999999999998</v>
      </c>
      <c r="D803" s="6">
        <f t="shared" si="25"/>
        <v>36</v>
      </c>
      <c r="E803" s="6">
        <f t="shared" si="25"/>
        <v>1017.6099999999999</v>
      </c>
    </row>
    <row r="804" spans="1:5" x14ac:dyDescent="0.35">
      <c r="A804" s="6">
        <v>6</v>
      </c>
      <c r="B804" s="6">
        <v>35.200000000000003</v>
      </c>
      <c r="C804" s="6">
        <f t="shared" si="24"/>
        <v>211.20000000000002</v>
      </c>
      <c r="D804" s="6">
        <f t="shared" si="25"/>
        <v>36</v>
      </c>
      <c r="E804" s="6">
        <f t="shared" si="25"/>
        <v>1239.0400000000002</v>
      </c>
    </row>
    <row r="805" spans="1:5" x14ac:dyDescent="0.35">
      <c r="A805" s="6">
        <v>5</v>
      </c>
      <c r="B805" s="6">
        <v>29.2</v>
      </c>
      <c r="C805" s="6">
        <f t="shared" si="24"/>
        <v>146</v>
      </c>
      <c r="D805" s="6">
        <f t="shared" si="25"/>
        <v>25</v>
      </c>
      <c r="E805" s="6">
        <f t="shared" si="25"/>
        <v>852.64</v>
      </c>
    </row>
    <row r="806" spans="1:5" x14ac:dyDescent="0.35">
      <c r="A806" s="6">
        <v>5</v>
      </c>
      <c r="B806" s="6">
        <v>34.4</v>
      </c>
      <c r="C806" s="6">
        <f t="shared" si="24"/>
        <v>172</v>
      </c>
      <c r="D806" s="6">
        <f t="shared" si="25"/>
        <v>25</v>
      </c>
      <c r="E806" s="6">
        <f t="shared" si="25"/>
        <v>1183.3599999999999</v>
      </c>
    </row>
    <row r="807" spans="1:5" x14ac:dyDescent="0.35">
      <c r="A807" s="6">
        <v>6</v>
      </c>
      <c r="B807" s="6">
        <v>33</v>
      </c>
      <c r="C807" s="6">
        <f t="shared" si="24"/>
        <v>198</v>
      </c>
      <c r="D807" s="6">
        <f t="shared" si="25"/>
        <v>36</v>
      </c>
      <c r="E807" s="6">
        <f t="shared" si="25"/>
        <v>1089</v>
      </c>
    </row>
    <row r="808" spans="1:5" x14ac:dyDescent="0.35">
      <c r="A808" s="6">
        <v>6</v>
      </c>
      <c r="B808" s="6">
        <v>28.4</v>
      </c>
      <c r="C808" s="6">
        <f t="shared" si="24"/>
        <v>170.39999999999998</v>
      </c>
      <c r="D808" s="6">
        <f t="shared" si="25"/>
        <v>36</v>
      </c>
      <c r="E808" s="6">
        <f t="shared" si="25"/>
        <v>806.56</v>
      </c>
    </row>
    <row r="809" spans="1:5" x14ac:dyDescent="0.35">
      <c r="A809" s="6">
        <v>1</v>
      </c>
      <c r="B809" s="6">
        <v>30.5</v>
      </c>
      <c r="C809" s="6">
        <f t="shared" si="24"/>
        <v>30.5</v>
      </c>
      <c r="D809" s="6">
        <f t="shared" si="25"/>
        <v>1</v>
      </c>
      <c r="E809" s="6">
        <f t="shared" si="25"/>
        <v>930.25</v>
      </c>
    </row>
    <row r="810" spans="1:5" x14ac:dyDescent="0.35">
      <c r="A810" s="6">
        <v>6</v>
      </c>
      <c r="B810" s="6">
        <v>28.4</v>
      </c>
      <c r="C810" s="6">
        <f t="shared" si="24"/>
        <v>170.39999999999998</v>
      </c>
      <c r="D810" s="6">
        <f t="shared" si="25"/>
        <v>36</v>
      </c>
      <c r="E810" s="6">
        <f t="shared" si="25"/>
        <v>806.56</v>
      </c>
    </row>
    <row r="811" spans="1:5" x14ac:dyDescent="0.35">
      <c r="A811" s="6">
        <v>6</v>
      </c>
      <c r="B811" s="6">
        <v>34.5</v>
      </c>
      <c r="C811" s="6">
        <f t="shared" si="24"/>
        <v>207</v>
      </c>
      <c r="D811" s="6">
        <f t="shared" si="25"/>
        <v>36</v>
      </c>
      <c r="E811" s="6">
        <f t="shared" si="25"/>
        <v>1190.25</v>
      </c>
    </row>
    <row r="812" spans="1:5" x14ac:dyDescent="0.35">
      <c r="A812" s="6">
        <v>6</v>
      </c>
      <c r="B812" s="6">
        <v>28.993500000000001</v>
      </c>
      <c r="C812" s="6">
        <f t="shared" si="24"/>
        <v>173.96100000000001</v>
      </c>
      <c r="D812" s="6">
        <f t="shared" si="25"/>
        <v>36</v>
      </c>
      <c r="E812" s="6">
        <f t="shared" si="25"/>
        <v>840.62304225000003</v>
      </c>
    </row>
    <row r="813" spans="1:5" x14ac:dyDescent="0.35">
      <c r="A813" s="6">
        <v>6</v>
      </c>
      <c r="B813" s="6">
        <v>26</v>
      </c>
      <c r="C813" s="6">
        <f t="shared" si="24"/>
        <v>156</v>
      </c>
      <c r="D813" s="6">
        <f t="shared" si="25"/>
        <v>36</v>
      </c>
      <c r="E813" s="6">
        <f t="shared" si="25"/>
        <v>676</v>
      </c>
    </row>
    <row r="814" spans="1:5" x14ac:dyDescent="0.35">
      <c r="A814" s="6">
        <v>6</v>
      </c>
      <c r="B814" s="6">
        <v>28.993500000000001</v>
      </c>
      <c r="C814" s="6">
        <f t="shared" si="24"/>
        <v>173.96100000000001</v>
      </c>
      <c r="D814" s="6">
        <f t="shared" si="25"/>
        <v>36</v>
      </c>
      <c r="E814" s="6">
        <f t="shared" si="25"/>
        <v>840.62304225000003</v>
      </c>
    </row>
    <row r="815" spans="1:5" x14ac:dyDescent="0.35">
      <c r="A815" s="6">
        <v>6</v>
      </c>
      <c r="B815" s="6">
        <v>26</v>
      </c>
      <c r="C815" s="6">
        <f t="shared" si="24"/>
        <v>156</v>
      </c>
      <c r="D815" s="6">
        <f t="shared" si="25"/>
        <v>36</v>
      </c>
      <c r="E815" s="6">
        <f t="shared" si="25"/>
        <v>676</v>
      </c>
    </row>
    <row r="816" spans="1:5" x14ac:dyDescent="0.35">
      <c r="A816" s="6">
        <v>6</v>
      </c>
      <c r="B816" s="6">
        <v>28.993500000000001</v>
      </c>
      <c r="C816" s="6">
        <f t="shared" si="24"/>
        <v>173.96100000000001</v>
      </c>
      <c r="D816" s="6">
        <f t="shared" si="25"/>
        <v>36</v>
      </c>
      <c r="E816" s="6">
        <f t="shared" si="25"/>
        <v>840.62304225000003</v>
      </c>
    </row>
    <row r="817" spans="1:5" x14ac:dyDescent="0.35">
      <c r="A817" s="6">
        <v>1</v>
      </c>
      <c r="B817" s="6">
        <v>30.5</v>
      </c>
      <c r="C817" s="6">
        <f t="shared" si="24"/>
        <v>30.5</v>
      </c>
      <c r="D817" s="6">
        <f t="shared" si="25"/>
        <v>1</v>
      </c>
      <c r="E817" s="6">
        <f t="shared" si="25"/>
        <v>930.25</v>
      </c>
    </row>
    <row r="818" spans="1:5" x14ac:dyDescent="0.35">
      <c r="A818" s="6">
        <v>6</v>
      </c>
      <c r="B818" s="6">
        <v>45.1</v>
      </c>
      <c r="C818" s="6">
        <f t="shared" si="24"/>
        <v>270.60000000000002</v>
      </c>
      <c r="D818" s="6">
        <f t="shared" si="25"/>
        <v>36</v>
      </c>
      <c r="E818" s="6">
        <f t="shared" si="25"/>
        <v>2034.0100000000002</v>
      </c>
    </row>
    <row r="819" spans="1:5" x14ac:dyDescent="0.35">
      <c r="A819" s="6">
        <v>6</v>
      </c>
      <c r="B819" s="6">
        <v>34.548200000000001</v>
      </c>
      <c r="C819" s="6">
        <f t="shared" si="24"/>
        <v>207.28919999999999</v>
      </c>
      <c r="D819" s="6">
        <f t="shared" si="25"/>
        <v>36</v>
      </c>
      <c r="E819" s="6">
        <f t="shared" si="25"/>
        <v>1193.5781232400002</v>
      </c>
    </row>
    <row r="820" spans="1:5" x14ac:dyDescent="0.35">
      <c r="A820" s="6">
        <v>4</v>
      </c>
      <c r="B820" s="6">
        <v>40.299999999999997</v>
      </c>
      <c r="C820" s="6">
        <f t="shared" si="24"/>
        <v>161.19999999999999</v>
      </c>
      <c r="D820" s="6">
        <f t="shared" si="25"/>
        <v>16</v>
      </c>
      <c r="E820" s="6">
        <f t="shared" si="25"/>
        <v>1624.0899999999997</v>
      </c>
    </row>
    <row r="821" spans="1:5" x14ac:dyDescent="0.35">
      <c r="A821" s="6">
        <v>5</v>
      </c>
      <c r="B821" s="6">
        <v>40.6</v>
      </c>
      <c r="C821" s="6">
        <f t="shared" si="24"/>
        <v>203</v>
      </c>
      <c r="D821" s="6">
        <f t="shared" si="25"/>
        <v>25</v>
      </c>
      <c r="E821" s="6">
        <f t="shared" si="25"/>
        <v>1648.3600000000001</v>
      </c>
    </row>
    <row r="822" spans="1:5" x14ac:dyDescent="0.35">
      <c r="A822" s="6">
        <v>4</v>
      </c>
      <c r="B822" s="6">
        <v>42.399099999999997</v>
      </c>
      <c r="C822" s="6">
        <f t="shared" si="24"/>
        <v>169.59639999999999</v>
      </c>
      <c r="D822" s="6">
        <f t="shared" si="25"/>
        <v>16</v>
      </c>
      <c r="E822" s="6">
        <f t="shared" si="25"/>
        <v>1797.6836808099997</v>
      </c>
    </row>
    <row r="823" spans="1:5" x14ac:dyDescent="0.35">
      <c r="A823" s="6">
        <v>5</v>
      </c>
      <c r="B823" s="6">
        <v>44.999099999999999</v>
      </c>
      <c r="C823" s="6">
        <f t="shared" si="24"/>
        <v>224.99549999999999</v>
      </c>
      <c r="D823" s="6">
        <f t="shared" si="25"/>
        <v>25</v>
      </c>
      <c r="E823" s="6">
        <f t="shared" si="25"/>
        <v>2024.9190008099999</v>
      </c>
    </row>
    <row r="824" spans="1:5" x14ac:dyDescent="0.35">
      <c r="A824" s="6">
        <v>5</v>
      </c>
      <c r="B824" s="6">
        <v>41.9</v>
      </c>
      <c r="C824" s="6">
        <f t="shared" si="24"/>
        <v>209.5</v>
      </c>
      <c r="D824" s="6">
        <f t="shared" si="25"/>
        <v>25</v>
      </c>
      <c r="E824" s="6">
        <f t="shared" si="25"/>
        <v>1755.61</v>
      </c>
    </row>
    <row r="825" spans="1:5" x14ac:dyDescent="0.35">
      <c r="A825" s="6">
        <v>4</v>
      </c>
      <c r="B825" s="6">
        <v>41.5</v>
      </c>
      <c r="C825" s="6">
        <f t="shared" si="24"/>
        <v>166</v>
      </c>
      <c r="D825" s="6">
        <f t="shared" si="25"/>
        <v>16</v>
      </c>
      <c r="E825" s="6">
        <f t="shared" si="25"/>
        <v>1722.25</v>
      </c>
    </row>
    <row r="826" spans="1:5" x14ac:dyDescent="0.35">
      <c r="A826" s="6">
        <v>4</v>
      </c>
      <c r="B826" s="6">
        <v>42.399099999999997</v>
      </c>
      <c r="C826" s="6">
        <f t="shared" si="24"/>
        <v>169.59639999999999</v>
      </c>
      <c r="D826" s="6">
        <f t="shared" si="25"/>
        <v>16</v>
      </c>
      <c r="E826" s="6">
        <f t="shared" si="25"/>
        <v>1797.6836808099997</v>
      </c>
    </row>
    <row r="827" spans="1:5" x14ac:dyDescent="0.35">
      <c r="A827" s="6">
        <v>5</v>
      </c>
      <c r="B827" s="6">
        <v>44.999099999999999</v>
      </c>
      <c r="C827" s="6">
        <f t="shared" si="24"/>
        <v>224.99549999999999</v>
      </c>
      <c r="D827" s="6">
        <f t="shared" si="25"/>
        <v>25</v>
      </c>
      <c r="E827" s="6">
        <f t="shared" si="25"/>
        <v>2024.9190008099999</v>
      </c>
    </row>
    <row r="828" spans="1:5" x14ac:dyDescent="0.35">
      <c r="A828" s="6">
        <v>5</v>
      </c>
      <c r="B828" s="6">
        <v>41.9</v>
      </c>
      <c r="C828" s="6">
        <f t="shared" si="24"/>
        <v>209.5</v>
      </c>
      <c r="D828" s="6">
        <f t="shared" si="25"/>
        <v>25</v>
      </c>
      <c r="E828" s="6">
        <f t="shared" si="25"/>
        <v>1755.61</v>
      </c>
    </row>
    <row r="829" spans="1:5" x14ac:dyDescent="0.35">
      <c r="A829" s="6">
        <v>4</v>
      </c>
      <c r="B829" s="6">
        <v>41.5</v>
      </c>
      <c r="C829" s="6">
        <f t="shared" si="24"/>
        <v>166</v>
      </c>
      <c r="D829" s="6">
        <f t="shared" si="25"/>
        <v>16</v>
      </c>
      <c r="E829" s="6">
        <f t="shared" si="25"/>
        <v>1722.25</v>
      </c>
    </row>
    <row r="830" spans="1:5" x14ac:dyDescent="0.35">
      <c r="A830" s="6">
        <v>6</v>
      </c>
      <c r="B830" s="6">
        <v>33</v>
      </c>
      <c r="C830" s="6">
        <f t="shared" si="24"/>
        <v>198</v>
      </c>
      <c r="D830" s="6">
        <f t="shared" si="25"/>
        <v>36</v>
      </c>
      <c r="E830" s="6">
        <f t="shared" si="25"/>
        <v>1089</v>
      </c>
    </row>
    <row r="831" spans="1:5" x14ac:dyDescent="0.35">
      <c r="A831" s="6">
        <v>4</v>
      </c>
      <c r="B831" s="6">
        <v>34.1</v>
      </c>
      <c r="C831" s="6">
        <f t="shared" si="24"/>
        <v>136.4</v>
      </c>
      <c r="D831" s="6">
        <f t="shared" si="25"/>
        <v>16</v>
      </c>
      <c r="E831" s="6">
        <f t="shared" si="25"/>
        <v>1162.8100000000002</v>
      </c>
    </row>
    <row r="832" spans="1:5" x14ac:dyDescent="0.35">
      <c r="A832" s="6">
        <v>4</v>
      </c>
      <c r="B832" s="6">
        <v>35</v>
      </c>
      <c r="C832" s="6">
        <f t="shared" si="24"/>
        <v>140</v>
      </c>
      <c r="D832" s="6">
        <f t="shared" si="25"/>
        <v>16</v>
      </c>
      <c r="E832" s="6">
        <f t="shared" si="25"/>
        <v>1225</v>
      </c>
    </row>
    <row r="833" spans="1:5" x14ac:dyDescent="0.35">
      <c r="A833" s="6">
        <v>6</v>
      </c>
      <c r="B833" s="6">
        <v>33.200000000000003</v>
      </c>
      <c r="C833" s="6">
        <f t="shared" si="24"/>
        <v>199.20000000000002</v>
      </c>
      <c r="D833" s="6">
        <f t="shared" si="25"/>
        <v>36</v>
      </c>
      <c r="E833" s="6">
        <f t="shared" si="25"/>
        <v>1102.2400000000002</v>
      </c>
    </row>
    <row r="834" spans="1:5" x14ac:dyDescent="0.35">
      <c r="A834" s="6">
        <v>4</v>
      </c>
      <c r="B834" s="6">
        <v>30.5</v>
      </c>
      <c r="C834" s="6">
        <f t="shared" ref="C834:C897" si="26">A834*B834</f>
        <v>122</v>
      </c>
      <c r="D834" s="6">
        <f t="shared" ref="D834:E897" si="27">A834^2</f>
        <v>16</v>
      </c>
      <c r="E834" s="6">
        <f t="shared" si="27"/>
        <v>930.25</v>
      </c>
    </row>
    <row r="835" spans="1:5" x14ac:dyDescent="0.35">
      <c r="A835" s="6">
        <v>5</v>
      </c>
      <c r="B835" s="6">
        <v>29.4</v>
      </c>
      <c r="C835" s="6">
        <f t="shared" si="26"/>
        <v>147</v>
      </c>
      <c r="D835" s="6">
        <f t="shared" si="27"/>
        <v>25</v>
      </c>
      <c r="E835" s="6">
        <f t="shared" si="27"/>
        <v>864.3599999999999</v>
      </c>
    </row>
    <row r="836" spans="1:5" x14ac:dyDescent="0.35">
      <c r="A836" s="6">
        <v>6</v>
      </c>
      <c r="B836" s="6">
        <v>34.200000000000003</v>
      </c>
      <c r="C836" s="6">
        <f t="shared" si="26"/>
        <v>205.20000000000002</v>
      </c>
      <c r="D836" s="6">
        <f t="shared" si="27"/>
        <v>36</v>
      </c>
      <c r="E836" s="6">
        <f t="shared" si="27"/>
        <v>1169.6400000000001</v>
      </c>
    </row>
    <row r="837" spans="1:5" x14ac:dyDescent="0.35">
      <c r="A837" s="6">
        <v>6</v>
      </c>
      <c r="B837" s="6">
        <v>39.200000000000003</v>
      </c>
      <c r="C837" s="6">
        <f t="shared" si="26"/>
        <v>235.20000000000002</v>
      </c>
      <c r="D837" s="6">
        <f t="shared" si="27"/>
        <v>36</v>
      </c>
      <c r="E837" s="6">
        <f t="shared" si="27"/>
        <v>1536.6400000000003</v>
      </c>
    </row>
    <row r="838" spans="1:5" x14ac:dyDescent="0.35">
      <c r="A838" s="6">
        <v>5</v>
      </c>
      <c r="B838" s="6">
        <v>38.6</v>
      </c>
      <c r="C838" s="6">
        <f t="shared" si="26"/>
        <v>193</v>
      </c>
      <c r="D838" s="6">
        <f t="shared" si="27"/>
        <v>25</v>
      </c>
      <c r="E838" s="6">
        <f t="shared" si="27"/>
        <v>1489.96</v>
      </c>
    </row>
    <row r="839" spans="1:5" x14ac:dyDescent="0.35">
      <c r="A839" s="6">
        <v>6</v>
      </c>
      <c r="B839" s="6">
        <v>34.799999999999997</v>
      </c>
      <c r="C839" s="6">
        <f t="shared" si="26"/>
        <v>208.79999999999998</v>
      </c>
      <c r="D839" s="6">
        <f t="shared" si="27"/>
        <v>36</v>
      </c>
      <c r="E839" s="6">
        <f t="shared" si="27"/>
        <v>1211.0399999999997</v>
      </c>
    </row>
    <row r="840" spans="1:5" x14ac:dyDescent="0.35">
      <c r="A840" s="6">
        <v>1</v>
      </c>
      <c r="B840" s="6">
        <v>42.9</v>
      </c>
      <c r="C840" s="6">
        <f t="shared" si="26"/>
        <v>42.9</v>
      </c>
      <c r="D840" s="6">
        <f t="shared" si="27"/>
        <v>1</v>
      </c>
      <c r="E840" s="6">
        <f t="shared" si="27"/>
        <v>1840.4099999999999</v>
      </c>
    </row>
    <row r="841" spans="1:5" x14ac:dyDescent="0.35">
      <c r="A841" s="6">
        <v>6</v>
      </c>
      <c r="B841" s="6">
        <v>27</v>
      </c>
      <c r="C841" s="6">
        <f t="shared" si="26"/>
        <v>162</v>
      </c>
      <c r="D841" s="6">
        <f t="shared" si="27"/>
        <v>36</v>
      </c>
      <c r="E841" s="6">
        <f t="shared" si="27"/>
        <v>729</v>
      </c>
    </row>
    <row r="842" spans="1:5" x14ac:dyDescent="0.35">
      <c r="A842" s="6">
        <v>5</v>
      </c>
      <c r="B842" s="6">
        <v>27.8</v>
      </c>
      <c r="C842" s="6">
        <f t="shared" si="26"/>
        <v>139</v>
      </c>
      <c r="D842" s="6">
        <f t="shared" si="27"/>
        <v>25</v>
      </c>
      <c r="E842" s="6">
        <f t="shared" si="27"/>
        <v>772.84</v>
      </c>
    </row>
    <row r="843" spans="1:5" x14ac:dyDescent="0.35">
      <c r="A843" s="6">
        <v>6</v>
      </c>
      <c r="B843" s="6">
        <v>29</v>
      </c>
      <c r="C843" s="6">
        <f t="shared" si="26"/>
        <v>174</v>
      </c>
      <c r="D843" s="6">
        <f t="shared" si="27"/>
        <v>36</v>
      </c>
      <c r="E843" s="6">
        <f t="shared" si="27"/>
        <v>841</v>
      </c>
    </row>
    <row r="844" spans="1:5" x14ac:dyDescent="0.35">
      <c r="A844" s="6">
        <v>6</v>
      </c>
      <c r="B844" s="6">
        <v>34.200000000000003</v>
      </c>
      <c r="C844" s="6">
        <f t="shared" si="26"/>
        <v>205.20000000000002</v>
      </c>
      <c r="D844" s="6">
        <f t="shared" si="27"/>
        <v>36</v>
      </c>
      <c r="E844" s="6">
        <f t="shared" si="27"/>
        <v>1169.6400000000001</v>
      </c>
    </row>
    <row r="845" spans="1:5" x14ac:dyDescent="0.35">
      <c r="A845" s="6">
        <v>6</v>
      </c>
      <c r="B845" s="6">
        <v>33</v>
      </c>
      <c r="C845" s="6">
        <f t="shared" si="26"/>
        <v>198</v>
      </c>
      <c r="D845" s="6">
        <f t="shared" si="27"/>
        <v>36</v>
      </c>
      <c r="E845" s="6">
        <f t="shared" si="27"/>
        <v>1089</v>
      </c>
    </row>
    <row r="846" spans="1:5" x14ac:dyDescent="0.35">
      <c r="A846" s="6">
        <v>6</v>
      </c>
      <c r="B846" s="6">
        <v>28.993500000000001</v>
      </c>
      <c r="C846" s="6">
        <f t="shared" si="26"/>
        <v>173.96100000000001</v>
      </c>
      <c r="D846" s="6">
        <f t="shared" si="27"/>
        <v>36</v>
      </c>
      <c r="E846" s="6">
        <f t="shared" si="27"/>
        <v>840.62304225000003</v>
      </c>
    </row>
    <row r="847" spans="1:5" x14ac:dyDescent="0.35">
      <c r="A847" s="6">
        <v>6</v>
      </c>
      <c r="B847" s="6">
        <v>28.4</v>
      </c>
      <c r="C847" s="6">
        <f t="shared" si="26"/>
        <v>170.39999999999998</v>
      </c>
      <c r="D847" s="6">
        <f t="shared" si="27"/>
        <v>36</v>
      </c>
      <c r="E847" s="6">
        <f t="shared" si="27"/>
        <v>806.56</v>
      </c>
    </row>
    <row r="848" spans="1:5" x14ac:dyDescent="0.35">
      <c r="A848" s="6">
        <v>1</v>
      </c>
      <c r="B848" s="6">
        <v>30.5</v>
      </c>
      <c r="C848" s="6">
        <f t="shared" si="26"/>
        <v>30.5</v>
      </c>
      <c r="D848" s="6">
        <f t="shared" si="27"/>
        <v>1</v>
      </c>
      <c r="E848" s="6">
        <f t="shared" si="27"/>
        <v>930.25</v>
      </c>
    </row>
    <row r="849" spans="1:5" x14ac:dyDescent="0.35">
      <c r="A849" s="6">
        <v>6</v>
      </c>
      <c r="B849" s="6">
        <v>28.993500000000001</v>
      </c>
      <c r="C849" s="6">
        <f t="shared" si="26"/>
        <v>173.96100000000001</v>
      </c>
      <c r="D849" s="6">
        <f t="shared" si="27"/>
        <v>36</v>
      </c>
      <c r="E849" s="6">
        <f t="shared" si="27"/>
        <v>840.62304225000003</v>
      </c>
    </row>
    <row r="850" spans="1:5" x14ac:dyDescent="0.35">
      <c r="A850" s="6">
        <v>6</v>
      </c>
      <c r="B850" s="6">
        <v>28.4</v>
      </c>
      <c r="C850" s="6">
        <f t="shared" si="26"/>
        <v>170.39999999999998</v>
      </c>
      <c r="D850" s="6">
        <f t="shared" si="27"/>
        <v>36</v>
      </c>
      <c r="E850" s="6">
        <f t="shared" si="27"/>
        <v>806.56</v>
      </c>
    </row>
    <row r="851" spans="1:5" x14ac:dyDescent="0.35">
      <c r="A851" s="6">
        <v>6</v>
      </c>
      <c r="B851" s="6">
        <v>26</v>
      </c>
      <c r="C851" s="6">
        <f t="shared" si="26"/>
        <v>156</v>
      </c>
      <c r="D851" s="6">
        <f t="shared" si="27"/>
        <v>36</v>
      </c>
      <c r="E851" s="6">
        <f t="shared" si="27"/>
        <v>676</v>
      </c>
    </row>
    <row r="852" spans="1:5" x14ac:dyDescent="0.35">
      <c r="A852" s="6">
        <v>6</v>
      </c>
      <c r="B852" s="6">
        <v>45.1</v>
      </c>
      <c r="C852" s="6">
        <f t="shared" si="26"/>
        <v>270.60000000000002</v>
      </c>
      <c r="D852" s="6">
        <f t="shared" si="27"/>
        <v>36</v>
      </c>
      <c r="E852" s="6">
        <f t="shared" si="27"/>
        <v>2034.0100000000002</v>
      </c>
    </row>
    <row r="853" spans="1:5" x14ac:dyDescent="0.35">
      <c r="A853" s="6">
        <v>6</v>
      </c>
      <c r="B853" s="6">
        <v>34.548200000000001</v>
      </c>
      <c r="C853" s="6">
        <f t="shared" si="26"/>
        <v>207.28919999999999</v>
      </c>
      <c r="D853" s="6">
        <f t="shared" si="27"/>
        <v>36</v>
      </c>
      <c r="E853" s="6">
        <f t="shared" si="27"/>
        <v>1193.5781232400002</v>
      </c>
    </row>
    <row r="854" spans="1:5" x14ac:dyDescent="0.35">
      <c r="A854" s="6">
        <v>5</v>
      </c>
      <c r="B854" s="6">
        <v>38.299999999999997</v>
      </c>
      <c r="C854" s="6">
        <f t="shared" si="26"/>
        <v>191.5</v>
      </c>
      <c r="D854" s="6">
        <f t="shared" si="27"/>
        <v>25</v>
      </c>
      <c r="E854" s="6">
        <f t="shared" si="27"/>
        <v>1466.8899999999999</v>
      </c>
    </row>
    <row r="855" spans="1:5" x14ac:dyDescent="0.35">
      <c r="A855" s="6">
        <v>5</v>
      </c>
      <c r="B855" s="6">
        <v>39.200000000000003</v>
      </c>
      <c r="C855" s="6">
        <f t="shared" si="26"/>
        <v>196</v>
      </c>
      <c r="D855" s="6">
        <f t="shared" si="27"/>
        <v>25</v>
      </c>
      <c r="E855" s="6">
        <f t="shared" si="27"/>
        <v>1536.6400000000003</v>
      </c>
    </row>
    <row r="856" spans="1:5" x14ac:dyDescent="0.35">
      <c r="A856" s="6">
        <v>5</v>
      </c>
      <c r="B856" s="6">
        <v>34.299999999999997</v>
      </c>
      <c r="C856" s="6">
        <f t="shared" si="26"/>
        <v>171.5</v>
      </c>
      <c r="D856" s="6">
        <f t="shared" si="27"/>
        <v>25</v>
      </c>
      <c r="E856" s="6">
        <f t="shared" si="27"/>
        <v>1176.4899999999998</v>
      </c>
    </row>
    <row r="857" spans="1:5" x14ac:dyDescent="0.35">
      <c r="A857" s="6">
        <v>5</v>
      </c>
      <c r="B857" s="6">
        <v>31.9</v>
      </c>
      <c r="C857" s="6">
        <f t="shared" si="26"/>
        <v>159.5</v>
      </c>
      <c r="D857" s="6">
        <f t="shared" si="27"/>
        <v>25</v>
      </c>
      <c r="E857" s="6">
        <f t="shared" si="27"/>
        <v>1017.6099999999999</v>
      </c>
    </row>
    <row r="858" spans="1:5" x14ac:dyDescent="0.35">
      <c r="A858" s="6">
        <v>5</v>
      </c>
      <c r="B858" s="6">
        <v>31.947500000000002</v>
      </c>
      <c r="C858" s="6">
        <f t="shared" si="26"/>
        <v>159.73750000000001</v>
      </c>
      <c r="D858" s="6">
        <f t="shared" si="27"/>
        <v>25</v>
      </c>
      <c r="E858" s="6">
        <f t="shared" si="27"/>
        <v>1020.64275625</v>
      </c>
    </row>
    <row r="859" spans="1:5" x14ac:dyDescent="0.35">
      <c r="A859" s="6">
        <v>6</v>
      </c>
      <c r="B859" s="6">
        <v>38.6</v>
      </c>
      <c r="C859" s="6">
        <f t="shared" si="26"/>
        <v>231.60000000000002</v>
      </c>
      <c r="D859" s="6">
        <f t="shared" si="27"/>
        <v>36</v>
      </c>
      <c r="E859" s="6">
        <f t="shared" si="27"/>
        <v>1489.96</v>
      </c>
    </row>
    <row r="860" spans="1:5" x14ac:dyDescent="0.35">
      <c r="A860" s="6">
        <v>6</v>
      </c>
      <c r="B860" s="6">
        <v>36.700000000000003</v>
      </c>
      <c r="C860" s="6">
        <f t="shared" si="26"/>
        <v>220.20000000000002</v>
      </c>
      <c r="D860" s="6">
        <f t="shared" si="27"/>
        <v>36</v>
      </c>
      <c r="E860" s="6">
        <f t="shared" si="27"/>
        <v>1346.89</v>
      </c>
    </row>
    <row r="861" spans="1:5" x14ac:dyDescent="0.35">
      <c r="A861" s="6">
        <v>6</v>
      </c>
      <c r="B861" s="6">
        <v>36.4</v>
      </c>
      <c r="C861" s="6">
        <f t="shared" si="26"/>
        <v>218.39999999999998</v>
      </c>
      <c r="D861" s="6">
        <f t="shared" si="27"/>
        <v>36</v>
      </c>
      <c r="E861" s="6">
        <f t="shared" si="27"/>
        <v>1324.9599999999998</v>
      </c>
    </row>
    <row r="862" spans="1:5" x14ac:dyDescent="0.35">
      <c r="A862" s="6">
        <v>6</v>
      </c>
      <c r="B862" s="6">
        <v>41.6</v>
      </c>
      <c r="C862" s="6">
        <f t="shared" si="26"/>
        <v>249.60000000000002</v>
      </c>
      <c r="D862" s="6">
        <f t="shared" si="27"/>
        <v>36</v>
      </c>
      <c r="E862" s="6">
        <f t="shared" si="27"/>
        <v>1730.5600000000002</v>
      </c>
    </row>
    <row r="863" spans="1:5" x14ac:dyDescent="0.35">
      <c r="A863" s="6">
        <v>6</v>
      </c>
      <c r="B863" s="6">
        <v>43.2286</v>
      </c>
      <c r="C863" s="6">
        <f t="shared" si="26"/>
        <v>259.3716</v>
      </c>
      <c r="D863" s="6">
        <f t="shared" si="27"/>
        <v>36</v>
      </c>
      <c r="E863" s="6">
        <f t="shared" si="27"/>
        <v>1868.7118579600001</v>
      </c>
    </row>
    <row r="864" spans="1:5" x14ac:dyDescent="0.35">
      <c r="A864" s="6">
        <v>6</v>
      </c>
      <c r="B864" s="6">
        <v>32.5</v>
      </c>
      <c r="C864" s="6">
        <f t="shared" si="26"/>
        <v>195</v>
      </c>
      <c r="D864" s="6">
        <f t="shared" si="27"/>
        <v>36</v>
      </c>
      <c r="E864" s="6">
        <f t="shared" si="27"/>
        <v>1056.25</v>
      </c>
    </row>
    <row r="865" spans="1:5" x14ac:dyDescent="0.35">
      <c r="A865" s="6">
        <v>7</v>
      </c>
      <c r="B865" s="6">
        <v>31.496099999999998</v>
      </c>
      <c r="C865" s="6">
        <f t="shared" si="26"/>
        <v>220.47269999999997</v>
      </c>
      <c r="D865" s="6">
        <f t="shared" si="27"/>
        <v>49</v>
      </c>
      <c r="E865" s="6">
        <f t="shared" si="27"/>
        <v>992.00431520999985</v>
      </c>
    </row>
    <row r="866" spans="1:5" x14ac:dyDescent="0.35">
      <c r="A866" s="6">
        <v>5</v>
      </c>
      <c r="B866" s="6">
        <v>24.2</v>
      </c>
      <c r="C866" s="6">
        <f t="shared" si="26"/>
        <v>121</v>
      </c>
      <c r="D866" s="6">
        <f t="shared" si="27"/>
        <v>25</v>
      </c>
      <c r="E866" s="6">
        <f t="shared" si="27"/>
        <v>585.64</v>
      </c>
    </row>
    <row r="867" spans="1:5" x14ac:dyDescent="0.35">
      <c r="A867" s="6">
        <v>5</v>
      </c>
      <c r="B867" s="6">
        <v>27.2</v>
      </c>
      <c r="C867" s="6">
        <f t="shared" si="26"/>
        <v>136</v>
      </c>
      <c r="D867" s="6">
        <f t="shared" si="27"/>
        <v>25</v>
      </c>
      <c r="E867" s="6">
        <f t="shared" si="27"/>
        <v>739.83999999999992</v>
      </c>
    </row>
    <row r="868" spans="1:5" x14ac:dyDescent="0.35">
      <c r="A868" s="6">
        <v>5</v>
      </c>
      <c r="B868" s="6">
        <v>27.1</v>
      </c>
      <c r="C868" s="6">
        <f t="shared" si="26"/>
        <v>135.5</v>
      </c>
      <c r="D868" s="6">
        <f t="shared" si="27"/>
        <v>25</v>
      </c>
      <c r="E868" s="6">
        <f t="shared" si="27"/>
        <v>734.41000000000008</v>
      </c>
    </row>
    <row r="869" spans="1:5" x14ac:dyDescent="0.35">
      <c r="A869" s="6">
        <v>5</v>
      </c>
      <c r="B869" s="6">
        <v>40.239699999999999</v>
      </c>
      <c r="C869" s="6">
        <f t="shared" si="26"/>
        <v>201.1985</v>
      </c>
      <c r="D869" s="6">
        <f t="shared" si="27"/>
        <v>25</v>
      </c>
      <c r="E869" s="6">
        <f t="shared" si="27"/>
        <v>1619.2334560899999</v>
      </c>
    </row>
    <row r="870" spans="1:5" x14ac:dyDescent="0.35">
      <c r="A870" s="6">
        <v>1</v>
      </c>
      <c r="B870" s="6">
        <v>38</v>
      </c>
      <c r="C870" s="6">
        <f t="shared" si="26"/>
        <v>38</v>
      </c>
      <c r="D870" s="6">
        <f t="shared" si="27"/>
        <v>1</v>
      </c>
      <c r="E870" s="6">
        <f t="shared" si="27"/>
        <v>1444</v>
      </c>
    </row>
    <row r="871" spans="1:5" x14ac:dyDescent="0.35">
      <c r="A871" s="6">
        <v>5</v>
      </c>
      <c r="B871" s="6">
        <v>39.200000000000003</v>
      </c>
      <c r="C871" s="6">
        <f t="shared" si="26"/>
        <v>196</v>
      </c>
      <c r="D871" s="6">
        <f t="shared" si="27"/>
        <v>25</v>
      </c>
      <c r="E871" s="6">
        <f t="shared" si="27"/>
        <v>1536.6400000000003</v>
      </c>
    </row>
    <row r="872" spans="1:5" x14ac:dyDescent="0.35">
      <c r="A872" s="6">
        <v>1</v>
      </c>
      <c r="B872" s="6">
        <v>34.700000000000003</v>
      </c>
      <c r="C872" s="6">
        <f t="shared" si="26"/>
        <v>34.700000000000003</v>
      </c>
      <c r="D872" s="6">
        <f t="shared" si="27"/>
        <v>1</v>
      </c>
      <c r="E872" s="6">
        <f t="shared" si="27"/>
        <v>1204.0900000000001</v>
      </c>
    </row>
    <row r="873" spans="1:5" x14ac:dyDescent="0.35">
      <c r="A873" s="6">
        <v>5</v>
      </c>
      <c r="B873" s="6">
        <v>28.8</v>
      </c>
      <c r="C873" s="6">
        <f t="shared" si="26"/>
        <v>144</v>
      </c>
      <c r="D873" s="6">
        <f t="shared" si="27"/>
        <v>25</v>
      </c>
      <c r="E873" s="6">
        <f t="shared" si="27"/>
        <v>829.44</v>
      </c>
    </row>
    <row r="874" spans="1:5" x14ac:dyDescent="0.35">
      <c r="A874" s="6">
        <v>5</v>
      </c>
      <c r="B874" s="6">
        <v>27.1</v>
      </c>
      <c r="C874" s="6">
        <f t="shared" si="26"/>
        <v>135.5</v>
      </c>
      <c r="D874" s="6">
        <f t="shared" si="27"/>
        <v>25</v>
      </c>
      <c r="E874" s="6">
        <f t="shared" si="27"/>
        <v>734.41000000000008</v>
      </c>
    </row>
    <row r="875" spans="1:5" x14ac:dyDescent="0.35">
      <c r="A875" s="6">
        <v>4</v>
      </c>
      <c r="B875" s="6">
        <v>30.5</v>
      </c>
      <c r="C875" s="6">
        <f t="shared" si="26"/>
        <v>122</v>
      </c>
      <c r="D875" s="6">
        <f t="shared" si="27"/>
        <v>16</v>
      </c>
      <c r="E875" s="6">
        <f t="shared" si="27"/>
        <v>930.25</v>
      </c>
    </row>
    <row r="876" spans="1:5" x14ac:dyDescent="0.35">
      <c r="A876" s="6">
        <v>5</v>
      </c>
      <c r="B876" s="6">
        <v>40.239699999999999</v>
      </c>
      <c r="C876" s="6">
        <f t="shared" si="26"/>
        <v>201.1985</v>
      </c>
      <c r="D876" s="6">
        <f t="shared" si="27"/>
        <v>25</v>
      </c>
      <c r="E876" s="6">
        <f t="shared" si="27"/>
        <v>1619.2334560899999</v>
      </c>
    </row>
    <row r="877" spans="1:5" x14ac:dyDescent="0.35">
      <c r="A877" s="6">
        <v>1</v>
      </c>
      <c r="B877" s="6">
        <v>38</v>
      </c>
      <c r="C877" s="6">
        <f t="shared" si="26"/>
        <v>38</v>
      </c>
      <c r="D877" s="6">
        <f t="shared" si="27"/>
        <v>1</v>
      </c>
      <c r="E877" s="6">
        <f t="shared" si="27"/>
        <v>1444</v>
      </c>
    </row>
    <row r="878" spans="1:5" x14ac:dyDescent="0.35">
      <c r="A878" s="6">
        <v>5</v>
      </c>
      <c r="B878" s="6">
        <v>39.200000000000003</v>
      </c>
      <c r="C878" s="6">
        <f t="shared" si="26"/>
        <v>196</v>
      </c>
      <c r="D878" s="6">
        <f t="shared" si="27"/>
        <v>25</v>
      </c>
      <c r="E878" s="6">
        <f t="shared" si="27"/>
        <v>1536.6400000000003</v>
      </c>
    </row>
    <row r="879" spans="1:5" x14ac:dyDescent="0.35">
      <c r="A879" s="6">
        <v>1</v>
      </c>
      <c r="B879" s="6">
        <v>34.700000000000003</v>
      </c>
      <c r="C879" s="6">
        <f t="shared" si="26"/>
        <v>34.700000000000003</v>
      </c>
      <c r="D879" s="6">
        <f t="shared" si="27"/>
        <v>1</v>
      </c>
      <c r="E879" s="6">
        <f t="shared" si="27"/>
        <v>1204.0900000000001</v>
      </c>
    </row>
    <row r="880" spans="1:5" x14ac:dyDescent="0.35">
      <c r="A880" s="6">
        <v>4</v>
      </c>
      <c r="B880" s="6">
        <v>28.2</v>
      </c>
      <c r="C880" s="6">
        <f t="shared" si="26"/>
        <v>112.8</v>
      </c>
      <c r="D880" s="6">
        <f t="shared" si="27"/>
        <v>16</v>
      </c>
      <c r="E880" s="6">
        <f t="shared" si="27"/>
        <v>795.24</v>
      </c>
    </row>
    <row r="881" spans="1:5" x14ac:dyDescent="0.35">
      <c r="A881" s="6">
        <v>5</v>
      </c>
      <c r="B881" s="6">
        <v>29.5</v>
      </c>
      <c r="C881" s="6">
        <f t="shared" si="26"/>
        <v>147.5</v>
      </c>
      <c r="D881" s="6">
        <f t="shared" si="27"/>
        <v>25</v>
      </c>
      <c r="E881" s="6">
        <f t="shared" si="27"/>
        <v>870.25</v>
      </c>
    </row>
    <row r="882" spans="1:5" x14ac:dyDescent="0.35">
      <c r="A882" s="6">
        <v>6</v>
      </c>
      <c r="B882" s="6">
        <v>29.9</v>
      </c>
      <c r="C882" s="6">
        <f t="shared" si="26"/>
        <v>179.39999999999998</v>
      </c>
      <c r="D882" s="6">
        <f t="shared" si="27"/>
        <v>36</v>
      </c>
      <c r="E882" s="6">
        <f t="shared" si="27"/>
        <v>894.00999999999988</v>
      </c>
    </row>
    <row r="883" spans="1:5" x14ac:dyDescent="0.35">
      <c r="A883" s="6">
        <v>4</v>
      </c>
      <c r="B883" s="6">
        <v>34.5</v>
      </c>
      <c r="C883" s="6">
        <f t="shared" si="26"/>
        <v>138</v>
      </c>
      <c r="D883" s="6">
        <f t="shared" si="27"/>
        <v>16</v>
      </c>
      <c r="E883" s="6">
        <f t="shared" si="27"/>
        <v>1190.25</v>
      </c>
    </row>
    <row r="884" spans="1:5" x14ac:dyDescent="0.35">
      <c r="A884" s="6">
        <v>5</v>
      </c>
      <c r="B884" s="6">
        <v>35.299999999999997</v>
      </c>
      <c r="C884" s="6">
        <f t="shared" si="26"/>
        <v>176.5</v>
      </c>
      <c r="D884" s="6">
        <f t="shared" si="27"/>
        <v>25</v>
      </c>
      <c r="E884" s="6">
        <f t="shared" si="27"/>
        <v>1246.0899999999997</v>
      </c>
    </row>
    <row r="885" spans="1:5" x14ac:dyDescent="0.35">
      <c r="A885" s="6">
        <v>4</v>
      </c>
      <c r="B885" s="6">
        <v>32.700000000000003</v>
      </c>
      <c r="C885" s="6">
        <f t="shared" si="26"/>
        <v>130.80000000000001</v>
      </c>
      <c r="D885" s="6">
        <f t="shared" si="27"/>
        <v>16</v>
      </c>
      <c r="E885" s="6">
        <f t="shared" si="27"/>
        <v>1069.2900000000002</v>
      </c>
    </row>
    <row r="886" spans="1:5" x14ac:dyDescent="0.35">
      <c r="A886" s="6">
        <v>6</v>
      </c>
      <c r="B886" s="6">
        <v>34.5</v>
      </c>
      <c r="C886" s="6">
        <f t="shared" si="26"/>
        <v>207</v>
      </c>
      <c r="D886" s="6">
        <f t="shared" si="27"/>
        <v>36</v>
      </c>
      <c r="E886" s="6">
        <f t="shared" si="27"/>
        <v>1190.25</v>
      </c>
    </row>
    <row r="887" spans="1:5" x14ac:dyDescent="0.35">
      <c r="A887" s="6">
        <v>1</v>
      </c>
      <c r="B887" s="6">
        <v>39.0959</v>
      </c>
      <c r="C887" s="6">
        <f t="shared" si="26"/>
        <v>39.0959</v>
      </c>
      <c r="D887" s="6">
        <f t="shared" si="27"/>
        <v>1</v>
      </c>
      <c r="E887" s="6">
        <f t="shared" si="27"/>
        <v>1528.48939681</v>
      </c>
    </row>
    <row r="888" spans="1:5" x14ac:dyDescent="0.35">
      <c r="A888" s="6">
        <v>6</v>
      </c>
      <c r="B888" s="6">
        <v>32.200000000000003</v>
      </c>
      <c r="C888" s="6">
        <f t="shared" si="26"/>
        <v>193.20000000000002</v>
      </c>
      <c r="D888" s="6">
        <f t="shared" si="27"/>
        <v>36</v>
      </c>
      <c r="E888" s="6">
        <f t="shared" si="27"/>
        <v>1036.8400000000001</v>
      </c>
    </row>
    <row r="889" spans="1:5" x14ac:dyDescent="0.35">
      <c r="A889" s="6">
        <v>6</v>
      </c>
      <c r="B889" s="6">
        <v>34.200000000000003</v>
      </c>
      <c r="C889" s="6">
        <f t="shared" si="26"/>
        <v>205.20000000000002</v>
      </c>
      <c r="D889" s="6">
        <f t="shared" si="27"/>
        <v>36</v>
      </c>
      <c r="E889" s="6">
        <f t="shared" si="27"/>
        <v>1169.6400000000001</v>
      </c>
    </row>
    <row r="890" spans="1:5" x14ac:dyDescent="0.35">
      <c r="A890" s="6">
        <v>6</v>
      </c>
      <c r="B890" s="6">
        <v>27</v>
      </c>
      <c r="C890" s="6">
        <f t="shared" si="26"/>
        <v>162</v>
      </c>
      <c r="D890" s="6">
        <f t="shared" si="27"/>
        <v>36</v>
      </c>
      <c r="E890" s="6">
        <f t="shared" si="27"/>
        <v>729</v>
      </c>
    </row>
    <row r="891" spans="1:5" x14ac:dyDescent="0.35">
      <c r="A891" s="6">
        <v>6</v>
      </c>
      <c r="B891" s="6">
        <v>34.700000000000003</v>
      </c>
      <c r="C891" s="6">
        <f t="shared" si="26"/>
        <v>208.20000000000002</v>
      </c>
      <c r="D891" s="6">
        <f t="shared" si="27"/>
        <v>36</v>
      </c>
      <c r="E891" s="6">
        <f t="shared" si="27"/>
        <v>1204.0900000000001</v>
      </c>
    </row>
    <row r="892" spans="1:5" x14ac:dyDescent="0.35">
      <c r="A892" s="6">
        <v>5</v>
      </c>
      <c r="B892" s="6">
        <v>38.6</v>
      </c>
      <c r="C892" s="6">
        <f t="shared" si="26"/>
        <v>193</v>
      </c>
      <c r="D892" s="6">
        <f t="shared" si="27"/>
        <v>25</v>
      </c>
      <c r="E892" s="6">
        <f t="shared" si="27"/>
        <v>1489.96</v>
      </c>
    </row>
    <row r="893" spans="1:5" x14ac:dyDescent="0.35">
      <c r="A893" s="6">
        <v>6</v>
      </c>
      <c r="B893" s="6">
        <v>30.5</v>
      </c>
      <c r="C893" s="6">
        <f t="shared" si="26"/>
        <v>183</v>
      </c>
      <c r="D893" s="6">
        <f t="shared" si="27"/>
        <v>36</v>
      </c>
      <c r="E893" s="6">
        <f t="shared" si="27"/>
        <v>930.25</v>
      </c>
    </row>
    <row r="894" spans="1:5" x14ac:dyDescent="0.35">
      <c r="A894" s="6">
        <v>5</v>
      </c>
      <c r="B894" s="6">
        <v>38.6</v>
      </c>
      <c r="C894" s="6">
        <f t="shared" si="26"/>
        <v>193</v>
      </c>
      <c r="D894" s="6">
        <f t="shared" si="27"/>
        <v>25</v>
      </c>
      <c r="E894" s="6">
        <f t="shared" si="27"/>
        <v>1489.96</v>
      </c>
    </row>
    <row r="895" spans="1:5" x14ac:dyDescent="0.35">
      <c r="A895" s="6">
        <v>6</v>
      </c>
      <c r="B895" s="6">
        <v>39.200000000000003</v>
      </c>
      <c r="C895" s="6">
        <f t="shared" si="26"/>
        <v>235.20000000000002</v>
      </c>
      <c r="D895" s="6">
        <f t="shared" si="27"/>
        <v>36</v>
      </c>
      <c r="E895" s="6">
        <f t="shared" si="27"/>
        <v>1536.6400000000003</v>
      </c>
    </row>
    <row r="896" spans="1:5" x14ac:dyDescent="0.35">
      <c r="A896" s="6">
        <v>6</v>
      </c>
      <c r="B896" s="6">
        <v>34.799999999999997</v>
      </c>
      <c r="C896" s="6">
        <f t="shared" si="26"/>
        <v>208.79999999999998</v>
      </c>
      <c r="D896" s="6">
        <f t="shared" si="27"/>
        <v>36</v>
      </c>
      <c r="E896" s="6">
        <f t="shared" si="27"/>
        <v>1211.0399999999997</v>
      </c>
    </row>
    <row r="897" spans="1:5" x14ac:dyDescent="0.35">
      <c r="A897" s="6">
        <v>1</v>
      </c>
      <c r="B897" s="6">
        <v>42.9</v>
      </c>
      <c r="C897" s="6">
        <f t="shared" si="26"/>
        <v>42.9</v>
      </c>
      <c r="D897" s="6">
        <f t="shared" si="27"/>
        <v>1</v>
      </c>
      <c r="E897" s="6">
        <f t="shared" si="27"/>
        <v>1840.4099999999999</v>
      </c>
    </row>
    <row r="898" spans="1:5" x14ac:dyDescent="0.35">
      <c r="A898" s="6">
        <v>7</v>
      </c>
      <c r="B898" s="6">
        <v>30.6</v>
      </c>
      <c r="C898" s="6">
        <f t="shared" ref="C898:C961" si="28">A898*B898</f>
        <v>214.20000000000002</v>
      </c>
      <c r="D898" s="6">
        <f t="shared" ref="D898:E961" si="29">A898^2</f>
        <v>49</v>
      </c>
      <c r="E898" s="6">
        <f t="shared" si="29"/>
        <v>936.36000000000013</v>
      </c>
    </row>
    <row r="899" spans="1:5" x14ac:dyDescent="0.35">
      <c r="A899" s="6">
        <v>7</v>
      </c>
      <c r="B899" s="6">
        <v>28.7</v>
      </c>
      <c r="C899" s="6">
        <f t="shared" si="28"/>
        <v>200.9</v>
      </c>
      <c r="D899" s="6">
        <f t="shared" si="29"/>
        <v>49</v>
      </c>
      <c r="E899" s="6">
        <f t="shared" si="29"/>
        <v>823.68999999999994</v>
      </c>
    </row>
    <row r="900" spans="1:5" x14ac:dyDescent="0.35">
      <c r="A900" s="6">
        <v>6</v>
      </c>
      <c r="B900" s="6">
        <v>39.200000000000003</v>
      </c>
      <c r="C900" s="6">
        <f t="shared" si="28"/>
        <v>235.20000000000002</v>
      </c>
      <c r="D900" s="6">
        <f t="shared" si="29"/>
        <v>36</v>
      </c>
      <c r="E900" s="6">
        <f t="shared" si="29"/>
        <v>1536.6400000000003</v>
      </c>
    </row>
    <row r="901" spans="1:5" x14ac:dyDescent="0.35">
      <c r="A901" s="6">
        <v>6</v>
      </c>
      <c r="B901" s="6">
        <v>34.799999999999997</v>
      </c>
      <c r="C901" s="6">
        <f t="shared" si="28"/>
        <v>208.79999999999998</v>
      </c>
      <c r="D901" s="6">
        <f t="shared" si="29"/>
        <v>36</v>
      </c>
      <c r="E901" s="6">
        <f t="shared" si="29"/>
        <v>1211.0399999999997</v>
      </c>
    </row>
    <row r="902" spans="1:5" x14ac:dyDescent="0.35">
      <c r="A902" s="6">
        <v>1</v>
      </c>
      <c r="B902" s="6">
        <v>42.9</v>
      </c>
      <c r="C902" s="6">
        <f t="shared" si="28"/>
        <v>42.9</v>
      </c>
      <c r="D902" s="6">
        <f t="shared" si="29"/>
        <v>1</v>
      </c>
      <c r="E902" s="6">
        <f t="shared" si="29"/>
        <v>1840.4099999999999</v>
      </c>
    </row>
    <row r="903" spans="1:5" x14ac:dyDescent="0.35">
      <c r="A903" s="6">
        <v>5</v>
      </c>
      <c r="B903" s="6">
        <v>27.8</v>
      </c>
      <c r="C903" s="6">
        <f t="shared" si="28"/>
        <v>139</v>
      </c>
      <c r="D903" s="6">
        <f t="shared" si="29"/>
        <v>25</v>
      </c>
      <c r="E903" s="6">
        <f t="shared" si="29"/>
        <v>772.84</v>
      </c>
    </row>
    <row r="904" spans="1:5" x14ac:dyDescent="0.35">
      <c r="A904" s="6">
        <v>6</v>
      </c>
      <c r="B904" s="6">
        <v>29</v>
      </c>
      <c r="C904" s="6">
        <f t="shared" si="28"/>
        <v>174</v>
      </c>
      <c r="D904" s="6">
        <f t="shared" si="29"/>
        <v>36</v>
      </c>
      <c r="E904" s="6">
        <f t="shared" si="29"/>
        <v>841</v>
      </c>
    </row>
    <row r="905" spans="1:5" x14ac:dyDescent="0.35">
      <c r="A905" s="6">
        <v>1</v>
      </c>
      <c r="B905" s="6">
        <v>37.976399999999998</v>
      </c>
      <c r="C905" s="6">
        <f t="shared" si="28"/>
        <v>37.976399999999998</v>
      </c>
      <c r="D905" s="6">
        <f t="shared" si="29"/>
        <v>1</v>
      </c>
      <c r="E905" s="6">
        <f t="shared" si="29"/>
        <v>1442.2069569599998</v>
      </c>
    </row>
    <row r="906" spans="1:5" x14ac:dyDescent="0.35">
      <c r="A906" s="6">
        <v>6</v>
      </c>
      <c r="B906" s="6">
        <v>35.288699999999999</v>
      </c>
      <c r="C906" s="6">
        <f t="shared" si="28"/>
        <v>211.73219999999998</v>
      </c>
      <c r="D906" s="6">
        <f t="shared" si="29"/>
        <v>36</v>
      </c>
      <c r="E906" s="6">
        <f t="shared" si="29"/>
        <v>1245.2923476899998</v>
      </c>
    </row>
    <row r="907" spans="1:5" x14ac:dyDescent="0.35">
      <c r="A907" s="6">
        <v>4</v>
      </c>
      <c r="B907" s="6">
        <v>29.809899999999999</v>
      </c>
      <c r="C907" s="6">
        <f t="shared" si="28"/>
        <v>119.2396</v>
      </c>
      <c r="D907" s="6">
        <f t="shared" si="29"/>
        <v>16</v>
      </c>
      <c r="E907" s="6">
        <f t="shared" si="29"/>
        <v>888.63013800999988</v>
      </c>
    </row>
    <row r="908" spans="1:5" x14ac:dyDescent="0.35">
      <c r="A908" s="6">
        <v>5</v>
      </c>
      <c r="B908" s="6">
        <v>24.947700000000001</v>
      </c>
      <c r="C908" s="6">
        <f t="shared" si="28"/>
        <v>124.7385</v>
      </c>
      <c r="D908" s="6">
        <f t="shared" si="29"/>
        <v>25</v>
      </c>
      <c r="E908" s="6">
        <f t="shared" si="29"/>
        <v>622.38773529000002</v>
      </c>
    </row>
    <row r="909" spans="1:5" x14ac:dyDescent="0.35">
      <c r="A909" s="6">
        <v>5</v>
      </c>
      <c r="B909" s="6">
        <v>25.1952</v>
      </c>
      <c r="C909" s="6">
        <f t="shared" si="28"/>
        <v>125.976</v>
      </c>
      <c r="D909" s="6">
        <f t="shared" si="29"/>
        <v>25</v>
      </c>
      <c r="E909" s="6">
        <f t="shared" si="29"/>
        <v>634.79810304</v>
      </c>
    </row>
    <row r="910" spans="1:5" x14ac:dyDescent="0.35">
      <c r="A910" s="6">
        <v>1</v>
      </c>
      <c r="B910" s="6">
        <v>32.407600000000002</v>
      </c>
      <c r="C910" s="6">
        <f t="shared" si="28"/>
        <v>32.407600000000002</v>
      </c>
      <c r="D910" s="6">
        <f t="shared" si="29"/>
        <v>1</v>
      </c>
      <c r="E910" s="6">
        <f t="shared" si="29"/>
        <v>1050.2525377600002</v>
      </c>
    </row>
    <row r="911" spans="1:5" x14ac:dyDescent="0.35">
      <c r="A911" s="6">
        <v>5</v>
      </c>
      <c r="B911" s="6">
        <v>29.9</v>
      </c>
      <c r="C911" s="6">
        <f t="shared" si="28"/>
        <v>149.5</v>
      </c>
      <c r="D911" s="6">
        <f t="shared" si="29"/>
        <v>25</v>
      </c>
      <c r="E911" s="6">
        <f t="shared" si="29"/>
        <v>894.00999999999988</v>
      </c>
    </row>
    <row r="912" spans="1:5" x14ac:dyDescent="0.35">
      <c r="A912" s="6">
        <v>5</v>
      </c>
      <c r="B912" s="6">
        <v>30.9375</v>
      </c>
      <c r="C912" s="6">
        <f t="shared" si="28"/>
        <v>154.6875</v>
      </c>
      <c r="D912" s="6">
        <f t="shared" si="29"/>
        <v>25</v>
      </c>
      <c r="E912" s="6">
        <f t="shared" si="29"/>
        <v>957.12890625</v>
      </c>
    </row>
    <row r="913" spans="1:5" x14ac:dyDescent="0.35">
      <c r="A913" s="6">
        <v>1</v>
      </c>
      <c r="B913" s="6">
        <v>38.029899999999998</v>
      </c>
      <c r="C913" s="6">
        <f t="shared" si="28"/>
        <v>38.029899999999998</v>
      </c>
      <c r="D913" s="6">
        <f t="shared" si="29"/>
        <v>1</v>
      </c>
      <c r="E913" s="6">
        <f t="shared" si="29"/>
        <v>1446.2732940099997</v>
      </c>
    </row>
    <row r="914" spans="1:5" x14ac:dyDescent="0.35">
      <c r="A914" s="6">
        <v>6</v>
      </c>
      <c r="B914" s="6">
        <v>28.0488</v>
      </c>
      <c r="C914" s="6">
        <f t="shared" si="28"/>
        <v>168.2928</v>
      </c>
      <c r="D914" s="6">
        <f t="shared" si="29"/>
        <v>36</v>
      </c>
      <c r="E914" s="6">
        <f t="shared" si="29"/>
        <v>786.73518144000002</v>
      </c>
    </row>
    <row r="915" spans="1:5" x14ac:dyDescent="0.35">
      <c r="A915" s="6">
        <v>5</v>
      </c>
      <c r="B915" s="6">
        <v>28.654900000000001</v>
      </c>
      <c r="C915" s="6">
        <f t="shared" si="28"/>
        <v>143.27450000000002</v>
      </c>
      <c r="D915" s="6">
        <f t="shared" si="29"/>
        <v>25</v>
      </c>
      <c r="E915" s="6">
        <f t="shared" si="29"/>
        <v>821.10329401000013</v>
      </c>
    </row>
    <row r="916" spans="1:5" x14ac:dyDescent="0.35">
      <c r="A916" s="6">
        <v>6</v>
      </c>
      <c r="B916" s="6">
        <v>33</v>
      </c>
      <c r="C916" s="6">
        <f t="shared" si="28"/>
        <v>198</v>
      </c>
      <c r="D916" s="6">
        <f t="shared" si="29"/>
        <v>36</v>
      </c>
      <c r="E916" s="6">
        <f t="shared" si="29"/>
        <v>1089</v>
      </c>
    </row>
    <row r="917" spans="1:5" x14ac:dyDescent="0.35">
      <c r="A917" s="6">
        <v>4</v>
      </c>
      <c r="B917" s="6">
        <v>37</v>
      </c>
      <c r="C917" s="6">
        <f t="shared" si="28"/>
        <v>148</v>
      </c>
      <c r="D917" s="6">
        <f t="shared" si="29"/>
        <v>16</v>
      </c>
      <c r="E917" s="6">
        <f t="shared" si="29"/>
        <v>1369</v>
      </c>
    </row>
    <row r="918" spans="1:5" x14ac:dyDescent="0.35">
      <c r="A918" s="6">
        <v>6</v>
      </c>
      <c r="B918" s="6">
        <v>33</v>
      </c>
      <c r="C918" s="6">
        <f t="shared" si="28"/>
        <v>198</v>
      </c>
      <c r="D918" s="6">
        <f t="shared" si="29"/>
        <v>36</v>
      </c>
      <c r="E918" s="6">
        <f t="shared" si="29"/>
        <v>1089</v>
      </c>
    </row>
    <row r="919" spans="1:5" x14ac:dyDescent="0.35">
      <c r="A919" s="6">
        <v>6</v>
      </c>
      <c r="B919" s="6">
        <v>33.200000000000003</v>
      </c>
      <c r="C919" s="6">
        <f t="shared" si="28"/>
        <v>199.20000000000002</v>
      </c>
      <c r="D919" s="6">
        <f t="shared" si="29"/>
        <v>36</v>
      </c>
      <c r="E919" s="6">
        <f t="shared" si="29"/>
        <v>1102.2400000000002</v>
      </c>
    </row>
    <row r="920" spans="1:5" x14ac:dyDescent="0.35">
      <c r="A920" s="6">
        <v>4</v>
      </c>
      <c r="B920" s="6">
        <v>45.3</v>
      </c>
      <c r="C920" s="6">
        <f t="shared" si="28"/>
        <v>181.2</v>
      </c>
      <c r="D920" s="6">
        <f t="shared" si="29"/>
        <v>16</v>
      </c>
      <c r="E920" s="6">
        <f t="shared" si="29"/>
        <v>2052.0899999999997</v>
      </c>
    </row>
    <row r="921" spans="1:5" x14ac:dyDescent="0.35">
      <c r="A921" s="6">
        <v>5</v>
      </c>
      <c r="B921" s="6">
        <v>35.810299999999998</v>
      </c>
      <c r="C921" s="6">
        <f t="shared" si="28"/>
        <v>179.05149999999998</v>
      </c>
      <c r="D921" s="6">
        <f t="shared" si="29"/>
        <v>25</v>
      </c>
      <c r="E921" s="6">
        <f t="shared" si="29"/>
        <v>1282.3775860899998</v>
      </c>
    </row>
    <row r="922" spans="1:5" x14ac:dyDescent="0.35">
      <c r="A922" s="6">
        <v>4</v>
      </c>
      <c r="B922" s="6">
        <v>34.283099999999997</v>
      </c>
      <c r="C922" s="6">
        <f t="shared" si="28"/>
        <v>137.13239999999999</v>
      </c>
      <c r="D922" s="6">
        <f t="shared" si="29"/>
        <v>16</v>
      </c>
      <c r="E922" s="6">
        <f t="shared" si="29"/>
        <v>1175.3309456099998</v>
      </c>
    </row>
    <row r="923" spans="1:5" x14ac:dyDescent="0.35">
      <c r="A923" s="6">
        <v>5</v>
      </c>
      <c r="B923" s="6">
        <v>33.762799999999999</v>
      </c>
      <c r="C923" s="6">
        <f t="shared" si="28"/>
        <v>168.81399999999999</v>
      </c>
      <c r="D923" s="6">
        <f t="shared" si="29"/>
        <v>25</v>
      </c>
      <c r="E923" s="6">
        <f t="shared" si="29"/>
        <v>1139.9266638399999</v>
      </c>
    </row>
    <row r="924" spans="1:5" x14ac:dyDescent="0.35">
      <c r="A924" s="6">
        <v>4</v>
      </c>
      <c r="B924" s="6">
        <v>31.7</v>
      </c>
      <c r="C924" s="6">
        <f t="shared" si="28"/>
        <v>126.8</v>
      </c>
      <c r="D924" s="6">
        <f t="shared" si="29"/>
        <v>16</v>
      </c>
      <c r="E924" s="6">
        <f t="shared" si="29"/>
        <v>1004.89</v>
      </c>
    </row>
    <row r="925" spans="1:5" x14ac:dyDescent="0.35">
      <c r="A925" s="6">
        <v>5</v>
      </c>
      <c r="B925" s="6">
        <v>31.4</v>
      </c>
      <c r="C925" s="6">
        <f t="shared" si="28"/>
        <v>157</v>
      </c>
      <c r="D925" s="6">
        <f t="shared" si="29"/>
        <v>25</v>
      </c>
      <c r="E925" s="6">
        <f t="shared" si="29"/>
        <v>985.95999999999992</v>
      </c>
    </row>
    <row r="926" spans="1:5" x14ac:dyDescent="0.35">
      <c r="A926" s="6">
        <v>5</v>
      </c>
      <c r="B926" s="6">
        <v>30.2</v>
      </c>
      <c r="C926" s="6">
        <f t="shared" si="28"/>
        <v>151</v>
      </c>
      <c r="D926" s="6">
        <f t="shared" si="29"/>
        <v>25</v>
      </c>
      <c r="E926" s="6">
        <f t="shared" si="29"/>
        <v>912.04</v>
      </c>
    </row>
    <row r="927" spans="1:5" x14ac:dyDescent="0.35">
      <c r="A927" s="6">
        <v>6</v>
      </c>
      <c r="B927" s="6">
        <v>37.799999999999997</v>
      </c>
      <c r="C927" s="6">
        <f t="shared" si="28"/>
        <v>226.79999999999998</v>
      </c>
      <c r="D927" s="6">
        <f t="shared" si="29"/>
        <v>36</v>
      </c>
      <c r="E927" s="6">
        <f t="shared" si="29"/>
        <v>1428.8399999999997</v>
      </c>
    </row>
    <row r="928" spans="1:5" x14ac:dyDescent="0.35">
      <c r="A928" s="6">
        <v>5</v>
      </c>
      <c r="B928" s="6">
        <v>33.1</v>
      </c>
      <c r="C928" s="6">
        <f t="shared" si="28"/>
        <v>165.5</v>
      </c>
      <c r="D928" s="6">
        <f t="shared" si="29"/>
        <v>25</v>
      </c>
      <c r="E928" s="6">
        <f t="shared" si="29"/>
        <v>1095.6100000000001</v>
      </c>
    </row>
    <row r="929" spans="1:5" x14ac:dyDescent="0.35">
      <c r="A929" s="6">
        <v>4</v>
      </c>
      <c r="B929" s="6">
        <v>39.700000000000003</v>
      </c>
      <c r="C929" s="6">
        <f t="shared" si="28"/>
        <v>158.80000000000001</v>
      </c>
      <c r="D929" s="6">
        <f t="shared" si="29"/>
        <v>16</v>
      </c>
      <c r="E929" s="6">
        <f t="shared" si="29"/>
        <v>1576.0900000000001</v>
      </c>
    </row>
    <row r="930" spans="1:5" x14ac:dyDescent="0.35">
      <c r="A930" s="6">
        <v>5</v>
      </c>
      <c r="B930" s="6">
        <v>37.349899999999998</v>
      </c>
      <c r="C930" s="6">
        <f t="shared" si="28"/>
        <v>186.74949999999998</v>
      </c>
      <c r="D930" s="6">
        <f t="shared" si="29"/>
        <v>25</v>
      </c>
      <c r="E930" s="6">
        <f t="shared" si="29"/>
        <v>1395.0150300099999</v>
      </c>
    </row>
    <row r="931" spans="1:5" x14ac:dyDescent="0.35">
      <c r="A931" s="6">
        <v>6</v>
      </c>
      <c r="B931" s="6">
        <v>26.548400000000001</v>
      </c>
      <c r="C931" s="6">
        <f t="shared" si="28"/>
        <v>159.29040000000001</v>
      </c>
      <c r="D931" s="6">
        <f t="shared" si="29"/>
        <v>36</v>
      </c>
      <c r="E931" s="6">
        <f t="shared" si="29"/>
        <v>704.81754255999999</v>
      </c>
    </row>
    <row r="932" spans="1:5" x14ac:dyDescent="0.35">
      <c r="A932" s="6">
        <v>6</v>
      </c>
      <c r="B932" s="6">
        <v>25.617899999999999</v>
      </c>
      <c r="C932" s="6">
        <f t="shared" si="28"/>
        <v>153.70740000000001</v>
      </c>
      <c r="D932" s="6">
        <f t="shared" si="29"/>
        <v>36</v>
      </c>
      <c r="E932" s="6">
        <f t="shared" si="29"/>
        <v>656.27680040999996</v>
      </c>
    </row>
    <row r="933" spans="1:5" x14ac:dyDescent="0.35">
      <c r="A933" s="6">
        <v>6</v>
      </c>
      <c r="B933" s="6">
        <v>40.6</v>
      </c>
      <c r="C933" s="6">
        <f t="shared" si="28"/>
        <v>243.60000000000002</v>
      </c>
      <c r="D933" s="6">
        <f t="shared" si="29"/>
        <v>36</v>
      </c>
      <c r="E933" s="6">
        <f t="shared" si="29"/>
        <v>1648.3600000000001</v>
      </c>
    </row>
    <row r="934" spans="1:5" x14ac:dyDescent="0.35">
      <c r="A934" s="6">
        <v>6</v>
      </c>
      <c r="B934" s="6">
        <v>36.6</v>
      </c>
      <c r="C934" s="6">
        <f t="shared" si="28"/>
        <v>219.60000000000002</v>
      </c>
      <c r="D934" s="6">
        <f t="shared" si="29"/>
        <v>36</v>
      </c>
      <c r="E934" s="6">
        <f t="shared" si="29"/>
        <v>1339.5600000000002</v>
      </c>
    </row>
    <row r="935" spans="1:5" x14ac:dyDescent="0.35">
      <c r="A935" s="6">
        <v>6</v>
      </c>
      <c r="B935" s="6">
        <v>34.1</v>
      </c>
      <c r="C935" s="6">
        <f t="shared" si="28"/>
        <v>204.60000000000002</v>
      </c>
      <c r="D935" s="6">
        <f t="shared" si="29"/>
        <v>36</v>
      </c>
      <c r="E935" s="6">
        <f t="shared" si="29"/>
        <v>1162.8100000000002</v>
      </c>
    </row>
    <row r="936" spans="1:5" x14ac:dyDescent="0.35">
      <c r="A936" s="6">
        <v>6</v>
      </c>
      <c r="B936" s="6">
        <v>36.200000000000003</v>
      </c>
      <c r="C936" s="6">
        <f t="shared" si="28"/>
        <v>217.20000000000002</v>
      </c>
      <c r="D936" s="6">
        <f t="shared" si="29"/>
        <v>36</v>
      </c>
      <c r="E936" s="6">
        <f t="shared" si="29"/>
        <v>1310.4400000000003</v>
      </c>
    </row>
    <row r="937" spans="1:5" x14ac:dyDescent="0.35">
      <c r="A937" s="6">
        <v>6</v>
      </c>
      <c r="B937" s="6">
        <v>36.4</v>
      </c>
      <c r="C937" s="6">
        <f t="shared" si="28"/>
        <v>218.39999999999998</v>
      </c>
      <c r="D937" s="6">
        <f t="shared" si="29"/>
        <v>36</v>
      </c>
      <c r="E937" s="6">
        <f t="shared" si="29"/>
        <v>1324.9599999999998</v>
      </c>
    </row>
    <row r="938" spans="1:5" x14ac:dyDescent="0.35">
      <c r="A938" s="6">
        <v>6</v>
      </c>
      <c r="B938" s="6">
        <v>29.7</v>
      </c>
      <c r="C938" s="6">
        <f t="shared" si="28"/>
        <v>178.2</v>
      </c>
      <c r="D938" s="6">
        <f t="shared" si="29"/>
        <v>36</v>
      </c>
      <c r="E938" s="6">
        <f t="shared" si="29"/>
        <v>882.08999999999992</v>
      </c>
    </row>
    <row r="939" spans="1:5" x14ac:dyDescent="0.35">
      <c r="A939" s="6">
        <v>6</v>
      </c>
      <c r="B939" s="6">
        <v>28.7</v>
      </c>
      <c r="C939" s="6">
        <f t="shared" si="28"/>
        <v>172.2</v>
      </c>
      <c r="D939" s="6">
        <f t="shared" si="29"/>
        <v>36</v>
      </c>
      <c r="E939" s="6">
        <f t="shared" si="29"/>
        <v>823.68999999999994</v>
      </c>
    </row>
    <row r="940" spans="1:5" x14ac:dyDescent="0.35">
      <c r="A940" s="6">
        <v>5</v>
      </c>
      <c r="B940" s="6">
        <v>31.9</v>
      </c>
      <c r="C940" s="6">
        <f t="shared" si="28"/>
        <v>159.5</v>
      </c>
      <c r="D940" s="6">
        <f t="shared" si="29"/>
        <v>25</v>
      </c>
      <c r="E940" s="6">
        <f t="shared" si="29"/>
        <v>1017.6099999999999</v>
      </c>
    </row>
    <row r="941" spans="1:5" x14ac:dyDescent="0.35">
      <c r="A941" s="6">
        <v>6</v>
      </c>
      <c r="B941" s="6">
        <v>31.6</v>
      </c>
      <c r="C941" s="6">
        <f t="shared" si="28"/>
        <v>189.60000000000002</v>
      </c>
      <c r="D941" s="6">
        <f t="shared" si="29"/>
        <v>36</v>
      </c>
      <c r="E941" s="6">
        <f t="shared" si="29"/>
        <v>998.56000000000006</v>
      </c>
    </row>
    <row r="942" spans="1:5" x14ac:dyDescent="0.35">
      <c r="A942" s="6">
        <v>6</v>
      </c>
      <c r="B942" s="6">
        <v>30.7</v>
      </c>
      <c r="C942" s="6">
        <f t="shared" si="28"/>
        <v>184.2</v>
      </c>
      <c r="D942" s="6">
        <f t="shared" si="29"/>
        <v>36</v>
      </c>
      <c r="E942" s="6">
        <f t="shared" si="29"/>
        <v>942.49</v>
      </c>
    </row>
    <row r="943" spans="1:5" x14ac:dyDescent="0.35">
      <c r="A943" s="6">
        <v>6</v>
      </c>
      <c r="B943" s="6">
        <v>33.200000000000003</v>
      </c>
      <c r="C943" s="6">
        <f t="shared" si="28"/>
        <v>199.20000000000002</v>
      </c>
      <c r="D943" s="6">
        <f t="shared" si="29"/>
        <v>36</v>
      </c>
      <c r="E943" s="6">
        <f t="shared" si="29"/>
        <v>1102.2400000000002</v>
      </c>
    </row>
    <row r="944" spans="1:5" x14ac:dyDescent="0.35">
      <c r="A944" s="6">
        <v>6</v>
      </c>
      <c r="B944" s="6">
        <v>26.1066</v>
      </c>
      <c r="C944" s="6">
        <f t="shared" si="28"/>
        <v>156.6396</v>
      </c>
      <c r="D944" s="6">
        <f t="shared" si="29"/>
        <v>36</v>
      </c>
      <c r="E944" s="6">
        <f t="shared" si="29"/>
        <v>681.55456356000002</v>
      </c>
    </row>
    <row r="945" spans="1:5" x14ac:dyDescent="0.35">
      <c r="A945" s="6">
        <v>6</v>
      </c>
      <c r="B945" s="6">
        <v>24.6</v>
      </c>
      <c r="C945" s="6">
        <f t="shared" si="28"/>
        <v>147.60000000000002</v>
      </c>
      <c r="D945" s="6">
        <f t="shared" si="29"/>
        <v>36</v>
      </c>
      <c r="E945" s="6">
        <f t="shared" si="29"/>
        <v>605.16000000000008</v>
      </c>
    </row>
    <row r="946" spans="1:5" x14ac:dyDescent="0.35">
      <c r="A946" s="6">
        <v>7</v>
      </c>
      <c r="B946" s="6">
        <v>26.6</v>
      </c>
      <c r="C946" s="6">
        <f t="shared" si="28"/>
        <v>186.20000000000002</v>
      </c>
      <c r="D946" s="6">
        <f t="shared" si="29"/>
        <v>49</v>
      </c>
      <c r="E946" s="6">
        <f t="shared" si="29"/>
        <v>707.56000000000006</v>
      </c>
    </row>
    <row r="947" spans="1:5" x14ac:dyDescent="0.35">
      <c r="A947" s="6">
        <v>6</v>
      </c>
      <c r="B947" s="6">
        <v>33</v>
      </c>
      <c r="C947" s="6">
        <f t="shared" si="28"/>
        <v>198</v>
      </c>
      <c r="D947" s="6">
        <f t="shared" si="29"/>
        <v>36</v>
      </c>
      <c r="E947" s="6">
        <f t="shared" si="29"/>
        <v>1089</v>
      </c>
    </row>
    <row r="948" spans="1:5" x14ac:dyDescent="0.35">
      <c r="A948" s="6">
        <v>6</v>
      </c>
      <c r="B948" s="6">
        <v>33.6</v>
      </c>
      <c r="C948" s="6">
        <f t="shared" si="28"/>
        <v>201.60000000000002</v>
      </c>
      <c r="D948" s="6">
        <f t="shared" si="29"/>
        <v>36</v>
      </c>
      <c r="E948" s="6">
        <f t="shared" si="29"/>
        <v>1128.96</v>
      </c>
    </row>
    <row r="949" spans="1:5" x14ac:dyDescent="0.35">
      <c r="A949" s="6">
        <v>6</v>
      </c>
      <c r="B949" s="6">
        <v>29.6</v>
      </c>
      <c r="C949" s="6">
        <f t="shared" si="28"/>
        <v>177.60000000000002</v>
      </c>
      <c r="D949" s="6">
        <f t="shared" si="29"/>
        <v>36</v>
      </c>
      <c r="E949" s="6">
        <f t="shared" si="29"/>
        <v>876.16000000000008</v>
      </c>
    </row>
    <row r="950" spans="1:5" x14ac:dyDescent="0.35">
      <c r="A950" s="6">
        <v>6</v>
      </c>
      <c r="B950" s="6">
        <v>36.558999999999997</v>
      </c>
      <c r="C950" s="6">
        <f t="shared" si="28"/>
        <v>219.35399999999998</v>
      </c>
      <c r="D950" s="6">
        <f t="shared" si="29"/>
        <v>36</v>
      </c>
      <c r="E950" s="6">
        <f t="shared" si="29"/>
        <v>1336.5604809999998</v>
      </c>
    </row>
    <row r="951" spans="1:5" x14ac:dyDescent="0.35">
      <c r="A951" s="6">
        <v>6</v>
      </c>
      <c r="B951" s="6">
        <v>26.794599999999999</v>
      </c>
      <c r="C951" s="6">
        <f t="shared" si="28"/>
        <v>160.76759999999999</v>
      </c>
      <c r="D951" s="6">
        <f t="shared" si="29"/>
        <v>36</v>
      </c>
      <c r="E951" s="6">
        <f t="shared" si="29"/>
        <v>717.95058915999994</v>
      </c>
    </row>
    <row r="952" spans="1:5" x14ac:dyDescent="0.35">
      <c r="A952" s="6">
        <v>6</v>
      </c>
      <c r="B952" s="6">
        <v>23.152100000000001</v>
      </c>
      <c r="C952" s="6">
        <f t="shared" si="28"/>
        <v>138.9126</v>
      </c>
      <c r="D952" s="6">
        <f t="shared" si="29"/>
        <v>36</v>
      </c>
      <c r="E952" s="6">
        <f t="shared" si="29"/>
        <v>536.01973441000007</v>
      </c>
    </row>
    <row r="953" spans="1:5" x14ac:dyDescent="0.35">
      <c r="A953" s="6">
        <v>6</v>
      </c>
      <c r="B953" s="6">
        <v>29.5</v>
      </c>
      <c r="C953" s="6">
        <f t="shared" si="28"/>
        <v>177</v>
      </c>
      <c r="D953" s="6">
        <f t="shared" si="29"/>
        <v>36</v>
      </c>
      <c r="E953" s="6">
        <f t="shared" si="29"/>
        <v>870.25</v>
      </c>
    </row>
    <row r="954" spans="1:5" x14ac:dyDescent="0.35">
      <c r="A954" s="6">
        <v>6</v>
      </c>
      <c r="B954" s="6">
        <v>24.9</v>
      </c>
      <c r="C954" s="6">
        <f t="shared" si="28"/>
        <v>149.39999999999998</v>
      </c>
      <c r="D954" s="6">
        <f t="shared" si="29"/>
        <v>36</v>
      </c>
      <c r="E954" s="6">
        <f t="shared" si="29"/>
        <v>620.00999999999988</v>
      </c>
    </row>
    <row r="955" spans="1:5" x14ac:dyDescent="0.35">
      <c r="A955" s="6">
        <v>6</v>
      </c>
      <c r="B955" s="6">
        <v>23.152100000000001</v>
      </c>
      <c r="C955" s="6">
        <f t="shared" si="28"/>
        <v>138.9126</v>
      </c>
      <c r="D955" s="6">
        <f t="shared" si="29"/>
        <v>36</v>
      </c>
      <c r="E955" s="6">
        <f t="shared" si="29"/>
        <v>536.01973441000007</v>
      </c>
    </row>
    <row r="956" spans="1:5" x14ac:dyDescent="0.35">
      <c r="A956" s="6">
        <v>6</v>
      </c>
      <c r="B956" s="6">
        <v>30.9</v>
      </c>
      <c r="C956" s="6">
        <f t="shared" si="28"/>
        <v>185.39999999999998</v>
      </c>
      <c r="D956" s="6">
        <f t="shared" si="29"/>
        <v>36</v>
      </c>
      <c r="E956" s="6">
        <f t="shared" si="29"/>
        <v>954.81</v>
      </c>
    </row>
    <row r="957" spans="1:5" x14ac:dyDescent="0.35">
      <c r="A957" s="6">
        <v>6</v>
      </c>
      <c r="B957" s="6">
        <v>27.4</v>
      </c>
      <c r="C957" s="6">
        <f t="shared" si="28"/>
        <v>164.39999999999998</v>
      </c>
      <c r="D957" s="6">
        <f t="shared" si="29"/>
        <v>36</v>
      </c>
      <c r="E957" s="6">
        <f t="shared" si="29"/>
        <v>750.75999999999988</v>
      </c>
    </row>
    <row r="958" spans="1:5" x14ac:dyDescent="0.35">
      <c r="A958" s="6">
        <v>6</v>
      </c>
      <c r="B958" s="6">
        <v>30.299299999999999</v>
      </c>
      <c r="C958" s="6">
        <f t="shared" si="28"/>
        <v>181.79579999999999</v>
      </c>
      <c r="D958" s="6">
        <f t="shared" si="29"/>
        <v>36</v>
      </c>
      <c r="E958" s="6">
        <f t="shared" si="29"/>
        <v>918.04758048999997</v>
      </c>
    </row>
    <row r="959" spans="1:5" x14ac:dyDescent="0.35">
      <c r="A959" s="6">
        <v>6</v>
      </c>
      <c r="B959" s="6">
        <v>31.3</v>
      </c>
      <c r="C959" s="6">
        <f t="shared" si="28"/>
        <v>187.8</v>
      </c>
      <c r="D959" s="6">
        <f t="shared" si="29"/>
        <v>36</v>
      </c>
      <c r="E959" s="6">
        <f t="shared" si="29"/>
        <v>979.69</v>
      </c>
    </row>
    <row r="960" spans="1:5" x14ac:dyDescent="0.35">
      <c r="A960" s="6">
        <v>6</v>
      </c>
      <c r="B960" s="6">
        <v>40.299999999999997</v>
      </c>
      <c r="C960" s="6">
        <f t="shared" si="28"/>
        <v>241.79999999999998</v>
      </c>
      <c r="D960" s="6">
        <f t="shared" si="29"/>
        <v>36</v>
      </c>
      <c r="E960" s="6">
        <f t="shared" si="29"/>
        <v>1624.0899999999997</v>
      </c>
    </row>
    <row r="961" spans="1:5" x14ac:dyDescent="0.35">
      <c r="A961" s="6">
        <v>6</v>
      </c>
      <c r="B961" s="6">
        <v>33.1</v>
      </c>
      <c r="C961" s="6">
        <f t="shared" si="28"/>
        <v>198.60000000000002</v>
      </c>
      <c r="D961" s="6">
        <f t="shared" si="29"/>
        <v>36</v>
      </c>
      <c r="E961" s="6">
        <f t="shared" si="29"/>
        <v>1095.6100000000001</v>
      </c>
    </row>
    <row r="962" spans="1:5" x14ac:dyDescent="0.35">
      <c r="A962" s="6">
        <v>6</v>
      </c>
      <c r="B962" s="6">
        <v>29</v>
      </c>
      <c r="C962" s="6">
        <f t="shared" ref="C962:C1025" si="30">A962*B962</f>
        <v>174</v>
      </c>
      <c r="D962" s="6">
        <f t="shared" ref="D962:E1025" si="31">A962^2</f>
        <v>36</v>
      </c>
      <c r="E962" s="6">
        <f t="shared" si="31"/>
        <v>841</v>
      </c>
    </row>
    <row r="963" spans="1:5" x14ac:dyDescent="0.35">
      <c r="A963" s="6">
        <v>1</v>
      </c>
      <c r="B963" s="6">
        <v>30.299900000000001</v>
      </c>
      <c r="C963" s="6">
        <f t="shared" si="30"/>
        <v>30.299900000000001</v>
      </c>
      <c r="D963" s="6">
        <f t="shared" si="31"/>
        <v>1</v>
      </c>
      <c r="E963" s="6">
        <f t="shared" si="31"/>
        <v>918.08394001000011</v>
      </c>
    </row>
    <row r="964" spans="1:5" x14ac:dyDescent="0.35">
      <c r="A964" s="6">
        <v>6</v>
      </c>
      <c r="B964" s="6">
        <v>31.6</v>
      </c>
      <c r="C964" s="6">
        <f t="shared" si="30"/>
        <v>189.60000000000002</v>
      </c>
      <c r="D964" s="6">
        <f t="shared" si="31"/>
        <v>36</v>
      </c>
      <c r="E964" s="6">
        <f t="shared" si="31"/>
        <v>998.56000000000006</v>
      </c>
    </row>
    <row r="965" spans="1:5" x14ac:dyDescent="0.35">
      <c r="A965" s="6">
        <v>6</v>
      </c>
      <c r="B965" s="6">
        <v>31.9</v>
      </c>
      <c r="C965" s="6">
        <f t="shared" si="30"/>
        <v>191.39999999999998</v>
      </c>
      <c r="D965" s="6">
        <f t="shared" si="31"/>
        <v>36</v>
      </c>
      <c r="E965" s="6">
        <f t="shared" si="31"/>
        <v>1017.6099999999999</v>
      </c>
    </row>
    <row r="966" spans="1:5" x14ac:dyDescent="0.35">
      <c r="A966" s="6">
        <v>4</v>
      </c>
      <c r="B966" s="6">
        <v>28.5</v>
      </c>
      <c r="C966" s="6">
        <f t="shared" si="30"/>
        <v>114</v>
      </c>
      <c r="D966" s="6">
        <f t="shared" si="31"/>
        <v>16</v>
      </c>
      <c r="E966" s="6">
        <f t="shared" si="31"/>
        <v>812.25</v>
      </c>
    </row>
    <row r="967" spans="1:5" x14ac:dyDescent="0.35">
      <c r="A967" s="6">
        <v>5</v>
      </c>
      <c r="B967" s="6">
        <v>28.4</v>
      </c>
      <c r="C967" s="6">
        <f t="shared" si="30"/>
        <v>142</v>
      </c>
      <c r="D967" s="6">
        <f t="shared" si="31"/>
        <v>25</v>
      </c>
      <c r="E967" s="6">
        <f t="shared" si="31"/>
        <v>806.56</v>
      </c>
    </row>
    <row r="968" spans="1:5" x14ac:dyDescent="0.35">
      <c r="A968" s="6">
        <v>6</v>
      </c>
      <c r="B968" s="6">
        <v>31.4</v>
      </c>
      <c r="C968" s="6">
        <f t="shared" si="30"/>
        <v>188.39999999999998</v>
      </c>
      <c r="D968" s="6">
        <f t="shared" si="31"/>
        <v>36</v>
      </c>
      <c r="E968" s="6">
        <f t="shared" si="31"/>
        <v>985.95999999999992</v>
      </c>
    </row>
    <row r="969" spans="1:5" x14ac:dyDescent="0.35">
      <c r="A969" s="6">
        <v>6</v>
      </c>
      <c r="B969" s="6">
        <v>36.030700000000003</v>
      </c>
      <c r="C969" s="6">
        <f t="shared" si="30"/>
        <v>216.18420000000003</v>
      </c>
      <c r="D969" s="6">
        <f t="shared" si="31"/>
        <v>36</v>
      </c>
      <c r="E969" s="6">
        <f t="shared" si="31"/>
        <v>1298.2113424900003</v>
      </c>
    </row>
    <row r="970" spans="1:5" x14ac:dyDescent="0.35">
      <c r="A970" s="6">
        <v>6</v>
      </c>
      <c r="B970" s="6">
        <v>31.3917</v>
      </c>
      <c r="C970" s="6">
        <f t="shared" si="30"/>
        <v>188.3502</v>
      </c>
      <c r="D970" s="6">
        <f t="shared" si="31"/>
        <v>36</v>
      </c>
      <c r="E970" s="6">
        <f t="shared" si="31"/>
        <v>985.43882888999997</v>
      </c>
    </row>
    <row r="971" spans="1:5" x14ac:dyDescent="0.35">
      <c r="A971" s="6">
        <v>1</v>
      </c>
      <c r="B971" s="6">
        <v>37.9</v>
      </c>
      <c r="C971" s="6">
        <f t="shared" si="30"/>
        <v>37.9</v>
      </c>
      <c r="D971" s="6">
        <f t="shared" si="31"/>
        <v>1</v>
      </c>
      <c r="E971" s="6">
        <f t="shared" si="31"/>
        <v>1436.4099999999999</v>
      </c>
    </row>
    <row r="972" spans="1:5" x14ac:dyDescent="0.35">
      <c r="A972" s="6">
        <v>6</v>
      </c>
      <c r="B972" s="6">
        <v>23.898299999999999</v>
      </c>
      <c r="C972" s="6">
        <f t="shared" si="30"/>
        <v>143.38979999999998</v>
      </c>
      <c r="D972" s="6">
        <f t="shared" si="31"/>
        <v>36</v>
      </c>
      <c r="E972" s="6">
        <f t="shared" si="31"/>
        <v>571.1287428899999</v>
      </c>
    </row>
    <row r="973" spans="1:5" x14ac:dyDescent="0.35">
      <c r="A973" s="6">
        <v>5</v>
      </c>
      <c r="B973" s="6">
        <v>25.753499999999999</v>
      </c>
      <c r="C973" s="6">
        <f t="shared" si="30"/>
        <v>128.76749999999998</v>
      </c>
      <c r="D973" s="6">
        <f t="shared" si="31"/>
        <v>25</v>
      </c>
      <c r="E973" s="6">
        <f t="shared" si="31"/>
        <v>663.24276224999994</v>
      </c>
    </row>
    <row r="974" spans="1:5" x14ac:dyDescent="0.35">
      <c r="A974" s="6">
        <v>6</v>
      </c>
      <c r="B974" s="6">
        <v>26.662199999999999</v>
      </c>
      <c r="C974" s="6">
        <f t="shared" si="30"/>
        <v>159.97319999999999</v>
      </c>
      <c r="D974" s="6">
        <f t="shared" si="31"/>
        <v>36</v>
      </c>
      <c r="E974" s="6">
        <f t="shared" si="31"/>
        <v>710.87290883999992</v>
      </c>
    </row>
    <row r="975" spans="1:5" x14ac:dyDescent="0.35">
      <c r="A975" s="6">
        <v>6</v>
      </c>
      <c r="B975" s="6">
        <v>30.380500000000001</v>
      </c>
      <c r="C975" s="6">
        <f t="shared" si="30"/>
        <v>182.28300000000002</v>
      </c>
      <c r="D975" s="6">
        <f t="shared" si="31"/>
        <v>36</v>
      </c>
      <c r="E975" s="6">
        <f t="shared" si="31"/>
        <v>922.97478025000009</v>
      </c>
    </row>
    <row r="976" spans="1:5" x14ac:dyDescent="0.35">
      <c r="A976" s="6">
        <v>6</v>
      </c>
      <c r="B976" s="6">
        <v>30.2</v>
      </c>
      <c r="C976" s="6">
        <f t="shared" si="30"/>
        <v>181.2</v>
      </c>
      <c r="D976" s="6">
        <f t="shared" si="31"/>
        <v>36</v>
      </c>
      <c r="E976" s="6">
        <f t="shared" si="31"/>
        <v>912.04</v>
      </c>
    </row>
    <row r="977" spans="1:5" x14ac:dyDescent="0.35">
      <c r="A977" s="6">
        <v>6</v>
      </c>
      <c r="B977" s="6">
        <v>31.6</v>
      </c>
      <c r="C977" s="6">
        <f t="shared" si="30"/>
        <v>189.60000000000002</v>
      </c>
      <c r="D977" s="6">
        <f t="shared" si="31"/>
        <v>36</v>
      </c>
      <c r="E977" s="6">
        <f t="shared" si="31"/>
        <v>998.56000000000006</v>
      </c>
    </row>
    <row r="978" spans="1:5" x14ac:dyDescent="0.35">
      <c r="A978" s="6">
        <v>6</v>
      </c>
      <c r="B978" s="6">
        <v>29</v>
      </c>
      <c r="C978" s="6">
        <f t="shared" si="30"/>
        <v>174</v>
      </c>
      <c r="D978" s="6">
        <f t="shared" si="31"/>
        <v>36</v>
      </c>
      <c r="E978" s="6">
        <f t="shared" si="31"/>
        <v>841</v>
      </c>
    </row>
    <row r="979" spans="1:5" x14ac:dyDescent="0.35">
      <c r="A979" s="6">
        <v>1</v>
      </c>
      <c r="B979" s="6">
        <v>30.299900000000001</v>
      </c>
      <c r="C979" s="6">
        <f t="shared" si="30"/>
        <v>30.299900000000001</v>
      </c>
      <c r="D979" s="6">
        <f t="shared" si="31"/>
        <v>1</v>
      </c>
      <c r="E979" s="6">
        <f t="shared" si="31"/>
        <v>918.08394001000011</v>
      </c>
    </row>
    <row r="980" spans="1:5" x14ac:dyDescent="0.35">
      <c r="A980" s="6">
        <v>6</v>
      </c>
      <c r="B980" s="6">
        <v>27.4</v>
      </c>
      <c r="C980" s="6">
        <f t="shared" si="30"/>
        <v>164.39999999999998</v>
      </c>
      <c r="D980" s="6">
        <f t="shared" si="31"/>
        <v>36</v>
      </c>
      <c r="E980" s="6">
        <f t="shared" si="31"/>
        <v>750.75999999999988</v>
      </c>
    </row>
    <row r="981" spans="1:5" x14ac:dyDescent="0.35">
      <c r="A981" s="6">
        <v>6</v>
      </c>
      <c r="B981" s="6">
        <v>40.299999999999997</v>
      </c>
      <c r="C981" s="6">
        <f t="shared" si="30"/>
        <v>241.79999999999998</v>
      </c>
      <c r="D981" s="6">
        <f t="shared" si="31"/>
        <v>36</v>
      </c>
      <c r="E981" s="6">
        <f t="shared" si="31"/>
        <v>1624.0899999999997</v>
      </c>
    </row>
    <row r="982" spans="1:5" x14ac:dyDescent="0.35">
      <c r="A982" s="6">
        <v>6</v>
      </c>
      <c r="B982" s="6">
        <v>33.1</v>
      </c>
      <c r="C982" s="6">
        <f t="shared" si="30"/>
        <v>198.60000000000002</v>
      </c>
      <c r="D982" s="6">
        <f t="shared" si="31"/>
        <v>36</v>
      </c>
      <c r="E982" s="6">
        <f t="shared" si="31"/>
        <v>1095.6100000000001</v>
      </c>
    </row>
    <row r="983" spans="1:5" x14ac:dyDescent="0.35">
      <c r="A983" s="6">
        <v>5</v>
      </c>
      <c r="B983" s="6">
        <v>34.6</v>
      </c>
      <c r="C983" s="6">
        <f t="shared" si="30"/>
        <v>173</v>
      </c>
      <c r="D983" s="6">
        <f t="shared" si="31"/>
        <v>25</v>
      </c>
      <c r="E983" s="6">
        <f t="shared" si="31"/>
        <v>1197.1600000000001</v>
      </c>
    </row>
    <row r="984" spans="1:5" x14ac:dyDescent="0.35">
      <c r="A984" s="6">
        <v>5</v>
      </c>
      <c r="B984" s="6">
        <v>37.709800000000001</v>
      </c>
      <c r="C984" s="6">
        <f t="shared" si="30"/>
        <v>188.54900000000001</v>
      </c>
      <c r="D984" s="6">
        <f t="shared" si="31"/>
        <v>25</v>
      </c>
      <c r="E984" s="6">
        <f t="shared" si="31"/>
        <v>1422.02901604</v>
      </c>
    </row>
    <row r="985" spans="1:5" x14ac:dyDescent="0.35">
      <c r="A985" s="6">
        <v>5</v>
      </c>
      <c r="B985" s="6">
        <v>31.3</v>
      </c>
      <c r="C985" s="6">
        <f t="shared" si="30"/>
        <v>156.5</v>
      </c>
      <c r="D985" s="6">
        <f t="shared" si="31"/>
        <v>25</v>
      </c>
      <c r="E985" s="6">
        <f t="shared" si="31"/>
        <v>979.69</v>
      </c>
    </row>
    <row r="986" spans="1:5" x14ac:dyDescent="0.35">
      <c r="A986" s="6">
        <v>5</v>
      </c>
      <c r="B986" s="6">
        <v>33.5</v>
      </c>
      <c r="C986" s="6">
        <f t="shared" si="30"/>
        <v>167.5</v>
      </c>
      <c r="D986" s="6">
        <f t="shared" si="31"/>
        <v>25</v>
      </c>
      <c r="E986" s="6">
        <f t="shared" si="31"/>
        <v>1122.25</v>
      </c>
    </row>
    <row r="987" spans="1:5" x14ac:dyDescent="0.35">
      <c r="A987" s="6">
        <v>5</v>
      </c>
      <c r="B987" s="6">
        <v>30.5</v>
      </c>
      <c r="C987" s="6">
        <f t="shared" si="30"/>
        <v>152.5</v>
      </c>
      <c r="D987" s="6">
        <f t="shared" si="31"/>
        <v>25</v>
      </c>
      <c r="E987" s="6">
        <f t="shared" si="31"/>
        <v>930.25</v>
      </c>
    </row>
    <row r="988" spans="1:5" x14ac:dyDescent="0.35">
      <c r="A988" s="6">
        <v>5</v>
      </c>
      <c r="B988" s="6">
        <v>25.2</v>
      </c>
      <c r="C988" s="6">
        <f t="shared" si="30"/>
        <v>126</v>
      </c>
      <c r="D988" s="6">
        <f t="shared" si="31"/>
        <v>25</v>
      </c>
      <c r="E988" s="6">
        <f t="shared" si="31"/>
        <v>635.04</v>
      </c>
    </row>
    <row r="989" spans="1:5" x14ac:dyDescent="0.35">
      <c r="A989" s="6">
        <v>4</v>
      </c>
      <c r="B989" s="6">
        <v>25.1</v>
      </c>
      <c r="C989" s="6">
        <f t="shared" si="30"/>
        <v>100.4</v>
      </c>
      <c r="D989" s="6">
        <f t="shared" si="31"/>
        <v>16</v>
      </c>
      <c r="E989" s="6">
        <f t="shared" si="31"/>
        <v>630.0100000000001</v>
      </c>
    </row>
    <row r="990" spans="1:5" x14ac:dyDescent="0.35">
      <c r="A990" s="6">
        <v>4</v>
      </c>
      <c r="B990" s="6">
        <v>22.299900000000001</v>
      </c>
      <c r="C990" s="6">
        <f t="shared" si="30"/>
        <v>89.199600000000004</v>
      </c>
      <c r="D990" s="6">
        <f t="shared" si="31"/>
        <v>16</v>
      </c>
      <c r="E990" s="6">
        <f t="shared" si="31"/>
        <v>497.28554001000003</v>
      </c>
    </row>
    <row r="991" spans="1:5" x14ac:dyDescent="0.35">
      <c r="A991" s="6">
        <v>6</v>
      </c>
      <c r="B991" s="6">
        <v>37.6</v>
      </c>
      <c r="C991" s="6">
        <f t="shared" si="30"/>
        <v>225.60000000000002</v>
      </c>
      <c r="D991" s="6">
        <f t="shared" si="31"/>
        <v>36</v>
      </c>
      <c r="E991" s="6">
        <f t="shared" si="31"/>
        <v>1413.7600000000002</v>
      </c>
    </row>
    <row r="992" spans="1:5" x14ac:dyDescent="0.35">
      <c r="A992" s="6">
        <v>6</v>
      </c>
      <c r="B992" s="6">
        <v>36</v>
      </c>
      <c r="C992" s="6">
        <f t="shared" si="30"/>
        <v>216</v>
      </c>
      <c r="D992" s="6">
        <f t="shared" si="31"/>
        <v>36</v>
      </c>
      <c r="E992" s="6">
        <f t="shared" si="31"/>
        <v>1296</v>
      </c>
    </row>
    <row r="993" spans="1:5" x14ac:dyDescent="0.35">
      <c r="A993" s="6">
        <v>6</v>
      </c>
      <c r="B993" s="6">
        <v>39.204099999999997</v>
      </c>
      <c r="C993" s="6">
        <f t="shared" si="30"/>
        <v>235.22459999999998</v>
      </c>
      <c r="D993" s="6">
        <f t="shared" si="31"/>
        <v>36</v>
      </c>
      <c r="E993" s="6">
        <f t="shared" si="31"/>
        <v>1536.9614568099998</v>
      </c>
    </row>
    <row r="994" spans="1:5" x14ac:dyDescent="0.35">
      <c r="A994" s="6">
        <v>6</v>
      </c>
      <c r="B994" s="6">
        <v>38.6</v>
      </c>
      <c r="C994" s="6">
        <f t="shared" si="30"/>
        <v>231.60000000000002</v>
      </c>
      <c r="D994" s="6">
        <f t="shared" si="31"/>
        <v>36</v>
      </c>
      <c r="E994" s="6">
        <f t="shared" si="31"/>
        <v>1489.96</v>
      </c>
    </row>
    <row r="995" spans="1:5" x14ac:dyDescent="0.35">
      <c r="A995" s="6">
        <v>6</v>
      </c>
      <c r="B995" s="6">
        <v>31.1</v>
      </c>
      <c r="C995" s="6">
        <f t="shared" si="30"/>
        <v>186.60000000000002</v>
      </c>
      <c r="D995" s="6">
        <f t="shared" si="31"/>
        <v>36</v>
      </c>
      <c r="E995" s="6">
        <f t="shared" si="31"/>
        <v>967.21</v>
      </c>
    </row>
    <row r="996" spans="1:5" x14ac:dyDescent="0.35">
      <c r="A996" s="6">
        <v>7</v>
      </c>
      <c r="B996" s="6">
        <v>29.773399999999999</v>
      </c>
      <c r="C996" s="6">
        <f t="shared" si="30"/>
        <v>208.41379999999998</v>
      </c>
      <c r="D996" s="6">
        <f t="shared" si="31"/>
        <v>49</v>
      </c>
      <c r="E996" s="6">
        <f t="shared" si="31"/>
        <v>886.45534755999995</v>
      </c>
    </row>
    <row r="997" spans="1:5" x14ac:dyDescent="0.35">
      <c r="A997" s="6">
        <v>7</v>
      </c>
      <c r="B997" s="6">
        <v>27.251100000000001</v>
      </c>
      <c r="C997" s="6">
        <f t="shared" si="30"/>
        <v>190.7577</v>
      </c>
      <c r="D997" s="6">
        <f t="shared" si="31"/>
        <v>49</v>
      </c>
      <c r="E997" s="6">
        <f t="shared" si="31"/>
        <v>742.62245121000001</v>
      </c>
    </row>
    <row r="998" spans="1:5" x14ac:dyDescent="0.35">
      <c r="A998" s="6">
        <v>5</v>
      </c>
      <c r="B998" s="6">
        <v>23.6</v>
      </c>
      <c r="C998" s="6">
        <f t="shared" si="30"/>
        <v>118</v>
      </c>
      <c r="D998" s="6">
        <f t="shared" si="31"/>
        <v>25</v>
      </c>
      <c r="E998" s="6">
        <f t="shared" si="31"/>
        <v>556.96</v>
      </c>
    </row>
    <row r="999" spans="1:5" x14ac:dyDescent="0.35">
      <c r="A999" s="6">
        <v>5</v>
      </c>
      <c r="B999" s="6">
        <v>26.6</v>
      </c>
      <c r="C999" s="6">
        <f t="shared" si="30"/>
        <v>133</v>
      </c>
      <c r="D999" s="6">
        <f t="shared" si="31"/>
        <v>25</v>
      </c>
      <c r="E999" s="6">
        <f t="shared" si="31"/>
        <v>707.56000000000006</v>
      </c>
    </row>
    <row r="1000" spans="1:5" x14ac:dyDescent="0.35">
      <c r="A1000" s="6">
        <v>5</v>
      </c>
      <c r="B1000" s="6">
        <v>26</v>
      </c>
      <c r="C1000" s="6">
        <f t="shared" si="30"/>
        <v>130</v>
      </c>
      <c r="D1000" s="6">
        <f t="shared" si="31"/>
        <v>25</v>
      </c>
      <c r="E1000" s="6">
        <f t="shared" si="31"/>
        <v>676</v>
      </c>
    </row>
    <row r="1001" spans="1:5" x14ac:dyDescent="0.35">
      <c r="A1001" s="6">
        <v>5</v>
      </c>
      <c r="B1001" s="6">
        <v>38.6</v>
      </c>
      <c r="C1001" s="6">
        <f t="shared" si="30"/>
        <v>193</v>
      </c>
      <c r="D1001" s="6">
        <f t="shared" si="31"/>
        <v>25</v>
      </c>
      <c r="E1001" s="6">
        <f t="shared" si="31"/>
        <v>1489.96</v>
      </c>
    </row>
    <row r="1002" spans="1:5" x14ac:dyDescent="0.35">
      <c r="A1002" s="6">
        <v>1</v>
      </c>
      <c r="B1002" s="6">
        <v>33.6</v>
      </c>
      <c r="C1002" s="6">
        <f t="shared" si="30"/>
        <v>33.6</v>
      </c>
      <c r="D1002" s="6">
        <f t="shared" si="31"/>
        <v>1</v>
      </c>
      <c r="E1002" s="6">
        <f t="shared" si="31"/>
        <v>1128.96</v>
      </c>
    </row>
    <row r="1003" spans="1:5" x14ac:dyDescent="0.35">
      <c r="A1003" s="6">
        <v>5</v>
      </c>
      <c r="B1003" s="6">
        <v>27.5</v>
      </c>
      <c r="C1003" s="6">
        <f t="shared" si="30"/>
        <v>137.5</v>
      </c>
      <c r="D1003" s="6">
        <f t="shared" si="31"/>
        <v>25</v>
      </c>
      <c r="E1003" s="6">
        <f t="shared" si="31"/>
        <v>756.25</v>
      </c>
    </row>
    <row r="1004" spans="1:5" x14ac:dyDescent="0.35">
      <c r="A1004" s="6">
        <v>5</v>
      </c>
      <c r="B1004" s="6">
        <v>26</v>
      </c>
      <c r="C1004" s="6">
        <f t="shared" si="30"/>
        <v>130</v>
      </c>
      <c r="D1004" s="6">
        <f t="shared" si="31"/>
        <v>25</v>
      </c>
      <c r="E1004" s="6">
        <f t="shared" si="31"/>
        <v>676</v>
      </c>
    </row>
    <row r="1005" spans="1:5" x14ac:dyDescent="0.35">
      <c r="A1005" s="6">
        <v>5</v>
      </c>
      <c r="B1005" s="6">
        <v>20.9</v>
      </c>
      <c r="C1005" s="6">
        <f t="shared" si="30"/>
        <v>104.5</v>
      </c>
      <c r="D1005" s="6">
        <f t="shared" si="31"/>
        <v>25</v>
      </c>
      <c r="E1005" s="6">
        <f t="shared" si="31"/>
        <v>436.80999999999995</v>
      </c>
    </row>
    <row r="1006" spans="1:5" x14ac:dyDescent="0.35">
      <c r="A1006" s="6">
        <v>4</v>
      </c>
      <c r="B1006" s="6">
        <v>28.5</v>
      </c>
      <c r="C1006" s="6">
        <f t="shared" si="30"/>
        <v>114</v>
      </c>
      <c r="D1006" s="6">
        <f t="shared" si="31"/>
        <v>16</v>
      </c>
      <c r="E1006" s="6">
        <f t="shared" si="31"/>
        <v>812.25</v>
      </c>
    </row>
    <row r="1007" spans="1:5" x14ac:dyDescent="0.35">
      <c r="A1007" s="6">
        <v>5</v>
      </c>
      <c r="B1007" s="6">
        <v>38.6</v>
      </c>
      <c r="C1007" s="6">
        <f t="shared" si="30"/>
        <v>193</v>
      </c>
      <c r="D1007" s="6">
        <f t="shared" si="31"/>
        <v>25</v>
      </c>
      <c r="E1007" s="6">
        <f t="shared" si="31"/>
        <v>1489.96</v>
      </c>
    </row>
    <row r="1008" spans="1:5" x14ac:dyDescent="0.35">
      <c r="A1008" s="6">
        <v>1</v>
      </c>
      <c r="B1008" s="6">
        <v>33.6</v>
      </c>
      <c r="C1008" s="6">
        <f t="shared" si="30"/>
        <v>33.6</v>
      </c>
      <c r="D1008" s="6">
        <f t="shared" si="31"/>
        <v>1</v>
      </c>
      <c r="E1008" s="6">
        <f t="shared" si="31"/>
        <v>1128.96</v>
      </c>
    </row>
    <row r="1009" spans="1:5" x14ac:dyDescent="0.35">
      <c r="A1009" s="6">
        <v>1</v>
      </c>
      <c r="B1009" s="6">
        <v>33.6</v>
      </c>
      <c r="C1009" s="6">
        <f t="shared" si="30"/>
        <v>33.6</v>
      </c>
      <c r="D1009" s="6">
        <f t="shared" si="31"/>
        <v>1</v>
      </c>
      <c r="E1009" s="6">
        <f t="shared" si="31"/>
        <v>1128.96</v>
      </c>
    </row>
    <row r="1010" spans="1:5" x14ac:dyDescent="0.35">
      <c r="A1010" s="6">
        <v>6</v>
      </c>
      <c r="B1010" s="6">
        <v>26.163</v>
      </c>
      <c r="C1010" s="6">
        <f t="shared" si="30"/>
        <v>156.97800000000001</v>
      </c>
      <c r="D1010" s="6">
        <f t="shared" si="31"/>
        <v>36</v>
      </c>
      <c r="E1010" s="6">
        <f t="shared" si="31"/>
        <v>684.50256899999999</v>
      </c>
    </row>
    <row r="1011" spans="1:5" x14ac:dyDescent="0.35">
      <c r="A1011" s="6">
        <v>4</v>
      </c>
      <c r="B1011" s="6">
        <v>26.563199999999998</v>
      </c>
      <c r="C1011" s="6">
        <f t="shared" si="30"/>
        <v>106.25279999999999</v>
      </c>
      <c r="D1011" s="6">
        <f t="shared" si="31"/>
        <v>16</v>
      </c>
      <c r="E1011" s="6">
        <f t="shared" si="31"/>
        <v>705.60359423999989</v>
      </c>
    </row>
    <row r="1012" spans="1:5" x14ac:dyDescent="0.35">
      <c r="A1012" s="6">
        <v>5</v>
      </c>
      <c r="B1012" s="6">
        <v>29.2986</v>
      </c>
      <c r="C1012" s="6">
        <f t="shared" si="30"/>
        <v>146.49299999999999</v>
      </c>
      <c r="D1012" s="6">
        <f t="shared" si="31"/>
        <v>25</v>
      </c>
      <c r="E1012" s="6">
        <f t="shared" si="31"/>
        <v>858.40796196000008</v>
      </c>
    </row>
    <row r="1013" spans="1:5" x14ac:dyDescent="0.35">
      <c r="A1013" s="6">
        <v>6</v>
      </c>
      <c r="B1013" s="6">
        <v>28.4</v>
      </c>
      <c r="C1013" s="6">
        <f t="shared" si="30"/>
        <v>170.39999999999998</v>
      </c>
      <c r="D1013" s="6">
        <f t="shared" si="31"/>
        <v>36</v>
      </c>
      <c r="E1013" s="6">
        <f t="shared" si="31"/>
        <v>806.56</v>
      </c>
    </row>
    <row r="1014" spans="1:5" x14ac:dyDescent="0.35">
      <c r="A1014" s="6">
        <v>5</v>
      </c>
      <c r="B1014" s="6">
        <v>33.4</v>
      </c>
      <c r="C1014" s="6">
        <f t="shared" si="30"/>
        <v>167</v>
      </c>
      <c r="D1014" s="6">
        <f t="shared" si="31"/>
        <v>25</v>
      </c>
      <c r="E1014" s="6">
        <f t="shared" si="31"/>
        <v>1115.56</v>
      </c>
    </row>
    <row r="1015" spans="1:5" x14ac:dyDescent="0.35">
      <c r="A1015" s="6">
        <v>4</v>
      </c>
      <c r="B1015" s="6">
        <v>31.3</v>
      </c>
      <c r="C1015" s="6">
        <f t="shared" si="30"/>
        <v>125.2</v>
      </c>
      <c r="D1015" s="6">
        <f t="shared" si="31"/>
        <v>16</v>
      </c>
      <c r="E1015" s="6">
        <f t="shared" si="31"/>
        <v>979.69</v>
      </c>
    </row>
    <row r="1016" spans="1:5" x14ac:dyDescent="0.35">
      <c r="A1016" s="6">
        <v>6</v>
      </c>
      <c r="B1016" s="6">
        <v>30.347000000000001</v>
      </c>
      <c r="C1016" s="6">
        <f t="shared" si="30"/>
        <v>182.08199999999999</v>
      </c>
      <c r="D1016" s="6">
        <f t="shared" si="31"/>
        <v>36</v>
      </c>
      <c r="E1016" s="6">
        <f t="shared" si="31"/>
        <v>920.94040900000005</v>
      </c>
    </row>
    <row r="1017" spans="1:5" x14ac:dyDescent="0.35">
      <c r="A1017" s="6">
        <v>6</v>
      </c>
      <c r="B1017" s="6">
        <v>23.820399999999999</v>
      </c>
      <c r="C1017" s="6">
        <f t="shared" si="30"/>
        <v>142.92239999999998</v>
      </c>
      <c r="D1017" s="6">
        <f t="shared" si="31"/>
        <v>36</v>
      </c>
      <c r="E1017" s="6">
        <f t="shared" si="31"/>
        <v>567.41145615999994</v>
      </c>
    </row>
    <row r="1018" spans="1:5" x14ac:dyDescent="0.35">
      <c r="A1018" s="6">
        <v>6</v>
      </c>
      <c r="B1018" s="6">
        <v>24.572199999999999</v>
      </c>
      <c r="C1018" s="6">
        <f t="shared" si="30"/>
        <v>147.4332</v>
      </c>
      <c r="D1018" s="6">
        <f t="shared" si="31"/>
        <v>36</v>
      </c>
      <c r="E1018" s="6">
        <f t="shared" si="31"/>
        <v>603.79301283999996</v>
      </c>
    </row>
    <row r="1019" spans="1:5" x14ac:dyDescent="0.35">
      <c r="A1019" s="6">
        <v>6</v>
      </c>
      <c r="B1019" s="6">
        <v>25.508199999999999</v>
      </c>
      <c r="C1019" s="6">
        <f t="shared" si="30"/>
        <v>153.04919999999998</v>
      </c>
      <c r="D1019" s="6">
        <f t="shared" si="31"/>
        <v>36</v>
      </c>
      <c r="E1019" s="6">
        <f t="shared" si="31"/>
        <v>650.66826723999998</v>
      </c>
    </row>
    <row r="1020" spans="1:5" x14ac:dyDescent="0.35">
      <c r="A1020" s="6">
        <v>6</v>
      </c>
      <c r="B1020" s="6">
        <v>23.574300000000001</v>
      </c>
      <c r="C1020" s="6">
        <f t="shared" si="30"/>
        <v>141.44580000000002</v>
      </c>
      <c r="D1020" s="6">
        <f t="shared" si="31"/>
        <v>36</v>
      </c>
      <c r="E1020" s="6">
        <f t="shared" si="31"/>
        <v>555.74762049000003</v>
      </c>
    </row>
    <row r="1021" spans="1:5" x14ac:dyDescent="0.35">
      <c r="A1021" s="6">
        <v>6</v>
      </c>
      <c r="B1021" s="6">
        <v>24.7928</v>
      </c>
      <c r="C1021" s="6">
        <f t="shared" si="30"/>
        <v>148.7568</v>
      </c>
      <c r="D1021" s="6">
        <f t="shared" si="31"/>
        <v>36</v>
      </c>
      <c r="E1021" s="6">
        <f t="shared" si="31"/>
        <v>614.68293184000004</v>
      </c>
    </row>
    <row r="1022" spans="1:5" x14ac:dyDescent="0.35">
      <c r="A1022" s="6">
        <v>6</v>
      </c>
      <c r="B1022" s="6">
        <v>28.3</v>
      </c>
      <c r="C1022" s="6">
        <f t="shared" si="30"/>
        <v>169.8</v>
      </c>
      <c r="D1022" s="6">
        <f t="shared" si="31"/>
        <v>36</v>
      </c>
      <c r="E1022" s="6">
        <f t="shared" si="31"/>
        <v>800.89</v>
      </c>
    </row>
    <row r="1023" spans="1:5" x14ac:dyDescent="0.35">
      <c r="A1023" s="6">
        <v>6</v>
      </c>
      <c r="B1023" s="6">
        <v>24.149100000000001</v>
      </c>
      <c r="C1023" s="6">
        <f t="shared" si="30"/>
        <v>144.8946</v>
      </c>
      <c r="D1023" s="6">
        <f t="shared" si="31"/>
        <v>36</v>
      </c>
      <c r="E1023" s="6">
        <f t="shared" si="31"/>
        <v>583.17903081000009</v>
      </c>
    </row>
    <row r="1024" spans="1:5" x14ac:dyDescent="0.35">
      <c r="A1024" s="6">
        <v>6</v>
      </c>
      <c r="B1024" s="6">
        <v>33.793700000000001</v>
      </c>
      <c r="C1024" s="6">
        <f t="shared" si="30"/>
        <v>202.76220000000001</v>
      </c>
      <c r="D1024" s="6">
        <f t="shared" si="31"/>
        <v>36</v>
      </c>
      <c r="E1024" s="6">
        <f t="shared" si="31"/>
        <v>1142.01415969</v>
      </c>
    </row>
    <row r="1025" spans="1:5" x14ac:dyDescent="0.35">
      <c r="A1025" s="6">
        <v>1</v>
      </c>
      <c r="B1025" s="6">
        <v>38.719299999999997</v>
      </c>
      <c r="C1025" s="6">
        <f t="shared" si="30"/>
        <v>38.719299999999997</v>
      </c>
      <c r="D1025" s="6">
        <f t="shared" si="31"/>
        <v>1</v>
      </c>
      <c r="E1025" s="6">
        <f t="shared" si="31"/>
        <v>1499.1841924899998</v>
      </c>
    </row>
    <row r="1026" spans="1:5" x14ac:dyDescent="0.35">
      <c r="A1026" s="6">
        <v>6</v>
      </c>
      <c r="B1026" s="6">
        <v>29.9849</v>
      </c>
      <c r="C1026" s="6">
        <f t="shared" ref="C1026:C1089" si="32">A1026*B1026</f>
        <v>179.90940000000001</v>
      </c>
      <c r="D1026" s="6">
        <f t="shared" ref="D1026:E1089" si="33">A1026^2</f>
        <v>36</v>
      </c>
      <c r="E1026" s="6">
        <f t="shared" si="33"/>
        <v>899.09422800999994</v>
      </c>
    </row>
    <row r="1027" spans="1:5" x14ac:dyDescent="0.35">
      <c r="A1027" s="6">
        <v>6</v>
      </c>
      <c r="B1027" s="6">
        <v>30.2</v>
      </c>
      <c r="C1027" s="6">
        <f t="shared" si="32"/>
        <v>181.2</v>
      </c>
      <c r="D1027" s="6">
        <f t="shared" si="33"/>
        <v>36</v>
      </c>
      <c r="E1027" s="6">
        <f t="shared" si="33"/>
        <v>912.04</v>
      </c>
    </row>
    <row r="1028" spans="1:5" x14ac:dyDescent="0.35">
      <c r="A1028" s="6">
        <v>6</v>
      </c>
      <c r="B1028" s="6">
        <v>31.4</v>
      </c>
      <c r="C1028" s="6">
        <f t="shared" si="32"/>
        <v>188.39999999999998</v>
      </c>
      <c r="D1028" s="6">
        <f t="shared" si="33"/>
        <v>36</v>
      </c>
      <c r="E1028" s="6">
        <f t="shared" si="33"/>
        <v>985.95999999999992</v>
      </c>
    </row>
    <row r="1029" spans="1:5" x14ac:dyDescent="0.35">
      <c r="A1029" s="6">
        <v>6</v>
      </c>
      <c r="B1029" s="6">
        <v>31.7</v>
      </c>
      <c r="C1029" s="6">
        <f t="shared" si="32"/>
        <v>190.2</v>
      </c>
      <c r="D1029" s="6">
        <f t="shared" si="33"/>
        <v>36</v>
      </c>
      <c r="E1029" s="6">
        <f t="shared" si="33"/>
        <v>1004.89</v>
      </c>
    </row>
    <row r="1030" spans="1:5" x14ac:dyDescent="0.35">
      <c r="A1030" s="6">
        <v>6</v>
      </c>
      <c r="B1030" s="6">
        <v>28.7</v>
      </c>
      <c r="C1030" s="6">
        <f t="shared" si="32"/>
        <v>172.2</v>
      </c>
      <c r="D1030" s="6">
        <f t="shared" si="33"/>
        <v>36</v>
      </c>
      <c r="E1030" s="6">
        <f t="shared" si="33"/>
        <v>823.68999999999994</v>
      </c>
    </row>
    <row r="1031" spans="1:5" x14ac:dyDescent="0.35">
      <c r="A1031" s="6">
        <v>6</v>
      </c>
      <c r="B1031" s="6">
        <v>37</v>
      </c>
      <c r="C1031" s="6">
        <f t="shared" si="32"/>
        <v>222</v>
      </c>
      <c r="D1031" s="6">
        <f t="shared" si="33"/>
        <v>36</v>
      </c>
      <c r="E1031" s="6">
        <f t="shared" si="33"/>
        <v>1369</v>
      </c>
    </row>
    <row r="1032" spans="1:5" x14ac:dyDescent="0.35">
      <c r="A1032" s="6">
        <v>6</v>
      </c>
      <c r="B1032" s="6">
        <v>32.1</v>
      </c>
      <c r="C1032" s="6">
        <f t="shared" si="32"/>
        <v>192.60000000000002</v>
      </c>
      <c r="D1032" s="6">
        <f t="shared" si="33"/>
        <v>36</v>
      </c>
      <c r="E1032" s="6">
        <f t="shared" si="33"/>
        <v>1030.4100000000001</v>
      </c>
    </row>
    <row r="1033" spans="1:5" x14ac:dyDescent="0.35">
      <c r="A1033" s="6">
        <v>1</v>
      </c>
      <c r="B1033" s="6">
        <v>37.9</v>
      </c>
      <c r="C1033" s="6">
        <f t="shared" si="32"/>
        <v>37.9</v>
      </c>
      <c r="D1033" s="6">
        <f t="shared" si="33"/>
        <v>1</v>
      </c>
      <c r="E1033" s="6">
        <f t="shared" si="33"/>
        <v>1436.4099999999999</v>
      </c>
    </row>
    <row r="1034" spans="1:5" x14ac:dyDescent="0.35">
      <c r="A1034" s="6">
        <v>5</v>
      </c>
      <c r="B1034" s="6">
        <v>20.7</v>
      </c>
      <c r="C1034" s="6">
        <f t="shared" si="32"/>
        <v>103.5</v>
      </c>
      <c r="D1034" s="6">
        <f t="shared" si="33"/>
        <v>25</v>
      </c>
      <c r="E1034" s="6">
        <f t="shared" si="33"/>
        <v>428.48999999999995</v>
      </c>
    </row>
    <row r="1035" spans="1:5" x14ac:dyDescent="0.35">
      <c r="A1035" s="6">
        <v>7</v>
      </c>
      <c r="B1035" s="6">
        <v>20.100000000000001</v>
      </c>
      <c r="C1035" s="6">
        <f t="shared" si="32"/>
        <v>140.70000000000002</v>
      </c>
      <c r="D1035" s="6">
        <f t="shared" si="33"/>
        <v>49</v>
      </c>
      <c r="E1035" s="6">
        <f t="shared" si="33"/>
        <v>404.01000000000005</v>
      </c>
    </row>
    <row r="1036" spans="1:5" x14ac:dyDescent="0.35">
      <c r="A1036" s="6">
        <v>7</v>
      </c>
      <c r="B1036" s="6">
        <v>31.5</v>
      </c>
      <c r="C1036" s="6">
        <f t="shared" si="32"/>
        <v>220.5</v>
      </c>
      <c r="D1036" s="6">
        <f t="shared" si="33"/>
        <v>49</v>
      </c>
      <c r="E1036" s="6">
        <f t="shared" si="33"/>
        <v>992.25</v>
      </c>
    </row>
    <row r="1037" spans="1:5" x14ac:dyDescent="0.35">
      <c r="A1037" s="6">
        <v>7</v>
      </c>
      <c r="B1037" s="6">
        <v>23.8</v>
      </c>
      <c r="C1037" s="6">
        <f t="shared" si="32"/>
        <v>166.6</v>
      </c>
      <c r="D1037" s="6">
        <f t="shared" si="33"/>
        <v>49</v>
      </c>
      <c r="E1037" s="6">
        <f t="shared" si="33"/>
        <v>566.44000000000005</v>
      </c>
    </row>
    <row r="1038" spans="1:5" x14ac:dyDescent="0.35">
      <c r="A1038" s="6">
        <v>7</v>
      </c>
      <c r="B1038" s="6">
        <v>23.2</v>
      </c>
      <c r="C1038" s="6">
        <f t="shared" si="32"/>
        <v>162.4</v>
      </c>
      <c r="D1038" s="6">
        <f t="shared" si="33"/>
        <v>49</v>
      </c>
      <c r="E1038" s="6">
        <f t="shared" si="33"/>
        <v>538.24</v>
      </c>
    </row>
    <row r="1039" spans="1:5" x14ac:dyDescent="0.35">
      <c r="A1039" s="6">
        <v>7</v>
      </c>
      <c r="B1039" s="6">
        <v>28.668299999999999</v>
      </c>
      <c r="C1039" s="6">
        <f t="shared" si="32"/>
        <v>200.6781</v>
      </c>
      <c r="D1039" s="6">
        <f t="shared" si="33"/>
        <v>49</v>
      </c>
      <c r="E1039" s="6">
        <f t="shared" si="33"/>
        <v>821.87142488999996</v>
      </c>
    </row>
    <row r="1040" spans="1:5" x14ac:dyDescent="0.35">
      <c r="A1040" s="6">
        <v>7</v>
      </c>
      <c r="B1040" s="6">
        <v>27.3</v>
      </c>
      <c r="C1040" s="6">
        <f t="shared" si="32"/>
        <v>191.1</v>
      </c>
      <c r="D1040" s="6">
        <f t="shared" si="33"/>
        <v>49</v>
      </c>
      <c r="E1040" s="6">
        <f t="shared" si="33"/>
        <v>745.29000000000008</v>
      </c>
    </row>
    <row r="1041" spans="1:5" x14ac:dyDescent="0.35">
      <c r="A1041" s="6">
        <v>7</v>
      </c>
      <c r="B1041" s="6">
        <v>34.4</v>
      </c>
      <c r="C1041" s="6">
        <f t="shared" si="32"/>
        <v>240.79999999999998</v>
      </c>
      <c r="D1041" s="6">
        <f t="shared" si="33"/>
        <v>49</v>
      </c>
      <c r="E1041" s="6">
        <f t="shared" si="33"/>
        <v>1183.3599999999999</v>
      </c>
    </row>
    <row r="1042" spans="1:5" x14ac:dyDescent="0.35">
      <c r="A1042" s="6">
        <v>7</v>
      </c>
      <c r="B1042" s="6">
        <v>24.6</v>
      </c>
      <c r="C1042" s="6">
        <f t="shared" si="32"/>
        <v>172.20000000000002</v>
      </c>
      <c r="D1042" s="6">
        <f t="shared" si="33"/>
        <v>49</v>
      </c>
      <c r="E1042" s="6">
        <f t="shared" si="33"/>
        <v>605.16000000000008</v>
      </c>
    </row>
    <row r="1043" spans="1:5" x14ac:dyDescent="0.35">
      <c r="A1043" s="6">
        <v>7</v>
      </c>
      <c r="B1043" s="6">
        <v>19.7</v>
      </c>
      <c r="C1043" s="6">
        <f t="shared" si="32"/>
        <v>137.9</v>
      </c>
      <c r="D1043" s="6">
        <f t="shared" si="33"/>
        <v>49</v>
      </c>
      <c r="E1043" s="6">
        <f t="shared" si="33"/>
        <v>388.09</v>
      </c>
    </row>
    <row r="1044" spans="1:5" x14ac:dyDescent="0.35">
      <c r="A1044" s="6">
        <v>8</v>
      </c>
      <c r="B1044" s="6">
        <v>33.700000000000003</v>
      </c>
      <c r="C1044" s="6">
        <f t="shared" si="32"/>
        <v>269.60000000000002</v>
      </c>
      <c r="D1044" s="6">
        <f t="shared" si="33"/>
        <v>64</v>
      </c>
      <c r="E1044" s="6">
        <f t="shared" si="33"/>
        <v>1135.6900000000003</v>
      </c>
    </row>
    <row r="1045" spans="1:5" x14ac:dyDescent="0.35">
      <c r="A1045" s="6">
        <v>7</v>
      </c>
      <c r="B1045" s="6">
        <v>25.8</v>
      </c>
      <c r="C1045" s="6">
        <f t="shared" si="32"/>
        <v>180.6</v>
      </c>
      <c r="D1045" s="6">
        <f t="shared" si="33"/>
        <v>49</v>
      </c>
      <c r="E1045" s="6">
        <f t="shared" si="33"/>
        <v>665.64</v>
      </c>
    </row>
    <row r="1046" spans="1:5" x14ac:dyDescent="0.35">
      <c r="A1046" s="6">
        <v>7</v>
      </c>
      <c r="B1046" s="6">
        <v>33.299999999999997</v>
      </c>
      <c r="C1046" s="6">
        <f t="shared" si="32"/>
        <v>233.09999999999997</v>
      </c>
      <c r="D1046" s="6">
        <f t="shared" si="33"/>
        <v>49</v>
      </c>
      <c r="E1046" s="6">
        <f t="shared" si="33"/>
        <v>1108.8899999999999</v>
      </c>
    </row>
    <row r="1047" spans="1:5" x14ac:dyDescent="0.35">
      <c r="A1047" s="6">
        <v>6</v>
      </c>
      <c r="B1047" s="6">
        <v>36.030700000000003</v>
      </c>
      <c r="C1047" s="6">
        <f t="shared" si="32"/>
        <v>216.18420000000003</v>
      </c>
      <c r="D1047" s="6">
        <f t="shared" si="33"/>
        <v>36</v>
      </c>
      <c r="E1047" s="6">
        <f t="shared" si="33"/>
        <v>1298.2113424900003</v>
      </c>
    </row>
    <row r="1048" spans="1:5" x14ac:dyDescent="0.35">
      <c r="A1048" s="6">
        <v>6</v>
      </c>
      <c r="B1048" s="6">
        <v>31.3917</v>
      </c>
      <c r="C1048" s="6">
        <f t="shared" si="32"/>
        <v>188.3502</v>
      </c>
      <c r="D1048" s="6">
        <f t="shared" si="33"/>
        <v>36</v>
      </c>
      <c r="E1048" s="6">
        <f t="shared" si="33"/>
        <v>985.43882888999997</v>
      </c>
    </row>
    <row r="1049" spans="1:5" x14ac:dyDescent="0.35">
      <c r="A1049" s="6">
        <v>1</v>
      </c>
      <c r="B1049" s="6">
        <v>37.9</v>
      </c>
      <c r="C1049" s="6">
        <f t="shared" si="32"/>
        <v>37.9</v>
      </c>
      <c r="D1049" s="6">
        <f t="shared" si="33"/>
        <v>1</v>
      </c>
      <c r="E1049" s="6">
        <f t="shared" si="33"/>
        <v>1436.4099999999999</v>
      </c>
    </row>
    <row r="1050" spans="1:5" x14ac:dyDescent="0.35">
      <c r="A1050" s="6">
        <v>5</v>
      </c>
      <c r="B1050" s="6">
        <v>25.753499999999999</v>
      </c>
      <c r="C1050" s="6">
        <f t="shared" si="32"/>
        <v>128.76749999999998</v>
      </c>
      <c r="D1050" s="6">
        <f t="shared" si="33"/>
        <v>25</v>
      </c>
      <c r="E1050" s="6">
        <f t="shared" si="33"/>
        <v>663.24276224999994</v>
      </c>
    </row>
    <row r="1051" spans="1:5" x14ac:dyDescent="0.35">
      <c r="A1051" s="6">
        <v>6</v>
      </c>
      <c r="B1051" s="6">
        <v>26.662199999999999</v>
      </c>
      <c r="C1051" s="6">
        <f t="shared" si="32"/>
        <v>159.97319999999999</v>
      </c>
      <c r="D1051" s="6">
        <f t="shared" si="33"/>
        <v>36</v>
      </c>
      <c r="E1051" s="6">
        <f t="shared" si="33"/>
        <v>710.87290883999992</v>
      </c>
    </row>
    <row r="1052" spans="1:5" x14ac:dyDescent="0.35">
      <c r="A1052" s="6">
        <v>1</v>
      </c>
      <c r="B1052" s="6">
        <v>35.241799999999998</v>
      </c>
      <c r="C1052" s="6">
        <f t="shared" si="32"/>
        <v>35.241799999999998</v>
      </c>
      <c r="D1052" s="6">
        <f t="shared" si="33"/>
        <v>1</v>
      </c>
      <c r="E1052" s="6">
        <f t="shared" si="33"/>
        <v>1241.98446724</v>
      </c>
    </row>
    <row r="1053" spans="1:5" x14ac:dyDescent="0.35">
      <c r="A1053" s="6">
        <v>6</v>
      </c>
      <c r="B1053" s="6">
        <v>32.954799999999999</v>
      </c>
      <c r="C1053" s="6">
        <f t="shared" si="32"/>
        <v>197.72879999999998</v>
      </c>
      <c r="D1053" s="6">
        <f t="shared" si="33"/>
        <v>36</v>
      </c>
      <c r="E1053" s="6">
        <f t="shared" si="33"/>
        <v>1086.0188430399999</v>
      </c>
    </row>
    <row r="1054" spans="1:5" x14ac:dyDescent="0.35">
      <c r="A1054" s="6">
        <v>4</v>
      </c>
      <c r="B1054" s="6">
        <v>26.9</v>
      </c>
      <c r="C1054" s="6">
        <f t="shared" si="32"/>
        <v>107.6</v>
      </c>
      <c r="D1054" s="6">
        <f t="shared" si="33"/>
        <v>16</v>
      </c>
      <c r="E1054" s="6">
        <f t="shared" si="33"/>
        <v>723.6099999999999</v>
      </c>
    </row>
    <row r="1055" spans="1:5" x14ac:dyDescent="0.35">
      <c r="A1055" s="6">
        <v>5</v>
      </c>
      <c r="B1055" s="6">
        <v>24.192399999999999</v>
      </c>
      <c r="C1055" s="6">
        <f t="shared" si="32"/>
        <v>120.96199999999999</v>
      </c>
      <c r="D1055" s="6">
        <f t="shared" si="33"/>
        <v>25</v>
      </c>
      <c r="E1055" s="6">
        <f t="shared" si="33"/>
        <v>585.27221775999999</v>
      </c>
    </row>
    <row r="1056" spans="1:5" x14ac:dyDescent="0.35">
      <c r="A1056" s="6">
        <v>5</v>
      </c>
      <c r="B1056" s="6">
        <v>24.149100000000001</v>
      </c>
      <c r="C1056" s="6">
        <f t="shared" si="32"/>
        <v>120.74550000000001</v>
      </c>
      <c r="D1056" s="6">
        <f t="shared" si="33"/>
        <v>25</v>
      </c>
      <c r="E1056" s="6">
        <f t="shared" si="33"/>
        <v>583.17903081000009</v>
      </c>
    </row>
    <row r="1057" spans="1:5" x14ac:dyDescent="0.35">
      <c r="A1057" s="6">
        <v>1</v>
      </c>
      <c r="B1057" s="6">
        <v>31.708200000000001</v>
      </c>
      <c r="C1057" s="6">
        <f t="shared" si="32"/>
        <v>31.708200000000001</v>
      </c>
      <c r="D1057" s="6">
        <f t="shared" si="33"/>
        <v>1</v>
      </c>
      <c r="E1057" s="6">
        <f t="shared" si="33"/>
        <v>1005.4099472400001</v>
      </c>
    </row>
    <row r="1058" spans="1:5" x14ac:dyDescent="0.35">
      <c r="A1058" s="6">
        <v>5</v>
      </c>
      <c r="B1058" s="6">
        <v>27.234000000000002</v>
      </c>
      <c r="C1058" s="6">
        <f t="shared" si="32"/>
        <v>136.17000000000002</v>
      </c>
      <c r="D1058" s="6">
        <f t="shared" si="33"/>
        <v>25</v>
      </c>
      <c r="E1058" s="6">
        <f t="shared" si="33"/>
        <v>741.69075600000008</v>
      </c>
    </row>
    <row r="1059" spans="1:5" x14ac:dyDescent="0.35">
      <c r="A1059" s="6">
        <v>5</v>
      </c>
      <c r="B1059" s="6">
        <v>24.299600000000002</v>
      </c>
      <c r="C1059" s="6">
        <f t="shared" si="32"/>
        <v>121.498</v>
      </c>
      <c r="D1059" s="6">
        <f t="shared" si="33"/>
        <v>25</v>
      </c>
      <c r="E1059" s="6">
        <f t="shared" si="33"/>
        <v>590.4705601600001</v>
      </c>
    </row>
    <row r="1060" spans="1:5" x14ac:dyDescent="0.35">
      <c r="A1060" s="6">
        <v>1</v>
      </c>
      <c r="B1060" s="6">
        <v>35.860599999999998</v>
      </c>
      <c r="C1060" s="6">
        <f t="shared" si="32"/>
        <v>35.860599999999998</v>
      </c>
      <c r="D1060" s="6">
        <f t="shared" si="33"/>
        <v>1</v>
      </c>
      <c r="E1060" s="6">
        <f t="shared" si="33"/>
        <v>1285.9826323599998</v>
      </c>
    </row>
    <row r="1061" spans="1:5" x14ac:dyDescent="0.35">
      <c r="A1061" s="6">
        <v>6</v>
      </c>
      <c r="B1061" s="6">
        <v>27.1846</v>
      </c>
      <c r="C1061" s="6">
        <f t="shared" si="32"/>
        <v>163.10759999999999</v>
      </c>
      <c r="D1061" s="6">
        <f t="shared" si="33"/>
        <v>36</v>
      </c>
      <c r="E1061" s="6">
        <f t="shared" si="33"/>
        <v>739.00247716000001</v>
      </c>
    </row>
    <row r="1062" spans="1:5" x14ac:dyDescent="0.35">
      <c r="A1062" s="6">
        <v>5</v>
      </c>
      <c r="B1062" s="6">
        <v>27.566500000000001</v>
      </c>
      <c r="C1062" s="6">
        <f t="shared" si="32"/>
        <v>137.83250000000001</v>
      </c>
      <c r="D1062" s="6">
        <f t="shared" si="33"/>
        <v>25</v>
      </c>
      <c r="E1062" s="6">
        <f t="shared" si="33"/>
        <v>759.91192225000009</v>
      </c>
    </row>
    <row r="1063" spans="1:5" x14ac:dyDescent="0.35">
      <c r="A1063" s="6">
        <v>6</v>
      </c>
      <c r="B1063" s="6">
        <v>27.581099999999999</v>
      </c>
      <c r="C1063" s="6">
        <f t="shared" si="32"/>
        <v>165.48660000000001</v>
      </c>
      <c r="D1063" s="6">
        <f t="shared" si="33"/>
        <v>36</v>
      </c>
      <c r="E1063" s="6">
        <f t="shared" si="33"/>
        <v>760.71707720999996</v>
      </c>
    </row>
    <row r="1064" spans="1:5" x14ac:dyDescent="0.35">
      <c r="A1064" s="6">
        <v>6</v>
      </c>
      <c r="B1064" s="6">
        <v>28.1127</v>
      </c>
      <c r="C1064" s="6">
        <f t="shared" si="32"/>
        <v>168.67619999999999</v>
      </c>
      <c r="D1064" s="6">
        <f t="shared" si="33"/>
        <v>36</v>
      </c>
      <c r="E1064" s="6">
        <f t="shared" si="33"/>
        <v>790.32390128999998</v>
      </c>
    </row>
    <row r="1065" spans="1:5" x14ac:dyDescent="0.35">
      <c r="A1065" s="6">
        <v>6</v>
      </c>
      <c r="B1065" s="6">
        <v>25.56</v>
      </c>
      <c r="C1065" s="6">
        <f t="shared" si="32"/>
        <v>153.35999999999999</v>
      </c>
      <c r="D1065" s="6">
        <f t="shared" si="33"/>
        <v>36</v>
      </c>
      <c r="E1065" s="6">
        <f t="shared" si="33"/>
        <v>653.31359999999995</v>
      </c>
    </row>
    <row r="1066" spans="1:5" x14ac:dyDescent="0.35">
      <c r="A1066" s="6">
        <v>6</v>
      </c>
      <c r="B1066" s="6">
        <v>23.577999999999999</v>
      </c>
      <c r="C1066" s="6">
        <f t="shared" si="32"/>
        <v>141.46799999999999</v>
      </c>
      <c r="D1066" s="6">
        <f t="shared" si="33"/>
        <v>36</v>
      </c>
      <c r="E1066" s="6">
        <f t="shared" si="33"/>
        <v>555.92208399999993</v>
      </c>
    </row>
    <row r="1067" spans="1:5" x14ac:dyDescent="0.35">
      <c r="A1067" s="6">
        <v>6</v>
      </c>
      <c r="B1067" s="6">
        <v>26.388000000000002</v>
      </c>
      <c r="C1067" s="6">
        <f t="shared" si="32"/>
        <v>158.328</v>
      </c>
      <c r="D1067" s="6">
        <f t="shared" si="33"/>
        <v>36</v>
      </c>
      <c r="E1067" s="6">
        <f t="shared" si="33"/>
        <v>696.32654400000013</v>
      </c>
    </row>
    <row r="1068" spans="1:5" x14ac:dyDescent="0.35">
      <c r="A1068" s="6">
        <v>6</v>
      </c>
      <c r="B1068" s="6">
        <v>23.577999999999999</v>
      </c>
      <c r="C1068" s="6">
        <f t="shared" si="32"/>
        <v>141.46799999999999</v>
      </c>
      <c r="D1068" s="6">
        <f t="shared" si="33"/>
        <v>36</v>
      </c>
      <c r="E1068" s="6">
        <f t="shared" si="33"/>
        <v>555.92208399999993</v>
      </c>
    </row>
    <row r="1069" spans="1:5" x14ac:dyDescent="0.35">
      <c r="A1069" s="6">
        <v>6</v>
      </c>
      <c r="B1069" s="6">
        <v>25.7761</v>
      </c>
      <c r="C1069" s="6">
        <f t="shared" si="32"/>
        <v>154.6566</v>
      </c>
      <c r="D1069" s="6">
        <f t="shared" si="33"/>
        <v>36</v>
      </c>
      <c r="E1069" s="6">
        <f t="shared" si="33"/>
        <v>664.40733120999994</v>
      </c>
    </row>
    <row r="1070" spans="1:5" x14ac:dyDescent="0.35">
      <c r="A1070" s="6">
        <v>6</v>
      </c>
      <c r="B1070" s="6">
        <v>25.7761</v>
      </c>
      <c r="C1070" s="6">
        <f t="shared" si="32"/>
        <v>154.6566</v>
      </c>
      <c r="D1070" s="6">
        <f t="shared" si="33"/>
        <v>36</v>
      </c>
      <c r="E1070" s="6">
        <f t="shared" si="33"/>
        <v>664.40733120999994</v>
      </c>
    </row>
    <row r="1071" spans="1:5" x14ac:dyDescent="0.35">
      <c r="A1071" s="6">
        <v>6</v>
      </c>
      <c r="B1071" s="6">
        <v>25.7761</v>
      </c>
      <c r="C1071" s="6">
        <f t="shared" si="32"/>
        <v>154.6566</v>
      </c>
      <c r="D1071" s="6">
        <f t="shared" si="33"/>
        <v>36</v>
      </c>
      <c r="E1071" s="6">
        <f t="shared" si="33"/>
        <v>664.40733120999994</v>
      </c>
    </row>
    <row r="1072" spans="1:5" x14ac:dyDescent="0.35">
      <c r="A1072" s="6">
        <v>6</v>
      </c>
      <c r="B1072" s="6">
        <v>31.6</v>
      </c>
      <c r="C1072" s="6">
        <f t="shared" si="32"/>
        <v>189.60000000000002</v>
      </c>
      <c r="D1072" s="6">
        <f t="shared" si="33"/>
        <v>36</v>
      </c>
      <c r="E1072" s="6">
        <f t="shared" si="33"/>
        <v>998.56000000000006</v>
      </c>
    </row>
    <row r="1073" spans="1:5" x14ac:dyDescent="0.35">
      <c r="A1073" s="6">
        <v>6</v>
      </c>
      <c r="B1073" s="6">
        <v>32.200000000000003</v>
      </c>
      <c r="C1073" s="6">
        <f t="shared" si="32"/>
        <v>193.20000000000002</v>
      </c>
      <c r="D1073" s="6">
        <f t="shared" si="33"/>
        <v>36</v>
      </c>
      <c r="E1073" s="6">
        <f t="shared" si="33"/>
        <v>1036.8400000000001</v>
      </c>
    </row>
    <row r="1074" spans="1:5" x14ac:dyDescent="0.35">
      <c r="A1074" s="6">
        <v>6</v>
      </c>
      <c r="B1074" s="6">
        <v>32.1</v>
      </c>
      <c r="C1074" s="6">
        <f t="shared" si="32"/>
        <v>192.60000000000002</v>
      </c>
      <c r="D1074" s="6">
        <f t="shared" si="33"/>
        <v>36</v>
      </c>
      <c r="E1074" s="6">
        <f t="shared" si="33"/>
        <v>1030.4100000000001</v>
      </c>
    </row>
    <row r="1075" spans="1:5" x14ac:dyDescent="0.35">
      <c r="A1075" s="6">
        <v>6</v>
      </c>
      <c r="B1075" s="6">
        <v>32.6</v>
      </c>
      <c r="C1075" s="6">
        <f t="shared" si="32"/>
        <v>195.60000000000002</v>
      </c>
      <c r="D1075" s="6">
        <f t="shared" si="33"/>
        <v>36</v>
      </c>
      <c r="E1075" s="6">
        <f t="shared" si="33"/>
        <v>1062.76</v>
      </c>
    </row>
    <row r="1076" spans="1:5" x14ac:dyDescent="0.35">
      <c r="A1076" s="6">
        <v>5</v>
      </c>
      <c r="B1076" s="6">
        <v>37.070999999999998</v>
      </c>
      <c r="C1076" s="6">
        <f t="shared" si="32"/>
        <v>185.35499999999999</v>
      </c>
      <c r="D1076" s="6">
        <f t="shared" si="33"/>
        <v>25</v>
      </c>
      <c r="E1076" s="6">
        <f t="shared" si="33"/>
        <v>1374.2590409999998</v>
      </c>
    </row>
    <row r="1077" spans="1:5" x14ac:dyDescent="0.35">
      <c r="A1077" s="6">
        <v>4</v>
      </c>
      <c r="B1077" s="6">
        <v>35.922600000000003</v>
      </c>
      <c r="C1077" s="6">
        <f t="shared" si="32"/>
        <v>143.69040000000001</v>
      </c>
      <c r="D1077" s="6">
        <f t="shared" si="33"/>
        <v>16</v>
      </c>
      <c r="E1077" s="6">
        <f t="shared" si="33"/>
        <v>1290.4331907600001</v>
      </c>
    </row>
    <row r="1078" spans="1:5" x14ac:dyDescent="0.35">
      <c r="A1078" s="6">
        <v>4</v>
      </c>
      <c r="B1078" s="6">
        <v>32.910299999999999</v>
      </c>
      <c r="C1078" s="6">
        <f t="shared" si="32"/>
        <v>131.6412</v>
      </c>
      <c r="D1078" s="6">
        <f t="shared" si="33"/>
        <v>16</v>
      </c>
      <c r="E1078" s="6">
        <f t="shared" si="33"/>
        <v>1083.0878460899999</v>
      </c>
    </row>
    <row r="1079" spans="1:5" x14ac:dyDescent="0.35">
      <c r="A1079" s="6">
        <v>1</v>
      </c>
      <c r="B1079" s="6">
        <v>40.081600000000002</v>
      </c>
      <c r="C1079" s="6">
        <f t="shared" si="32"/>
        <v>40.081600000000002</v>
      </c>
      <c r="D1079" s="6">
        <f t="shared" si="33"/>
        <v>1</v>
      </c>
      <c r="E1079" s="6">
        <f t="shared" si="33"/>
        <v>1606.53465856</v>
      </c>
    </row>
    <row r="1080" spans="1:5" x14ac:dyDescent="0.35">
      <c r="A1080" s="6">
        <v>6</v>
      </c>
      <c r="B1080" s="6">
        <v>37.057400000000001</v>
      </c>
      <c r="C1080" s="6">
        <f t="shared" si="32"/>
        <v>222.34440000000001</v>
      </c>
      <c r="D1080" s="6">
        <f t="shared" si="33"/>
        <v>36</v>
      </c>
      <c r="E1080" s="6">
        <f t="shared" si="33"/>
        <v>1373.2508947600002</v>
      </c>
    </row>
    <row r="1081" spans="1:5" x14ac:dyDescent="0.35">
      <c r="A1081" s="6">
        <v>5</v>
      </c>
      <c r="B1081" s="6">
        <v>34.270800000000001</v>
      </c>
      <c r="C1081" s="6">
        <f t="shared" si="32"/>
        <v>171.35400000000001</v>
      </c>
      <c r="D1081" s="6">
        <f t="shared" si="33"/>
        <v>25</v>
      </c>
      <c r="E1081" s="6">
        <f t="shared" si="33"/>
        <v>1174.4877326400001</v>
      </c>
    </row>
    <row r="1082" spans="1:5" x14ac:dyDescent="0.35">
      <c r="A1082" s="6">
        <v>5</v>
      </c>
      <c r="B1082" s="6">
        <v>29.5</v>
      </c>
      <c r="C1082" s="6">
        <f t="shared" si="32"/>
        <v>147.5</v>
      </c>
      <c r="D1082" s="6">
        <f t="shared" si="33"/>
        <v>25</v>
      </c>
      <c r="E1082" s="6">
        <f t="shared" si="33"/>
        <v>870.25</v>
      </c>
    </row>
    <row r="1083" spans="1:5" x14ac:dyDescent="0.35">
      <c r="A1083" s="6">
        <v>5</v>
      </c>
      <c r="B1083" s="6">
        <v>34.251300000000001</v>
      </c>
      <c r="C1083" s="6">
        <f t="shared" si="32"/>
        <v>171.25650000000002</v>
      </c>
      <c r="D1083" s="6">
        <f t="shared" si="33"/>
        <v>25</v>
      </c>
      <c r="E1083" s="6">
        <f t="shared" si="33"/>
        <v>1173.1515516900001</v>
      </c>
    </row>
    <row r="1084" spans="1:5" x14ac:dyDescent="0.35">
      <c r="A1084" s="6">
        <v>4</v>
      </c>
      <c r="B1084" s="6">
        <v>32.276499999999999</v>
      </c>
      <c r="C1084" s="6">
        <f t="shared" si="32"/>
        <v>129.10599999999999</v>
      </c>
      <c r="D1084" s="6">
        <f t="shared" si="33"/>
        <v>16</v>
      </c>
      <c r="E1084" s="6">
        <f t="shared" si="33"/>
        <v>1041.77245225</v>
      </c>
    </row>
    <row r="1085" spans="1:5" x14ac:dyDescent="0.35">
      <c r="A1085" s="6">
        <v>5</v>
      </c>
      <c r="B1085" s="6">
        <v>32.274700000000003</v>
      </c>
      <c r="C1085" s="6">
        <f t="shared" si="32"/>
        <v>161.37350000000001</v>
      </c>
      <c r="D1085" s="6">
        <f t="shared" si="33"/>
        <v>25</v>
      </c>
      <c r="E1085" s="6">
        <f t="shared" si="33"/>
        <v>1041.6562600900002</v>
      </c>
    </row>
    <row r="1086" spans="1:5" x14ac:dyDescent="0.35">
      <c r="A1086" s="6">
        <v>5</v>
      </c>
      <c r="B1086" s="6">
        <v>30</v>
      </c>
      <c r="C1086" s="6">
        <f t="shared" si="32"/>
        <v>150</v>
      </c>
      <c r="D1086" s="6">
        <f t="shared" si="33"/>
        <v>25</v>
      </c>
      <c r="E1086" s="6">
        <f t="shared" si="33"/>
        <v>900</v>
      </c>
    </row>
    <row r="1087" spans="1:5" x14ac:dyDescent="0.35">
      <c r="A1087" s="6">
        <v>5</v>
      </c>
      <c r="B1087" s="6">
        <v>30</v>
      </c>
      <c r="C1087" s="6">
        <f t="shared" si="32"/>
        <v>150</v>
      </c>
      <c r="D1087" s="6">
        <f t="shared" si="33"/>
        <v>25</v>
      </c>
      <c r="E1087" s="6">
        <f t="shared" si="33"/>
        <v>900</v>
      </c>
    </row>
    <row r="1088" spans="1:5" x14ac:dyDescent="0.35">
      <c r="A1088" s="6">
        <v>5</v>
      </c>
      <c r="B1088" s="6">
        <v>28.918199999999999</v>
      </c>
      <c r="C1088" s="6">
        <f t="shared" si="32"/>
        <v>144.59100000000001</v>
      </c>
      <c r="D1088" s="6">
        <f t="shared" si="33"/>
        <v>25</v>
      </c>
      <c r="E1088" s="6">
        <f t="shared" si="33"/>
        <v>836.26229123999997</v>
      </c>
    </row>
    <row r="1089" spans="1:5" x14ac:dyDescent="0.35">
      <c r="A1089" s="6">
        <v>6</v>
      </c>
      <c r="B1089" s="6">
        <v>26.813700000000001</v>
      </c>
      <c r="C1089" s="6">
        <f t="shared" si="32"/>
        <v>160.88220000000001</v>
      </c>
      <c r="D1089" s="6">
        <f t="shared" si="33"/>
        <v>36</v>
      </c>
      <c r="E1089" s="6">
        <f t="shared" si="33"/>
        <v>718.97450769</v>
      </c>
    </row>
    <row r="1090" spans="1:5" x14ac:dyDescent="0.35">
      <c r="A1090" s="6">
        <v>5</v>
      </c>
      <c r="B1090" s="6">
        <v>31.3</v>
      </c>
      <c r="C1090" s="6">
        <f t="shared" ref="C1090:C1108" si="34">A1090*B1090</f>
        <v>156.5</v>
      </c>
      <c r="D1090" s="6">
        <f t="shared" ref="D1090:E1108" si="35">A1090^2</f>
        <v>25</v>
      </c>
      <c r="E1090" s="6">
        <f t="shared" si="35"/>
        <v>979.69</v>
      </c>
    </row>
    <row r="1091" spans="1:5" x14ac:dyDescent="0.35">
      <c r="A1091" s="6">
        <v>1</v>
      </c>
      <c r="B1091" s="6">
        <v>34.998899999999999</v>
      </c>
      <c r="C1091" s="6">
        <f t="shared" si="34"/>
        <v>34.998899999999999</v>
      </c>
      <c r="D1091" s="6">
        <f t="shared" si="35"/>
        <v>1</v>
      </c>
      <c r="E1091" s="6">
        <f t="shared" si="35"/>
        <v>1224.9230012099999</v>
      </c>
    </row>
    <row r="1092" spans="1:5" x14ac:dyDescent="0.35">
      <c r="A1092" s="6">
        <v>6</v>
      </c>
      <c r="B1092" s="6">
        <v>24.749099999999999</v>
      </c>
      <c r="C1092" s="6">
        <f t="shared" si="34"/>
        <v>148.49459999999999</v>
      </c>
      <c r="D1092" s="6">
        <f t="shared" si="35"/>
        <v>36</v>
      </c>
      <c r="E1092" s="6">
        <f t="shared" si="35"/>
        <v>612.51795080999989</v>
      </c>
    </row>
    <row r="1093" spans="1:5" x14ac:dyDescent="0.35">
      <c r="A1093" s="6">
        <v>4</v>
      </c>
      <c r="B1093" s="6">
        <v>38.377800000000001</v>
      </c>
      <c r="C1093" s="6">
        <f t="shared" si="34"/>
        <v>153.5112</v>
      </c>
      <c r="D1093" s="6">
        <f t="shared" si="35"/>
        <v>16</v>
      </c>
      <c r="E1093" s="6">
        <f t="shared" si="35"/>
        <v>1472.85553284</v>
      </c>
    </row>
    <row r="1094" spans="1:5" x14ac:dyDescent="0.35">
      <c r="A1094" s="6">
        <v>5</v>
      </c>
      <c r="B1094" s="6">
        <v>35.749400000000001</v>
      </c>
      <c r="C1094" s="6">
        <f t="shared" si="34"/>
        <v>178.74700000000001</v>
      </c>
      <c r="D1094" s="6">
        <f t="shared" si="35"/>
        <v>25</v>
      </c>
      <c r="E1094" s="6">
        <f t="shared" si="35"/>
        <v>1278.0196003600001</v>
      </c>
    </row>
    <row r="1095" spans="1:5" x14ac:dyDescent="0.35">
      <c r="A1095" s="6">
        <v>6</v>
      </c>
      <c r="B1095" s="6">
        <v>24.8718</v>
      </c>
      <c r="C1095" s="6">
        <f t="shared" si="34"/>
        <v>149.23079999999999</v>
      </c>
      <c r="D1095" s="6">
        <f t="shared" si="35"/>
        <v>36</v>
      </c>
      <c r="E1095" s="6">
        <f t="shared" si="35"/>
        <v>618.60643524</v>
      </c>
    </row>
    <row r="1096" spans="1:5" x14ac:dyDescent="0.35">
      <c r="A1096" s="6">
        <v>6</v>
      </c>
      <c r="B1096" s="6">
        <v>24.5</v>
      </c>
      <c r="C1096" s="6">
        <f t="shared" si="34"/>
        <v>147</v>
      </c>
      <c r="D1096" s="6">
        <f t="shared" si="35"/>
        <v>36</v>
      </c>
      <c r="E1096" s="6">
        <f t="shared" si="35"/>
        <v>600.25</v>
      </c>
    </row>
    <row r="1097" spans="1:5" x14ac:dyDescent="0.35">
      <c r="A1097" s="6">
        <v>6</v>
      </c>
      <c r="B1097" s="6">
        <v>24.220600000000001</v>
      </c>
      <c r="C1097" s="6">
        <f t="shared" si="34"/>
        <v>145.3236</v>
      </c>
      <c r="D1097" s="6">
        <f t="shared" si="35"/>
        <v>36</v>
      </c>
      <c r="E1097" s="6">
        <f t="shared" si="35"/>
        <v>586.63746436000008</v>
      </c>
    </row>
    <row r="1098" spans="1:5" x14ac:dyDescent="0.35">
      <c r="A1098" s="6">
        <v>6</v>
      </c>
      <c r="B1098" s="6">
        <v>38.700000000000003</v>
      </c>
      <c r="C1098" s="6">
        <f t="shared" si="34"/>
        <v>232.20000000000002</v>
      </c>
      <c r="D1098" s="6">
        <f t="shared" si="35"/>
        <v>36</v>
      </c>
      <c r="E1098" s="6">
        <f t="shared" si="35"/>
        <v>1497.6900000000003</v>
      </c>
    </row>
    <row r="1099" spans="1:5" x14ac:dyDescent="0.35">
      <c r="A1099" s="6">
        <v>6</v>
      </c>
      <c r="B1099" s="6">
        <v>35</v>
      </c>
      <c r="C1099" s="6">
        <f t="shared" si="34"/>
        <v>210</v>
      </c>
      <c r="D1099" s="6">
        <f t="shared" si="35"/>
        <v>36</v>
      </c>
      <c r="E1099" s="6">
        <f t="shared" si="35"/>
        <v>1225</v>
      </c>
    </row>
    <row r="1100" spans="1:5" x14ac:dyDescent="0.35">
      <c r="A1100" s="6">
        <v>6</v>
      </c>
      <c r="B1100" s="6">
        <v>33.299999999999997</v>
      </c>
      <c r="C1100" s="6">
        <f t="shared" si="34"/>
        <v>199.79999999999998</v>
      </c>
      <c r="D1100" s="6">
        <f t="shared" si="35"/>
        <v>36</v>
      </c>
      <c r="E1100" s="6">
        <f t="shared" si="35"/>
        <v>1108.8899999999999</v>
      </c>
    </row>
    <row r="1101" spans="1:5" x14ac:dyDescent="0.35">
      <c r="A1101" s="6">
        <v>6</v>
      </c>
      <c r="B1101" s="6">
        <v>34.4</v>
      </c>
      <c r="C1101" s="6">
        <f t="shared" si="34"/>
        <v>206.39999999999998</v>
      </c>
      <c r="D1101" s="6">
        <f t="shared" si="35"/>
        <v>36</v>
      </c>
      <c r="E1101" s="6">
        <f t="shared" si="35"/>
        <v>1183.3599999999999</v>
      </c>
    </row>
    <row r="1102" spans="1:5" x14ac:dyDescent="0.35">
      <c r="A1102" s="6">
        <v>6</v>
      </c>
      <c r="B1102" s="6">
        <v>26.1066</v>
      </c>
      <c r="C1102" s="6">
        <f t="shared" si="34"/>
        <v>156.6396</v>
      </c>
      <c r="D1102" s="6">
        <f t="shared" si="35"/>
        <v>36</v>
      </c>
      <c r="E1102" s="6">
        <f t="shared" si="35"/>
        <v>681.55456356000002</v>
      </c>
    </row>
    <row r="1103" spans="1:5" x14ac:dyDescent="0.35">
      <c r="A1103" s="6">
        <v>6</v>
      </c>
      <c r="B1103" s="6">
        <v>29.789200000000001</v>
      </c>
      <c r="C1103" s="6">
        <f t="shared" si="34"/>
        <v>178.73520000000002</v>
      </c>
      <c r="D1103" s="6">
        <f t="shared" si="35"/>
        <v>36</v>
      </c>
      <c r="E1103" s="6">
        <f t="shared" si="35"/>
        <v>887.39643664000005</v>
      </c>
    </row>
    <row r="1104" spans="1:5" x14ac:dyDescent="0.35">
      <c r="A1104" s="6">
        <v>6</v>
      </c>
      <c r="B1104" s="6">
        <v>30.492599999999999</v>
      </c>
      <c r="C1104" s="6">
        <f t="shared" si="34"/>
        <v>182.9556</v>
      </c>
      <c r="D1104" s="6">
        <f t="shared" si="35"/>
        <v>36</v>
      </c>
      <c r="E1104" s="6">
        <f t="shared" si="35"/>
        <v>929.79865475999998</v>
      </c>
    </row>
    <row r="1105" spans="1:5" x14ac:dyDescent="0.35">
      <c r="A1105" s="6">
        <v>6</v>
      </c>
      <c r="B1105" s="6">
        <v>29.789200000000001</v>
      </c>
      <c r="C1105" s="6">
        <f t="shared" si="34"/>
        <v>178.73520000000002</v>
      </c>
      <c r="D1105" s="6">
        <f t="shared" si="35"/>
        <v>36</v>
      </c>
      <c r="E1105" s="6">
        <f t="shared" si="35"/>
        <v>887.39643664000005</v>
      </c>
    </row>
    <row r="1106" spans="1:5" x14ac:dyDescent="0.35">
      <c r="A1106" s="6">
        <v>6</v>
      </c>
      <c r="B1106" s="6">
        <v>30.492599999999999</v>
      </c>
      <c r="C1106" s="6">
        <f t="shared" si="34"/>
        <v>182.9556</v>
      </c>
      <c r="D1106" s="6">
        <f t="shared" si="35"/>
        <v>36</v>
      </c>
      <c r="E1106" s="6">
        <f t="shared" si="35"/>
        <v>929.79865475999998</v>
      </c>
    </row>
    <row r="1107" spans="1:5" x14ac:dyDescent="0.35">
      <c r="A1107" s="6">
        <v>6</v>
      </c>
      <c r="B1107" s="6">
        <v>29.743099999999998</v>
      </c>
      <c r="C1107" s="6">
        <f t="shared" si="34"/>
        <v>178.45859999999999</v>
      </c>
      <c r="D1107" s="6">
        <f t="shared" si="35"/>
        <v>36</v>
      </c>
      <c r="E1107" s="6">
        <f t="shared" si="35"/>
        <v>884.65199760999985</v>
      </c>
    </row>
    <row r="1108" spans="1:5" x14ac:dyDescent="0.35">
      <c r="A1108" s="6">
        <v>6</v>
      </c>
      <c r="B1108" s="6">
        <v>26.2</v>
      </c>
      <c r="C1108" s="6">
        <f t="shared" si="34"/>
        <v>157.19999999999999</v>
      </c>
      <c r="D1108" s="6">
        <f t="shared" si="35"/>
        <v>36</v>
      </c>
      <c r="E1108" s="6">
        <f t="shared" si="35"/>
        <v>686.43999999999994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Analysis</vt:lpstr>
      <vt:lpstr>FE2010</vt:lpstr>
      <vt:lpstr>FE-EngDisp</vt:lpstr>
      <vt:lpstr>FE-EngDispMAPE</vt:lpstr>
      <vt:lpstr>FE-NumCycle</vt:lpstr>
      <vt:lpstr>FE-NumCycleMAPE</vt:lpstr>
      <vt:lpstr>FE-NumGears</vt:lpstr>
      <vt:lpstr>FE_NumGearsMAPE</vt:lpstr>
      <vt:lpstr>FE_TransLookup</vt:lpstr>
      <vt:lpstr>FE_TransCrGear</vt:lpstr>
      <vt:lpstr>FE_IntValve</vt:lpstr>
      <vt:lpstr>FE_ExhaustValve</vt:lpstr>
      <vt:lpstr>FE_ValveTime</vt:lpstr>
      <vt:lpstr>FE_ValveLift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BHATT</dc:creator>
  <cp:lastModifiedBy>AKSHATA BHATT</cp:lastModifiedBy>
  <dcterms:created xsi:type="dcterms:W3CDTF">2017-09-03T16:28:05Z</dcterms:created>
  <dcterms:modified xsi:type="dcterms:W3CDTF">2017-09-06T13:37:38Z</dcterms:modified>
</cp:coreProperties>
</file>