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P\Desktop\idstr\excel\Day 18\"/>
    </mc:Choice>
  </mc:AlternateContent>
  <xr:revisionPtr revIDLastSave="0" documentId="13_ncr:1_{32E8B7E7-60A7-4BB4-8883-5C08DE17D22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sks" sheetId="1" r:id="rId1"/>
    <sheet name="Q1-Q3" sheetId="2" r:id="rId2"/>
    <sheet name="Q4" sheetId="3" r:id="rId3"/>
    <sheet name="Q5" sheetId="4" r:id="rId4"/>
    <sheet name="Q6" sheetId="5" r:id="rId5"/>
    <sheet name="Q7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6" l="1"/>
  <c r="I3" i="5"/>
  <c r="I3" i="4"/>
  <c r="J8" i="3"/>
  <c r="K8" i="3"/>
  <c r="L8" i="3"/>
  <c r="M8" i="3"/>
  <c r="J9" i="3"/>
  <c r="K9" i="3"/>
  <c r="L9" i="3"/>
  <c r="M9" i="3"/>
  <c r="I9" i="3"/>
  <c r="I8" i="3"/>
  <c r="I6" i="3"/>
  <c r="I7" i="3"/>
  <c r="J7" i="3"/>
  <c r="K7" i="3"/>
  <c r="L7" i="3"/>
  <c r="M7" i="3"/>
  <c r="J6" i="3"/>
  <c r="K6" i="3"/>
  <c r="L6" i="3"/>
  <c r="M6" i="3"/>
  <c r="J5" i="3"/>
  <c r="K5" i="3"/>
  <c r="L5" i="3"/>
  <c r="M5" i="3"/>
  <c r="I5" i="3"/>
  <c r="J4" i="3"/>
  <c r="K4" i="3"/>
  <c r="L4" i="3"/>
  <c r="M4" i="3"/>
  <c r="I4" i="3"/>
  <c r="I8" i="2"/>
  <c r="I5" i="2"/>
  <c r="I2" i="2"/>
  <c r="N4" i="3" l="1"/>
  <c r="N6" i="3"/>
  <c r="N5" i="3"/>
  <c r="N7" i="3" l="1"/>
  <c r="N8" i="3" l="1"/>
  <c r="N9" i="3"/>
</calcChain>
</file>

<file path=xl/sharedStrings.xml><?xml version="1.0" encoding="utf-8"?>
<sst xmlns="http://schemas.openxmlformats.org/spreadsheetml/2006/main" count="123" uniqueCount="24">
  <si>
    <t>Jan</t>
  </si>
  <si>
    <t>Feb</t>
  </si>
  <si>
    <t>Mar</t>
  </si>
  <si>
    <t>Apr</t>
  </si>
  <si>
    <t>May</t>
  </si>
  <si>
    <t>Product A</t>
  </si>
  <si>
    <t>Product B</t>
  </si>
  <si>
    <t>Product C</t>
  </si>
  <si>
    <t>Product D</t>
  </si>
  <si>
    <t>Product E</t>
  </si>
  <si>
    <t>Product F</t>
  </si>
  <si>
    <t>1.  Use HLOOKUP to find the sales for Product A in March.
2.  Use HLOOKUP to find the sales for Product D in May.
3.  Use HLOOKUP to find the sales for Product C in February.
4.  Use HLOOKUP to find the sales for each month for a product, then calculate the total sales for that product.
5.  Use HLOOKUP to find the maximum sales value for Product B across all months.
6.  Use HLOOKUP to find the minimum sales value for Product F across all months.
7.  Use HLOOKUP to find the average sales value for Product E across all months.</t>
  </si>
  <si>
    <t>ProductName</t>
  </si>
  <si>
    <t>1.  Use HLOOKUP to find the sales for Product A in March.</t>
  </si>
  <si>
    <t>2.  Use HLOOKUP to find the sales for Product D in May.</t>
  </si>
  <si>
    <t>3.  Use HLOOKUP to find the sales for Product C in February.</t>
  </si>
  <si>
    <t>Lookup_value</t>
  </si>
  <si>
    <t>4.  Use HLOOKUP to find the sales for each month for a product, then calculate the total sales for that product.</t>
  </si>
  <si>
    <t>Total Sales</t>
  </si>
  <si>
    <t>5.  Use HLOOKUP to find the maximum sales value for Product B across all months.</t>
  </si>
  <si>
    <t>Lookup_Value</t>
  </si>
  <si>
    <t>Answer</t>
  </si>
  <si>
    <t>6.  Use HLOOKUP to find the minimum sales value for Product F across all months.</t>
  </si>
  <si>
    <t>7.  Use HLOOKUP to find the average sales value for Product E across all months.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</si>
</sst>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4"/>
      <color indexed="8"/>
      <name val="Arial"/>
      <family val="2"/>
    </font>
    <font>
      <b/>
      <sz val="14"/>
      <color indexed="8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4" tint="0.39997558519241921"/>
      </top>
      <bottom/>
      <diagonal/>
    </border>
    <border>
      <left/>
      <right style="medium">
        <color indexed="64"/>
      </right>
      <top style="thin">
        <color theme="4" tint="0.39997558519241921"/>
      </top>
      <bottom/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 shrinkToFit="1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" fontId="2" fillId="4" borderId="5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1" fontId="2" fillId="3" borderId="10" xfId="0" applyNumberFormat="1" applyFont="1" applyFill="1" applyBorder="1" applyAlignment="1">
      <alignment horizontal="center" vertical="center" shrinkToFit="1"/>
    </xf>
    <xf numFmtId="0" fontId="2" fillId="3" borderId="11" xfId="0" applyFont="1" applyFill="1" applyBorder="1" applyAlignment="1">
      <alignment horizontal="center" vertical="center" wrapText="1"/>
    </xf>
    <xf numFmtId="1" fontId="2" fillId="4" borderId="12" xfId="0" applyNumberFormat="1" applyFont="1" applyFill="1" applyBorder="1" applyAlignment="1">
      <alignment horizontal="center" vertical="center" shrinkToFit="1"/>
    </xf>
    <xf numFmtId="1" fontId="2" fillId="3" borderId="13" xfId="0" applyNumberFormat="1" applyFont="1" applyFill="1" applyBorder="1" applyAlignment="1">
      <alignment horizontal="center" vertical="center" shrinkToFit="1"/>
    </xf>
    <xf numFmtId="0" fontId="6" fillId="5" borderId="14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alignment horizontal="center" vertical="center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numFmt numFmtId="1" formatCode="0"/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numFmt numFmtId="1" formatCode="0"/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numFmt numFmtId="1" formatCode="0"/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numFmt numFmtId="1" formatCode="0"/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numFmt numFmtId="1" formatCode="0"/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alignment horizontal="center" vertical="center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numFmt numFmtId="1" formatCode="0"/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numFmt numFmtId="1" formatCode="0"/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numFmt numFmtId="1" formatCode="0"/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numFmt numFmtId="1" formatCode="0"/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numFmt numFmtId="1" formatCode="0"/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numFmt numFmtId="1" formatCode="0"/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numFmt numFmtId="1" formatCode="0"/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numFmt numFmtId="1" formatCode="0"/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numFmt numFmtId="1" formatCode="0"/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numFmt numFmtId="1" formatCode="0"/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alignment horizontal="center" vertical="center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numFmt numFmtId="1" formatCode="0"/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numFmt numFmtId="1" formatCode="0"/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numFmt numFmtId="1" formatCode="0"/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numFmt numFmtId="1" formatCode="0"/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numFmt numFmtId="1" formatCode="0"/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alignment horizontal="center" vertical="center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numFmt numFmtId="1" formatCode="0"/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numFmt numFmtId="1" formatCode="0"/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numFmt numFmtId="1" formatCode="0"/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numFmt numFmtId="1" formatCode="0"/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numFmt numFmtId="1" formatCode="0"/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alignment horizontal="center" vertical="center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alignment horizontal="center" vertical="center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numFmt numFmtId="1" formatCode="0"/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numFmt numFmtId="1" formatCode="0"/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numFmt numFmtId="1" formatCode="0"/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numFmt numFmtId="1" formatCode="0"/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numFmt numFmtId="1" formatCode="0"/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408694-062C-48F1-BE82-990EAA6F3A88}" name="Main_Data" displayName="Main_Data" ref="A1:F7" totalsRowShown="0" headerRowDxfId="41" dataDxfId="40">
  <autoFilter ref="A1:F7" xr:uid="{BD408694-062C-48F1-BE82-990EAA6F3A88}"/>
  <tableColumns count="6">
    <tableColumn id="1" xr3:uid="{C7D4C057-BC89-40D5-BD8E-72DDD6400B69}" name="ProductName" dataDxfId="47"/>
    <tableColumn id="2" xr3:uid="{6CA27824-4636-40EE-B640-CF87AFB592F7}" name="Jan" dataDxfId="46"/>
    <tableColumn id="3" xr3:uid="{2B3BD8DA-48D0-4E4A-AE25-A642986A0D95}" name="Feb" dataDxfId="45"/>
    <tableColumn id="4" xr3:uid="{BC3238FF-B2EC-4EBF-9CD0-79041A4CC296}" name="Mar" dataDxfId="44"/>
    <tableColumn id="5" xr3:uid="{4F435EF4-DAA0-4873-9F31-9E60CF794C0D}" name="Apr" dataDxfId="43"/>
    <tableColumn id="6" xr3:uid="{AF80BE90-33A5-4028-AA29-ACF0E9A75305}" name="May" dataDxfId="42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39B8C2-B27B-44B7-B005-884E51E92331}" name="Q1_to_Q3" displayName="Q1_to_Q3" ref="A1:F7" totalsRowShown="0" headerRowDxfId="39" dataDxfId="38">
  <autoFilter ref="A1:F7" xr:uid="{9739B8C2-B27B-44B7-B005-884E51E92331}"/>
  <tableColumns count="6">
    <tableColumn id="1" xr3:uid="{70E43E47-A34C-4D53-982F-557E53992955}" name="ProductName" dataDxfId="37"/>
    <tableColumn id="2" xr3:uid="{20D4D816-EE90-452C-AF26-ABCC59AC9477}" name="Jan" dataDxfId="36"/>
    <tableColumn id="3" xr3:uid="{EEA53ABC-B5C8-460B-8487-A0BAD6A04EC7}" name="Feb" dataDxfId="35"/>
    <tableColumn id="4" xr3:uid="{E01075A8-2714-4FE5-81B9-ADAB3618AAAC}" name="Mar" dataDxfId="34"/>
    <tableColumn id="5" xr3:uid="{0ABDD87C-E55E-4E8D-A3EF-1472404F02F2}" name="Apr" dataDxfId="33"/>
    <tableColumn id="6" xr3:uid="{D9CC47B7-D78B-44E1-8F4F-C6CF452D6FCB}" name="May" dataDxfId="32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C1DD67-4547-4079-9499-3B029C517E06}" name="Q_4" displayName="Q_4" ref="A3:F9" totalsRowShown="0" headerRowDxfId="31" dataDxfId="30">
  <autoFilter ref="A3:F9" xr:uid="{94C1DD67-4547-4079-9499-3B029C517E06}"/>
  <tableColumns count="6">
    <tableColumn id="1" xr3:uid="{35DD5230-BE2F-4D65-A449-311B9F2BEAFE}" name="ProductName" dataDxfId="29"/>
    <tableColumn id="2" xr3:uid="{D089B066-DD16-40AD-8CC7-2FCE769F2356}" name="Jan" dataDxfId="28"/>
    <tableColumn id="3" xr3:uid="{6E0D965F-43CE-4243-9542-A762A72ACC8B}" name="Feb" dataDxfId="27"/>
    <tableColumn id="4" xr3:uid="{D779CD78-0B25-4353-B4B6-B7EF62AD9730}" name="Mar" dataDxfId="26"/>
    <tableColumn id="5" xr3:uid="{0DB8B492-6D65-4C68-8A1A-DB066C5FE16C}" name="Apr" dataDxfId="25"/>
    <tableColumn id="6" xr3:uid="{8957DAC0-D6F2-4471-A914-60990A834CDC}" name="May" dataDxfId="24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DAF66A0-9AF1-403E-B0F2-6BE4AB751860}" name="Q_5" displayName="Q_5" ref="A1:F7" totalsRowShown="0" headerRowDxfId="23" dataDxfId="22">
  <autoFilter ref="A1:F7" xr:uid="{6DAF66A0-9AF1-403E-B0F2-6BE4AB751860}"/>
  <tableColumns count="6">
    <tableColumn id="1" xr3:uid="{5F1C46D0-EE0F-4C14-AC86-9C54F55EC66D}" name="ProductName" dataDxfId="21"/>
    <tableColumn id="2" xr3:uid="{7E766C85-B36A-4480-9599-9FABD9661B90}" name="Jan" dataDxfId="20"/>
    <tableColumn id="3" xr3:uid="{C991389B-B40A-4EF5-8AA7-B34AB3F46006}" name="Feb" dataDxfId="19"/>
    <tableColumn id="4" xr3:uid="{8E6D1CA6-E3FB-4926-9F34-27E6BEA5DDA3}" name="Mar" dataDxfId="18"/>
    <tableColumn id="5" xr3:uid="{11A80856-7EDD-4211-B59E-36EAF9FDDE4B}" name="Apr" dataDxfId="17"/>
    <tableColumn id="6" xr3:uid="{A1C98163-5FEA-4399-B289-0D4A2C108744}" name="May" dataDxfId="16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30F7DFB-0A3F-4609-A8C5-B40DA1AC5CE9}" name="Q_6" displayName="Q_6" ref="A1:F7" totalsRowShown="0" headerRowDxfId="9" dataDxfId="8">
  <autoFilter ref="A1:F7" xr:uid="{E30F7DFB-0A3F-4609-A8C5-B40DA1AC5CE9}"/>
  <tableColumns count="6">
    <tableColumn id="1" xr3:uid="{AD8E0905-C1EC-4368-AA4F-555E680DD9D4}" name="ProductName" dataDxfId="15"/>
    <tableColumn id="2" xr3:uid="{7B4F4801-D631-415E-A324-4A172D802B90}" name="Jan" dataDxfId="14"/>
    <tableColumn id="3" xr3:uid="{30186B30-56CA-4E22-B92C-DCEE96AB5E63}" name="Feb" dataDxfId="13"/>
    <tableColumn id="4" xr3:uid="{6EC42DB7-EEC7-41ED-95FD-A61625FD916C}" name="Mar" dataDxfId="12"/>
    <tableColumn id="5" xr3:uid="{D5DFAB26-0D33-426E-B04D-CEE774F3DA87}" name="Apr" dataDxfId="11"/>
    <tableColumn id="6" xr3:uid="{79B05554-41A2-4FD5-A558-E5A14F7AB275}" name="May" dataDxfId="10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3E7E725-B225-4B82-B7F9-0B1CE0BA30CB}" name="Q_7" displayName="Q_7" ref="A1:F7" totalsRowShown="0" headerRowDxfId="1" dataDxfId="0">
  <autoFilter ref="A1:F7" xr:uid="{53E7E725-B225-4B82-B7F9-0B1CE0BA30CB}"/>
  <tableColumns count="6">
    <tableColumn id="1" xr3:uid="{3F7A13E9-BAA1-486B-9006-500384B963ED}" name="ProductName" dataDxfId="7"/>
    <tableColumn id="2" xr3:uid="{03484F41-268D-4E7D-A620-9F3AC4CF8846}" name="Jan" dataDxfId="6"/>
    <tableColumn id="3" xr3:uid="{D76F37B8-5128-4262-AEA0-683A8A3D893C}" name="Feb" dataDxfId="5"/>
    <tableColumn id="4" xr3:uid="{1C29521E-03CC-4627-ADA1-E2D1452AA25E}" name="Mar" dataDxfId="4"/>
    <tableColumn id="5" xr3:uid="{C08E1443-5E70-4E73-A793-07B8BA5EC978}" name="Apr" dataDxfId="3"/>
    <tableColumn id="6" xr3:uid="{628D9229-2E67-4DF6-B1EA-5C9130A64948}" name="May" dataDxfId="2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workbookViewId="0">
      <selection activeCell="I10" sqref="I10"/>
    </sheetView>
  </sheetViews>
  <sheetFormatPr defaultColWidth="18.5546875" defaultRowHeight="31.2" customHeight="1" x14ac:dyDescent="0.3"/>
  <cols>
    <col min="1" max="6" width="18.5546875" style="4"/>
    <col min="7" max="7" width="5" style="4" customWidth="1"/>
    <col min="8" max="16384" width="18.5546875" style="4"/>
  </cols>
  <sheetData>
    <row r="1" spans="1:15" ht="31.2" customHeight="1" x14ac:dyDescent="0.3">
      <c r="A1" s="2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/>
    </row>
    <row r="2" spans="1:15" ht="31.2" customHeight="1" x14ac:dyDescent="0.3">
      <c r="A2" s="1" t="s">
        <v>5</v>
      </c>
      <c r="B2" s="5">
        <v>120</v>
      </c>
      <c r="C2" s="5">
        <v>130</v>
      </c>
      <c r="D2" s="5">
        <v>140</v>
      </c>
      <c r="E2" s="5">
        <v>150</v>
      </c>
      <c r="F2" s="5">
        <v>160</v>
      </c>
      <c r="H2" s="11" t="s">
        <v>11</v>
      </c>
      <c r="I2" s="11"/>
      <c r="J2" s="11"/>
      <c r="K2" s="11"/>
      <c r="L2" s="11"/>
      <c r="M2" s="11"/>
      <c r="N2" s="11"/>
      <c r="O2" s="11"/>
    </row>
    <row r="3" spans="1:15" ht="31.2" customHeight="1" x14ac:dyDescent="0.3">
      <c r="A3" s="1" t="s">
        <v>6</v>
      </c>
      <c r="B3" s="5">
        <v>150</v>
      </c>
      <c r="C3" s="5">
        <v>160</v>
      </c>
      <c r="D3" s="5">
        <v>170</v>
      </c>
      <c r="E3" s="5">
        <v>180</v>
      </c>
      <c r="F3" s="5">
        <v>190</v>
      </c>
      <c r="H3" s="11"/>
      <c r="I3" s="11"/>
      <c r="J3" s="11"/>
      <c r="K3" s="11"/>
      <c r="L3" s="11"/>
      <c r="M3" s="11"/>
      <c r="N3" s="11"/>
      <c r="O3" s="11"/>
    </row>
    <row r="4" spans="1:15" ht="31.2" customHeight="1" x14ac:dyDescent="0.3">
      <c r="A4" s="1" t="s">
        <v>7</v>
      </c>
      <c r="B4" s="5">
        <v>200</v>
      </c>
      <c r="C4" s="5">
        <v>210</v>
      </c>
      <c r="D4" s="5">
        <v>220</v>
      </c>
      <c r="E4" s="5">
        <v>230</v>
      </c>
      <c r="F4" s="5">
        <v>240</v>
      </c>
      <c r="H4" s="11"/>
      <c r="I4" s="11"/>
      <c r="J4" s="11"/>
      <c r="K4" s="11"/>
      <c r="L4" s="11"/>
      <c r="M4" s="11"/>
      <c r="N4" s="11"/>
      <c r="O4" s="11"/>
    </row>
    <row r="5" spans="1:15" ht="31.2" customHeight="1" x14ac:dyDescent="0.3">
      <c r="A5" s="1" t="s">
        <v>8</v>
      </c>
      <c r="B5" s="5">
        <v>90</v>
      </c>
      <c r="C5" s="5">
        <v>100</v>
      </c>
      <c r="D5" s="5">
        <v>110</v>
      </c>
      <c r="E5" s="5">
        <v>120</v>
      </c>
      <c r="F5" s="5">
        <v>130</v>
      </c>
      <c r="H5" s="11"/>
      <c r="I5" s="11"/>
      <c r="J5" s="11"/>
      <c r="K5" s="11"/>
      <c r="L5" s="11"/>
      <c r="M5" s="11"/>
      <c r="N5" s="11"/>
      <c r="O5" s="11"/>
    </row>
    <row r="6" spans="1:15" ht="31.2" customHeight="1" x14ac:dyDescent="0.3">
      <c r="A6" s="1" t="s">
        <v>9</v>
      </c>
      <c r="B6" s="5">
        <v>220</v>
      </c>
      <c r="C6" s="5">
        <v>230</v>
      </c>
      <c r="D6" s="5">
        <v>240</v>
      </c>
      <c r="E6" s="5">
        <v>250</v>
      </c>
      <c r="F6" s="5">
        <v>260</v>
      </c>
      <c r="H6" s="11"/>
      <c r="I6" s="11"/>
      <c r="J6" s="11"/>
      <c r="K6" s="11"/>
      <c r="L6" s="11"/>
      <c r="M6" s="11"/>
      <c r="N6" s="11"/>
      <c r="O6" s="11"/>
    </row>
    <row r="7" spans="1:15" ht="31.2" customHeight="1" x14ac:dyDescent="0.3">
      <c r="A7" s="1" t="s">
        <v>10</v>
      </c>
      <c r="B7" s="5">
        <v>130</v>
      </c>
      <c r="C7" s="5">
        <v>140</v>
      </c>
      <c r="D7" s="5">
        <v>150</v>
      </c>
      <c r="E7" s="5">
        <v>160</v>
      </c>
      <c r="F7" s="5">
        <v>170</v>
      </c>
      <c r="H7" s="11"/>
      <c r="I7" s="11"/>
      <c r="J7" s="11"/>
      <c r="K7" s="11"/>
      <c r="L7" s="11"/>
      <c r="M7" s="11"/>
      <c r="N7" s="11"/>
      <c r="O7" s="11"/>
    </row>
  </sheetData>
  <mergeCells count="1">
    <mergeCell ref="H2:O7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89E7B-45D1-4B3F-8464-15705D631184}">
  <dimension ref="A1:L258"/>
  <sheetViews>
    <sheetView tabSelected="1" workbookViewId="0">
      <selection activeCell="H12" sqref="H12"/>
    </sheetView>
  </sheetViews>
  <sheetFormatPr defaultColWidth="20.44140625" defaultRowHeight="30.6" customHeight="1" x14ac:dyDescent="0.3"/>
  <cols>
    <col min="1" max="6" width="20.44140625" style="4"/>
    <col min="7" max="7" width="9.33203125" style="4" customWidth="1"/>
    <col min="8" max="8" width="20.44140625" style="8"/>
    <col min="9" max="9" width="20.44140625" style="7"/>
    <col min="10" max="16384" width="20.44140625" style="4"/>
  </cols>
  <sheetData>
    <row r="1" spans="1:12" ht="30.6" customHeight="1" thickBot="1" x14ac:dyDescent="0.35">
      <c r="A1" s="2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H1" s="44" t="s">
        <v>13</v>
      </c>
      <c r="I1" s="45"/>
      <c r="J1" s="45"/>
      <c r="K1" s="45"/>
      <c r="L1" s="46"/>
    </row>
    <row r="2" spans="1:12" ht="30.6" customHeight="1" x14ac:dyDescent="0.3">
      <c r="A2" s="1" t="s">
        <v>5</v>
      </c>
      <c r="B2" s="5">
        <v>120</v>
      </c>
      <c r="C2" s="5">
        <v>130</v>
      </c>
      <c r="D2" s="5">
        <v>140</v>
      </c>
      <c r="E2" s="5">
        <v>150</v>
      </c>
      <c r="F2" s="5">
        <v>160</v>
      </c>
      <c r="H2" s="26" t="s">
        <v>2</v>
      </c>
      <c r="I2" s="10">
        <f>HLOOKUP($H$2,Q1_to_Q3[#All],2,0)</f>
        <v>140</v>
      </c>
    </row>
    <row r="3" spans="1:12" ht="30.6" customHeight="1" thickBot="1" x14ac:dyDescent="0.35">
      <c r="A3" s="1" t="s">
        <v>6</v>
      </c>
      <c r="B3" s="5">
        <v>150</v>
      </c>
      <c r="C3" s="5">
        <v>160</v>
      </c>
      <c r="D3" s="5">
        <v>170</v>
      </c>
      <c r="E3" s="5">
        <v>180</v>
      </c>
      <c r="F3" s="5">
        <v>190</v>
      </c>
      <c r="H3" s="43" t="s">
        <v>16</v>
      </c>
      <c r="I3" s="47" t="s">
        <v>21</v>
      </c>
    </row>
    <row r="4" spans="1:12" ht="30.6" customHeight="1" thickBot="1" x14ac:dyDescent="0.35">
      <c r="A4" s="1" t="s">
        <v>7</v>
      </c>
      <c r="B4" s="5">
        <v>200</v>
      </c>
      <c r="C4" s="5">
        <v>210</v>
      </c>
      <c r="D4" s="5">
        <v>220</v>
      </c>
      <c r="E4" s="5">
        <v>230</v>
      </c>
      <c r="F4" s="5">
        <v>240</v>
      </c>
      <c r="H4" s="44" t="s">
        <v>14</v>
      </c>
      <c r="I4" s="45"/>
      <c r="J4" s="45"/>
      <c r="K4" s="45"/>
      <c r="L4" s="46"/>
    </row>
    <row r="5" spans="1:12" ht="30.6" customHeight="1" x14ac:dyDescent="0.3">
      <c r="A5" s="1" t="s">
        <v>8</v>
      </c>
      <c r="B5" s="5">
        <v>90</v>
      </c>
      <c r="C5" s="5">
        <v>100</v>
      </c>
      <c r="D5" s="5">
        <v>110</v>
      </c>
      <c r="E5" s="5">
        <v>120</v>
      </c>
      <c r="F5" s="5">
        <v>130</v>
      </c>
      <c r="H5" s="26" t="s">
        <v>4</v>
      </c>
      <c r="I5" s="10">
        <f>HLOOKUP($H$5,Q1_to_Q3[#All],5,0)</f>
        <v>130</v>
      </c>
    </row>
    <row r="6" spans="1:12" ht="30.6" customHeight="1" thickBot="1" x14ac:dyDescent="0.35">
      <c r="A6" s="1" t="s">
        <v>9</v>
      </c>
      <c r="B6" s="5">
        <v>220</v>
      </c>
      <c r="C6" s="5">
        <v>230</v>
      </c>
      <c r="D6" s="5">
        <v>240</v>
      </c>
      <c r="E6" s="5">
        <v>250</v>
      </c>
      <c r="F6" s="5">
        <v>260</v>
      </c>
      <c r="H6" s="43" t="s">
        <v>16</v>
      </c>
      <c r="I6" s="47" t="s">
        <v>21</v>
      </c>
    </row>
    <row r="7" spans="1:12" ht="30.6" customHeight="1" thickBot="1" x14ac:dyDescent="0.35">
      <c r="A7" s="1" t="s">
        <v>10</v>
      </c>
      <c r="B7" s="5">
        <v>130</v>
      </c>
      <c r="C7" s="5">
        <v>140</v>
      </c>
      <c r="D7" s="5">
        <v>150</v>
      </c>
      <c r="E7" s="5">
        <v>160</v>
      </c>
      <c r="F7" s="5">
        <v>170</v>
      </c>
      <c r="H7" s="44" t="s">
        <v>15</v>
      </c>
      <c r="I7" s="45"/>
      <c r="J7" s="45"/>
      <c r="K7" s="45"/>
      <c r="L7" s="46"/>
    </row>
    <row r="8" spans="1:12" ht="30.6" customHeight="1" x14ac:dyDescent="0.3">
      <c r="H8" s="26" t="s">
        <v>1</v>
      </c>
      <c r="I8" s="10">
        <f>HLOOKUP($H$8,Q1_to_Q3[#All],4,0)</f>
        <v>210</v>
      </c>
    </row>
    <row r="9" spans="1:12" ht="30.6" customHeight="1" x14ac:dyDescent="0.3">
      <c r="H9" s="6" t="s">
        <v>16</v>
      </c>
      <c r="I9" s="47" t="s">
        <v>21</v>
      </c>
    </row>
    <row r="10" spans="1:12" ht="30.6" customHeight="1" x14ac:dyDescent="0.3">
      <c r="H10" s="42"/>
      <c r="I10" s="42"/>
    </row>
    <row r="11" spans="1:12" ht="30.6" customHeight="1" x14ac:dyDescent="0.3">
      <c r="F11" s="42"/>
      <c r="G11" s="42"/>
      <c r="H11" s="42"/>
      <c r="I11" s="42"/>
    </row>
    <row r="12" spans="1:12" ht="30.6" customHeight="1" x14ac:dyDescent="0.3">
      <c r="H12" s="42"/>
      <c r="I12" s="42"/>
    </row>
    <row r="13" spans="1:12" ht="30.6" customHeight="1" x14ac:dyDescent="0.3">
      <c r="H13" s="42"/>
      <c r="I13" s="42"/>
    </row>
    <row r="14" spans="1:12" ht="30.6" customHeight="1" x14ac:dyDescent="0.3">
      <c r="H14" s="42"/>
      <c r="I14" s="42"/>
    </row>
    <row r="15" spans="1:12" ht="30.6" customHeight="1" x14ac:dyDescent="0.3">
      <c r="H15" s="42"/>
      <c r="I15" s="42"/>
    </row>
    <row r="16" spans="1:12" ht="30.6" customHeight="1" x14ac:dyDescent="0.3">
      <c r="H16" s="42"/>
      <c r="I16" s="42"/>
    </row>
    <row r="17" spans="8:9" ht="30.6" customHeight="1" x14ac:dyDescent="0.3">
      <c r="H17" s="42"/>
      <c r="I17" s="42"/>
    </row>
    <row r="18" spans="8:9" ht="30.6" customHeight="1" x14ac:dyDescent="0.3">
      <c r="H18" s="42"/>
      <c r="I18" s="42"/>
    </row>
    <row r="19" spans="8:9" ht="30.6" customHeight="1" x14ac:dyDescent="0.3">
      <c r="H19" s="42"/>
      <c r="I19" s="42"/>
    </row>
    <row r="20" spans="8:9" ht="30.6" customHeight="1" x14ac:dyDescent="0.3">
      <c r="H20" s="42"/>
      <c r="I20" s="42"/>
    </row>
    <row r="21" spans="8:9" ht="30.6" customHeight="1" x14ac:dyDescent="0.3">
      <c r="H21" s="42"/>
      <c r="I21" s="42"/>
    </row>
    <row r="22" spans="8:9" ht="30.6" customHeight="1" x14ac:dyDescent="0.3">
      <c r="H22" s="42"/>
      <c r="I22" s="42"/>
    </row>
    <row r="23" spans="8:9" ht="30.6" customHeight="1" x14ac:dyDescent="0.3">
      <c r="H23" s="42"/>
      <c r="I23" s="42"/>
    </row>
    <row r="24" spans="8:9" ht="30.6" customHeight="1" x14ac:dyDescent="0.3">
      <c r="H24" s="42"/>
      <c r="I24" s="42"/>
    </row>
    <row r="25" spans="8:9" ht="30.6" customHeight="1" x14ac:dyDescent="0.3">
      <c r="H25" s="42"/>
      <c r="I25" s="42"/>
    </row>
    <row r="26" spans="8:9" ht="30.6" customHeight="1" x14ac:dyDescent="0.3">
      <c r="H26" s="42"/>
      <c r="I26" s="42"/>
    </row>
    <row r="27" spans="8:9" ht="30.6" customHeight="1" x14ac:dyDescent="0.3">
      <c r="H27" s="42"/>
      <c r="I27" s="42"/>
    </row>
    <row r="28" spans="8:9" ht="30.6" customHeight="1" x14ac:dyDescent="0.3">
      <c r="H28" s="42"/>
      <c r="I28" s="42"/>
    </row>
    <row r="29" spans="8:9" ht="30.6" customHeight="1" x14ac:dyDescent="0.3">
      <c r="H29" s="42"/>
      <c r="I29" s="42"/>
    </row>
    <row r="30" spans="8:9" ht="30.6" customHeight="1" x14ac:dyDescent="0.3">
      <c r="H30" s="42"/>
      <c r="I30" s="42"/>
    </row>
    <row r="31" spans="8:9" ht="30.6" customHeight="1" x14ac:dyDescent="0.3">
      <c r="H31" s="42"/>
      <c r="I31" s="42"/>
    </row>
    <row r="32" spans="8:9" ht="30.6" customHeight="1" x14ac:dyDescent="0.3">
      <c r="H32" s="42"/>
      <c r="I32" s="42"/>
    </row>
    <row r="33" spans="8:9" ht="30.6" customHeight="1" x14ac:dyDescent="0.3">
      <c r="H33" s="42"/>
      <c r="I33" s="42"/>
    </row>
    <row r="34" spans="8:9" ht="30.6" customHeight="1" x14ac:dyDescent="0.3">
      <c r="H34" s="42"/>
      <c r="I34" s="42"/>
    </row>
    <row r="35" spans="8:9" ht="30.6" customHeight="1" x14ac:dyDescent="0.3">
      <c r="H35" s="42"/>
      <c r="I35" s="42"/>
    </row>
    <row r="36" spans="8:9" ht="30.6" customHeight="1" x14ac:dyDescent="0.3">
      <c r="H36" s="42"/>
      <c r="I36" s="42"/>
    </row>
    <row r="37" spans="8:9" ht="30.6" customHeight="1" x14ac:dyDescent="0.3">
      <c r="H37" s="42"/>
      <c r="I37" s="42"/>
    </row>
    <row r="38" spans="8:9" ht="30.6" customHeight="1" x14ac:dyDescent="0.3">
      <c r="H38" s="42"/>
      <c r="I38" s="42"/>
    </row>
    <row r="39" spans="8:9" ht="30.6" customHeight="1" x14ac:dyDescent="0.3">
      <c r="H39" s="42"/>
      <c r="I39" s="42"/>
    </row>
    <row r="40" spans="8:9" ht="30.6" customHeight="1" x14ac:dyDescent="0.3">
      <c r="H40" s="42"/>
      <c r="I40" s="42"/>
    </row>
    <row r="41" spans="8:9" ht="30.6" customHeight="1" x14ac:dyDescent="0.3">
      <c r="H41" s="42"/>
      <c r="I41" s="42"/>
    </row>
    <row r="42" spans="8:9" ht="30.6" customHeight="1" x14ac:dyDescent="0.3">
      <c r="H42" s="42"/>
      <c r="I42" s="42"/>
    </row>
    <row r="43" spans="8:9" ht="30.6" customHeight="1" x14ac:dyDescent="0.3">
      <c r="H43" s="42"/>
      <c r="I43" s="42"/>
    </row>
    <row r="44" spans="8:9" ht="30.6" customHeight="1" x14ac:dyDescent="0.3">
      <c r="H44" s="42"/>
      <c r="I44" s="42"/>
    </row>
    <row r="45" spans="8:9" ht="30.6" customHeight="1" x14ac:dyDescent="0.3">
      <c r="H45" s="42"/>
      <c r="I45" s="42"/>
    </row>
    <row r="46" spans="8:9" ht="30.6" customHeight="1" x14ac:dyDescent="0.3">
      <c r="H46" s="42"/>
      <c r="I46" s="42"/>
    </row>
    <row r="47" spans="8:9" ht="30.6" customHeight="1" x14ac:dyDescent="0.3">
      <c r="H47" s="42"/>
      <c r="I47" s="42"/>
    </row>
    <row r="48" spans="8:9" ht="30.6" customHeight="1" x14ac:dyDescent="0.3">
      <c r="H48" s="42"/>
      <c r="I48" s="42"/>
    </row>
    <row r="49" spans="8:9" ht="30.6" customHeight="1" x14ac:dyDescent="0.3">
      <c r="H49" s="42"/>
      <c r="I49" s="42"/>
    </row>
    <row r="50" spans="8:9" ht="30.6" customHeight="1" x14ac:dyDescent="0.3">
      <c r="H50" s="42"/>
      <c r="I50" s="42"/>
    </row>
    <row r="51" spans="8:9" ht="30.6" customHeight="1" x14ac:dyDescent="0.3">
      <c r="H51" s="42"/>
      <c r="I51" s="42"/>
    </row>
    <row r="52" spans="8:9" ht="30.6" customHeight="1" x14ac:dyDescent="0.3">
      <c r="H52" s="42"/>
      <c r="I52" s="42"/>
    </row>
    <row r="53" spans="8:9" ht="30.6" customHeight="1" x14ac:dyDescent="0.3">
      <c r="H53" s="42"/>
      <c r="I53" s="42"/>
    </row>
    <row r="54" spans="8:9" ht="30.6" customHeight="1" x14ac:dyDescent="0.3">
      <c r="H54" s="42"/>
      <c r="I54" s="42"/>
    </row>
    <row r="55" spans="8:9" ht="30.6" customHeight="1" x14ac:dyDescent="0.3">
      <c r="H55" s="42"/>
      <c r="I55" s="42"/>
    </row>
    <row r="56" spans="8:9" ht="30.6" customHeight="1" x14ac:dyDescent="0.3">
      <c r="H56" s="42"/>
      <c r="I56" s="42"/>
    </row>
    <row r="57" spans="8:9" ht="30.6" customHeight="1" x14ac:dyDescent="0.3">
      <c r="H57" s="42"/>
      <c r="I57" s="42"/>
    </row>
    <row r="58" spans="8:9" ht="30.6" customHeight="1" x14ac:dyDescent="0.3">
      <c r="H58" s="42"/>
      <c r="I58" s="42"/>
    </row>
    <row r="59" spans="8:9" ht="30.6" customHeight="1" x14ac:dyDescent="0.3">
      <c r="H59" s="42"/>
      <c r="I59" s="42"/>
    </row>
    <row r="60" spans="8:9" ht="30.6" customHeight="1" x14ac:dyDescent="0.3">
      <c r="H60" s="42"/>
      <c r="I60" s="42"/>
    </row>
    <row r="61" spans="8:9" ht="30.6" customHeight="1" x14ac:dyDescent="0.3">
      <c r="H61" s="42"/>
      <c r="I61" s="42"/>
    </row>
    <row r="62" spans="8:9" ht="30.6" customHeight="1" x14ac:dyDescent="0.3">
      <c r="H62" s="42"/>
      <c r="I62" s="42"/>
    </row>
    <row r="63" spans="8:9" ht="30.6" customHeight="1" x14ac:dyDescent="0.3">
      <c r="H63" s="42"/>
      <c r="I63" s="42"/>
    </row>
    <row r="64" spans="8:9" ht="30.6" customHeight="1" x14ac:dyDescent="0.3">
      <c r="H64" s="42"/>
      <c r="I64" s="42"/>
    </row>
    <row r="65" spans="8:9" ht="30.6" customHeight="1" x14ac:dyDescent="0.3">
      <c r="H65" s="42"/>
      <c r="I65" s="42"/>
    </row>
    <row r="66" spans="8:9" ht="30.6" customHeight="1" x14ac:dyDescent="0.3">
      <c r="H66" s="42"/>
      <c r="I66" s="42"/>
    </row>
    <row r="67" spans="8:9" ht="30.6" customHeight="1" x14ac:dyDescent="0.3">
      <c r="H67" s="42"/>
      <c r="I67" s="42"/>
    </row>
    <row r="68" spans="8:9" ht="30.6" customHeight="1" x14ac:dyDescent="0.3">
      <c r="H68" s="42"/>
      <c r="I68" s="42"/>
    </row>
    <row r="69" spans="8:9" ht="30.6" customHeight="1" x14ac:dyDescent="0.3">
      <c r="H69" s="42"/>
      <c r="I69" s="42"/>
    </row>
    <row r="70" spans="8:9" ht="30.6" customHeight="1" x14ac:dyDescent="0.3">
      <c r="H70" s="42"/>
      <c r="I70" s="42"/>
    </row>
    <row r="71" spans="8:9" ht="30.6" customHeight="1" x14ac:dyDescent="0.3">
      <c r="H71" s="42"/>
      <c r="I71" s="42"/>
    </row>
    <row r="72" spans="8:9" ht="30.6" customHeight="1" x14ac:dyDescent="0.3">
      <c r="H72" s="42"/>
      <c r="I72" s="42"/>
    </row>
    <row r="73" spans="8:9" ht="30.6" customHeight="1" x14ac:dyDescent="0.3">
      <c r="H73" s="42"/>
      <c r="I73" s="42"/>
    </row>
    <row r="74" spans="8:9" ht="30.6" customHeight="1" x14ac:dyDescent="0.3">
      <c r="H74" s="42"/>
      <c r="I74" s="42"/>
    </row>
    <row r="75" spans="8:9" ht="30.6" customHeight="1" x14ac:dyDescent="0.3">
      <c r="H75" s="42"/>
      <c r="I75" s="42"/>
    </row>
    <row r="76" spans="8:9" ht="30.6" customHeight="1" x14ac:dyDescent="0.3">
      <c r="H76" s="42"/>
      <c r="I76" s="42"/>
    </row>
    <row r="77" spans="8:9" ht="30.6" customHeight="1" x14ac:dyDescent="0.3">
      <c r="H77" s="42"/>
      <c r="I77" s="42"/>
    </row>
    <row r="78" spans="8:9" ht="30.6" customHeight="1" x14ac:dyDescent="0.3">
      <c r="H78" s="42"/>
      <c r="I78" s="42"/>
    </row>
    <row r="79" spans="8:9" ht="30.6" customHeight="1" x14ac:dyDescent="0.3">
      <c r="H79" s="42"/>
      <c r="I79" s="42"/>
    </row>
    <row r="80" spans="8:9" ht="30.6" customHeight="1" x14ac:dyDescent="0.3">
      <c r="H80" s="42"/>
      <c r="I80" s="42"/>
    </row>
    <row r="81" spans="8:9" ht="30.6" customHeight="1" x14ac:dyDescent="0.3">
      <c r="H81" s="42"/>
      <c r="I81" s="42"/>
    </row>
    <row r="82" spans="8:9" ht="30.6" customHeight="1" x14ac:dyDescent="0.3">
      <c r="H82" s="42"/>
      <c r="I82" s="42"/>
    </row>
    <row r="83" spans="8:9" ht="30.6" customHeight="1" x14ac:dyDescent="0.3">
      <c r="H83" s="42"/>
      <c r="I83" s="42"/>
    </row>
    <row r="84" spans="8:9" ht="30.6" customHeight="1" x14ac:dyDescent="0.3">
      <c r="H84" s="42"/>
      <c r="I84" s="42"/>
    </row>
    <row r="85" spans="8:9" ht="30.6" customHeight="1" x14ac:dyDescent="0.3">
      <c r="H85" s="42"/>
      <c r="I85" s="42"/>
    </row>
    <row r="86" spans="8:9" ht="30.6" customHeight="1" x14ac:dyDescent="0.3">
      <c r="H86" s="42"/>
      <c r="I86" s="42"/>
    </row>
    <row r="87" spans="8:9" ht="30.6" customHeight="1" x14ac:dyDescent="0.3">
      <c r="H87" s="42"/>
      <c r="I87" s="42"/>
    </row>
    <row r="88" spans="8:9" ht="30.6" customHeight="1" x14ac:dyDescent="0.3">
      <c r="H88" s="42"/>
      <c r="I88" s="42"/>
    </row>
    <row r="89" spans="8:9" ht="30.6" customHeight="1" x14ac:dyDescent="0.3">
      <c r="H89" s="42"/>
      <c r="I89" s="42"/>
    </row>
    <row r="90" spans="8:9" ht="30.6" customHeight="1" x14ac:dyDescent="0.3">
      <c r="H90" s="42"/>
      <c r="I90" s="42"/>
    </row>
    <row r="91" spans="8:9" ht="30.6" customHeight="1" x14ac:dyDescent="0.3">
      <c r="H91" s="42"/>
      <c r="I91" s="42"/>
    </row>
    <row r="92" spans="8:9" ht="30.6" customHeight="1" x14ac:dyDescent="0.3">
      <c r="H92" s="42"/>
      <c r="I92" s="42"/>
    </row>
    <row r="93" spans="8:9" ht="30.6" customHeight="1" x14ac:dyDescent="0.3">
      <c r="H93" s="42"/>
      <c r="I93" s="42"/>
    </row>
    <row r="94" spans="8:9" ht="30.6" customHeight="1" x14ac:dyDescent="0.3">
      <c r="H94" s="42"/>
      <c r="I94" s="42"/>
    </row>
    <row r="95" spans="8:9" ht="30.6" customHeight="1" x14ac:dyDescent="0.3">
      <c r="H95" s="42"/>
      <c r="I95" s="42"/>
    </row>
    <row r="96" spans="8:9" ht="30.6" customHeight="1" x14ac:dyDescent="0.3">
      <c r="H96" s="42"/>
      <c r="I96" s="42"/>
    </row>
    <row r="97" spans="8:9" ht="30.6" customHeight="1" x14ac:dyDescent="0.3">
      <c r="H97" s="42"/>
      <c r="I97" s="42"/>
    </row>
    <row r="98" spans="8:9" ht="30.6" customHeight="1" x14ac:dyDescent="0.3">
      <c r="H98" s="42"/>
      <c r="I98" s="42"/>
    </row>
    <row r="99" spans="8:9" ht="30.6" customHeight="1" x14ac:dyDescent="0.3">
      <c r="H99" s="42"/>
      <c r="I99" s="42"/>
    </row>
    <row r="100" spans="8:9" ht="30.6" customHeight="1" x14ac:dyDescent="0.3">
      <c r="H100" s="42"/>
      <c r="I100" s="42"/>
    </row>
    <row r="101" spans="8:9" ht="30.6" customHeight="1" x14ac:dyDescent="0.3">
      <c r="H101" s="42"/>
      <c r="I101" s="42"/>
    </row>
    <row r="102" spans="8:9" ht="30.6" customHeight="1" x14ac:dyDescent="0.3">
      <c r="H102" s="42"/>
      <c r="I102" s="42"/>
    </row>
    <row r="103" spans="8:9" ht="30.6" customHeight="1" x14ac:dyDescent="0.3">
      <c r="H103" s="42"/>
      <c r="I103" s="42"/>
    </row>
    <row r="104" spans="8:9" ht="30.6" customHeight="1" x14ac:dyDescent="0.3">
      <c r="H104" s="42"/>
      <c r="I104" s="42"/>
    </row>
    <row r="105" spans="8:9" ht="30.6" customHeight="1" x14ac:dyDescent="0.3">
      <c r="H105" s="42"/>
      <c r="I105" s="42"/>
    </row>
    <row r="106" spans="8:9" ht="30.6" customHeight="1" x14ac:dyDescent="0.3">
      <c r="H106" s="42"/>
      <c r="I106" s="42"/>
    </row>
    <row r="107" spans="8:9" ht="30.6" customHeight="1" x14ac:dyDescent="0.3">
      <c r="H107" s="42"/>
      <c r="I107" s="42"/>
    </row>
    <row r="108" spans="8:9" ht="30.6" customHeight="1" x14ac:dyDescent="0.3">
      <c r="H108" s="42"/>
      <c r="I108" s="42"/>
    </row>
    <row r="109" spans="8:9" ht="30.6" customHeight="1" x14ac:dyDescent="0.3">
      <c r="H109" s="42"/>
      <c r="I109" s="42"/>
    </row>
    <row r="110" spans="8:9" ht="30.6" customHeight="1" x14ac:dyDescent="0.3">
      <c r="H110" s="42"/>
      <c r="I110" s="42"/>
    </row>
    <row r="111" spans="8:9" ht="30.6" customHeight="1" x14ac:dyDescent="0.3">
      <c r="H111" s="42"/>
      <c r="I111" s="42"/>
    </row>
    <row r="112" spans="8:9" ht="30.6" customHeight="1" x14ac:dyDescent="0.3">
      <c r="H112" s="42"/>
      <c r="I112" s="42"/>
    </row>
    <row r="113" spans="8:9" ht="30.6" customHeight="1" x14ac:dyDescent="0.3">
      <c r="H113" s="42"/>
      <c r="I113" s="42"/>
    </row>
    <row r="114" spans="8:9" ht="30.6" customHeight="1" x14ac:dyDescent="0.3">
      <c r="H114" s="42"/>
      <c r="I114" s="42"/>
    </row>
    <row r="115" spans="8:9" ht="30.6" customHeight="1" x14ac:dyDescent="0.3">
      <c r="H115" s="42"/>
      <c r="I115" s="42"/>
    </row>
    <row r="116" spans="8:9" ht="30.6" customHeight="1" x14ac:dyDescent="0.3">
      <c r="H116" s="42"/>
      <c r="I116" s="42"/>
    </row>
    <row r="117" spans="8:9" ht="30.6" customHeight="1" x14ac:dyDescent="0.3">
      <c r="H117" s="42"/>
      <c r="I117" s="42"/>
    </row>
    <row r="118" spans="8:9" ht="30.6" customHeight="1" x14ac:dyDescent="0.3">
      <c r="H118" s="42"/>
      <c r="I118" s="42"/>
    </row>
    <row r="119" spans="8:9" ht="30.6" customHeight="1" x14ac:dyDescent="0.3">
      <c r="H119" s="42"/>
      <c r="I119" s="42"/>
    </row>
    <row r="120" spans="8:9" ht="30.6" customHeight="1" x14ac:dyDescent="0.3">
      <c r="H120" s="42"/>
      <c r="I120" s="42"/>
    </row>
    <row r="121" spans="8:9" ht="30.6" customHeight="1" x14ac:dyDescent="0.3">
      <c r="H121" s="42"/>
      <c r="I121" s="42"/>
    </row>
    <row r="122" spans="8:9" ht="30.6" customHeight="1" x14ac:dyDescent="0.3">
      <c r="H122" s="42"/>
      <c r="I122" s="42"/>
    </row>
    <row r="123" spans="8:9" ht="30.6" customHeight="1" x14ac:dyDescent="0.3">
      <c r="H123" s="42"/>
      <c r="I123" s="42"/>
    </row>
    <row r="124" spans="8:9" ht="30.6" customHeight="1" x14ac:dyDescent="0.3">
      <c r="H124" s="42"/>
      <c r="I124" s="42"/>
    </row>
    <row r="125" spans="8:9" ht="30.6" customHeight="1" x14ac:dyDescent="0.3">
      <c r="H125" s="42"/>
      <c r="I125" s="42"/>
    </row>
    <row r="126" spans="8:9" ht="30.6" customHeight="1" x14ac:dyDescent="0.3">
      <c r="H126" s="42"/>
      <c r="I126" s="42"/>
    </row>
    <row r="127" spans="8:9" ht="30.6" customHeight="1" x14ac:dyDescent="0.3">
      <c r="H127" s="42"/>
      <c r="I127" s="42"/>
    </row>
    <row r="128" spans="8:9" ht="30.6" customHeight="1" x14ac:dyDescent="0.3">
      <c r="H128" s="42"/>
      <c r="I128" s="42"/>
    </row>
    <row r="129" spans="8:9" ht="30.6" customHeight="1" x14ac:dyDescent="0.3">
      <c r="H129" s="42"/>
      <c r="I129" s="42"/>
    </row>
    <row r="130" spans="8:9" ht="30.6" customHeight="1" x14ac:dyDescent="0.3">
      <c r="H130" s="42"/>
      <c r="I130" s="42"/>
    </row>
    <row r="131" spans="8:9" ht="30.6" customHeight="1" x14ac:dyDescent="0.3">
      <c r="H131" s="42"/>
      <c r="I131" s="42"/>
    </row>
    <row r="132" spans="8:9" ht="30.6" customHeight="1" x14ac:dyDescent="0.3">
      <c r="H132" s="42"/>
      <c r="I132" s="42"/>
    </row>
    <row r="133" spans="8:9" ht="30.6" customHeight="1" x14ac:dyDescent="0.3">
      <c r="H133" s="42"/>
      <c r="I133" s="42"/>
    </row>
    <row r="134" spans="8:9" ht="30.6" customHeight="1" x14ac:dyDescent="0.3">
      <c r="H134" s="42"/>
      <c r="I134" s="42"/>
    </row>
    <row r="135" spans="8:9" ht="30.6" customHeight="1" x14ac:dyDescent="0.3">
      <c r="H135" s="42"/>
      <c r="I135" s="42"/>
    </row>
    <row r="136" spans="8:9" ht="30.6" customHeight="1" x14ac:dyDescent="0.3">
      <c r="H136" s="42"/>
      <c r="I136" s="42"/>
    </row>
    <row r="137" spans="8:9" ht="30.6" customHeight="1" x14ac:dyDescent="0.3">
      <c r="H137" s="42"/>
      <c r="I137" s="42"/>
    </row>
    <row r="138" spans="8:9" ht="30.6" customHeight="1" x14ac:dyDescent="0.3">
      <c r="H138" s="42"/>
      <c r="I138" s="42"/>
    </row>
    <row r="139" spans="8:9" ht="30.6" customHeight="1" x14ac:dyDescent="0.3">
      <c r="H139" s="42"/>
      <c r="I139" s="42"/>
    </row>
    <row r="140" spans="8:9" ht="30.6" customHeight="1" x14ac:dyDescent="0.3">
      <c r="H140" s="42"/>
      <c r="I140" s="42"/>
    </row>
    <row r="141" spans="8:9" ht="30.6" customHeight="1" x14ac:dyDescent="0.3">
      <c r="H141" s="42"/>
      <c r="I141" s="42"/>
    </row>
    <row r="142" spans="8:9" ht="30.6" customHeight="1" x14ac:dyDescent="0.3">
      <c r="H142" s="42"/>
      <c r="I142" s="42"/>
    </row>
    <row r="143" spans="8:9" ht="30.6" customHeight="1" x14ac:dyDescent="0.3">
      <c r="H143" s="42"/>
      <c r="I143" s="42"/>
    </row>
    <row r="144" spans="8:9" ht="30.6" customHeight="1" x14ac:dyDescent="0.3">
      <c r="H144" s="42"/>
      <c r="I144" s="42"/>
    </row>
    <row r="145" spans="8:9" ht="30.6" customHeight="1" x14ac:dyDescent="0.3">
      <c r="H145" s="42"/>
      <c r="I145" s="42"/>
    </row>
    <row r="146" spans="8:9" ht="30.6" customHeight="1" x14ac:dyDescent="0.3">
      <c r="H146" s="42"/>
      <c r="I146" s="42"/>
    </row>
    <row r="147" spans="8:9" ht="30.6" customHeight="1" x14ac:dyDescent="0.3">
      <c r="H147" s="42"/>
      <c r="I147" s="42"/>
    </row>
    <row r="148" spans="8:9" ht="30.6" customHeight="1" x14ac:dyDescent="0.3">
      <c r="H148" s="42"/>
      <c r="I148" s="42"/>
    </row>
    <row r="149" spans="8:9" ht="30.6" customHeight="1" x14ac:dyDescent="0.3">
      <c r="H149" s="42"/>
      <c r="I149" s="42"/>
    </row>
    <row r="150" spans="8:9" ht="30.6" customHeight="1" x14ac:dyDescent="0.3">
      <c r="H150" s="42"/>
      <c r="I150" s="42"/>
    </row>
    <row r="151" spans="8:9" ht="30.6" customHeight="1" x14ac:dyDescent="0.3">
      <c r="H151" s="42"/>
      <c r="I151" s="42"/>
    </row>
    <row r="152" spans="8:9" ht="30.6" customHeight="1" x14ac:dyDescent="0.3">
      <c r="H152" s="42"/>
      <c r="I152" s="42"/>
    </row>
    <row r="153" spans="8:9" ht="30.6" customHeight="1" x14ac:dyDescent="0.3">
      <c r="H153" s="42"/>
      <c r="I153" s="42"/>
    </row>
    <row r="154" spans="8:9" ht="30.6" customHeight="1" x14ac:dyDescent="0.3">
      <c r="H154" s="42"/>
      <c r="I154" s="42"/>
    </row>
    <row r="155" spans="8:9" ht="30.6" customHeight="1" x14ac:dyDescent="0.3">
      <c r="H155" s="42"/>
      <c r="I155" s="42"/>
    </row>
    <row r="156" spans="8:9" ht="30.6" customHeight="1" x14ac:dyDescent="0.3">
      <c r="H156" s="42"/>
      <c r="I156" s="42"/>
    </row>
    <row r="157" spans="8:9" ht="30.6" customHeight="1" x14ac:dyDescent="0.3">
      <c r="H157" s="42"/>
      <c r="I157" s="42"/>
    </row>
    <row r="158" spans="8:9" ht="30.6" customHeight="1" x14ac:dyDescent="0.3">
      <c r="H158" s="42"/>
      <c r="I158" s="42"/>
    </row>
    <row r="159" spans="8:9" ht="30.6" customHeight="1" x14ac:dyDescent="0.3">
      <c r="H159" s="42"/>
      <c r="I159" s="42"/>
    </row>
    <row r="160" spans="8:9" ht="30.6" customHeight="1" x14ac:dyDescent="0.3">
      <c r="H160" s="42"/>
      <c r="I160" s="42"/>
    </row>
    <row r="161" spans="8:9" ht="30.6" customHeight="1" x14ac:dyDescent="0.3">
      <c r="H161" s="42"/>
      <c r="I161" s="42"/>
    </row>
    <row r="162" spans="8:9" ht="30.6" customHeight="1" x14ac:dyDescent="0.3">
      <c r="H162" s="42"/>
      <c r="I162" s="42"/>
    </row>
    <row r="163" spans="8:9" ht="30.6" customHeight="1" x14ac:dyDescent="0.3">
      <c r="H163" s="42"/>
      <c r="I163" s="42"/>
    </row>
    <row r="164" spans="8:9" ht="30.6" customHeight="1" x14ac:dyDescent="0.3">
      <c r="H164" s="42"/>
      <c r="I164" s="42"/>
    </row>
    <row r="165" spans="8:9" ht="30.6" customHeight="1" x14ac:dyDescent="0.3">
      <c r="H165" s="42"/>
      <c r="I165" s="42"/>
    </row>
    <row r="166" spans="8:9" ht="30.6" customHeight="1" x14ac:dyDescent="0.3">
      <c r="H166" s="42"/>
      <c r="I166" s="42"/>
    </row>
    <row r="167" spans="8:9" ht="30.6" customHeight="1" x14ac:dyDescent="0.3">
      <c r="H167" s="42"/>
      <c r="I167" s="42"/>
    </row>
    <row r="168" spans="8:9" ht="30.6" customHeight="1" x14ac:dyDescent="0.3">
      <c r="H168" s="42"/>
      <c r="I168" s="42"/>
    </row>
    <row r="169" spans="8:9" ht="30.6" customHeight="1" x14ac:dyDescent="0.3">
      <c r="H169" s="42"/>
      <c r="I169" s="42"/>
    </row>
    <row r="170" spans="8:9" ht="30.6" customHeight="1" x14ac:dyDescent="0.3">
      <c r="H170" s="42"/>
      <c r="I170" s="42"/>
    </row>
    <row r="171" spans="8:9" ht="30.6" customHeight="1" x14ac:dyDescent="0.3">
      <c r="H171" s="42"/>
      <c r="I171" s="42"/>
    </row>
    <row r="172" spans="8:9" ht="30.6" customHeight="1" x14ac:dyDescent="0.3">
      <c r="H172" s="42"/>
      <c r="I172" s="42"/>
    </row>
    <row r="173" spans="8:9" ht="30.6" customHeight="1" x14ac:dyDescent="0.3">
      <c r="H173" s="42"/>
      <c r="I173" s="42"/>
    </row>
    <row r="174" spans="8:9" ht="30.6" customHeight="1" x14ac:dyDescent="0.3">
      <c r="H174" s="42"/>
      <c r="I174" s="42"/>
    </row>
    <row r="175" spans="8:9" ht="30.6" customHeight="1" x14ac:dyDescent="0.3">
      <c r="H175" s="42"/>
      <c r="I175" s="42"/>
    </row>
    <row r="176" spans="8:9" ht="30.6" customHeight="1" x14ac:dyDescent="0.3">
      <c r="H176" s="42"/>
      <c r="I176" s="42"/>
    </row>
    <row r="177" spans="8:9" ht="30.6" customHeight="1" x14ac:dyDescent="0.3">
      <c r="H177" s="42"/>
      <c r="I177" s="42"/>
    </row>
    <row r="178" spans="8:9" ht="30.6" customHeight="1" x14ac:dyDescent="0.3">
      <c r="H178" s="42"/>
      <c r="I178" s="42"/>
    </row>
    <row r="179" spans="8:9" ht="30.6" customHeight="1" x14ac:dyDescent="0.3">
      <c r="H179" s="42"/>
      <c r="I179" s="42"/>
    </row>
    <row r="180" spans="8:9" ht="30.6" customHeight="1" x14ac:dyDescent="0.3">
      <c r="H180" s="42"/>
      <c r="I180" s="42"/>
    </row>
    <row r="181" spans="8:9" ht="30.6" customHeight="1" x14ac:dyDescent="0.3">
      <c r="H181" s="42"/>
      <c r="I181" s="42"/>
    </row>
    <row r="182" spans="8:9" ht="30.6" customHeight="1" x14ac:dyDescent="0.3">
      <c r="H182" s="42"/>
      <c r="I182" s="42"/>
    </row>
    <row r="183" spans="8:9" ht="30.6" customHeight="1" x14ac:dyDescent="0.3">
      <c r="H183" s="42"/>
      <c r="I183" s="42"/>
    </row>
    <row r="184" spans="8:9" ht="30.6" customHeight="1" x14ac:dyDescent="0.3">
      <c r="H184" s="42"/>
      <c r="I184" s="42"/>
    </row>
    <row r="185" spans="8:9" ht="30.6" customHeight="1" x14ac:dyDescent="0.3">
      <c r="H185" s="42"/>
      <c r="I185" s="42"/>
    </row>
    <row r="186" spans="8:9" ht="30.6" customHeight="1" x14ac:dyDescent="0.3">
      <c r="H186" s="42"/>
      <c r="I186" s="42"/>
    </row>
    <row r="187" spans="8:9" ht="30.6" customHeight="1" x14ac:dyDescent="0.3">
      <c r="H187" s="42"/>
      <c r="I187" s="42"/>
    </row>
    <row r="188" spans="8:9" ht="30.6" customHeight="1" x14ac:dyDescent="0.3">
      <c r="H188" s="42"/>
      <c r="I188" s="42"/>
    </row>
    <row r="189" spans="8:9" ht="30.6" customHeight="1" x14ac:dyDescent="0.3">
      <c r="H189" s="42"/>
      <c r="I189" s="42"/>
    </row>
    <row r="190" spans="8:9" ht="30.6" customHeight="1" x14ac:dyDescent="0.3">
      <c r="H190" s="42"/>
      <c r="I190" s="42"/>
    </row>
    <row r="191" spans="8:9" ht="30.6" customHeight="1" x14ac:dyDescent="0.3">
      <c r="H191" s="42"/>
      <c r="I191" s="42"/>
    </row>
    <row r="192" spans="8:9" ht="30.6" customHeight="1" x14ac:dyDescent="0.3">
      <c r="H192" s="42"/>
      <c r="I192" s="42"/>
    </row>
    <row r="193" spans="8:9" ht="30.6" customHeight="1" x14ac:dyDescent="0.3">
      <c r="H193" s="42"/>
      <c r="I193" s="42"/>
    </row>
    <row r="194" spans="8:9" ht="30.6" customHeight="1" x14ac:dyDescent="0.3">
      <c r="H194" s="42"/>
      <c r="I194" s="42"/>
    </row>
    <row r="195" spans="8:9" ht="30.6" customHeight="1" x14ac:dyDescent="0.3">
      <c r="H195" s="42"/>
      <c r="I195" s="42"/>
    </row>
    <row r="196" spans="8:9" ht="30.6" customHeight="1" x14ac:dyDescent="0.3">
      <c r="H196" s="42"/>
      <c r="I196" s="42"/>
    </row>
    <row r="197" spans="8:9" ht="30.6" customHeight="1" x14ac:dyDescent="0.3">
      <c r="H197" s="42"/>
      <c r="I197" s="42"/>
    </row>
    <row r="198" spans="8:9" ht="30.6" customHeight="1" x14ac:dyDescent="0.3">
      <c r="H198" s="42"/>
      <c r="I198" s="42"/>
    </row>
    <row r="199" spans="8:9" ht="30.6" customHeight="1" x14ac:dyDescent="0.3">
      <c r="H199" s="42"/>
      <c r="I199" s="42"/>
    </row>
    <row r="200" spans="8:9" ht="30.6" customHeight="1" x14ac:dyDescent="0.3">
      <c r="H200" s="42"/>
      <c r="I200" s="42"/>
    </row>
    <row r="201" spans="8:9" ht="30.6" customHeight="1" x14ac:dyDescent="0.3">
      <c r="H201" s="42"/>
      <c r="I201" s="42"/>
    </row>
    <row r="202" spans="8:9" ht="30.6" customHeight="1" x14ac:dyDescent="0.3">
      <c r="H202" s="42"/>
      <c r="I202" s="42"/>
    </row>
    <row r="203" spans="8:9" ht="30.6" customHeight="1" x14ac:dyDescent="0.3">
      <c r="H203" s="42"/>
      <c r="I203" s="42"/>
    </row>
    <row r="204" spans="8:9" ht="30.6" customHeight="1" x14ac:dyDescent="0.3">
      <c r="H204" s="42"/>
      <c r="I204" s="42"/>
    </row>
    <row r="205" spans="8:9" ht="30.6" customHeight="1" x14ac:dyDescent="0.3">
      <c r="H205" s="42"/>
      <c r="I205" s="42"/>
    </row>
    <row r="206" spans="8:9" ht="30.6" customHeight="1" x14ac:dyDescent="0.3">
      <c r="H206" s="42"/>
      <c r="I206" s="42"/>
    </row>
    <row r="207" spans="8:9" ht="30.6" customHeight="1" x14ac:dyDescent="0.3">
      <c r="H207" s="42"/>
      <c r="I207" s="42"/>
    </row>
    <row r="208" spans="8:9" ht="30.6" customHeight="1" x14ac:dyDescent="0.3">
      <c r="H208" s="42"/>
      <c r="I208" s="42"/>
    </row>
    <row r="209" spans="8:9" ht="30.6" customHeight="1" x14ac:dyDescent="0.3">
      <c r="H209" s="42"/>
      <c r="I209" s="42"/>
    </row>
    <row r="210" spans="8:9" ht="30.6" customHeight="1" x14ac:dyDescent="0.3">
      <c r="H210" s="42"/>
      <c r="I210" s="42"/>
    </row>
    <row r="211" spans="8:9" ht="30.6" customHeight="1" x14ac:dyDescent="0.3">
      <c r="H211" s="42"/>
      <c r="I211" s="42"/>
    </row>
    <row r="212" spans="8:9" ht="30.6" customHeight="1" x14ac:dyDescent="0.3">
      <c r="H212" s="42"/>
      <c r="I212" s="42"/>
    </row>
    <row r="213" spans="8:9" ht="30.6" customHeight="1" x14ac:dyDescent="0.3">
      <c r="H213" s="42"/>
      <c r="I213" s="42"/>
    </row>
    <row r="214" spans="8:9" ht="30.6" customHeight="1" x14ac:dyDescent="0.3">
      <c r="H214" s="42"/>
      <c r="I214" s="42"/>
    </row>
    <row r="215" spans="8:9" ht="30.6" customHeight="1" x14ac:dyDescent="0.3">
      <c r="H215" s="42"/>
      <c r="I215" s="42"/>
    </row>
    <row r="216" spans="8:9" ht="30.6" customHeight="1" x14ac:dyDescent="0.3">
      <c r="H216" s="42"/>
      <c r="I216" s="42"/>
    </row>
    <row r="217" spans="8:9" ht="30.6" customHeight="1" x14ac:dyDescent="0.3">
      <c r="H217" s="42"/>
      <c r="I217" s="42"/>
    </row>
    <row r="218" spans="8:9" ht="30.6" customHeight="1" x14ac:dyDescent="0.3">
      <c r="H218" s="42"/>
      <c r="I218" s="42"/>
    </row>
    <row r="219" spans="8:9" ht="30.6" customHeight="1" x14ac:dyDescent="0.3">
      <c r="H219" s="42"/>
      <c r="I219" s="42"/>
    </row>
    <row r="220" spans="8:9" ht="30.6" customHeight="1" x14ac:dyDescent="0.3">
      <c r="H220" s="42"/>
      <c r="I220" s="42"/>
    </row>
    <row r="221" spans="8:9" ht="30.6" customHeight="1" x14ac:dyDescent="0.3">
      <c r="H221" s="42"/>
      <c r="I221" s="42"/>
    </row>
    <row r="222" spans="8:9" ht="30.6" customHeight="1" x14ac:dyDescent="0.3">
      <c r="H222" s="42"/>
      <c r="I222" s="42"/>
    </row>
    <row r="223" spans="8:9" ht="30.6" customHeight="1" x14ac:dyDescent="0.3">
      <c r="H223" s="42"/>
      <c r="I223" s="42"/>
    </row>
    <row r="224" spans="8:9" ht="30.6" customHeight="1" x14ac:dyDescent="0.3">
      <c r="H224" s="42"/>
      <c r="I224" s="42"/>
    </row>
    <row r="225" spans="8:9" ht="30.6" customHeight="1" x14ac:dyDescent="0.3">
      <c r="H225" s="42"/>
      <c r="I225" s="42"/>
    </row>
    <row r="226" spans="8:9" ht="30.6" customHeight="1" x14ac:dyDescent="0.3">
      <c r="H226" s="42"/>
      <c r="I226" s="42"/>
    </row>
    <row r="227" spans="8:9" ht="30.6" customHeight="1" x14ac:dyDescent="0.3">
      <c r="H227" s="42"/>
      <c r="I227" s="42"/>
    </row>
    <row r="228" spans="8:9" ht="30.6" customHeight="1" x14ac:dyDescent="0.3">
      <c r="H228" s="42"/>
      <c r="I228" s="42"/>
    </row>
    <row r="229" spans="8:9" ht="30.6" customHeight="1" x14ac:dyDescent="0.3">
      <c r="H229" s="42"/>
      <c r="I229" s="42"/>
    </row>
    <row r="230" spans="8:9" ht="30.6" customHeight="1" x14ac:dyDescent="0.3">
      <c r="H230" s="42"/>
      <c r="I230" s="42"/>
    </row>
    <row r="231" spans="8:9" ht="30.6" customHeight="1" x14ac:dyDescent="0.3">
      <c r="H231" s="42"/>
      <c r="I231" s="42"/>
    </row>
    <row r="232" spans="8:9" ht="30.6" customHeight="1" x14ac:dyDescent="0.3">
      <c r="H232" s="42"/>
      <c r="I232" s="42"/>
    </row>
    <row r="233" spans="8:9" ht="30.6" customHeight="1" x14ac:dyDescent="0.3">
      <c r="H233" s="42"/>
      <c r="I233" s="42"/>
    </row>
    <row r="234" spans="8:9" ht="30.6" customHeight="1" x14ac:dyDescent="0.3">
      <c r="H234" s="42"/>
      <c r="I234" s="42"/>
    </row>
    <row r="235" spans="8:9" ht="30.6" customHeight="1" x14ac:dyDescent="0.3">
      <c r="H235" s="42"/>
      <c r="I235" s="42"/>
    </row>
    <row r="236" spans="8:9" ht="30.6" customHeight="1" x14ac:dyDescent="0.3">
      <c r="H236" s="42"/>
      <c r="I236" s="42"/>
    </row>
    <row r="237" spans="8:9" ht="30.6" customHeight="1" x14ac:dyDescent="0.3">
      <c r="H237" s="42"/>
      <c r="I237" s="42"/>
    </row>
    <row r="238" spans="8:9" ht="30.6" customHeight="1" x14ac:dyDescent="0.3">
      <c r="H238" s="42"/>
      <c r="I238" s="42"/>
    </row>
    <row r="239" spans="8:9" ht="30.6" customHeight="1" x14ac:dyDescent="0.3">
      <c r="H239" s="42"/>
      <c r="I239" s="42"/>
    </row>
    <row r="240" spans="8:9" ht="30.6" customHeight="1" x14ac:dyDescent="0.3">
      <c r="H240" s="42"/>
      <c r="I240" s="42"/>
    </row>
    <row r="241" spans="8:9" ht="30.6" customHeight="1" x14ac:dyDescent="0.3">
      <c r="H241" s="42"/>
      <c r="I241" s="42"/>
    </row>
    <row r="242" spans="8:9" ht="30.6" customHeight="1" x14ac:dyDescent="0.3">
      <c r="H242" s="42"/>
      <c r="I242" s="42"/>
    </row>
    <row r="243" spans="8:9" ht="30.6" customHeight="1" x14ac:dyDescent="0.3">
      <c r="H243" s="42"/>
      <c r="I243" s="42"/>
    </row>
    <row r="244" spans="8:9" ht="30.6" customHeight="1" x14ac:dyDescent="0.3">
      <c r="H244" s="42"/>
      <c r="I244" s="42"/>
    </row>
    <row r="245" spans="8:9" ht="30.6" customHeight="1" x14ac:dyDescent="0.3">
      <c r="H245" s="42"/>
      <c r="I245" s="42"/>
    </row>
    <row r="246" spans="8:9" ht="30.6" customHeight="1" x14ac:dyDescent="0.3">
      <c r="H246" s="42"/>
      <c r="I246" s="42"/>
    </row>
    <row r="247" spans="8:9" ht="30.6" customHeight="1" x14ac:dyDescent="0.3">
      <c r="H247" s="42"/>
      <c r="I247" s="42"/>
    </row>
    <row r="248" spans="8:9" ht="30.6" customHeight="1" x14ac:dyDescent="0.3">
      <c r="H248" s="42"/>
      <c r="I248" s="42"/>
    </row>
    <row r="249" spans="8:9" ht="30.6" customHeight="1" x14ac:dyDescent="0.3">
      <c r="H249" s="42"/>
      <c r="I249" s="42"/>
    </row>
    <row r="250" spans="8:9" ht="30.6" customHeight="1" x14ac:dyDescent="0.3">
      <c r="H250" s="42"/>
      <c r="I250" s="42"/>
    </row>
    <row r="251" spans="8:9" ht="30.6" customHeight="1" x14ac:dyDescent="0.3">
      <c r="H251" s="42"/>
      <c r="I251" s="42"/>
    </row>
    <row r="252" spans="8:9" ht="30.6" customHeight="1" x14ac:dyDescent="0.3">
      <c r="H252" s="42"/>
      <c r="I252" s="42"/>
    </row>
    <row r="253" spans="8:9" ht="30.6" customHeight="1" x14ac:dyDescent="0.3">
      <c r="H253" s="42"/>
      <c r="I253" s="42"/>
    </row>
    <row r="254" spans="8:9" ht="30.6" customHeight="1" x14ac:dyDescent="0.3">
      <c r="H254" s="42"/>
      <c r="I254" s="42"/>
    </row>
    <row r="255" spans="8:9" ht="30.6" customHeight="1" x14ac:dyDescent="0.3">
      <c r="H255" s="42"/>
      <c r="I255" s="42"/>
    </row>
    <row r="256" spans="8:9" ht="30.6" customHeight="1" x14ac:dyDescent="0.3">
      <c r="H256" s="42"/>
      <c r="I256" s="42"/>
    </row>
    <row r="257" spans="8:9" ht="30.6" customHeight="1" x14ac:dyDescent="0.3">
      <c r="H257" s="42"/>
      <c r="I257" s="42"/>
    </row>
    <row r="258" spans="8:9" ht="30.6" customHeight="1" x14ac:dyDescent="0.3">
      <c r="H258" s="42"/>
      <c r="I258" s="42"/>
    </row>
  </sheetData>
  <mergeCells count="3">
    <mergeCell ref="H1:L1"/>
    <mergeCell ref="H4:L4"/>
    <mergeCell ref="H7:L7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F1B6-8C4E-434E-88E4-1EF20FD15386}">
  <dimension ref="A1:N9"/>
  <sheetViews>
    <sheetView workbookViewId="0">
      <selection activeCell="B7" sqref="B7"/>
    </sheetView>
  </sheetViews>
  <sheetFormatPr defaultColWidth="19" defaultRowHeight="31.8" customHeight="1" x14ac:dyDescent="0.3"/>
  <cols>
    <col min="1" max="6" width="19" style="4"/>
    <col min="7" max="7" width="5.5546875" style="4" customWidth="1"/>
    <col min="8" max="16384" width="19" style="4"/>
  </cols>
  <sheetData>
    <row r="1" spans="1:14" ht="31.8" customHeight="1" thickBot="1" x14ac:dyDescent="0.35">
      <c r="A1" s="23" t="s">
        <v>17</v>
      </c>
      <c r="B1" s="24"/>
      <c r="C1" s="24"/>
      <c r="D1" s="24"/>
      <c r="E1" s="24"/>
      <c r="F1" s="24"/>
      <c r="G1" s="24"/>
      <c r="H1" s="25"/>
    </row>
    <row r="2" spans="1:14" ht="31.8" customHeight="1" thickBot="1" x14ac:dyDescent="0.35"/>
    <row r="3" spans="1:14" ht="31.8" customHeight="1" x14ac:dyDescent="0.3">
      <c r="A3" s="2" t="s">
        <v>12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H3" s="15" t="s">
        <v>12</v>
      </c>
      <c r="I3" s="16" t="s">
        <v>0</v>
      </c>
      <c r="J3" s="16" t="s">
        <v>1</v>
      </c>
      <c r="K3" s="16" t="s">
        <v>2</v>
      </c>
      <c r="L3" s="16" t="s">
        <v>3</v>
      </c>
      <c r="M3" s="16" t="s">
        <v>4</v>
      </c>
      <c r="N3" s="17" t="s">
        <v>18</v>
      </c>
    </row>
    <row r="4" spans="1:14" ht="31.8" customHeight="1" x14ac:dyDescent="0.3">
      <c r="A4" s="1" t="s">
        <v>5</v>
      </c>
      <c r="B4" s="5">
        <v>120</v>
      </c>
      <c r="C4" s="5">
        <v>130</v>
      </c>
      <c r="D4" s="5">
        <v>140</v>
      </c>
      <c r="E4" s="5">
        <v>150</v>
      </c>
      <c r="F4" s="5">
        <v>160</v>
      </c>
      <c r="H4" s="18" t="s">
        <v>5</v>
      </c>
      <c r="I4" s="12">
        <f>HLOOKUP(I$3,Q_4[#All],2,0)</f>
        <v>120</v>
      </c>
      <c r="J4" s="12">
        <f>HLOOKUP(J$3,Q_4[#All],2,0)</f>
        <v>130</v>
      </c>
      <c r="K4" s="12">
        <f>HLOOKUP(K$3,Q_4[#All],2,0)</f>
        <v>140</v>
      </c>
      <c r="L4" s="12">
        <f>HLOOKUP(L$3,Q_4[#All],2,0)</f>
        <v>150</v>
      </c>
      <c r="M4" s="12">
        <f>HLOOKUP(M$3,Q_4[#All],2,0)</f>
        <v>160</v>
      </c>
      <c r="N4" s="19">
        <f>SUM(I4:M4)</f>
        <v>700</v>
      </c>
    </row>
    <row r="5" spans="1:14" ht="31.8" customHeight="1" x14ac:dyDescent="0.3">
      <c r="A5" s="1" t="s">
        <v>6</v>
      </c>
      <c r="B5" s="5">
        <v>150</v>
      </c>
      <c r="C5" s="5">
        <v>160</v>
      </c>
      <c r="D5" s="5">
        <v>170</v>
      </c>
      <c r="E5" s="5">
        <v>180</v>
      </c>
      <c r="F5" s="5">
        <v>190</v>
      </c>
      <c r="H5" s="18" t="s">
        <v>6</v>
      </c>
      <c r="I5" s="12">
        <f>HLOOKUP(I$3,Q_4[#All],3,0)</f>
        <v>150</v>
      </c>
      <c r="J5" s="12">
        <f>HLOOKUP(J$3,Q_4[#All],3,0)</f>
        <v>160</v>
      </c>
      <c r="K5" s="12">
        <f>HLOOKUP(K$3,Q_4[#All],3,0)</f>
        <v>170</v>
      </c>
      <c r="L5" s="12">
        <f>HLOOKUP(L$3,Q_4[#All],3,0)</f>
        <v>180</v>
      </c>
      <c r="M5" s="12">
        <f>HLOOKUP(M$3,Q_4[#All],3,0)</f>
        <v>190</v>
      </c>
      <c r="N5" s="19">
        <f t="shared" ref="N5:N9" si="0">SUM(I5:M5)</f>
        <v>850</v>
      </c>
    </row>
    <row r="6" spans="1:14" ht="31.8" customHeight="1" x14ac:dyDescent="0.3">
      <c r="A6" s="1" t="s">
        <v>7</v>
      </c>
      <c r="B6" s="5">
        <v>200</v>
      </c>
      <c r="C6" s="5">
        <v>210</v>
      </c>
      <c r="D6" s="5">
        <v>220</v>
      </c>
      <c r="E6" s="5">
        <v>230</v>
      </c>
      <c r="F6" s="5">
        <v>240</v>
      </c>
      <c r="H6" s="18" t="s">
        <v>7</v>
      </c>
      <c r="I6" s="12">
        <f>HLOOKUP(I3,Q_4[#All],4,0)</f>
        <v>200</v>
      </c>
      <c r="J6" s="12">
        <f>HLOOKUP(J3,Q_4[#All],4,0)</f>
        <v>210</v>
      </c>
      <c r="K6" s="12">
        <f>HLOOKUP(K3,Q_4[#All],4,0)</f>
        <v>220</v>
      </c>
      <c r="L6" s="12">
        <f>HLOOKUP(L3,Q_4[#All],4,0)</f>
        <v>230</v>
      </c>
      <c r="M6" s="12">
        <f>HLOOKUP(M3,Q_4[#All],4,0)</f>
        <v>240</v>
      </c>
      <c r="N6" s="19">
        <f t="shared" si="0"/>
        <v>1100</v>
      </c>
    </row>
    <row r="7" spans="1:14" ht="31.8" customHeight="1" x14ac:dyDescent="0.3">
      <c r="A7" s="1" t="s">
        <v>8</v>
      </c>
      <c r="B7" s="5">
        <v>90</v>
      </c>
      <c r="C7" s="5">
        <v>100</v>
      </c>
      <c r="D7" s="5">
        <v>110</v>
      </c>
      <c r="E7" s="5">
        <v>120</v>
      </c>
      <c r="F7" s="5">
        <v>130</v>
      </c>
      <c r="H7" s="18" t="s">
        <v>8</v>
      </c>
      <c r="I7" s="12">
        <f>HLOOKUP(I3,Q_4[#All],5,0)</f>
        <v>90</v>
      </c>
      <c r="J7" s="12">
        <f>HLOOKUP(J3,Q_4[#All],5,0)</f>
        <v>100</v>
      </c>
      <c r="K7" s="12">
        <f>HLOOKUP(K3,Q_4[#All],5,0)</f>
        <v>110</v>
      </c>
      <c r="L7" s="12">
        <f>HLOOKUP(L3,Q_4[#All],5,0)</f>
        <v>120</v>
      </c>
      <c r="M7" s="12">
        <f>HLOOKUP(M3,Q_4[#All],5,0)</f>
        <v>130</v>
      </c>
      <c r="N7" s="19">
        <f t="shared" si="0"/>
        <v>550</v>
      </c>
    </row>
    <row r="8" spans="1:14" ht="31.8" customHeight="1" x14ac:dyDescent="0.3">
      <c r="A8" s="1" t="s">
        <v>9</v>
      </c>
      <c r="B8" s="5">
        <v>220</v>
      </c>
      <c r="C8" s="5">
        <v>230</v>
      </c>
      <c r="D8" s="5">
        <v>240</v>
      </c>
      <c r="E8" s="5">
        <v>250</v>
      </c>
      <c r="F8" s="5">
        <v>260</v>
      </c>
      <c r="H8" s="18" t="s">
        <v>9</v>
      </c>
      <c r="I8" s="12">
        <f>HLOOKUP(I3,Q_4[#All],6,0)</f>
        <v>220</v>
      </c>
      <c r="J8" s="12">
        <f>HLOOKUP(J3,Q_4[#All],6,0)</f>
        <v>230</v>
      </c>
      <c r="K8" s="12">
        <f>HLOOKUP(K3,Q_4[#All],6,0)</f>
        <v>240</v>
      </c>
      <c r="L8" s="12">
        <f>HLOOKUP(L3,Q_4[#All],6,0)</f>
        <v>250</v>
      </c>
      <c r="M8" s="12">
        <f>HLOOKUP(M3,Q_4[#All],6,0)</f>
        <v>260</v>
      </c>
      <c r="N8" s="19">
        <f t="shared" si="0"/>
        <v>1200</v>
      </c>
    </row>
    <row r="9" spans="1:14" ht="31.8" customHeight="1" thickBot="1" x14ac:dyDescent="0.35">
      <c r="A9" s="1" t="s">
        <v>10</v>
      </c>
      <c r="B9" s="5">
        <v>130</v>
      </c>
      <c r="C9" s="5">
        <v>140</v>
      </c>
      <c r="D9" s="5">
        <v>150</v>
      </c>
      <c r="E9" s="5">
        <v>160</v>
      </c>
      <c r="F9" s="5">
        <v>170</v>
      </c>
      <c r="H9" s="20" t="s">
        <v>10</v>
      </c>
      <c r="I9" s="21">
        <f>HLOOKUP(I3,Q_4[#All],7,0)</f>
        <v>130</v>
      </c>
      <c r="J9" s="21">
        <f>HLOOKUP(J3,Q_4[#All],7,0)</f>
        <v>140</v>
      </c>
      <c r="K9" s="21">
        <f>HLOOKUP(K3,Q_4[#All],7,0)</f>
        <v>150</v>
      </c>
      <c r="L9" s="21">
        <f>HLOOKUP(L3,Q_4[#All],7,0)</f>
        <v>160</v>
      </c>
      <c r="M9" s="21">
        <f>HLOOKUP(M3,Q_4[#All],7,0)</f>
        <v>170</v>
      </c>
      <c r="N9" s="22">
        <f t="shared" si="0"/>
        <v>750</v>
      </c>
    </row>
  </sheetData>
  <mergeCells count="1">
    <mergeCell ref="A1:H1"/>
  </mergeCells>
  <phoneticPr fontId="7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03CE-683A-456D-831B-F24C262DBFCD}">
  <dimension ref="A1:M8"/>
  <sheetViews>
    <sheetView workbookViewId="0">
      <selection activeCell="E4" sqref="E4"/>
    </sheetView>
  </sheetViews>
  <sheetFormatPr defaultColWidth="19.6640625" defaultRowHeight="39" customHeight="1" x14ac:dyDescent="0.3"/>
  <cols>
    <col min="1" max="6" width="19.6640625" style="4"/>
    <col min="7" max="7" width="4.6640625" style="4" customWidth="1"/>
    <col min="8" max="16384" width="19.6640625" style="4"/>
  </cols>
  <sheetData>
    <row r="1" spans="1:13" ht="39" customHeight="1" thickBot="1" x14ac:dyDescent="0.35">
      <c r="A1" s="2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13" ht="39" customHeight="1" thickBot="1" x14ac:dyDescent="0.35">
      <c r="A2" s="1" t="s">
        <v>5</v>
      </c>
      <c r="B2" s="5">
        <v>120</v>
      </c>
      <c r="C2" s="5">
        <v>130</v>
      </c>
      <c r="D2" s="5">
        <v>140</v>
      </c>
      <c r="E2" s="5">
        <v>150</v>
      </c>
      <c r="F2" s="5">
        <v>160</v>
      </c>
      <c r="H2" s="32" t="s">
        <v>19</v>
      </c>
      <c r="I2" s="33"/>
      <c r="J2" s="33"/>
      <c r="K2" s="33"/>
      <c r="L2" s="33"/>
      <c r="M2" s="34"/>
    </row>
    <row r="3" spans="1:13" ht="39" customHeight="1" x14ac:dyDescent="0.3">
      <c r="A3" s="1" t="s">
        <v>6</v>
      </c>
      <c r="B3" s="5">
        <v>150</v>
      </c>
      <c r="C3" s="5">
        <v>160</v>
      </c>
      <c r="D3" s="5">
        <v>170</v>
      </c>
      <c r="E3" s="5">
        <v>180</v>
      </c>
      <c r="F3" s="5">
        <v>190</v>
      </c>
      <c r="H3" s="26" t="s">
        <v>0</v>
      </c>
      <c r="I3" s="10">
        <f>MAX(
   HLOOKUP($H$3, Q_5[#All], 3, FALSE),
   HLOOKUP($H$4, Q_5[#All], 3, FALSE),
   HLOOKUP($H$5, Q_5[#All], 3, FALSE),
   HLOOKUP($H$6, Q_5[#All], 3, FALSE),
   HLOOKUP($H$7, Q_5[#All], 3, FALSE)
)</f>
        <v>190</v>
      </c>
    </row>
    <row r="4" spans="1:13" ht="39" customHeight="1" x14ac:dyDescent="0.3">
      <c r="A4" s="1" t="s">
        <v>7</v>
      </c>
      <c r="B4" s="5">
        <v>200</v>
      </c>
      <c r="C4" s="5">
        <v>210</v>
      </c>
      <c r="D4" s="5">
        <v>220</v>
      </c>
      <c r="E4" s="5">
        <v>230</v>
      </c>
      <c r="F4" s="5">
        <v>240</v>
      </c>
      <c r="H4" s="14" t="s">
        <v>1</v>
      </c>
      <c r="I4" s="9" t="s">
        <v>21</v>
      </c>
    </row>
    <row r="5" spans="1:13" ht="39" customHeight="1" x14ac:dyDescent="0.3">
      <c r="A5" s="1" t="s">
        <v>8</v>
      </c>
      <c r="B5" s="5">
        <v>90</v>
      </c>
      <c r="C5" s="5">
        <v>100</v>
      </c>
      <c r="D5" s="5">
        <v>110</v>
      </c>
      <c r="E5" s="5">
        <v>120</v>
      </c>
      <c r="F5" s="5">
        <v>130</v>
      </c>
      <c r="H5" s="14" t="s">
        <v>2</v>
      </c>
    </row>
    <row r="6" spans="1:13" ht="39" customHeight="1" x14ac:dyDescent="0.3">
      <c r="A6" s="1" t="s">
        <v>9</v>
      </c>
      <c r="B6" s="5">
        <v>220</v>
      </c>
      <c r="C6" s="5">
        <v>230</v>
      </c>
      <c r="D6" s="5">
        <v>240</v>
      </c>
      <c r="E6" s="5">
        <v>250</v>
      </c>
      <c r="F6" s="5">
        <v>260</v>
      </c>
      <c r="H6" s="14" t="s">
        <v>3</v>
      </c>
    </row>
    <row r="7" spans="1:13" ht="39" customHeight="1" x14ac:dyDescent="0.3">
      <c r="A7" s="1" t="s">
        <v>10</v>
      </c>
      <c r="B7" s="5">
        <v>130</v>
      </c>
      <c r="C7" s="5">
        <v>140</v>
      </c>
      <c r="D7" s="5">
        <v>150</v>
      </c>
      <c r="E7" s="5">
        <v>160</v>
      </c>
      <c r="F7" s="5">
        <v>170</v>
      </c>
      <c r="H7" s="14" t="s">
        <v>4</v>
      </c>
    </row>
    <row r="8" spans="1:13" ht="39" customHeight="1" x14ac:dyDescent="0.3">
      <c r="H8" s="6" t="s">
        <v>20</v>
      </c>
    </row>
  </sheetData>
  <mergeCells count="1">
    <mergeCell ref="H2:M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95BB-5396-4404-8C62-602F83B97CAD}">
  <dimension ref="A1:M8"/>
  <sheetViews>
    <sheetView workbookViewId="0">
      <selection activeCell="C6" sqref="C6"/>
    </sheetView>
  </sheetViews>
  <sheetFormatPr defaultColWidth="19.6640625" defaultRowHeight="39" customHeight="1" x14ac:dyDescent="0.3"/>
  <cols>
    <col min="1" max="6" width="19.6640625" style="13"/>
    <col min="7" max="7" width="4" style="13" customWidth="1"/>
    <col min="8" max="16384" width="19.6640625" style="13"/>
  </cols>
  <sheetData>
    <row r="1" spans="1:13" ht="39" customHeight="1" thickBot="1" x14ac:dyDescent="0.35">
      <c r="A1" s="2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/>
      <c r="H1" s="4"/>
      <c r="I1" s="4"/>
      <c r="J1" s="4"/>
      <c r="K1" s="4"/>
      <c r="L1" s="4"/>
    </row>
    <row r="2" spans="1:13" ht="39" customHeight="1" thickBot="1" x14ac:dyDescent="0.35">
      <c r="A2" s="1" t="s">
        <v>5</v>
      </c>
      <c r="B2" s="5">
        <v>120</v>
      </c>
      <c r="C2" s="5">
        <v>130</v>
      </c>
      <c r="D2" s="5">
        <v>140</v>
      </c>
      <c r="E2" s="5">
        <v>150</v>
      </c>
      <c r="F2" s="5">
        <v>160</v>
      </c>
      <c r="G2" s="4"/>
      <c r="H2" s="27" t="s">
        <v>22</v>
      </c>
      <c r="I2" s="28"/>
      <c r="J2" s="24"/>
      <c r="K2" s="24"/>
      <c r="L2" s="24"/>
      <c r="M2" s="25"/>
    </row>
    <row r="3" spans="1:13" ht="39" customHeight="1" x14ac:dyDescent="0.3">
      <c r="A3" s="1" t="s">
        <v>6</v>
      </c>
      <c r="B3" s="5">
        <v>150</v>
      </c>
      <c r="C3" s="5">
        <v>160</v>
      </c>
      <c r="D3" s="5">
        <v>170</v>
      </c>
      <c r="E3" s="5">
        <v>180</v>
      </c>
      <c r="F3" s="5">
        <v>190</v>
      </c>
      <c r="G3" s="4"/>
      <c r="H3" s="29" t="s">
        <v>0</v>
      </c>
      <c r="I3" s="31">
        <f>MIN(
   HLOOKUP($H$3, Q_6[#All], 7, FALSE),
   HLOOKUP($H$4, Q_6[#All], 7, FALSE),
   HLOOKUP($H$5, Q_6[#All], 7, FALSE),
   HLOOKUP($H$6, Q_6[#All], 7, FALSE),
   HLOOKUP($H$7, Q_6[#All], 7, FALSE)
)</f>
        <v>130</v>
      </c>
      <c r="J3" s="4"/>
      <c r="K3" s="4"/>
      <c r="L3" s="4"/>
    </row>
    <row r="4" spans="1:13" ht="39" customHeight="1" x14ac:dyDescent="0.3">
      <c r="A4" s="1" t="s">
        <v>7</v>
      </c>
      <c r="B4" s="5">
        <v>200</v>
      </c>
      <c r="C4" s="5">
        <v>210</v>
      </c>
      <c r="D4" s="5">
        <v>220</v>
      </c>
      <c r="E4" s="5">
        <v>230</v>
      </c>
      <c r="F4" s="5">
        <v>240</v>
      </c>
      <c r="G4" s="4"/>
      <c r="H4" s="29" t="s">
        <v>1</v>
      </c>
      <c r="I4" s="31" t="s">
        <v>21</v>
      </c>
      <c r="J4" s="4"/>
      <c r="K4" s="4"/>
      <c r="L4" s="4"/>
    </row>
    <row r="5" spans="1:13" ht="39" customHeight="1" x14ac:dyDescent="0.3">
      <c r="A5" s="1" t="s">
        <v>8</v>
      </c>
      <c r="B5" s="5">
        <v>90</v>
      </c>
      <c r="C5" s="5">
        <v>100</v>
      </c>
      <c r="D5" s="5">
        <v>110</v>
      </c>
      <c r="E5" s="5">
        <v>120</v>
      </c>
      <c r="F5" s="5">
        <v>130</v>
      </c>
      <c r="G5" s="4"/>
      <c r="H5" s="29" t="s">
        <v>2</v>
      </c>
      <c r="I5" s="4"/>
      <c r="J5" s="4"/>
      <c r="K5" s="4"/>
      <c r="L5" s="4"/>
    </row>
    <row r="6" spans="1:13" ht="39" customHeight="1" x14ac:dyDescent="0.3">
      <c r="A6" s="1" t="s">
        <v>9</v>
      </c>
      <c r="B6" s="5">
        <v>220</v>
      </c>
      <c r="C6" s="5">
        <v>230</v>
      </c>
      <c r="D6" s="5">
        <v>240</v>
      </c>
      <c r="E6" s="5">
        <v>250</v>
      </c>
      <c r="F6" s="5">
        <v>260</v>
      </c>
      <c r="G6" s="4"/>
      <c r="H6" s="29" t="s">
        <v>3</v>
      </c>
      <c r="I6" s="4"/>
      <c r="J6" s="4"/>
      <c r="K6" s="4"/>
      <c r="L6" s="4"/>
    </row>
    <row r="7" spans="1:13" ht="39" customHeight="1" x14ac:dyDescent="0.3">
      <c r="A7" s="1" t="s">
        <v>10</v>
      </c>
      <c r="B7" s="5">
        <v>130</v>
      </c>
      <c r="C7" s="5">
        <v>140</v>
      </c>
      <c r="D7" s="5">
        <v>150</v>
      </c>
      <c r="E7" s="5">
        <v>160</v>
      </c>
      <c r="F7" s="5">
        <v>170</v>
      </c>
      <c r="G7" s="4"/>
      <c r="H7" s="29" t="s">
        <v>4</v>
      </c>
      <c r="I7" s="4"/>
      <c r="J7" s="4"/>
      <c r="K7" s="4"/>
      <c r="L7" s="4"/>
    </row>
    <row r="8" spans="1:13" ht="39" customHeight="1" x14ac:dyDescent="0.3">
      <c r="A8" s="4"/>
      <c r="B8" s="4"/>
      <c r="C8" s="4"/>
      <c r="D8" s="4"/>
      <c r="E8" s="4"/>
      <c r="F8" s="4"/>
      <c r="G8" s="4"/>
      <c r="H8" s="30" t="s">
        <v>20</v>
      </c>
      <c r="I8" s="4"/>
      <c r="J8" s="4"/>
      <c r="K8" s="4"/>
      <c r="L8" s="4"/>
    </row>
  </sheetData>
  <mergeCells count="1">
    <mergeCell ref="H2:M2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CFC4F-3E72-456D-9D45-438CD4F243C1}">
  <dimension ref="A1:M8"/>
  <sheetViews>
    <sheetView workbookViewId="0">
      <selection activeCell="I3" sqref="I3"/>
    </sheetView>
  </sheetViews>
  <sheetFormatPr defaultColWidth="19.6640625" defaultRowHeight="39" customHeight="1" x14ac:dyDescent="0.3"/>
  <cols>
    <col min="1" max="6" width="19.6640625" style="4"/>
    <col min="7" max="7" width="4.44140625" style="4" customWidth="1"/>
    <col min="8" max="16384" width="19.6640625" style="4"/>
  </cols>
  <sheetData>
    <row r="1" spans="1:13" ht="39" customHeight="1" thickBot="1" x14ac:dyDescent="0.35">
      <c r="A1" s="2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13" ht="39" customHeight="1" thickBot="1" x14ac:dyDescent="0.35">
      <c r="A2" s="1" t="s">
        <v>5</v>
      </c>
      <c r="B2" s="5">
        <v>120</v>
      </c>
      <c r="C2" s="5">
        <v>130</v>
      </c>
      <c r="D2" s="5">
        <v>140</v>
      </c>
      <c r="E2" s="5">
        <v>150</v>
      </c>
      <c r="F2" s="5">
        <v>160</v>
      </c>
      <c r="H2" s="35" t="s">
        <v>23</v>
      </c>
      <c r="I2" s="36"/>
      <c r="J2" s="37"/>
      <c r="K2" s="37"/>
      <c r="L2" s="37"/>
      <c r="M2" s="38"/>
    </row>
    <row r="3" spans="1:13" ht="39" customHeight="1" x14ac:dyDescent="0.3">
      <c r="A3" s="1" t="s">
        <v>6</v>
      </c>
      <c r="B3" s="5">
        <v>150</v>
      </c>
      <c r="C3" s="5">
        <v>160</v>
      </c>
      <c r="D3" s="5">
        <v>170</v>
      </c>
      <c r="E3" s="5">
        <v>180</v>
      </c>
      <c r="F3" s="5">
        <v>190</v>
      </c>
      <c r="H3" s="40" t="s">
        <v>0</v>
      </c>
      <c r="I3" s="39">
        <f>AVERAGE(
   HLOOKUP($H$3, Q_7[#All], 6, FALSE),
   HLOOKUP($H$4, Q_7[#All], 6, FALSE),
   HLOOKUP($H$5, Q_7[#All], 6, FALSE),
   HLOOKUP($H$6, Q_7[#All], 6, FALSE),
   HLOOKUP($H$7, Q_7[#All], 6, FALSE)
)</f>
        <v>240</v>
      </c>
    </row>
    <row r="4" spans="1:13" ht="39" customHeight="1" x14ac:dyDescent="0.3">
      <c r="A4" s="1" t="s">
        <v>7</v>
      </c>
      <c r="B4" s="5">
        <v>200</v>
      </c>
      <c r="C4" s="5">
        <v>210</v>
      </c>
      <c r="D4" s="5">
        <v>220</v>
      </c>
      <c r="E4" s="5">
        <v>230</v>
      </c>
      <c r="F4" s="5">
        <v>240</v>
      </c>
      <c r="H4" s="40" t="s">
        <v>1</v>
      </c>
      <c r="I4" s="39" t="s">
        <v>21</v>
      </c>
    </row>
    <row r="5" spans="1:13" ht="39" customHeight="1" x14ac:dyDescent="0.3">
      <c r="A5" s="1" t="s">
        <v>8</v>
      </c>
      <c r="B5" s="5">
        <v>90</v>
      </c>
      <c r="C5" s="5">
        <v>100</v>
      </c>
      <c r="D5" s="5">
        <v>110</v>
      </c>
      <c r="E5" s="5">
        <v>120</v>
      </c>
      <c r="F5" s="5">
        <v>130</v>
      </c>
      <c r="H5" s="40" t="s">
        <v>2</v>
      </c>
    </row>
    <row r="6" spans="1:13" ht="39" customHeight="1" x14ac:dyDescent="0.3">
      <c r="A6" s="1" t="s">
        <v>9</v>
      </c>
      <c r="B6" s="5">
        <v>220</v>
      </c>
      <c r="C6" s="5">
        <v>230</v>
      </c>
      <c r="D6" s="5">
        <v>240</v>
      </c>
      <c r="E6" s="5">
        <v>250</v>
      </c>
      <c r="F6" s="5">
        <v>260</v>
      </c>
      <c r="H6" s="40" t="s">
        <v>3</v>
      </c>
    </row>
    <row r="7" spans="1:13" ht="39" customHeight="1" x14ac:dyDescent="0.3">
      <c r="A7" s="1" t="s">
        <v>10</v>
      </c>
      <c r="B7" s="5">
        <v>130</v>
      </c>
      <c r="C7" s="5">
        <v>140</v>
      </c>
      <c r="D7" s="5">
        <v>150</v>
      </c>
      <c r="E7" s="5">
        <v>160</v>
      </c>
      <c r="F7" s="5">
        <v>170</v>
      </c>
      <c r="H7" s="40" t="s">
        <v>4</v>
      </c>
    </row>
    <row r="8" spans="1:13" ht="39" customHeight="1" x14ac:dyDescent="0.3">
      <c r="H8" s="41" t="s">
        <v>20</v>
      </c>
    </row>
  </sheetData>
  <mergeCells count="1">
    <mergeCell ref="H2:M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Tasks</vt:lpstr>
      <vt:lpstr>Q1-Q3</vt:lpstr>
      <vt:lpstr>Q4</vt:lpstr>
      <vt:lpstr>Q5</vt:lpstr>
      <vt:lpstr>Q6</vt:lpstr>
      <vt:lpstr>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Akshat Agrawal</cp:lastModifiedBy>
  <dcterms:created xsi:type="dcterms:W3CDTF">2015-06-05T18:17:20Z</dcterms:created>
  <dcterms:modified xsi:type="dcterms:W3CDTF">2024-07-18T15:26:09Z</dcterms:modified>
</cp:coreProperties>
</file>