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mc:AlternateContent xmlns:mc="http://schemas.openxmlformats.org/markup-compatibility/2006">
    <mc:Choice Requires="x15">
      <x15ac:absPath xmlns:x15ac="http://schemas.microsoft.com/office/spreadsheetml/2010/11/ac" url="https://gxportal-my.sharepoint.com/personal/ashetty_galaxe_com/Documents/AEXCEL/"/>
    </mc:Choice>
  </mc:AlternateContent>
  <xr:revisionPtr revIDLastSave="120" documentId="11_F25DC773A252ABDACC10481A995B633E5ADE58F5" xr6:coauthVersionLast="47" xr6:coauthVersionMax="47" xr10:uidLastSave="{022F4133-C122-42D4-BCAB-A5DA14AB36FD}"/>
  <bookViews>
    <workbookView xWindow="-90" yWindow="0" windowWidth="9780" windowHeight="10170" firstSheet="1" activeTab="2" xr2:uid="{00000000-000D-0000-FFFF-FFFF00000000}"/>
  </bookViews>
  <sheets>
    <sheet name="PIVOT TABLE" sheetId="1" r:id="rId1"/>
    <sheet name="Sheet1" sheetId="2" r:id="rId2"/>
    <sheet name="Macros" sheetId="3" r:id="rId3"/>
  </sheets>
  <definedNames>
    <definedName name="Slicer_Close">#N/A</definedName>
    <definedName name="Slicer_Geography">#N/A</definedName>
    <definedName name="Slicer_Open">#N/A</definedName>
    <definedName name="Slicer_Volume">#N/A</definedName>
  </definedNames>
  <calcPr calcId="162913"/>
  <pivotCaches>
    <pivotCache cacheId="0"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<sst xmlns="http://schemas.openxmlformats.org/spreadsheetml/2006/main" count="160" uniqueCount="51">
  <si>
    <t>The Flipkart App - Daily Stock value</t>
  </si>
  <si>
    <t>Date</t>
  </si>
  <si>
    <t>Open</t>
  </si>
  <si>
    <t>High</t>
  </si>
  <si>
    <t>Low</t>
  </si>
  <si>
    <t>Close</t>
  </si>
  <si>
    <t>Volume</t>
  </si>
  <si>
    <t>Chg%</t>
  </si>
  <si>
    <t>92.28M</t>
  </si>
  <si>
    <t>356.02M</t>
  </si>
  <si>
    <t>583.09M</t>
  </si>
  <si>
    <t>348.32M</t>
  </si>
  <si>
    <t>293.46M</t>
  </si>
  <si>
    <t>231.60M</t>
  </si>
  <si>
    <t>537.58M</t>
  </si>
  <si>
    <t>320.35M</t>
  </si>
  <si>
    <t>291.68M</t>
  </si>
  <si>
    <t>280.47M</t>
  </si>
  <si>
    <t>259.04M</t>
  </si>
  <si>
    <t>489.69M</t>
  </si>
  <si>
    <t>361.20M</t>
  </si>
  <si>
    <t>238.04M</t>
  </si>
  <si>
    <t>317.81M</t>
  </si>
  <si>
    <t>334.33M</t>
  </si>
  <si>
    <t>363.14M</t>
  </si>
  <si>
    <t>445.28M</t>
  </si>
  <si>
    <t>330.77M</t>
  </si>
  <si>
    <t>762.10M</t>
  </si>
  <si>
    <t>Geography</t>
  </si>
  <si>
    <t>India</t>
  </si>
  <si>
    <t>China</t>
  </si>
  <si>
    <t>Uae</t>
  </si>
  <si>
    <t>Us</t>
  </si>
  <si>
    <t>Thailand</t>
  </si>
  <si>
    <t>Vietnam</t>
  </si>
  <si>
    <t>Row Labels</t>
  </si>
  <si>
    <t>Grand Total</t>
  </si>
  <si>
    <t>Sum of Chg%</t>
  </si>
  <si>
    <t>(All)</t>
  </si>
  <si>
    <t>Values</t>
  </si>
  <si>
    <t>231.60M Sum of Chg%</t>
  </si>
  <si>
    <t>231.60M Sum of Difference</t>
  </si>
  <si>
    <t>Total Sum of Chg%</t>
  </si>
  <si>
    <t>Total Sum of Difference</t>
  </si>
  <si>
    <t>Sum of Difference</t>
  </si>
  <si>
    <t>If table doesn’t get updates - in pivot analysis, change data source.</t>
  </si>
  <si>
    <t>ID</t>
  </si>
  <si>
    <t>Name</t>
  </si>
  <si>
    <t>Sum of Open</t>
  </si>
  <si>
    <t>If thers any activity that eeds to be performed frequently</t>
  </si>
  <si>
    <t>then we can save its steps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</si>
</sst>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1"/>
      <color rgb="FFFF0000"/>
      <name val="Calibri"/>
      <family val="2"/>
      <scheme val="minor"/>
    </font>
    <font>
      <sz val="11"/>
      <color rgb="FF66758A"/>
      <name val="Calibri"/>
      <family val="2"/>
      <scheme val="minor"/>
    </font>
    <font>
      <sz val="11"/>
      <color rgb="FF000000"/>
      <name val="Calibri"/>
      <family val="2"/>
      <scheme val="minor"/>
    </font>
    <font>
      <sz val="11"/>
      <color rgb="FF0EA600"/>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7">
    <xf numFmtId="0" fontId="0" fillId="0" borderId="0" xfId="0"/>
    <xf numFmtId="0" fontId="2" fillId="0" borderId="1" xfId="0" applyFont="1" applyBorder="1" applyAlignment="1">
      <alignment horizontal="left" vertical="center"/>
    </xf>
    <xf numFmtId="0" fontId="2" fillId="0" borderId="1" xfId="0" applyFont="1" applyBorder="1" applyAlignment="1">
      <alignment horizontal="center" vertical="center"/>
    </xf>
    <xf numFmtId="15" fontId="3" fillId="0" borderId="1" xfId="0" applyNumberFormat="1" applyFont="1" applyBorder="1" applyAlignment="1">
      <alignment horizontal="left" vertical="center"/>
    </xf>
    <xf numFmtId="4" fontId="3" fillId="0" borderId="1" xfId="0" applyNumberFormat="1" applyFont="1" applyBorder="1" applyAlignment="1">
      <alignment horizontal="right" vertical="center"/>
    </xf>
    <xf numFmtId="4" fontId="4" fillId="0" borderId="1" xfId="0" applyNumberFormat="1" applyFont="1" applyBorder="1" applyAlignment="1">
      <alignment horizontal="right" vertical="center"/>
    </xf>
    <xf numFmtId="0" fontId="3" fillId="0" borderId="1" xfId="0" applyFont="1" applyBorder="1" applyAlignment="1">
      <alignment horizontal="right" vertical="center"/>
    </xf>
    <xf numFmtId="10" fontId="4" fillId="0" borderId="1" xfId="0" applyNumberFormat="1" applyFont="1" applyBorder="1" applyAlignment="1">
      <alignment horizontal="right" vertical="center"/>
    </xf>
    <xf numFmtId="4" fontId="1" fillId="0" borderId="1" xfId="0" applyNumberFormat="1" applyFont="1" applyBorder="1" applyAlignment="1">
      <alignment horizontal="right" vertical="center"/>
    </xf>
    <xf numFmtId="10" fontId="1" fillId="0" borderId="1" xfId="0" applyNumberFormat="1" applyFont="1" applyBorder="1" applyAlignment="1">
      <alignment horizontal="right" vertical="center"/>
    </xf>
    <xf numFmtId="0" fontId="0" fillId="0" borderId="0" xfId="0" pivotButton="1"/>
    <xf numFmtId="15" fontId="0" fillId="0" borderId="0" xfId="0" applyNumberFormat="1" applyAlignment="1">
      <alignment horizontal="left"/>
    </xf>
    <xf numFmtId="0" fontId="0" fillId="0" borderId="0" xfId="0" applyAlignment="1">
      <alignment horizontal="left" indent="1"/>
    </xf>
    <xf numFmtId="0" fontId="0" fillId="0" borderId="0" xfId="0" applyAlignment="1">
      <alignment horizontal="left" indent="2"/>
    </xf>
    <xf numFmtId="4" fontId="0" fillId="0" borderId="0" xfId="0" applyNumberFormat="1"/>
    <xf numFmtId="0" fontId="2" fillId="0" borderId="0" xfId="0" applyFont="1" applyAlignment="1">
      <alignment horizontal="left" vertical="center"/>
    </xf>
    <xf numFmtId="0" fontId="2" fillId="0" borderId="0" xfId="0" applyFont="1" applyAlignment="1">
      <alignment horizontal="center" vertical="center"/>
    </xf>
    <xf numFmtId="15" fontId="3" fillId="0" borderId="0" xfId="0" applyNumberFormat="1" applyFont="1" applyAlignment="1">
      <alignment horizontal="left" vertical="center"/>
    </xf>
    <xf numFmtId="4" fontId="3" fillId="0" borderId="0" xfId="0" applyNumberFormat="1" applyFont="1" applyAlignment="1">
      <alignment horizontal="right" vertical="center"/>
    </xf>
    <xf numFmtId="4" fontId="4" fillId="0" borderId="0" xfId="0" applyNumberFormat="1" applyFont="1" applyAlignment="1">
      <alignment horizontal="right" vertical="center"/>
    </xf>
    <xf numFmtId="0" fontId="3" fillId="0" borderId="0" xfId="0" applyFont="1" applyAlignment="1">
      <alignment horizontal="right" vertical="center"/>
    </xf>
    <xf numFmtId="10" fontId="4" fillId="0" borderId="0" xfId="0" applyNumberFormat="1" applyFont="1" applyAlignment="1">
      <alignment horizontal="right" vertical="center"/>
    </xf>
    <xf numFmtId="4" fontId="1" fillId="0" borderId="0" xfId="0" applyNumberFormat="1" applyFont="1" applyAlignment="1">
      <alignment horizontal="right" vertical="center"/>
    </xf>
    <xf numFmtId="10" fontId="1" fillId="0" borderId="0" xfId="0" applyNumberFormat="1" applyFont="1" applyAlignment="1">
      <alignment horizontal="right" vertical="center"/>
    </xf>
    <xf numFmtId="0" fontId="0" fillId="0" borderId="0" xfId="0" applyAlignment="1">
      <alignment horizontal="center"/>
    </xf>
    <xf numFmtId="0" fontId="0" fillId="0" borderId="1" xfId="0" applyBorder="1" applyAlignment="1">
      <alignment horizontal="center"/>
    </xf>
    <xf numFmtId="0" fontId="0" fillId="0" borderId="0" xfId="0"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3" Type="http://schemas.openxmlformats.org/officeDocument/2006/relationships/worksheet" Target="worksheets/sheet3.xml"/><Relationship Id="rId7" Type="http://schemas.microsoft.com/office/2007/relationships/slicerCache" Target="slicerCaches/slicerCache3.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[AKSHATHA_4314(DAY10).xlsx]Sheet1!PivotTable5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Sheet1!$R$63</c:f>
              <c:strCache>
                <c:ptCount val="1"/>
                <c:pt idx="0">
                  <c:v>Total</c:v>
                </c:pt>
              </c:strCache>
            </c:strRef>
          </c:tx>
          <c:spPr>
            <a:solidFill>
              <a:schemeClr val="accent1"/>
            </a:solidFill>
            <a:ln>
              <a:noFill/>
            </a:ln>
            <a:effectLst/>
          </c:spPr>
          <c:invertIfNegative val="0"/>
          <c:cat>
            <c:multiLvlStrRef>
              <c:f>Sheet1!$Q$64:$Q$124</c:f>
              <c:multiLvlStrCache>
                <c:ptCount val="20"/>
                <c:lvl>
                  <c:pt idx="0">
                    <c:v>Us</c:v>
                  </c:pt>
                  <c:pt idx="1">
                    <c:v>India</c:v>
                  </c:pt>
                  <c:pt idx="2">
                    <c:v>India</c:v>
                  </c:pt>
                  <c:pt idx="3">
                    <c:v>Vietnam</c:v>
                  </c:pt>
                  <c:pt idx="4">
                    <c:v>China</c:v>
                  </c:pt>
                  <c:pt idx="5">
                    <c:v>Vietnam</c:v>
                  </c:pt>
                  <c:pt idx="6">
                    <c:v>Thailand</c:v>
                  </c:pt>
                  <c:pt idx="7">
                    <c:v>Thailand</c:v>
                  </c:pt>
                  <c:pt idx="8">
                    <c:v>Us</c:v>
                  </c:pt>
                  <c:pt idx="9">
                    <c:v>Us</c:v>
                  </c:pt>
                  <c:pt idx="10">
                    <c:v>Uae</c:v>
                  </c:pt>
                  <c:pt idx="11">
                    <c:v>Uae</c:v>
                  </c:pt>
                  <c:pt idx="12">
                    <c:v>Uae</c:v>
                  </c:pt>
                  <c:pt idx="13">
                    <c:v>India</c:v>
                  </c:pt>
                  <c:pt idx="14">
                    <c:v>Vietnam</c:v>
                  </c:pt>
                  <c:pt idx="15">
                    <c:v>Thailand</c:v>
                  </c:pt>
                  <c:pt idx="16">
                    <c:v>Us</c:v>
                  </c:pt>
                  <c:pt idx="17">
                    <c:v>Uae</c:v>
                  </c:pt>
                  <c:pt idx="18">
                    <c:v>China</c:v>
                  </c:pt>
                  <c:pt idx="19">
                    <c:v>India</c:v>
                  </c:pt>
                </c:lvl>
                <c:lvl>
                  <c:pt idx="0">
                    <c:v>762.10M</c:v>
                  </c:pt>
                  <c:pt idx="1">
                    <c:v>330.77M</c:v>
                  </c:pt>
                  <c:pt idx="2">
                    <c:v>445.28M</c:v>
                  </c:pt>
                  <c:pt idx="3">
                    <c:v>363.14M</c:v>
                  </c:pt>
                  <c:pt idx="4">
                    <c:v>334.33M</c:v>
                  </c:pt>
                  <c:pt idx="5">
                    <c:v>317.81M</c:v>
                  </c:pt>
                  <c:pt idx="6">
                    <c:v>238.04M</c:v>
                  </c:pt>
                  <c:pt idx="7">
                    <c:v>361.20M</c:v>
                  </c:pt>
                  <c:pt idx="8">
                    <c:v>489.69M</c:v>
                  </c:pt>
                  <c:pt idx="9">
                    <c:v>259.04M</c:v>
                  </c:pt>
                  <c:pt idx="10">
                    <c:v>280.47M</c:v>
                  </c:pt>
                  <c:pt idx="11">
                    <c:v>291.68M</c:v>
                  </c:pt>
                  <c:pt idx="12">
                    <c:v>320.35M</c:v>
                  </c:pt>
                  <c:pt idx="13">
                    <c:v>537.58M</c:v>
                  </c:pt>
                  <c:pt idx="14">
                    <c:v>231.60M</c:v>
                  </c:pt>
                  <c:pt idx="15">
                    <c:v>293.46M</c:v>
                  </c:pt>
                  <c:pt idx="16">
                    <c:v>348.32M</c:v>
                  </c:pt>
                  <c:pt idx="17">
                    <c:v>583.09M</c:v>
                  </c:pt>
                  <c:pt idx="18">
                    <c:v>356.02M</c:v>
                  </c:pt>
                  <c:pt idx="19">
                    <c:v>92.28M</c:v>
                  </c:pt>
                </c:lvl>
                <c:lvl>
                  <c:pt idx="0">
                    <c:v>1-Aug-23</c:v>
                  </c:pt>
                  <c:pt idx="1">
                    <c:v>2-Aug-23</c:v>
                  </c:pt>
                  <c:pt idx="2">
                    <c:v>3-Aug-23</c:v>
                  </c:pt>
                  <c:pt idx="3">
                    <c:v>4-Aug-23</c:v>
                  </c:pt>
                  <c:pt idx="4">
                    <c:v>7-Aug-23</c:v>
                  </c:pt>
                  <c:pt idx="5">
                    <c:v>8-Aug-23</c:v>
                  </c:pt>
                  <c:pt idx="6">
                    <c:v>9-Aug-23</c:v>
                  </c:pt>
                  <c:pt idx="7">
                    <c:v>10-Aug-23</c:v>
                  </c:pt>
                  <c:pt idx="8">
                    <c:v>11-Aug-23</c:v>
                  </c:pt>
                  <c:pt idx="9">
                    <c:v>14-Aug-23</c:v>
                  </c:pt>
                  <c:pt idx="10">
                    <c:v>15-Aug-23</c:v>
                  </c:pt>
                  <c:pt idx="11">
                    <c:v>16-Aug-23</c:v>
                  </c:pt>
                  <c:pt idx="12">
                    <c:v>17-Aug-23</c:v>
                  </c:pt>
                  <c:pt idx="13">
                    <c:v>18-Aug-23</c:v>
                  </c:pt>
                  <c:pt idx="14">
                    <c:v>21-Aug-23</c:v>
                  </c:pt>
                  <c:pt idx="15">
                    <c:v>22-Aug-23</c:v>
                  </c:pt>
                  <c:pt idx="16">
                    <c:v>23-Aug-23</c:v>
                  </c:pt>
                  <c:pt idx="17">
                    <c:v>24-Aug-23</c:v>
                  </c:pt>
                  <c:pt idx="18">
                    <c:v>25-Aug-23</c:v>
                  </c:pt>
                  <c:pt idx="19">
                    <c:v>28-Aug-23</c:v>
                  </c:pt>
                </c:lvl>
              </c:multiLvlStrCache>
            </c:multiLvlStrRef>
          </c:cat>
          <c:val>
            <c:numRef>
              <c:f>Sheet1!$R$64:$R$124</c:f>
              <c:numCache>
                <c:formatCode>General</c:formatCode>
                <c:ptCount val="20"/>
                <c:pt idx="0">
                  <c:v>64337.3</c:v>
                </c:pt>
                <c:pt idx="1">
                  <c:v>64193.38</c:v>
                </c:pt>
                <c:pt idx="2">
                  <c:v>64267.360000000001</c:v>
                </c:pt>
                <c:pt idx="3">
                  <c:v>65263.06</c:v>
                </c:pt>
                <c:pt idx="4">
                  <c:v>65198.080000000002</c:v>
                </c:pt>
                <c:pt idx="5">
                  <c:v>65336.71</c:v>
                </c:pt>
                <c:pt idx="6">
                  <c:v>65385.45</c:v>
                </c:pt>
                <c:pt idx="7">
                  <c:v>64167.39</c:v>
                </c:pt>
                <c:pt idx="8">
                  <c:v>65204.82</c:v>
                </c:pt>
                <c:pt idx="9">
                  <c:v>65325.37</c:v>
                </c:pt>
                <c:pt idx="10">
                  <c:v>65023.8</c:v>
                </c:pt>
                <c:pt idx="11">
                  <c:v>64928.98</c:v>
                </c:pt>
                <c:pt idx="12">
                  <c:v>64625.279999999999</c:v>
                </c:pt>
                <c:pt idx="13">
                  <c:v>64469.75</c:v>
                </c:pt>
                <c:pt idx="14">
                  <c:v>64721.09</c:v>
                </c:pt>
                <c:pt idx="15">
                  <c:v>65198.74</c:v>
                </c:pt>
                <c:pt idx="16">
                  <c:v>65488.67</c:v>
                </c:pt>
                <c:pt idx="17">
                  <c:v>65493.1</c:v>
                </c:pt>
                <c:pt idx="18">
                  <c:v>65401.82</c:v>
                </c:pt>
                <c:pt idx="19">
                  <c:v>65558.91</c:v>
                </c:pt>
              </c:numCache>
            </c:numRef>
          </c:val>
          <c:extLst>
            <c:ext xmlns:c16="http://schemas.microsoft.com/office/drawing/2014/chart" uri="{C3380CC4-5D6E-409C-BE32-E72D297353CC}">
              <c16:uniqueId val="{00000003-AD42-4CB2-A04F-46854DAA0E86}"/>
            </c:ext>
          </c:extLst>
        </c:ser>
        <c:dLbls>
          <c:showLegendKey val="0"/>
          <c:showVal val="0"/>
          <c:showCatName val="0"/>
          <c:showSerName val="0"/>
          <c:showPercent val="0"/>
          <c:showBubbleSize val="0"/>
        </c:dLbls>
        <c:gapWidth val="219"/>
        <c:overlap val="-27"/>
        <c:axId val="1604120751"/>
        <c:axId val="1273623551"/>
      </c:barChart>
      <c:catAx>
        <c:axId val="16041207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3623551"/>
        <c:crosses val="autoZero"/>
        <c:auto val="1"/>
        <c:lblAlgn val="ctr"/>
        <c:lblOffset val="100"/>
        <c:noMultiLvlLbl val="0"/>
      </c:catAx>
      <c:valAx>
        <c:axId val="12736235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41207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14</xdr:col>
      <xdr:colOff>600928</xdr:colOff>
      <xdr:row>21</xdr:row>
      <xdr:rowOff>152956</xdr:rowOff>
    </xdr:from>
    <xdr:to>
      <xdr:col>16</xdr:col>
      <xdr:colOff>841428</xdr:colOff>
      <xdr:row>35</xdr:row>
      <xdr:rowOff>74862</xdr:rowOff>
    </xdr:to>
    <mc:AlternateContent xmlns:mc="http://schemas.openxmlformats.org/markup-compatibility/2006">
      <mc:Choice xmlns:a14="http://schemas.microsoft.com/office/drawing/2010/main" Requires="a14">
        <xdr:graphicFrame macro="">
          <xdr:nvGraphicFramePr>
            <xdr:cNvPr id="2" name="Open">
              <a:extLst>
                <a:ext uri="{FF2B5EF4-FFF2-40B4-BE49-F238E27FC236}">
                  <a16:creationId xmlns:a16="http://schemas.microsoft.com/office/drawing/2014/main" id="{27C71350-CA0D-6B36-E2DA-1134E4B1E3FC}"/>
                </a:ext>
              </a:extLst>
            </xdr:cNvPr>
            <xdr:cNvGraphicFramePr/>
          </xdr:nvGraphicFramePr>
          <xdr:xfrm>
            <a:off x="0" y="0"/>
            <a:ext cx="0" cy="0"/>
          </xdr:xfrm>
          <a:graphic>
            <a:graphicData uri="http://schemas.microsoft.com/office/drawing/2010/slicer">
              <sle:slicer xmlns:sle="http://schemas.microsoft.com/office/drawing/2010/slicer" name="Open"/>
            </a:graphicData>
          </a:graphic>
        </xdr:graphicFrame>
      </mc:Choice>
      <mc:Fallback>
        <xdr:sp macro="" textlink="">
          <xdr:nvSpPr>
            <xdr:cNvPr id="0" name=""/>
            <xdr:cNvSpPr>
              <a:spLocks noTextEdit="1"/>
            </xdr:cNvSpPr>
          </xdr:nvSpPr>
          <xdr:spPr>
            <a:xfrm>
              <a:off x="9687997" y="4061490"/>
              <a:ext cx="1838948" cy="252759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268875</xdr:colOff>
      <xdr:row>21</xdr:row>
      <xdr:rowOff>25716</xdr:rowOff>
    </xdr:from>
    <xdr:to>
      <xdr:col>19</xdr:col>
      <xdr:colOff>392948</xdr:colOff>
      <xdr:row>34</xdr:row>
      <xdr:rowOff>134011</xdr:rowOff>
    </xdr:to>
    <mc:AlternateContent xmlns:mc="http://schemas.openxmlformats.org/markup-compatibility/2006">
      <mc:Choice xmlns:a14="http://schemas.microsoft.com/office/drawing/2010/main" Requires="a14">
        <xdr:graphicFrame macro="">
          <xdr:nvGraphicFramePr>
            <xdr:cNvPr id="3" name="Close">
              <a:extLst>
                <a:ext uri="{FF2B5EF4-FFF2-40B4-BE49-F238E27FC236}">
                  <a16:creationId xmlns:a16="http://schemas.microsoft.com/office/drawing/2014/main" id="{35AE3DF0-A452-44C1-5205-AE58C9BC9BC8}"/>
                </a:ext>
              </a:extLst>
            </xdr:cNvPr>
            <xdr:cNvGraphicFramePr/>
          </xdr:nvGraphicFramePr>
          <xdr:xfrm>
            <a:off x="0" y="0"/>
            <a:ext cx="0" cy="0"/>
          </xdr:xfrm>
          <a:graphic>
            <a:graphicData uri="http://schemas.microsoft.com/office/drawing/2010/slicer">
              <sle:slicer xmlns:sle="http://schemas.microsoft.com/office/drawing/2010/slicer" name="Close"/>
            </a:graphicData>
          </a:graphic>
        </xdr:graphicFrame>
      </mc:Choice>
      <mc:Fallback>
        <xdr:sp macro="" textlink="">
          <xdr:nvSpPr>
            <xdr:cNvPr id="0" name=""/>
            <xdr:cNvSpPr>
              <a:spLocks noTextEdit="1"/>
            </xdr:cNvSpPr>
          </xdr:nvSpPr>
          <xdr:spPr>
            <a:xfrm>
              <a:off x="11972582" y="3934250"/>
              <a:ext cx="1821056" cy="252786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705068</xdr:colOff>
      <xdr:row>21</xdr:row>
      <xdr:rowOff>73114</xdr:rowOff>
    </xdr:from>
    <xdr:to>
      <xdr:col>20</xdr:col>
      <xdr:colOff>771195</xdr:colOff>
      <xdr:row>34</xdr:row>
      <xdr:rowOff>181141</xdr:rowOff>
    </xdr:to>
    <mc:AlternateContent xmlns:mc="http://schemas.openxmlformats.org/markup-compatibility/2006">
      <mc:Choice xmlns:a14="http://schemas.microsoft.com/office/drawing/2010/main" Requires="a14">
        <xdr:graphicFrame macro="">
          <xdr:nvGraphicFramePr>
            <xdr:cNvPr id="4" name="Volume">
              <a:extLst>
                <a:ext uri="{FF2B5EF4-FFF2-40B4-BE49-F238E27FC236}">
                  <a16:creationId xmlns:a16="http://schemas.microsoft.com/office/drawing/2014/main" id="{EAB9556A-205B-C4BB-7D4B-337F0B5F9909}"/>
                </a:ext>
              </a:extLst>
            </xdr:cNvPr>
            <xdr:cNvGraphicFramePr/>
          </xdr:nvGraphicFramePr>
          <xdr:xfrm>
            <a:off x="0" y="0"/>
            <a:ext cx="0" cy="0"/>
          </xdr:xfrm>
          <a:graphic>
            <a:graphicData uri="http://schemas.microsoft.com/office/drawing/2010/slicer">
              <sle:slicer xmlns:sle="http://schemas.microsoft.com/office/drawing/2010/slicer" name="Volume"/>
            </a:graphicData>
          </a:graphic>
        </xdr:graphicFrame>
      </mc:Choice>
      <mc:Fallback>
        <xdr:sp macro="" textlink="">
          <xdr:nvSpPr>
            <xdr:cNvPr id="0" name=""/>
            <xdr:cNvSpPr>
              <a:spLocks noTextEdit="1"/>
            </xdr:cNvSpPr>
          </xdr:nvSpPr>
          <xdr:spPr>
            <a:xfrm>
              <a:off x="14105758" y="3981648"/>
              <a:ext cx="1817851" cy="252759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835247</xdr:colOff>
      <xdr:row>21</xdr:row>
      <xdr:rowOff>45476</xdr:rowOff>
    </xdr:from>
    <xdr:to>
      <xdr:col>22</xdr:col>
      <xdr:colOff>10559</xdr:colOff>
      <xdr:row>34</xdr:row>
      <xdr:rowOff>153503</xdr:rowOff>
    </xdr:to>
    <mc:AlternateContent xmlns:mc="http://schemas.openxmlformats.org/markup-compatibility/2006">
      <mc:Choice xmlns:a14="http://schemas.microsoft.com/office/drawing/2010/main" Requires="a14">
        <xdr:graphicFrame macro="">
          <xdr:nvGraphicFramePr>
            <xdr:cNvPr id="5" name="Geography">
              <a:extLst>
                <a:ext uri="{FF2B5EF4-FFF2-40B4-BE49-F238E27FC236}">
                  <a16:creationId xmlns:a16="http://schemas.microsoft.com/office/drawing/2014/main" id="{4DD01A77-ECBA-8D67-330E-EC8109958E99}"/>
                </a:ext>
              </a:extLst>
            </xdr:cNvPr>
            <xdr:cNvGraphicFramePr/>
          </xdr:nvGraphicFramePr>
          <xdr:xfrm>
            <a:off x="0" y="0"/>
            <a:ext cx="0" cy="0"/>
          </xdr:xfrm>
          <a:graphic>
            <a:graphicData uri="http://schemas.microsoft.com/office/drawing/2010/slicer">
              <sle:slicer xmlns:sle="http://schemas.microsoft.com/office/drawing/2010/slicer" name="Geography"/>
            </a:graphicData>
          </a:graphic>
        </xdr:graphicFrame>
      </mc:Choice>
      <mc:Fallback>
        <xdr:sp macro="" textlink="">
          <xdr:nvSpPr>
            <xdr:cNvPr id="0" name=""/>
            <xdr:cNvSpPr>
              <a:spLocks noTextEdit="1"/>
            </xdr:cNvSpPr>
          </xdr:nvSpPr>
          <xdr:spPr>
            <a:xfrm>
              <a:off x="15987661" y="3954010"/>
              <a:ext cx="1835743" cy="252759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17</xdr:col>
      <xdr:colOff>396328</xdr:colOff>
      <xdr:row>42</xdr:row>
      <xdr:rowOff>109483</xdr:rowOff>
    </xdr:from>
    <xdr:to>
      <xdr:col>22</xdr:col>
      <xdr:colOff>1423276</xdr:colOff>
      <xdr:row>60</xdr:row>
      <xdr:rowOff>109483</xdr:rowOff>
    </xdr:to>
    <xdr:graphicFrame macro="">
      <xdr:nvGraphicFramePr>
        <xdr:cNvPr id="7" name="Chart 6">
          <a:extLst>
            <a:ext uri="{FF2B5EF4-FFF2-40B4-BE49-F238E27FC236}">
              <a16:creationId xmlns:a16="http://schemas.microsoft.com/office/drawing/2014/main" id="{24C43436-8F03-375B-3F36-97B6798CA5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mesh Shetty, Akshatha" refreshedDate="45167.596569560184" createdVersion="8" refreshedVersion="8" minRefreshableVersion="3" recordCount="20" xr:uid="{05602B6E-C110-48FD-98FA-CCB0BF1C1A52}">
  <cacheSource type="worksheet">
    <worksheetSource ref="A2:H22" sheet="Sheet1"/>
  </cacheSource>
  <cacheFields count="9">
    <cacheField name="Date" numFmtId="15">
      <sharedItems containsSemiMixedTypes="0" containsNonDate="0" containsDate="1" containsString="0" minDate="2023-08-01T00:00:00" maxDate="2023-08-29T00:00:00" count="20">
        <d v="2023-08-28T00:00:00"/>
        <d v="2023-08-25T00:00:00"/>
        <d v="2023-08-24T00:00:00"/>
        <d v="2023-08-23T00:00:00"/>
        <d v="2023-08-22T00:00:00"/>
        <d v="2023-08-21T00:00:00"/>
        <d v="2023-08-18T00:00:00"/>
        <d v="2023-08-17T00:00:00"/>
        <d v="2023-08-16T00:00:00"/>
        <d v="2023-08-15T00:00:00"/>
        <d v="2023-08-14T00:00:00"/>
        <d v="2023-08-11T00:00:00"/>
        <d v="2023-08-10T00:00:00"/>
        <d v="2023-08-09T00:00:00"/>
        <d v="2023-08-08T00:00:00"/>
        <d v="2023-08-07T00:00:00"/>
        <d v="2023-08-04T00:00:00"/>
        <d v="2023-08-03T00:00:00"/>
        <d v="2023-08-02T00:00:00"/>
        <d v="2023-08-01T00:00:00"/>
      </sharedItems>
    </cacheField>
    <cacheField name="Open" numFmtId="4">
      <sharedItems containsSemiMixedTypes="0" containsString="0" containsNumber="1" minValue="64167.39" maxValue="65558.91" count="20">
        <n v="65558.91"/>
        <n v="65401.82"/>
        <n v="65493.1"/>
        <n v="65488.67"/>
        <n v="65198.74"/>
        <n v="64721.09"/>
        <n v="64469.75"/>
        <n v="64625.279999999999"/>
        <n v="64928.98"/>
        <n v="65023.8"/>
        <n v="65325.37"/>
        <n v="65204.82"/>
        <n v="64167.39"/>
        <n v="65385.45"/>
        <n v="65336.71"/>
        <n v="65198.080000000002"/>
        <n v="65263.06"/>
        <n v="64267.360000000001"/>
        <n v="64193.38"/>
        <n v="64337.3"/>
      </sharedItems>
    </cacheField>
    <cacheField name="High" numFmtId="4">
      <sharedItems containsSemiMixedTypes="0" containsString="0" containsNumber="1" minValue="64301.59" maxValue="66185.039999999994"/>
    </cacheField>
    <cacheField name="Low" numFmtId="4">
      <sharedItems containsSemiMixedTypes="0" containsString="0" containsNumber="1" minValue="63773.760000000002" maxValue="65558.91" count="20">
        <n v="65558.91"/>
        <n v="65401.82"/>
        <n v="65374.39"/>
        <n v="65416.76"/>
        <n v="65191.01"/>
        <n v="64690.33"/>
        <n v="64450.400000000001"/>
        <n v="64452.84"/>
        <n v="64549.58"/>
        <n v="64860.22"/>
        <n v="65183.22"/>
        <n v="65189.91"/>
        <n v="64154.19"/>
        <n v="64167.39"/>
        <n v="65212.959999999999"/>
        <n v="65192.01"/>
        <n v="64910.29"/>
        <n v="64267.360000000001"/>
        <n v="63773.760000000002"/>
        <n v="64003.17"/>
      </sharedItems>
    </cacheField>
    <cacheField name="Close" numFmtId="4">
      <sharedItems containsSemiMixedTypes="0" containsString="0" containsNumber="1" minValue="64167.39" maxValue="65909.179999999993" count="20">
        <n v="65909.179999999993"/>
        <n v="65558.91"/>
        <n v="65401.82"/>
        <n v="65492.92"/>
        <n v="65488.67"/>
        <n v="65202.41"/>
        <n v="64743.96"/>
        <n v="64663.78"/>
        <n v="64625.279999999999"/>
        <n v="64928.98"/>
        <n v="65210.49"/>
        <n v="65325.37"/>
        <n v="65205.35"/>
        <n v="64167.39"/>
        <n v="65309.65"/>
        <n v="65336.800000000003"/>
        <n v="65198.080000000002"/>
        <n v="65263.06"/>
        <n v="64267.360000000001"/>
        <n v="64192.2"/>
      </sharedItems>
    </cacheField>
    <cacheField name="Volume" numFmtId="0">
      <sharedItems count="20">
        <s v="92.28M"/>
        <s v="356.02M"/>
        <s v="583.09M"/>
        <s v="348.32M"/>
        <s v="293.46M"/>
        <s v="231.60M"/>
        <s v="537.58M"/>
        <s v="320.35M"/>
        <s v="291.68M"/>
        <s v="280.47M"/>
        <s v="259.04M"/>
        <s v="489.69M"/>
        <s v="361.20M"/>
        <s v="238.04M"/>
        <s v="317.81M"/>
        <s v="334.33M"/>
        <s v="363.14M"/>
        <s v="445.28M"/>
        <s v="330.77M"/>
        <s v="762.10M"/>
      </sharedItems>
    </cacheField>
    <cacheField name="Geography" numFmtId="0">
      <sharedItems count="6">
        <s v="India"/>
        <s v="China"/>
        <s v="Uae"/>
        <s v="Us"/>
        <s v="Thailand"/>
        <s v="Vietnam"/>
      </sharedItems>
    </cacheField>
    <cacheField name="Chg%" numFmtId="10">
      <sharedItems containsSemiMixedTypes="0" containsString="0" containsNumber="1" minValue="-1.7500000000000002E-2" maxValue="1.6199999999999999E-2"/>
    </cacheField>
    <cacheField name="Difference" numFmtId="0" formula="Open-Close" databaseField="0"/>
  </cacheFields>
  <extLst>
    <ext xmlns:x14="http://schemas.microsoft.com/office/spreadsheetml/2009/9/main" uri="{725AE2AE-9491-48be-B2B4-4EB974FC3084}">
      <x14:pivotCacheDefinition pivotCacheId="208614547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
  <r>
    <x v="0"/>
    <x v="0"/>
    <n v="65924.67"/>
    <x v="0"/>
    <x v="0"/>
    <x v="0"/>
    <x v="0"/>
    <n v="5.3E-3"/>
  </r>
  <r>
    <x v="1"/>
    <x v="1"/>
    <n v="65585.279999999999"/>
    <x v="1"/>
    <x v="1"/>
    <x v="1"/>
    <x v="1"/>
    <n v="2.3999999999999998E-3"/>
  </r>
  <r>
    <x v="2"/>
    <x v="2"/>
    <n v="66185.039999999994"/>
    <x v="2"/>
    <x v="2"/>
    <x v="2"/>
    <x v="2"/>
    <n v="-1.4E-3"/>
  </r>
  <r>
    <x v="3"/>
    <x v="3"/>
    <n v="65567.61"/>
    <x v="3"/>
    <x v="3"/>
    <x v="3"/>
    <x v="3"/>
    <n v="1E-4"/>
  </r>
  <r>
    <x v="4"/>
    <x v="4"/>
    <n v="65672.679999999993"/>
    <x v="4"/>
    <x v="4"/>
    <x v="4"/>
    <x v="4"/>
    <n v="4.4000000000000003E-3"/>
  </r>
  <r>
    <x v="5"/>
    <x v="5"/>
    <n v="65202.41"/>
    <x v="5"/>
    <x v="5"/>
    <x v="5"/>
    <x v="5"/>
    <n v="7.1000000000000004E-3"/>
  </r>
  <r>
    <x v="6"/>
    <x v="6"/>
    <n v="64784.47"/>
    <x v="6"/>
    <x v="6"/>
    <x v="6"/>
    <x v="0"/>
    <n v="1.1999999999999999E-3"/>
  </r>
  <r>
    <x v="7"/>
    <x v="7"/>
    <n v="64663.78"/>
    <x v="7"/>
    <x v="7"/>
    <x v="7"/>
    <x v="2"/>
    <n v="5.9999999999999995E-4"/>
  </r>
  <r>
    <x v="8"/>
    <x v="8"/>
    <n v="65128.21"/>
    <x v="8"/>
    <x v="8"/>
    <x v="8"/>
    <x v="2"/>
    <n v="-4.7000000000000002E-3"/>
  </r>
  <r>
    <x v="9"/>
    <x v="9"/>
    <n v="65028.46"/>
    <x v="9"/>
    <x v="9"/>
    <x v="9"/>
    <x v="2"/>
    <n v="-4.3E-3"/>
  </r>
  <r>
    <x v="10"/>
    <x v="10"/>
    <n v="65358.76"/>
    <x v="10"/>
    <x v="10"/>
    <x v="10"/>
    <x v="3"/>
    <n v="-1.8E-3"/>
  </r>
  <r>
    <x v="11"/>
    <x v="11"/>
    <n v="65352.7"/>
    <x v="11"/>
    <x v="11"/>
    <x v="11"/>
    <x v="3"/>
    <n v="1.8E-3"/>
  </r>
  <r>
    <x v="12"/>
    <x v="12"/>
    <n v="65205.35"/>
    <x v="12"/>
    <x v="12"/>
    <x v="12"/>
    <x v="4"/>
    <n v="1.6199999999999999E-2"/>
  </r>
  <r>
    <x v="13"/>
    <x v="13"/>
    <n v="65396.93"/>
    <x v="13"/>
    <x v="13"/>
    <x v="13"/>
    <x v="4"/>
    <n v="-1.7500000000000002E-2"/>
  </r>
  <r>
    <x v="14"/>
    <x v="14"/>
    <n v="65393.68"/>
    <x v="14"/>
    <x v="14"/>
    <x v="14"/>
    <x v="5"/>
    <n v="-4.0000000000000002E-4"/>
  </r>
  <r>
    <x v="15"/>
    <x v="15"/>
    <n v="65340.27"/>
    <x v="15"/>
    <x v="15"/>
    <x v="15"/>
    <x v="1"/>
    <n v="2.0999999999999999E-3"/>
  </r>
  <r>
    <x v="16"/>
    <x v="16"/>
    <n v="65309.66"/>
    <x v="16"/>
    <x v="16"/>
    <x v="16"/>
    <x v="5"/>
    <n v="-1E-3"/>
  </r>
  <r>
    <x v="17"/>
    <x v="17"/>
    <n v="65323.199999999997"/>
    <x v="17"/>
    <x v="17"/>
    <x v="17"/>
    <x v="0"/>
    <n v="1.55E-2"/>
  </r>
  <r>
    <x v="18"/>
    <x v="18"/>
    <n v="64301.59"/>
    <x v="18"/>
    <x v="18"/>
    <x v="18"/>
    <x v="0"/>
    <n v="1.1999999999999999E-3"/>
  </r>
  <r>
    <x v="19"/>
    <x v="19"/>
    <n v="64340.24"/>
    <x v="19"/>
    <x v="19"/>
    <x v="19"/>
    <x v="3"/>
    <n v="-2.3E-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B6B9E43-2837-461A-A5C9-C72F662CE959}"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Q63:R124" firstHeaderRow="1" firstDataRow="1" firstDataCol="1"/>
  <pivotFields count="9">
    <pivotField axis="axisRow" numFmtId="15" showAll="0">
      <items count="21">
        <item x="19"/>
        <item x="18"/>
        <item x="17"/>
        <item x="16"/>
        <item x="15"/>
        <item x="14"/>
        <item x="13"/>
        <item x="12"/>
        <item x="11"/>
        <item x="10"/>
        <item x="9"/>
        <item x="8"/>
        <item x="7"/>
        <item x="6"/>
        <item x="5"/>
        <item x="4"/>
        <item x="3"/>
        <item x="2"/>
        <item x="1"/>
        <item x="0"/>
        <item t="default"/>
      </items>
    </pivotField>
    <pivotField dataField="1" numFmtId="4" showAll="0"/>
    <pivotField numFmtId="4" showAll="0"/>
    <pivotField numFmtId="4" showAll="0"/>
    <pivotField numFmtId="4" showAll="0"/>
    <pivotField axis="axisRow" showAll="0">
      <items count="21">
        <item x="5"/>
        <item x="13"/>
        <item x="10"/>
        <item x="9"/>
        <item x="8"/>
        <item x="4"/>
        <item x="14"/>
        <item x="7"/>
        <item x="18"/>
        <item x="15"/>
        <item x="3"/>
        <item x="1"/>
        <item x="12"/>
        <item x="16"/>
        <item x="17"/>
        <item x="11"/>
        <item x="6"/>
        <item x="2"/>
        <item x="19"/>
        <item x="0"/>
        <item t="default"/>
      </items>
    </pivotField>
    <pivotField axis="axisRow" showAll="0">
      <items count="7">
        <item x="1"/>
        <item x="0"/>
        <item x="4"/>
        <item x="2"/>
        <item x="3"/>
        <item x="5"/>
        <item t="default"/>
      </items>
    </pivotField>
    <pivotField numFmtId="10" showAll="0"/>
    <pivotField dragToRow="0" dragToCol="0" dragToPage="0" showAll="0" defaultSubtotal="0"/>
  </pivotFields>
  <rowFields count="3">
    <field x="0"/>
    <field x="5"/>
    <field x="6"/>
  </rowFields>
  <rowItems count="61">
    <i>
      <x/>
    </i>
    <i r="1">
      <x v="18"/>
    </i>
    <i r="2">
      <x v="4"/>
    </i>
    <i>
      <x v="1"/>
    </i>
    <i r="1">
      <x v="8"/>
    </i>
    <i r="2">
      <x v="1"/>
    </i>
    <i>
      <x v="2"/>
    </i>
    <i r="1">
      <x v="14"/>
    </i>
    <i r="2">
      <x v="1"/>
    </i>
    <i>
      <x v="3"/>
    </i>
    <i r="1">
      <x v="13"/>
    </i>
    <i r="2">
      <x v="5"/>
    </i>
    <i>
      <x v="4"/>
    </i>
    <i r="1">
      <x v="9"/>
    </i>
    <i r="2">
      <x/>
    </i>
    <i>
      <x v="5"/>
    </i>
    <i r="1">
      <x v="6"/>
    </i>
    <i r="2">
      <x v="5"/>
    </i>
    <i>
      <x v="6"/>
    </i>
    <i r="1">
      <x v="1"/>
    </i>
    <i r="2">
      <x v="2"/>
    </i>
    <i>
      <x v="7"/>
    </i>
    <i r="1">
      <x v="12"/>
    </i>
    <i r="2">
      <x v="2"/>
    </i>
    <i>
      <x v="8"/>
    </i>
    <i r="1">
      <x v="15"/>
    </i>
    <i r="2">
      <x v="4"/>
    </i>
    <i>
      <x v="9"/>
    </i>
    <i r="1">
      <x v="2"/>
    </i>
    <i r="2">
      <x v="4"/>
    </i>
    <i>
      <x v="10"/>
    </i>
    <i r="1">
      <x v="3"/>
    </i>
    <i r="2">
      <x v="3"/>
    </i>
    <i>
      <x v="11"/>
    </i>
    <i r="1">
      <x v="4"/>
    </i>
    <i r="2">
      <x v="3"/>
    </i>
    <i>
      <x v="12"/>
    </i>
    <i r="1">
      <x v="7"/>
    </i>
    <i r="2">
      <x v="3"/>
    </i>
    <i>
      <x v="13"/>
    </i>
    <i r="1">
      <x v="16"/>
    </i>
    <i r="2">
      <x v="1"/>
    </i>
    <i>
      <x v="14"/>
    </i>
    <i r="1">
      <x/>
    </i>
    <i r="2">
      <x v="5"/>
    </i>
    <i>
      <x v="15"/>
    </i>
    <i r="1">
      <x v="5"/>
    </i>
    <i r="2">
      <x v="2"/>
    </i>
    <i>
      <x v="16"/>
    </i>
    <i r="1">
      <x v="10"/>
    </i>
    <i r="2">
      <x v="4"/>
    </i>
    <i>
      <x v="17"/>
    </i>
    <i r="1">
      <x v="17"/>
    </i>
    <i r="2">
      <x v="3"/>
    </i>
    <i>
      <x v="18"/>
    </i>
    <i r="1">
      <x v="11"/>
    </i>
    <i r="2">
      <x/>
    </i>
    <i>
      <x v="19"/>
    </i>
    <i r="1">
      <x v="19"/>
    </i>
    <i r="2">
      <x v="1"/>
    </i>
    <i t="grand">
      <x/>
    </i>
  </rowItems>
  <colItems count="1">
    <i/>
  </colItems>
  <dataFields count="1">
    <dataField name="Sum of Open" fld="1" baseField="0" baseItem="0"/>
  </dataFields>
  <chartFormats count="1">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832B14A-E524-45BF-8F6A-BF0451DD0815}" name="PivotTable3"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P4:V9" firstHeaderRow="1" firstDataRow="4" firstDataCol="1" rowPageCount="1" colPageCount="1"/>
  <pivotFields count="9">
    <pivotField compact="0" numFmtId="15" outline="0" showAll="0">
      <items count="21">
        <item x="19"/>
        <item x="18"/>
        <item x="17"/>
        <item x="16"/>
        <item x="15"/>
        <item x="14"/>
        <item x="13"/>
        <item x="12"/>
        <item x="11"/>
        <item x="10"/>
        <item x="9"/>
        <item x="8"/>
        <item x="7"/>
        <item x="6"/>
        <item x="5"/>
        <item x="4"/>
        <item x="3"/>
        <item x="2"/>
        <item x="1"/>
        <item x="0"/>
        <item t="default"/>
      </items>
    </pivotField>
    <pivotField axis="axisCol" compact="0" numFmtId="4" outline="0" showAll="0">
      <items count="21">
        <item x="12"/>
        <item x="18"/>
        <item x="17"/>
        <item x="19"/>
        <item x="6"/>
        <item x="7"/>
        <item x="5"/>
        <item x="8"/>
        <item x="9"/>
        <item x="15"/>
        <item x="4"/>
        <item x="11"/>
        <item x="16"/>
        <item x="10"/>
        <item x="14"/>
        <item x="13"/>
        <item x="1"/>
        <item x="3"/>
        <item x="2"/>
        <item x="0"/>
        <item t="default"/>
      </items>
    </pivotField>
    <pivotField compact="0" numFmtId="4" outline="0" showAll="0"/>
    <pivotField axis="axisPage" compact="0" numFmtId="4" outline="0" showAll="0">
      <items count="21">
        <item x="18"/>
        <item x="19"/>
        <item x="12"/>
        <item x="13"/>
        <item x="17"/>
        <item x="6"/>
        <item x="7"/>
        <item x="8"/>
        <item x="5"/>
        <item x="9"/>
        <item x="16"/>
        <item x="10"/>
        <item x="11"/>
        <item x="4"/>
        <item x="15"/>
        <item x="14"/>
        <item x="2"/>
        <item x="1"/>
        <item x="3"/>
        <item x="0"/>
        <item t="default"/>
      </items>
    </pivotField>
    <pivotField compact="0" numFmtId="4" outline="0" showAll="0">
      <items count="21">
        <item x="13"/>
        <item x="19"/>
        <item x="18"/>
        <item x="8"/>
        <item x="7"/>
        <item x="6"/>
        <item x="9"/>
        <item x="16"/>
        <item x="5"/>
        <item x="12"/>
        <item x="10"/>
        <item x="17"/>
        <item x="14"/>
        <item x="11"/>
        <item x="15"/>
        <item x="2"/>
        <item x="4"/>
        <item x="3"/>
        <item x="1"/>
        <item x="0"/>
        <item t="default"/>
      </items>
    </pivotField>
    <pivotField axis="axisCol" compact="0" outline="0" showAll="0">
      <items count="21">
        <item x="5"/>
        <item h="1" x="13"/>
        <item h="1" x="10"/>
        <item h="1" x="9"/>
        <item h="1" x="8"/>
        <item h="1" x="4"/>
        <item h="1" x="14"/>
        <item h="1" x="7"/>
        <item h="1" x="18"/>
        <item h="1" x="15"/>
        <item h="1" x="3"/>
        <item h="1" x="1"/>
        <item h="1" x="12"/>
        <item h="1" x="16"/>
        <item h="1" x="17"/>
        <item h="1" x="11"/>
        <item h="1" x="6"/>
        <item h="1" x="2"/>
        <item h="1" x="19"/>
        <item h="1" x="0"/>
        <item t="default"/>
      </items>
    </pivotField>
    <pivotField axis="axisRow" compact="0" outline="0" showAll="0">
      <items count="7">
        <item h="1" x="1"/>
        <item x="0"/>
        <item x="4"/>
        <item h="1" x="2"/>
        <item x="3"/>
        <item x="5"/>
        <item t="default"/>
      </items>
    </pivotField>
    <pivotField dataField="1" compact="0" numFmtId="10" outline="0" showAll="0"/>
    <pivotField dataField="1" compact="0" outline="0" dragToRow="0" dragToCol="0" dragToPage="0" showAll="0" defaultSubtotal="0"/>
  </pivotFields>
  <rowFields count="1">
    <field x="6"/>
  </rowFields>
  <rowItems count="2">
    <i>
      <x v="5"/>
    </i>
    <i t="grand">
      <x/>
    </i>
  </rowItems>
  <colFields count="3">
    <field x="5"/>
    <field x="1"/>
    <field x="-2"/>
  </colFields>
  <colItems count="6">
    <i>
      <x/>
      <x v="6"/>
      <x/>
    </i>
    <i r="2" i="1">
      <x v="1"/>
    </i>
    <i t="default">
      <x/>
    </i>
    <i t="default" i="1">
      <x/>
    </i>
    <i t="grand">
      <x/>
    </i>
    <i t="grand" i="1">
      <x/>
    </i>
  </colItems>
  <pageFields count="1">
    <pageField fld="3" hier="-1"/>
  </pageFields>
  <dataFields count="2">
    <dataField name="Sum of Chg%" fld="7" baseField="0" baseItem="0"/>
    <dataField name="Sum of Difference" fld="8" baseField="0" baseItem="0" numFmtId="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pen" xr10:uid="{70AD3E32-094A-4577-8ECA-AE446BF1F639}" sourceName="Open">
  <pivotTables>
    <pivotTable tabId="2" name="PivotTable3"/>
  </pivotTables>
  <data>
    <tabular pivotCacheId="2086145472">
      <items count="20">
        <i x="5" s="1"/>
        <i x="12" s="1" nd="1"/>
        <i x="18" s="1" nd="1"/>
        <i x="17" s="1" nd="1"/>
        <i x="19" s="1" nd="1"/>
        <i x="6" s="1" nd="1"/>
        <i x="7" s="1" nd="1"/>
        <i x="8" s="1" nd="1"/>
        <i x="9" s="1" nd="1"/>
        <i x="15" s="1" nd="1"/>
        <i x="4" s="1" nd="1"/>
        <i x="11" s="1" nd="1"/>
        <i x="16" s="1" nd="1"/>
        <i x="10" s="1" nd="1"/>
        <i x="14" s="1" nd="1"/>
        <i x="13" s="1" nd="1"/>
        <i x="1" s="1" nd="1"/>
        <i x="3" s="1" nd="1"/>
        <i x="2" s="1" nd="1"/>
        <i x="0"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lose" xr10:uid="{551CA1FC-469E-4EE8-B8E0-19CBAC121E09}" sourceName="Close">
  <pivotTables>
    <pivotTable tabId="2" name="PivotTable3"/>
  </pivotTables>
  <data>
    <tabular pivotCacheId="2086145472">
      <items count="20">
        <i x="5" s="1"/>
        <i x="13" s="1" nd="1"/>
        <i x="19" s="1" nd="1"/>
        <i x="18" s="1" nd="1"/>
        <i x="8" s="1" nd="1"/>
        <i x="7" s="1" nd="1"/>
        <i x="6" s="1" nd="1"/>
        <i x="9" s="1" nd="1"/>
        <i x="16" s="1" nd="1"/>
        <i x="12" s="1" nd="1"/>
        <i x="10" s="1" nd="1"/>
        <i x="17" s="1" nd="1"/>
        <i x="14" s="1" nd="1"/>
        <i x="11" s="1" nd="1"/>
        <i x="15" s="1" nd="1"/>
        <i x="2" s="1" nd="1"/>
        <i x="4" s="1" nd="1"/>
        <i x="3" s="1" nd="1"/>
        <i x="1" s="1" nd="1"/>
        <i x="0"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Volume" xr10:uid="{2AF8E0F7-C5B2-4915-814B-12C3A3FD1B17}" sourceName="Volume">
  <pivotTables>
    <pivotTable tabId="2" name="PivotTable3"/>
  </pivotTables>
  <data>
    <tabular pivotCacheId="2086145472">
      <items count="20">
        <i x="5" s="1"/>
        <i x="13"/>
        <i x="10"/>
        <i x="4"/>
        <i x="14"/>
        <i x="18"/>
        <i x="3"/>
        <i x="12"/>
        <i x="16"/>
        <i x="17"/>
        <i x="11"/>
        <i x="6"/>
        <i x="19"/>
        <i x="0"/>
        <i x="9" nd="1"/>
        <i x="8" nd="1"/>
        <i x="7" nd="1"/>
        <i x="15" nd="1"/>
        <i x="1" nd="1"/>
        <i x="2"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ography" xr10:uid="{7D05CEA3-18F0-474D-AE57-B7E17CBB27FE}" sourceName="Geography">
  <pivotTables>
    <pivotTable tabId="2" name="PivotTable3"/>
  </pivotTables>
  <data>
    <tabular pivotCacheId="2086145472">
      <items count="6">
        <i x="5" s="1"/>
        <i x="1" nd="1"/>
        <i x="0" s="1" nd="1"/>
        <i x="4" s="1" nd="1"/>
        <i x="2" nd="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pen" xr10:uid="{B2F16812-A36E-4D38-BAC9-E5A901BD1575}" cache="Slicer_Open" caption="Open" rowHeight="241300"/>
  <slicer name="Close" xr10:uid="{7FE63E55-434C-40C7-BFFF-B6B67D400CB9}" cache="Slicer_Close" caption="Close" rowHeight="241300"/>
  <slicer name="Volume" xr10:uid="{2E91F276-4BE6-4D26-AF6F-12276F7F5B39}" cache="Slicer_Volume" caption="Volume" rowHeight="241300"/>
  <slicer name="Geography" xr10:uid="{45D5DA21-85B3-4651-9A50-94C19CFEDEA8}" cache="Slicer_Geography" caption="Geography"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I23"/>
  <sheetViews>
    <sheetView zoomScale="99" workbookViewId="0">
      <selection activeCell="D3" sqref="D3"/>
    </sheetView>
  </sheetViews>
  <sheetFormatPr defaultRowHeight="14.5" x14ac:dyDescent="0.35"/>
  <cols>
    <col min="2" max="2" width="9.26953125" bestFit="1" customWidth="1"/>
    <col min="3" max="6" width="9.1796875" bestFit="1" customWidth="1"/>
  </cols>
  <sheetData>
    <row r="2" spans="2:9" x14ac:dyDescent="0.35">
      <c r="B2" s="24"/>
      <c r="C2" s="24"/>
      <c r="D2" s="24"/>
      <c r="E2" s="24"/>
      <c r="F2" s="24"/>
      <c r="G2" s="24"/>
      <c r="H2" s="24"/>
      <c r="I2" s="24"/>
    </row>
    <row r="3" spans="2:9" x14ac:dyDescent="0.35">
      <c r="B3" s="15" t="s">
        <v>46</v>
      </c>
      <c r="C3" s="16" t="s">
        <v>47</v>
      </c>
      <c r="D3" s="16"/>
      <c r="E3" s="16"/>
      <c r="F3" s="16"/>
      <c r="G3" s="16"/>
      <c r="H3" s="16"/>
      <c r="I3" s="16"/>
    </row>
    <row r="4" spans="2:9" x14ac:dyDescent="0.35">
      <c r="B4" s="17"/>
      <c r="C4" s="18"/>
      <c r="D4" s="18"/>
      <c r="E4" s="18"/>
      <c r="F4" s="19"/>
      <c r="G4" s="20"/>
      <c r="H4" s="20"/>
      <c r="I4" s="21"/>
    </row>
    <row r="5" spans="2:9" x14ac:dyDescent="0.35">
      <c r="B5" s="17"/>
      <c r="C5" s="18"/>
      <c r="D5" s="18"/>
      <c r="E5" s="18"/>
      <c r="F5" s="19"/>
      <c r="G5" s="20"/>
      <c r="H5" s="20"/>
      <c r="I5" s="21"/>
    </row>
    <row r="6" spans="2:9" x14ac:dyDescent="0.35">
      <c r="B6" s="17"/>
      <c r="C6" s="18"/>
      <c r="D6" s="18"/>
      <c r="E6" s="18"/>
      <c r="F6" s="22"/>
      <c r="G6" s="20"/>
      <c r="H6" s="20"/>
      <c r="I6" s="23"/>
    </row>
    <row r="7" spans="2:9" x14ac:dyDescent="0.35">
      <c r="B7" s="17"/>
      <c r="C7" s="18"/>
      <c r="D7" s="18"/>
      <c r="E7" s="18"/>
      <c r="F7" s="19"/>
      <c r="G7" s="20"/>
      <c r="H7" s="20"/>
      <c r="I7" s="21"/>
    </row>
    <row r="8" spans="2:9" x14ac:dyDescent="0.35">
      <c r="B8" s="17"/>
      <c r="C8" s="18"/>
      <c r="D8" s="18"/>
      <c r="E8" s="18"/>
      <c r="F8" s="19"/>
      <c r="G8" s="20"/>
      <c r="H8" s="20"/>
      <c r="I8" s="21"/>
    </row>
    <row r="9" spans="2:9" x14ac:dyDescent="0.35">
      <c r="B9" s="17"/>
      <c r="C9" s="18"/>
      <c r="D9" s="18"/>
      <c r="E9" s="18"/>
      <c r="F9" s="19"/>
      <c r="G9" s="20"/>
      <c r="H9" s="20"/>
      <c r="I9" s="21"/>
    </row>
    <row r="10" spans="2:9" x14ac:dyDescent="0.35">
      <c r="B10" s="17"/>
      <c r="C10" s="18"/>
      <c r="D10" s="18"/>
      <c r="E10" s="18"/>
      <c r="F10" s="19"/>
      <c r="G10" s="20"/>
      <c r="H10" s="20"/>
      <c r="I10" s="21"/>
    </row>
    <row r="11" spans="2:9" x14ac:dyDescent="0.35">
      <c r="B11" s="17"/>
      <c r="C11" s="18"/>
      <c r="D11" s="18"/>
      <c r="E11" s="18"/>
      <c r="F11" s="19"/>
      <c r="G11" s="20"/>
      <c r="H11" s="20"/>
      <c r="I11" s="21"/>
    </row>
    <row r="12" spans="2:9" x14ac:dyDescent="0.35">
      <c r="B12" s="17"/>
      <c r="C12" s="18"/>
      <c r="D12" s="18"/>
      <c r="E12" s="18"/>
      <c r="F12" s="22"/>
      <c r="G12" s="20"/>
      <c r="H12" s="20"/>
      <c r="I12" s="23"/>
    </row>
    <row r="13" spans="2:9" x14ac:dyDescent="0.35">
      <c r="B13" s="17"/>
      <c r="C13" s="18"/>
      <c r="D13" s="18"/>
      <c r="E13" s="18"/>
      <c r="F13" s="22"/>
      <c r="G13" s="20"/>
      <c r="H13" s="20"/>
      <c r="I13" s="23"/>
    </row>
    <row r="14" spans="2:9" x14ac:dyDescent="0.35">
      <c r="B14" s="17"/>
      <c r="C14" s="18"/>
      <c r="D14" s="18"/>
      <c r="E14" s="18"/>
      <c r="F14" s="22"/>
      <c r="G14" s="20"/>
      <c r="H14" s="20"/>
      <c r="I14" s="23"/>
    </row>
    <row r="15" spans="2:9" x14ac:dyDescent="0.35">
      <c r="B15" s="17"/>
      <c r="C15" s="18"/>
      <c r="D15" s="18"/>
      <c r="E15" s="18"/>
      <c r="F15" s="19"/>
      <c r="G15" s="20"/>
      <c r="H15" s="20"/>
      <c r="I15" s="21"/>
    </row>
    <row r="16" spans="2:9" x14ac:dyDescent="0.35">
      <c r="B16" s="17"/>
      <c r="C16" s="18"/>
      <c r="D16" s="18"/>
      <c r="E16" s="18"/>
      <c r="F16" s="19"/>
      <c r="G16" s="20"/>
      <c r="H16" s="20"/>
      <c r="I16" s="21"/>
    </row>
    <row r="17" spans="2:9" x14ac:dyDescent="0.35">
      <c r="B17" s="17"/>
      <c r="C17" s="18"/>
      <c r="D17" s="18"/>
      <c r="E17" s="18"/>
      <c r="F17" s="22"/>
      <c r="G17" s="20"/>
      <c r="H17" s="20"/>
      <c r="I17" s="23"/>
    </row>
    <row r="18" spans="2:9" x14ac:dyDescent="0.35">
      <c r="B18" s="17"/>
      <c r="C18" s="18"/>
      <c r="D18" s="18"/>
      <c r="E18" s="18"/>
      <c r="F18" s="22"/>
      <c r="G18" s="20"/>
      <c r="H18" s="20"/>
      <c r="I18" s="23"/>
    </row>
    <row r="19" spans="2:9" x14ac:dyDescent="0.35">
      <c r="B19" s="17"/>
      <c r="C19" s="18"/>
      <c r="D19" s="18"/>
      <c r="E19" s="18"/>
      <c r="F19" s="19"/>
      <c r="G19" s="20"/>
      <c r="H19" s="20"/>
      <c r="I19" s="21"/>
    </row>
    <row r="20" spans="2:9" x14ac:dyDescent="0.35">
      <c r="B20" s="17"/>
      <c r="C20" s="18"/>
      <c r="D20" s="18"/>
      <c r="E20" s="18"/>
      <c r="F20" s="22"/>
      <c r="G20" s="20"/>
      <c r="H20" s="20"/>
      <c r="I20" s="23"/>
    </row>
    <row r="21" spans="2:9" x14ac:dyDescent="0.35">
      <c r="B21" s="17"/>
      <c r="C21" s="18"/>
      <c r="D21" s="18"/>
      <c r="E21" s="18"/>
      <c r="F21" s="19"/>
      <c r="G21" s="20"/>
      <c r="H21" s="20"/>
      <c r="I21" s="21"/>
    </row>
    <row r="22" spans="2:9" x14ac:dyDescent="0.35">
      <c r="B22" s="17"/>
      <c r="C22" s="18"/>
      <c r="D22" s="18"/>
      <c r="E22" s="18"/>
      <c r="F22" s="19"/>
      <c r="G22" s="20"/>
      <c r="H22" s="20"/>
      <c r="I22" s="21"/>
    </row>
    <row r="23" spans="2:9" x14ac:dyDescent="0.35">
      <c r="B23" s="17"/>
      <c r="C23" s="18"/>
      <c r="D23" s="18"/>
      <c r="E23" s="18"/>
      <c r="F23" s="22"/>
      <c r="G23" s="20"/>
      <c r="H23" s="20"/>
      <c r="I23" s="23"/>
    </row>
  </sheetData>
  <mergeCells count="1">
    <mergeCell ref="B2:I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6F2F7C-3024-4B6F-9B4F-69080816D08C}">
  <dimension ref="A1:V124"/>
  <sheetViews>
    <sheetView zoomScale="58" workbookViewId="0">
      <selection activeCell="M17" sqref="M17"/>
    </sheetView>
  </sheetViews>
  <sheetFormatPr defaultRowHeight="14.5" x14ac:dyDescent="0.35"/>
  <cols>
    <col min="1" max="1" width="11" bestFit="1" customWidth="1"/>
    <col min="2" max="5" width="10.08984375" bestFit="1" customWidth="1"/>
    <col min="16" max="16" width="14.1796875" bestFit="1" customWidth="1"/>
    <col min="17" max="17" width="14.54296875" bestFit="1" customWidth="1"/>
    <col min="18" max="18" width="12.1796875" bestFit="1" customWidth="1"/>
    <col min="19" max="19" width="12" bestFit="1" customWidth="1"/>
    <col min="20" max="20" width="25" bestFit="1" customWidth="1"/>
    <col min="21" max="21" width="16.81640625" bestFit="1" customWidth="1"/>
    <col min="22" max="22" width="21.36328125" bestFit="1" customWidth="1"/>
    <col min="23" max="23" width="20.453125" bestFit="1" customWidth="1"/>
    <col min="24" max="24" width="25" bestFit="1" customWidth="1"/>
    <col min="25" max="26" width="16.54296875" bestFit="1" customWidth="1"/>
    <col min="27" max="27" width="20.453125" bestFit="1" customWidth="1"/>
    <col min="28" max="28" width="25" bestFit="1" customWidth="1"/>
    <col min="29" max="30" width="16.54296875" bestFit="1" customWidth="1"/>
    <col min="31" max="31" width="20.453125" bestFit="1" customWidth="1"/>
    <col min="32" max="32" width="25" bestFit="1" customWidth="1"/>
    <col min="33" max="34" width="16.54296875" bestFit="1" customWidth="1"/>
    <col min="35" max="35" width="20.453125" bestFit="1" customWidth="1"/>
    <col min="36" max="36" width="25" bestFit="1" customWidth="1"/>
    <col min="37" max="38" width="16.54296875" bestFit="1" customWidth="1"/>
    <col min="39" max="39" width="20.453125" bestFit="1" customWidth="1"/>
    <col min="40" max="40" width="25" bestFit="1" customWidth="1"/>
    <col min="41" max="42" width="16.54296875" bestFit="1" customWidth="1"/>
    <col min="43" max="43" width="20.453125" bestFit="1" customWidth="1"/>
    <col min="44" max="44" width="25" bestFit="1" customWidth="1"/>
    <col min="45" max="46" width="16.54296875" bestFit="1" customWidth="1"/>
    <col min="47" max="47" width="20.453125" bestFit="1" customWidth="1"/>
    <col min="48" max="48" width="25" bestFit="1" customWidth="1"/>
    <col min="49" max="50" width="16.54296875" bestFit="1" customWidth="1"/>
    <col min="51" max="51" width="20.453125" bestFit="1" customWidth="1"/>
    <col min="52" max="52" width="25" bestFit="1" customWidth="1"/>
    <col min="53" max="54" width="16.54296875" bestFit="1" customWidth="1"/>
    <col min="55" max="55" width="20.453125" bestFit="1" customWidth="1"/>
    <col min="56" max="56" width="25" bestFit="1" customWidth="1"/>
    <col min="57" max="58" width="16.54296875" bestFit="1" customWidth="1"/>
    <col min="59" max="59" width="20.453125" bestFit="1" customWidth="1"/>
    <col min="60" max="60" width="25" bestFit="1" customWidth="1"/>
    <col min="61" max="62" width="16.54296875" bestFit="1" customWidth="1"/>
    <col min="63" max="63" width="20.453125" bestFit="1" customWidth="1"/>
    <col min="64" max="64" width="25" bestFit="1" customWidth="1"/>
    <col min="65" max="66" width="16.54296875" bestFit="1" customWidth="1"/>
    <col min="67" max="67" width="20.453125" bestFit="1" customWidth="1"/>
    <col min="68" max="68" width="25" bestFit="1" customWidth="1"/>
    <col min="69" max="70" width="16.54296875" bestFit="1" customWidth="1"/>
    <col min="71" max="71" width="19.36328125" bestFit="1" customWidth="1"/>
    <col min="72" max="72" width="23.90625" bestFit="1" customWidth="1"/>
    <col min="73" max="73" width="16.81640625" bestFit="1" customWidth="1"/>
    <col min="74" max="74" width="21.36328125" bestFit="1" customWidth="1"/>
    <col min="75" max="75" width="20.453125" bestFit="1" customWidth="1"/>
    <col min="76" max="76" width="25" bestFit="1" customWidth="1"/>
    <col min="77" max="78" width="16.54296875" bestFit="1" customWidth="1"/>
    <col min="79" max="79" width="20.453125" bestFit="1" customWidth="1"/>
    <col min="80" max="80" width="25" bestFit="1" customWidth="1"/>
    <col min="81" max="82" width="16.54296875" bestFit="1" customWidth="1"/>
    <col min="83" max="83" width="20.453125" bestFit="1" customWidth="1"/>
    <col min="84" max="84" width="25" bestFit="1" customWidth="1"/>
    <col min="85" max="86" width="16.54296875" bestFit="1" customWidth="1"/>
    <col min="87" max="87" width="19.36328125" bestFit="1" customWidth="1"/>
    <col min="88" max="88" width="23.90625" bestFit="1" customWidth="1"/>
    <col min="89" max="89" width="16.81640625" bestFit="1" customWidth="1"/>
    <col min="90" max="90" width="21.36328125" bestFit="1" customWidth="1"/>
    <col min="91" max="91" width="20.453125" bestFit="1" customWidth="1"/>
    <col min="92" max="92" width="25" bestFit="1" customWidth="1"/>
    <col min="93" max="94" width="16.54296875" bestFit="1" customWidth="1"/>
    <col min="95" max="95" width="19.36328125" bestFit="1" customWidth="1"/>
    <col min="96" max="96" width="23.90625" bestFit="1" customWidth="1"/>
    <col min="97" max="97" width="16.81640625" bestFit="1" customWidth="1"/>
    <col min="98" max="98" width="21.36328125" bestFit="1" customWidth="1"/>
  </cols>
  <sheetData>
    <row r="1" spans="1:22" x14ac:dyDescent="0.35">
      <c r="A1" s="25" t="s">
        <v>0</v>
      </c>
      <c r="B1" s="25"/>
      <c r="C1" s="25"/>
      <c r="D1" s="25"/>
      <c r="E1" s="25"/>
      <c r="F1" s="25"/>
      <c r="G1" s="25"/>
      <c r="H1" s="25"/>
    </row>
    <row r="2" spans="1:22" x14ac:dyDescent="0.35">
      <c r="A2" s="1" t="s">
        <v>1</v>
      </c>
      <c r="B2" s="2" t="s">
        <v>2</v>
      </c>
      <c r="C2" s="2" t="s">
        <v>3</v>
      </c>
      <c r="D2" s="2" t="s">
        <v>4</v>
      </c>
      <c r="E2" s="2" t="s">
        <v>5</v>
      </c>
      <c r="F2" s="2" t="s">
        <v>6</v>
      </c>
      <c r="G2" s="2" t="s">
        <v>28</v>
      </c>
      <c r="H2" s="2" t="s">
        <v>7</v>
      </c>
      <c r="P2" s="10" t="s">
        <v>4</v>
      </c>
      <c r="Q2" t="s">
        <v>38</v>
      </c>
    </row>
    <row r="3" spans="1:22" x14ac:dyDescent="0.35">
      <c r="A3" s="3">
        <v>45166</v>
      </c>
      <c r="B3" s="4">
        <v>65558.91</v>
      </c>
      <c r="C3" s="4">
        <v>65924.67</v>
      </c>
      <c r="D3" s="4">
        <v>65558.91</v>
      </c>
      <c r="E3" s="5">
        <v>65909.179999999993</v>
      </c>
      <c r="F3" s="6" t="s">
        <v>8</v>
      </c>
      <c r="G3" s="6" t="s">
        <v>29</v>
      </c>
      <c r="H3" s="7">
        <v>5.3E-3</v>
      </c>
    </row>
    <row r="4" spans="1:22" x14ac:dyDescent="0.35">
      <c r="A4" s="3">
        <v>45163</v>
      </c>
      <c r="B4" s="4">
        <v>65401.82</v>
      </c>
      <c r="C4" s="4">
        <v>65585.279999999999</v>
      </c>
      <c r="D4" s="4">
        <v>65401.82</v>
      </c>
      <c r="E4" s="5">
        <v>65558.91</v>
      </c>
      <c r="F4" s="6" t="s">
        <v>9</v>
      </c>
      <c r="G4" s="6" t="s">
        <v>30</v>
      </c>
      <c r="H4" s="7">
        <v>2.3999999999999998E-3</v>
      </c>
      <c r="Q4" s="10" t="s">
        <v>6</v>
      </c>
      <c r="R4" s="10" t="s">
        <v>2</v>
      </c>
      <c r="S4" s="10" t="s">
        <v>39</v>
      </c>
    </row>
    <row r="5" spans="1:22" x14ac:dyDescent="0.35">
      <c r="A5" s="3">
        <v>45162</v>
      </c>
      <c r="B5" s="4">
        <v>65493.1</v>
      </c>
      <c r="C5" s="4">
        <v>66185.039999999994</v>
      </c>
      <c r="D5" s="4">
        <v>65374.39</v>
      </c>
      <c r="E5" s="8">
        <v>65401.82</v>
      </c>
      <c r="F5" s="6" t="s">
        <v>10</v>
      </c>
      <c r="G5" s="6" t="s">
        <v>31</v>
      </c>
      <c r="H5" s="9">
        <v>-1.4E-3</v>
      </c>
      <c r="Q5" t="s">
        <v>13</v>
      </c>
      <c r="S5" t="s">
        <v>40</v>
      </c>
      <c r="T5" t="s">
        <v>41</v>
      </c>
      <c r="U5" t="s">
        <v>42</v>
      </c>
      <c r="V5" t="s">
        <v>43</v>
      </c>
    </row>
    <row r="6" spans="1:22" x14ac:dyDescent="0.35">
      <c r="A6" s="3">
        <v>45161</v>
      </c>
      <c r="B6" s="4">
        <v>65488.67</v>
      </c>
      <c r="C6" s="4">
        <v>65567.61</v>
      </c>
      <c r="D6" s="4">
        <v>65416.76</v>
      </c>
      <c r="E6" s="5">
        <v>65492.92</v>
      </c>
      <c r="F6" s="6" t="s">
        <v>11</v>
      </c>
      <c r="G6" s="6" t="s">
        <v>32</v>
      </c>
      <c r="H6" s="7">
        <v>1E-4</v>
      </c>
      <c r="Q6" s="14">
        <v>64721.09</v>
      </c>
    </row>
    <row r="7" spans="1:22" x14ac:dyDescent="0.35">
      <c r="A7" s="3">
        <v>45160</v>
      </c>
      <c r="B7" s="4">
        <v>65198.74</v>
      </c>
      <c r="C7" s="4">
        <v>65672.679999999993</v>
      </c>
      <c r="D7" s="4">
        <v>65191.01</v>
      </c>
      <c r="E7" s="5">
        <v>65488.67</v>
      </c>
      <c r="F7" s="6" t="s">
        <v>12</v>
      </c>
      <c r="G7" s="6" t="s">
        <v>33</v>
      </c>
      <c r="H7" s="7">
        <v>4.4000000000000003E-3</v>
      </c>
      <c r="P7" s="10" t="s">
        <v>28</v>
      </c>
      <c r="Q7" t="s">
        <v>37</v>
      </c>
      <c r="R7" t="s">
        <v>44</v>
      </c>
    </row>
    <row r="8" spans="1:22" x14ac:dyDescent="0.35">
      <c r="A8" s="3">
        <v>45159</v>
      </c>
      <c r="B8" s="4">
        <v>64721.09</v>
      </c>
      <c r="C8" s="4">
        <v>65202.41</v>
      </c>
      <c r="D8" s="4">
        <v>64690.33</v>
      </c>
      <c r="E8" s="5">
        <v>65202.41</v>
      </c>
      <c r="F8" s="6" t="s">
        <v>13</v>
      </c>
      <c r="G8" s="6" t="s">
        <v>34</v>
      </c>
      <c r="H8" s="7">
        <v>7.1000000000000004E-3</v>
      </c>
      <c r="P8" t="s">
        <v>34</v>
      </c>
      <c r="Q8">
        <v>7.1000000000000004E-3</v>
      </c>
      <c r="R8" s="14">
        <v>-481.32000000000698</v>
      </c>
      <c r="S8">
        <v>7.1000000000000004E-3</v>
      </c>
      <c r="T8" s="14">
        <v>-481.32000000000698</v>
      </c>
      <c r="U8">
        <v>7.1000000000000004E-3</v>
      </c>
      <c r="V8" s="14">
        <v>-481.32000000000698</v>
      </c>
    </row>
    <row r="9" spans="1:22" x14ac:dyDescent="0.35">
      <c r="A9" s="3">
        <v>45156</v>
      </c>
      <c r="B9" s="4">
        <v>64469.75</v>
      </c>
      <c r="C9" s="4">
        <v>64784.47</v>
      </c>
      <c r="D9" s="4">
        <v>64450.400000000001</v>
      </c>
      <c r="E9" s="5">
        <v>64743.96</v>
      </c>
      <c r="F9" s="6" t="s">
        <v>14</v>
      </c>
      <c r="G9" s="6" t="s">
        <v>29</v>
      </c>
      <c r="H9" s="7">
        <v>1.1999999999999999E-3</v>
      </c>
      <c r="P9" t="s">
        <v>36</v>
      </c>
      <c r="Q9">
        <v>7.1000000000000004E-3</v>
      </c>
      <c r="R9" s="14">
        <v>-481.32000000000698</v>
      </c>
      <c r="S9">
        <v>7.1000000000000004E-3</v>
      </c>
      <c r="T9" s="14">
        <v>-481.32000000000698</v>
      </c>
      <c r="U9">
        <v>7.1000000000000004E-3</v>
      </c>
      <c r="V9" s="14">
        <v>-481.32000000000698</v>
      </c>
    </row>
    <row r="10" spans="1:22" x14ac:dyDescent="0.35">
      <c r="A10" s="3">
        <v>45155</v>
      </c>
      <c r="B10" s="4">
        <v>64625.279999999999</v>
      </c>
      <c r="C10" s="4">
        <v>64663.78</v>
      </c>
      <c r="D10" s="4">
        <v>64452.84</v>
      </c>
      <c r="E10" s="5">
        <v>64663.78</v>
      </c>
      <c r="F10" s="6" t="s">
        <v>15</v>
      </c>
      <c r="G10" s="6" t="s">
        <v>31</v>
      </c>
      <c r="H10" s="7">
        <v>5.9999999999999995E-4</v>
      </c>
    </row>
    <row r="11" spans="1:22" x14ac:dyDescent="0.35">
      <c r="A11" s="3">
        <v>45154</v>
      </c>
      <c r="B11" s="4">
        <v>64928.98</v>
      </c>
      <c r="C11" s="4">
        <v>65128.21</v>
      </c>
      <c r="D11" s="4">
        <v>64549.58</v>
      </c>
      <c r="E11" s="8">
        <v>64625.279999999999</v>
      </c>
      <c r="F11" s="6" t="s">
        <v>16</v>
      </c>
      <c r="G11" s="6" t="s">
        <v>31</v>
      </c>
      <c r="H11" s="9">
        <v>-4.7000000000000002E-3</v>
      </c>
    </row>
    <row r="12" spans="1:22" x14ac:dyDescent="0.35">
      <c r="A12" s="3">
        <v>45153</v>
      </c>
      <c r="B12" s="4">
        <v>65023.8</v>
      </c>
      <c r="C12" s="4">
        <v>65028.46</v>
      </c>
      <c r="D12" s="4">
        <v>64860.22</v>
      </c>
      <c r="E12" s="8">
        <v>64928.98</v>
      </c>
      <c r="F12" s="6" t="s">
        <v>17</v>
      </c>
      <c r="G12" s="6" t="s">
        <v>31</v>
      </c>
      <c r="H12" s="9">
        <v>-4.3E-3</v>
      </c>
    </row>
    <row r="13" spans="1:22" x14ac:dyDescent="0.35">
      <c r="A13" s="3">
        <v>45152</v>
      </c>
      <c r="B13" s="4">
        <v>65325.37</v>
      </c>
      <c r="C13" s="4">
        <v>65358.76</v>
      </c>
      <c r="D13" s="4">
        <v>65183.22</v>
      </c>
      <c r="E13" s="8">
        <v>65210.49</v>
      </c>
      <c r="F13" s="6" t="s">
        <v>18</v>
      </c>
      <c r="G13" s="6" t="s">
        <v>32</v>
      </c>
      <c r="H13" s="9">
        <v>-1.8E-3</v>
      </c>
    </row>
    <row r="14" spans="1:22" x14ac:dyDescent="0.35">
      <c r="A14" s="3">
        <v>45149</v>
      </c>
      <c r="B14" s="4">
        <v>65204.82</v>
      </c>
      <c r="C14" s="4">
        <v>65352.7</v>
      </c>
      <c r="D14" s="4">
        <v>65189.91</v>
      </c>
      <c r="E14" s="5">
        <v>65325.37</v>
      </c>
      <c r="F14" s="6" t="s">
        <v>19</v>
      </c>
      <c r="G14" s="6" t="s">
        <v>32</v>
      </c>
      <c r="H14" s="7">
        <v>1.8E-3</v>
      </c>
    </row>
    <row r="15" spans="1:22" x14ac:dyDescent="0.35">
      <c r="A15" s="3">
        <v>45148</v>
      </c>
      <c r="B15" s="4">
        <v>64167.39</v>
      </c>
      <c r="C15" s="4">
        <v>65205.35</v>
      </c>
      <c r="D15" s="4">
        <v>64154.19</v>
      </c>
      <c r="E15" s="5">
        <v>65205.35</v>
      </c>
      <c r="F15" s="6" t="s">
        <v>20</v>
      </c>
      <c r="G15" s="6" t="s">
        <v>33</v>
      </c>
      <c r="H15" s="7">
        <v>1.6199999999999999E-2</v>
      </c>
    </row>
    <row r="16" spans="1:22" x14ac:dyDescent="0.35">
      <c r="A16" s="3">
        <v>45147</v>
      </c>
      <c r="B16" s="4">
        <v>65385.45</v>
      </c>
      <c r="C16" s="4">
        <v>65396.93</v>
      </c>
      <c r="D16" s="4">
        <v>64167.39</v>
      </c>
      <c r="E16" s="8">
        <v>64167.39</v>
      </c>
      <c r="F16" s="6" t="s">
        <v>21</v>
      </c>
      <c r="G16" s="6" t="s">
        <v>33</v>
      </c>
      <c r="H16" s="9">
        <v>-1.7500000000000002E-2</v>
      </c>
    </row>
    <row r="17" spans="1:19" x14ac:dyDescent="0.35">
      <c r="A17" s="3">
        <v>45146</v>
      </c>
      <c r="B17" s="4">
        <v>65336.71</v>
      </c>
      <c r="C17" s="4">
        <v>65393.68</v>
      </c>
      <c r="D17" s="4">
        <v>65212.959999999999</v>
      </c>
      <c r="E17" s="8">
        <v>65309.65</v>
      </c>
      <c r="F17" s="6" t="s">
        <v>22</v>
      </c>
      <c r="G17" s="6" t="s">
        <v>34</v>
      </c>
      <c r="H17" s="9">
        <v>-4.0000000000000002E-4</v>
      </c>
    </row>
    <row r="18" spans="1:19" x14ac:dyDescent="0.35">
      <c r="A18" s="3">
        <v>45145</v>
      </c>
      <c r="B18" s="4">
        <v>65198.080000000002</v>
      </c>
      <c r="C18" s="4">
        <v>65340.27</v>
      </c>
      <c r="D18" s="4">
        <v>65192.01</v>
      </c>
      <c r="E18" s="5">
        <v>65336.800000000003</v>
      </c>
      <c r="F18" s="6" t="s">
        <v>23</v>
      </c>
      <c r="G18" s="6" t="s">
        <v>30</v>
      </c>
      <c r="H18" s="7">
        <v>2.0999999999999999E-3</v>
      </c>
    </row>
    <row r="19" spans="1:19" x14ac:dyDescent="0.35">
      <c r="A19" s="3">
        <v>45142</v>
      </c>
      <c r="B19" s="4">
        <v>65263.06</v>
      </c>
      <c r="C19" s="4">
        <v>65309.66</v>
      </c>
      <c r="D19" s="4">
        <v>64910.29</v>
      </c>
      <c r="E19" s="8">
        <v>65198.080000000002</v>
      </c>
      <c r="F19" s="6" t="s">
        <v>24</v>
      </c>
      <c r="G19" s="6" t="s">
        <v>34</v>
      </c>
      <c r="H19" s="9">
        <v>-1E-3</v>
      </c>
      <c r="P19" s="26" t="s">
        <v>45</v>
      </c>
      <c r="Q19" s="26"/>
      <c r="R19" s="26"/>
      <c r="S19" s="26"/>
    </row>
    <row r="20" spans="1:19" x14ac:dyDescent="0.35">
      <c r="A20" s="3">
        <v>45141</v>
      </c>
      <c r="B20" s="4">
        <v>64267.360000000001</v>
      </c>
      <c r="C20" s="4">
        <v>65323.199999999997</v>
      </c>
      <c r="D20" s="4">
        <v>64267.360000000001</v>
      </c>
      <c r="E20" s="5">
        <v>65263.06</v>
      </c>
      <c r="F20" s="6" t="s">
        <v>25</v>
      </c>
      <c r="G20" s="6" t="s">
        <v>29</v>
      </c>
      <c r="H20" s="7">
        <v>1.55E-2</v>
      </c>
    </row>
    <row r="21" spans="1:19" x14ac:dyDescent="0.35">
      <c r="A21" s="3">
        <v>45140</v>
      </c>
      <c r="B21" s="4">
        <v>64193.38</v>
      </c>
      <c r="C21" s="4">
        <v>64301.59</v>
      </c>
      <c r="D21" s="4">
        <v>63773.760000000002</v>
      </c>
      <c r="E21" s="5">
        <v>64267.360000000001</v>
      </c>
      <c r="F21" s="6" t="s">
        <v>26</v>
      </c>
      <c r="G21" s="6" t="s">
        <v>29</v>
      </c>
      <c r="H21" s="7">
        <v>1.1999999999999999E-3</v>
      </c>
    </row>
    <row r="22" spans="1:19" x14ac:dyDescent="0.35">
      <c r="A22" s="3">
        <v>45139</v>
      </c>
      <c r="B22" s="4">
        <v>64337.3</v>
      </c>
      <c r="C22" s="4">
        <v>64340.24</v>
      </c>
      <c r="D22" s="4">
        <v>64003.17</v>
      </c>
      <c r="E22" s="8">
        <v>64192.2</v>
      </c>
      <c r="F22" s="6" t="s">
        <v>27</v>
      </c>
      <c r="G22" s="6" t="s">
        <v>32</v>
      </c>
      <c r="H22" s="9">
        <v>-2.3E-3</v>
      </c>
    </row>
    <row r="63" spans="17:18" x14ac:dyDescent="0.35">
      <c r="Q63" s="10" t="s">
        <v>35</v>
      </c>
      <c r="R63" t="s">
        <v>48</v>
      </c>
    </row>
    <row r="64" spans="17:18" x14ac:dyDescent="0.35">
      <c r="Q64" s="11">
        <v>45139</v>
      </c>
      <c r="R64">
        <v>64337.3</v>
      </c>
    </row>
    <row r="65" spans="17:18" x14ac:dyDescent="0.35">
      <c r="Q65" s="12" t="s">
        <v>27</v>
      </c>
      <c r="R65">
        <v>64337.3</v>
      </c>
    </row>
    <row r="66" spans="17:18" x14ac:dyDescent="0.35">
      <c r="Q66" s="13" t="s">
        <v>32</v>
      </c>
      <c r="R66">
        <v>64337.3</v>
      </c>
    </row>
    <row r="67" spans="17:18" x14ac:dyDescent="0.35">
      <c r="Q67" s="11">
        <v>45140</v>
      </c>
      <c r="R67">
        <v>64193.38</v>
      </c>
    </row>
    <row r="68" spans="17:18" x14ac:dyDescent="0.35">
      <c r="Q68" s="12" t="s">
        <v>26</v>
      </c>
      <c r="R68">
        <v>64193.38</v>
      </c>
    </row>
    <row r="69" spans="17:18" x14ac:dyDescent="0.35">
      <c r="Q69" s="13" t="s">
        <v>29</v>
      </c>
      <c r="R69">
        <v>64193.38</v>
      </c>
    </row>
    <row r="70" spans="17:18" x14ac:dyDescent="0.35">
      <c r="Q70" s="11">
        <v>45141</v>
      </c>
      <c r="R70">
        <v>64267.360000000001</v>
      </c>
    </row>
    <row r="71" spans="17:18" x14ac:dyDescent="0.35">
      <c r="Q71" s="12" t="s">
        <v>25</v>
      </c>
      <c r="R71">
        <v>64267.360000000001</v>
      </c>
    </row>
    <row r="72" spans="17:18" x14ac:dyDescent="0.35">
      <c r="Q72" s="13" t="s">
        <v>29</v>
      </c>
      <c r="R72">
        <v>64267.360000000001</v>
      </c>
    </row>
    <row r="73" spans="17:18" x14ac:dyDescent="0.35">
      <c r="Q73" s="11">
        <v>45142</v>
      </c>
      <c r="R73">
        <v>65263.06</v>
      </c>
    </row>
    <row r="74" spans="17:18" x14ac:dyDescent="0.35">
      <c r="Q74" s="12" t="s">
        <v>24</v>
      </c>
      <c r="R74">
        <v>65263.06</v>
      </c>
    </row>
    <row r="75" spans="17:18" x14ac:dyDescent="0.35">
      <c r="Q75" s="13" t="s">
        <v>34</v>
      </c>
      <c r="R75">
        <v>65263.06</v>
      </c>
    </row>
    <row r="76" spans="17:18" x14ac:dyDescent="0.35">
      <c r="Q76" s="11">
        <v>45145</v>
      </c>
      <c r="R76">
        <v>65198.080000000002</v>
      </c>
    </row>
    <row r="77" spans="17:18" x14ac:dyDescent="0.35">
      <c r="Q77" s="12" t="s">
        <v>23</v>
      </c>
      <c r="R77">
        <v>65198.080000000002</v>
      </c>
    </row>
    <row r="78" spans="17:18" x14ac:dyDescent="0.35">
      <c r="Q78" s="13" t="s">
        <v>30</v>
      </c>
      <c r="R78">
        <v>65198.080000000002</v>
      </c>
    </row>
    <row r="79" spans="17:18" x14ac:dyDescent="0.35">
      <c r="Q79" s="11">
        <v>45146</v>
      </c>
      <c r="R79">
        <v>65336.71</v>
      </c>
    </row>
    <row r="80" spans="17:18" x14ac:dyDescent="0.35">
      <c r="Q80" s="12" t="s">
        <v>22</v>
      </c>
      <c r="R80">
        <v>65336.71</v>
      </c>
    </row>
    <row r="81" spans="17:18" x14ac:dyDescent="0.35">
      <c r="Q81" s="13" t="s">
        <v>34</v>
      </c>
      <c r="R81">
        <v>65336.71</v>
      </c>
    </row>
    <row r="82" spans="17:18" x14ac:dyDescent="0.35">
      <c r="Q82" s="11">
        <v>45147</v>
      </c>
      <c r="R82">
        <v>65385.45</v>
      </c>
    </row>
    <row r="83" spans="17:18" x14ac:dyDescent="0.35">
      <c r="Q83" s="12" t="s">
        <v>21</v>
      </c>
      <c r="R83">
        <v>65385.45</v>
      </c>
    </row>
    <row r="84" spans="17:18" x14ac:dyDescent="0.35">
      <c r="Q84" s="13" t="s">
        <v>33</v>
      </c>
      <c r="R84">
        <v>65385.45</v>
      </c>
    </row>
    <row r="85" spans="17:18" x14ac:dyDescent="0.35">
      <c r="Q85" s="11">
        <v>45148</v>
      </c>
      <c r="R85">
        <v>64167.39</v>
      </c>
    </row>
    <row r="86" spans="17:18" x14ac:dyDescent="0.35">
      <c r="Q86" s="12" t="s">
        <v>20</v>
      </c>
      <c r="R86">
        <v>64167.39</v>
      </c>
    </row>
    <row r="87" spans="17:18" x14ac:dyDescent="0.35">
      <c r="Q87" s="13" t="s">
        <v>33</v>
      </c>
      <c r="R87">
        <v>64167.39</v>
      </c>
    </row>
    <row r="88" spans="17:18" x14ac:dyDescent="0.35">
      <c r="Q88" s="11">
        <v>45149</v>
      </c>
      <c r="R88">
        <v>65204.82</v>
      </c>
    </row>
    <row r="89" spans="17:18" x14ac:dyDescent="0.35">
      <c r="Q89" s="12" t="s">
        <v>19</v>
      </c>
      <c r="R89">
        <v>65204.82</v>
      </c>
    </row>
    <row r="90" spans="17:18" x14ac:dyDescent="0.35">
      <c r="Q90" s="13" t="s">
        <v>32</v>
      </c>
      <c r="R90">
        <v>65204.82</v>
      </c>
    </row>
    <row r="91" spans="17:18" x14ac:dyDescent="0.35">
      <c r="Q91" s="11">
        <v>45152</v>
      </c>
      <c r="R91">
        <v>65325.37</v>
      </c>
    </row>
    <row r="92" spans="17:18" x14ac:dyDescent="0.35">
      <c r="Q92" s="12" t="s">
        <v>18</v>
      </c>
      <c r="R92">
        <v>65325.37</v>
      </c>
    </row>
    <row r="93" spans="17:18" x14ac:dyDescent="0.35">
      <c r="Q93" s="13" t="s">
        <v>32</v>
      </c>
      <c r="R93">
        <v>65325.37</v>
      </c>
    </row>
    <row r="94" spans="17:18" x14ac:dyDescent="0.35">
      <c r="Q94" s="11">
        <v>45153</v>
      </c>
      <c r="R94">
        <v>65023.8</v>
      </c>
    </row>
    <row r="95" spans="17:18" x14ac:dyDescent="0.35">
      <c r="Q95" s="12" t="s">
        <v>17</v>
      </c>
      <c r="R95">
        <v>65023.8</v>
      </c>
    </row>
    <row r="96" spans="17:18" x14ac:dyDescent="0.35">
      <c r="Q96" s="13" t="s">
        <v>31</v>
      </c>
      <c r="R96">
        <v>65023.8</v>
      </c>
    </row>
    <row r="97" spans="17:18" x14ac:dyDescent="0.35">
      <c r="Q97" s="11">
        <v>45154</v>
      </c>
      <c r="R97">
        <v>64928.98</v>
      </c>
    </row>
    <row r="98" spans="17:18" x14ac:dyDescent="0.35">
      <c r="Q98" s="12" t="s">
        <v>16</v>
      </c>
      <c r="R98">
        <v>64928.98</v>
      </c>
    </row>
    <row r="99" spans="17:18" x14ac:dyDescent="0.35">
      <c r="Q99" s="13" t="s">
        <v>31</v>
      </c>
      <c r="R99">
        <v>64928.98</v>
      </c>
    </row>
    <row r="100" spans="17:18" x14ac:dyDescent="0.35">
      <c r="Q100" s="11">
        <v>45155</v>
      </c>
      <c r="R100">
        <v>64625.279999999999</v>
      </c>
    </row>
    <row r="101" spans="17:18" x14ac:dyDescent="0.35">
      <c r="Q101" s="12" t="s">
        <v>15</v>
      </c>
      <c r="R101">
        <v>64625.279999999999</v>
      </c>
    </row>
    <row r="102" spans="17:18" x14ac:dyDescent="0.35">
      <c r="Q102" s="13" t="s">
        <v>31</v>
      </c>
      <c r="R102">
        <v>64625.279999999999</v>
      </c>
    </row>
    <row r="103" spans="17:18" x14ac:dyDescent="0.35">
      <c r="Q103" s="11">
        <v>45156</v>
      </c>
      <c r="R103">
        <v>64469.75</v>
      </c>
    </row>
    <row r="104" spans="17:18" x14ac:dyDescent="0.35">
      <c r="Q104" s="12" t="s">
        <v>14</v>
      </c>
      <c r="R104">
        <v>64469.75</v>
      </c>
    </row>
    <row r="105" spans="17:18" x14ac:dyDescent="0.35">
      <c r="Q105" s="13" t="s">
        <v>29</v>
      </c>
      <c r="R105">
        <v>64469.75</v>
      </c>
    </row>
    <row r="106" spans="17:18" x14ac:dyDescent="0.35">
      <c r="Q106" s="11">
        <v>45159</v>
      </c>
      <c r="R106">
        <v>64721.09</v>
      </c>
    </row>
    <row r="107" spans="17:18" x14ac:dyDescent="0.35">
      <c r="Q107" s="12" t="s">
        <v>13</v>
      </c>
      <c r="R107">
        <v>64721.09</v>
      </c>
    </row>
    <row r="108" spans="17:18" x14ac:dyDescent="0.35">
      <c r="Q108" s="13" t="s">
        <v>34</v>
      </c>
      <c r="R108">
        <v>64721.09</v>
      </c>
    </row>
    <row r="109" spans="17:18" x14ac:dyDescent="0.35">
      <c r="Q109" s="11">
        <v>45160</v>
      </c>
      <c r="R109">
        <v>65198.74</v>
      </c>
    </row>
    <row r="110" spans="17:18" x14ac:dyDescent="0.35">
      <c r="Q110" s="12" t="s">
        <v>12</v>
      </c>
      <c r="R110">
        <v>65198.74</v>
      </c>
    </row>
    <row r="111" spans="17:18" x14ac:dyDescent="0.35">
      <c r="Q111" s="13" t="s">
        <v>33</v>
      </c>
      <c r="R111">
        <v>65198.74</v>
      </c>
    </row>
    <row r="112" spans="17:18" x14ac:dyDescent="0.35">
      <c r="Q112" s="11">
        <v>45161</v>
      </c>
      <c r="R112">
        <v>65488.67</v>
      </c>
    </row>
    <row r="113" spans="17:18" x14ac:dyDescent="0.35">
      <c r="Q113" s="12" t="s">
        <v>11</v>
      </c>
      <c r="R113">
        <v>65488.67</v>
      </c>
    </row>
    <row r="114" spans="17:18" x14ac:dyDescent="0.35">
      <c r="Q114" s="13" t="s">
        <v>32</v>
      </c>
      <c r="R114">
        <v>65488.67</v>
      </c>
    </row>
    <row r="115" spans="17:18" x14ac:dyDescent="0.35">
      <c r="Q115" s="11">
        <v>45162</v>
      </c>
      <c r="R115">
        <v>65493.1</v>
      </c>
    </row>
    <row r="116" spans="17:18" x14ac:dyDescent="0.35">
      <c r="Q116" s="12" t="s">
        <v>10</v>
      </c>
      <c r="R116">
        <v>65493.1</v>
      </c>
    </row>
    <row r="117" spans="17:18" x14ac:dyDescent="0.35">
      <c r="Q117" s="13" t="s">
        <v>31</v>
      </c>
      <c r="R117">
        <v>65493.1</v>
      </c>
    </row>
    <row r="118" spans="17:18" x14ac:dyDescent="0.35">
      <c r="Q118" s="11">
        <v>45163</v>
      </c>
      <c r="R118">
        <v>65401.82</v>
      </c>
    </row>
    <row r="119" spans="17:18" x14ac:dyDescent="0.35">
      <c r="Q119" s="12" t="s">
        <v>9</v>
      </c>
      <c r="R119">
        <v>65401.82</v>
      </c>
    </row>
    <row r="120" spans="17:18" x14ac:dyDescent="0.35">
      <c r="Q120" s="13" t="s">
        <v>30</v>
      </c>
      <c r="R120">
        <v>65401.82</v>
      </c>
    </row>
    <row r="121" spans="17:18" x14ac:dyDescent="0.35">
      <c r="Q121" s="11">
        <v>45166</v>
      </c>
      <c r="R121">
        <v>65558.91</v>
      </c>
    </row>
    <row r="122" spans="17:18" x14ac:dyDescent="0.35">
      <c r="Q122" s="12" t="s">
        <v>8</v>
      </c>
      <c r="R122">
        <v>65558.91</v>
      </c>
    </row>
    <row r="123" spans="17:18" x14ac:dyDescent="0.35">
      <c r="Q123" s="13" t="s">
        <v>29</v>
      </c>
      <c r="R123">
        <v>65558.91</v>
      </c>
    </row>
    <row r="124" spans="17:18" x14ac:dyDescent="0.35">
      <c r="Q124" s="11" t="s">
        <v>36</v>
      </c>
      <c r="R124">
        <v>1299589.06</v>
      </c>
    </row>
  </sheetData>
  <mergeCells count="1">
    <mergeCell ref="A1:H1"/>
  </mergeCells>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DBC65A-2BB3-48D6-A996-65AAE20E7DD1}">
  <dimension ref="A2:H25"/>
  <sheetViews>
    <sheetView tabSelected="1" topLeftCell="A46" zoomScale="57" workbookViewId="0">
      <selection activeCell="G3" sqref="G3"/>
    </sheetView>
  </sheetViews>
  <sheetFormatPr defaultRowHeight="14.5" x14ac:dyDescent="0.35"/>
  <cols>
    <col min="1" max="1" width="9.26953125" bestFit="1" customWidth="1"/>
  </cols>
  <sheetData>
    <row r="2" spans="1:8" x14ac:dyDescent="0.35">
      <c r="A2" s="24" t="s">
        <v>49</v>
      </c>
      <c r="B2" s="24"/>
      <c r="C2" s="24"/>
      <c r="D2" s="24"/>
      <c r="E2" s="24"/>
      <c r="F2" s="24"/>
    </row>
    <row r="3" spans="1:8" x14ac:dyDescent="0.35">
      <c r="A3" s="24" t="s">
        <v>50</v>
      </c>
      <c r="B3" s="24"/>
      <c r="C3" s="24"/>
    </row>
    <row r="5" spans="1:8" x14ac:dyDescent="0.35">
      <c r="A5" s="1" t="s">
        <v>1</v>
      </c>
      <c r="B5" s="2" t="s">
        <v>2</v>
      </c>
      <c r="C5" s="2" t="s">
        <v>3</v>
      </c>
      <c r="D5" s="2" t="s">
        <v>4</v>
      </c>
      <c r="E5" s="2" t="s">
        <v>5</v>
      </c>
      <c r="F5" s="2" t="s">
        <v>6</v>
      </c>
      <c r="G5" s="2" t="s">
        <v>28</v>
      </c>
      <c r="H5" s="2" t="s">
        <v>7</v>
      </c>
    </row>
    <row r="6" spans="1:8" x14ac:dyDescent="0.35">
      <c r="A6" s="3">
        <v>45166</v>
      </c>
      <c r="B6" s="4">
        <v>65558.91</v>
      </c>
      <c r="C6" s="4">
        <v>65924.67</v>
      </c>
      <c r="D6" s="4">
        <v>65558.91</v>
      </c>
      <c r="E6" s="5">
        <v>65909.179999999993</v>
      </c>
      <c r="F6" s="6" t="s">
        <v>8</v>
      </c>
      <c r="G6" s="6" t="s">
        <v>29</v>
      </c>
      <c r="H6" s="7">
        <v>5.3E-3</v>
      </c>
    </row>
    <row r="7" spans="1:8" x14ac:dyDescent="0.35">
      <c r="A7" s="3">
        <v>45163</v>
      </c>
      <c r="B7" s="4">
        <v>65401.82</v>
      </c>
      <c r="C7" s="4">
        <v>65585.279999999999</v>
      </c>
      <c r="D7" s="4">
        <v>65401.82</v>
      </c>
      <c r="E7" s="5">
        <v>65558.91</v>
      </c>
      <c r="F7" s="6" t="s">
        <v>9</v>
      </c>
      <c r="G7" s="6" t="s">
        <v>30</v>
      </c>
      <c r="H7" s="7">
        <v>2.3999999999999998E-3</v>
      </c>
    </row>
    <row r="8" spans="1:8" x14ac:dyDescent="0.35">
      <c r="A8" s="3">
        <v>45162</v>
      </c>
      <c r="B8" s="4">
        <v>65493.1</v>
      </c>
      <c r="C8" s="4">
        <v>66185.039999999994</v>
      </c>
      <c r="D8" s="4">
        <v>65374.39</v>
      </c>
      <c r="E8" s="8">
        <v>65401.82</v>
      </c>
      <c r="F8" s="6" t="s">
        <v>10</v>
      </c>
      <c r="G8" s="6" t="s">
        <v>31</v>
      </c>
      <c r="H8" s="9">
        <v>-1.4E-3</v>
      </c>
    </row>
    <row r="9" spans="1:8" x14ac:dyDescent="0.35">
      <c r="A9" s="3">
        <v>45161</v>
      </c>
      <c r="B9" s="4">
        <v>65488.67</v>
      </c>
      <c r="C9" s="4">
        <v>65567.61</v>
      </c>
      <c r="D9" s="4">
        <v>65416.76</v>
      </c>
      <c r="E9" s="5">
        <v>65492.92</v>
      </c>
      <c r="F9" s="6" t="s">
        <v>11</v>
      </c>
      <c r="G9" s="6" t="s">
        <v>32</v>
      </c>
      <c r="H9" s="7">
        <v>1E-4</v>
      </c>
    </row>
    <row r="10" spans="1:8" x14ac:dyDescent="0.35">
      <c r="A10" s="3">
        <v>45160</v>
      </c>
      <c r="B10" s="4">
        <v>65198.74</v>
      </c>
      <c r="C10" s="4">
        <v>65672.679999999993</v>
      </c>
      <c r="D10" s="4">
        <v>65191.01</v>
      </c>
      <c r="E10" s="5">
        <v>65488.67</v>
      </c>
      <c r="F10" s="6" t="s">
        <v>12</v>
      </c>
      <c r="G10" s="6" t="s">
        <v>33</v>
      </c>
      <c r="H10" s="7">
        <v>4.4000000000000003E-3</v>
      </c>
    </row>
    <row r="11" spans="1:8" x14ac:dyDescent="0.35">
      <c r="A11" s="3">
        <v>45159</v>
      </c>
      <c r="B11" s="4">
        <v>64721.09</v>
      </c>
      <c r="C11" s="4">
        <v>65202.41</v>
      </c>
      <c r="D11" s="4">
        <v>64690.33</v>
      </c>
      <c r="E11" s="5">
        <v>65202.41</v>
      </c>
      <c r="F11" s="6" t="s">
        <v>13</v>
      </c>
      <c r="G11" s="6" t="s">
        <v>34</v>
      </c>
      <c r="H11" s="7">
        <v>7.1000000000000004E-3</v>
      </c>
    </row>
    <row r="12" spans="1:8" x14ac:dyDescent="0.35">
      <c r="A12" s="3">
        <v>45156</v>
      </c>
      <c r="B12" s="4">
        <v>64469.75</v>
      </c>
      <c r="C12" s="4">
        <v>64784.47</v>
      </c>
      <c r="D12" s="4">
        <v>64450.400000000001</v>
      </c>
      <c r="E12" s="5">
        <v>64743.96</v>
      </c>
      <c r="F12" s="6" t="s">
        <v>14</v>
      </c>
      <c r="G12" s="6" t="s">
        <v>29</v>
      </c>
      <c r="H12" s="7">
        <v>1.1999999999999999E-3</v>
      </c>
    </row>
    <row r="13" spans="1:8" x14ac:dyDescent="0.35">
      <c r="A13" s="3">
        <v>45155</v>
      </c>
      <c r="B13" s="4">
        <v>64625.279999999999</v>
      </c>
      <c r="C13" s="4">
        <v>64663.78</v>
      </c>
      <c r="D13" s="4">
        <v>64452.84</v>
      </c>
      <c r="E13" s="5">
        <v>64663.78</v>
      </c>
      <c r="F13" s="6" t="s">
        <v>15</v>
      </c>
      <c r="G13" s="6" t="s">
        <v>31</v>
      </c>
      <c r="H13" s="7">
        <v>5.9999999999999995E-4</v>
      </c>
    </row>
    <row r="14" spans="1:8" x14ac:dyDescent="0.35">
      <c r="A14" s="3">
        <v>45154</v>
      </c>
      <c r="B14" s="4">
        <v>64928.98</v>
      </c>
      <c r="C14" s="4">
        <v>65128.21</v>
      </c>
      <c r="D14" s="4">
        <v>64549.58</v>
      </c>
      <c r="E14" s="8">
        <v>64625.279999999999</v>
      </c>
      <c r="F14" s="6" t="s">
        <v>16</v>
      </c>
      <c r="G14" s="6" t="s">
        <v>31</v>
      </c>
      <c r="H14" s="9">
        <v>-4.7000000000000002E-3</v>
      </c>
    </row>
    <row r="15" spans="1:8" x14ac:dyDescent="0.35">
      <c r="A15" s="3">
        <v>45153</v>
      </c>
      <c r="B15" s="4">
        <v>65023.8</v>
      </c>
      <c r="C15" s="4">
        <v>65028.46</v>
      </c>
      <c r="D15" s="4">
        <v>64860.22</v>
      </c>
      <c r="E15" s="8">
        <v>64928.98</v>
      </c>
      <c r="F15" s="6" t="s">
        <v>17</v>
      </c>
      <c r="G15" s="6" t="s">
        <v>31</v>
      </c>
      <c r="H15" s="9">
        <v>-4.3E-3</v>
      </c>
    </row>
    <row r="16" spans="1:8" x14ac:dyDescent="0.35">
      <c r="A16" s="3">
        <v>45152</v>
      </c>
      <c r="B16" s="4">
        <v>65325.37</v>
      </c>
      <c r="C16" s="4">
        <v>65358.76</v>
      </c>
      <c r="D16" s="4">
        <v>65183.22</v>
      </c>
      <c r="E16" s="8">
        <v>65210.49</v>
      </c>
      <c r="F16" s="6" t="s">
        <v>18</v>
      </c>
      <c r="G16" s="6" t="s">
        <v>32</v>
      </c>
      <c r="H16" s="9">
        <v>-1.8E-3</v>
      </c>
    </row>
    <row r="17" spans="1:8" x14ac:dyDescent="0.35">
      <c r="A17" s="3">
        <v>45149</v>
      </c>
      <c r="B17" s="4">
        <v>65204.82</v>
      </c>
      <c r="C17" s="4">
        <v>65352.7</v>
      </c>
      <c r="D17" s="4">
        <v>65189.91</v>
      </c>
      <c r="E17" s="5">
        <v>65325.37</v>
      </c>
      <c r="F17" s="6" t="s">
        <v>19</v>
      </c>
      <c r="G17" s="6" t="s">
        <v>32</v>
      </c>
      <c r="H17" s="7">
        <v>1.8E-3</v>
      </c>
    </row>
    <row r="18" spans="1:8" x14ac:dyDescent="0.35">
      <c r="A18" s="3">
        <v>45148</v>
      </c>
      <c r="B18" s="4">
        <v>64167.39</v>
      </c>
      <c r="C18" s="4">
        <v>65205.35</v>
      </c>
      <c r="D18" s="4">
        <v>64154.19</v>
      </c>
      <c r="E18" s="5">
        <v>65205.35</v>
      </c>
      <c r="F18" s="6" t="s">
        <v>20</v>
      </c>
      <c r="G18" s="6" t="s">
        <v>33</v>
      </c>
      <c r="H18" s="7">
        <v>1.6199999999999999E-2</v>
      </c>
    </row>
    <row r="19" spans="1:8" x14ac:dyDescent="0.35">
      <c r="A19" s="3">
        <v>45147</v>
      </c>
      <c r="B19" s="4">
        <v>65385.45</v>
      </c>
      <c r="C19" s="4">
        <v>65396.93</v>
      </c>
      <c r="D19" s="4">
        <v>64167.39</v>
      </c>
      <c r="E19" s="8">
        <v>64167.39</v>
      </c>
      <c r="F19" s="6" t="s">
        <v>21</v>
      </c>
      <c r="G19" s="6" t="s">
        <v>33</v>
      </c>
      <c r="H19" s="9">
        <v>-1.7500000000000002E-2</v>
      </c>
    </row>
    <row r="20" spans="1:8" x14ac:dyDescent="0.35">
      <c r="A20" s="3">
        <v>45146</v>
      </c>
      <c r="B20" s="4">
        <v>65336.71</v>
      </c>
      <c r="C20" s="4">
        <v>65393.68</v>
      </c>
      <c r="D20" s="4">
        <v>65212.959999999999</v>
      </c>
      <c r="E20" s="8">
        <v>65309.65</v>
      </c>
      <c r="F20" s="6" t="s">
        <v>22</v>
      </c>
      <c r="G20" s="6" t="s">
        <v>34</v>
      </c>
      <c r="H20" s="9">
        <v>-4.0000000000000002E-4</v>
      </c>
    </row>
    <row r="21" spans="1:8" x14ac:dyDescent="0.35">
      <c r="A21" s="3">
        <v>45145</v>
      </c>
      <c r="B21" s="4">
        <v>65198.080000000002</v>
      </c>
      <c r="C21" s="4">
        <v>65340.27</v>
      </c>
      <c r="D21" s="4">
        <v>65192.01</v>
      </c>
      <c r="E21" s="5">
        <v>65336.800000000003</v>
      </c>
      <c r="F21" s="6" t="s">
        <v>23</v>
      </c>
      <c r="G21" s="6" t="s">
        <v>30</v>
      </c>
      <c r="H21" s="7">
        <v>2.0999999999999999E-3</v>
      </c>
    </row>
    <row r="22" spans="1:8" x14ac:dyDescent="0.35">
      <c r="A22" s="3">
        <v>45142</v>
      </c>
      <c r="B22" s="4">
        <v>65263.06</v>
      </c>
      <c r="C22" s="4">
        <v>65309.66</v>
      </c>
      <c r="D22" s="4">
        <v>64910.29</v>
      </c>
      <c r="E22" s="8">
        <v>65198.080000000002</v>
      </c>
      <c r="F22" s="6" t="s">
        <v>24</v>
      </c>
      <c r="G22" s="6" t="s">
        <v>34</v>
      </c>
      <c r="H22" s="9">
        <v>-1E-3</v>
      </c>
    </row>
    <row r="23" spans="1:8" x14ac:dyDescent="0.35">
      <c r="A23" s="3">
        <v>45141</v>
      </c>
      <c r="B23" s="4">
        <v>64267.360000000001</v>
      </c>
      <c r="C23" s="4">
        <v>65323.199999999997</v>
      </c>
      <c r="D23" s="4">
        <v>64267.360000000001</v>
      </c>
      <c r="E23" s="5">
        <v>65263.06</v>
      </c>
      <c r="F23" s="6" t="s">
        <v>25</v>
      </c>
      <c r="G23" s="6" t="s">
        <v>29</v>
      </c>
      <c r="H23" s="7">
        <v>1.55E-2</v>
      </c>
    </row>
    <row r="24" spans="1:8" x14ac:dyDescent="0.35">
      <c r="A24" s="3">
        <v>45140</v>
      </c>
      <c r="B24" s="4">
        <v>64193.38</v>
      </c>
      <c r="C24" s="4">
        <v>64301.59</v>
      </c>
      <c r="D24" s="4">
        <v>63773.760000000002</v>
      </c>
      <c r="E24" s="5">
        <v>64267.360000000001</v>
      </c>
      <c r="F24" s="6" t="s">
        <v>26</v>
      </c>
      <c r="G24" s="6" t="s">
        <v>29</v>
      </c>
      <c r="H24" s="7">
        <v>1.1999999999999999E-3</v>
      </c>
    </row>
    <row r="25" spans="1:8" x14ac:dyDescent="0.35">
      <c r="A25" s="3">
        <v>45139</v>
      </c>
      <c r="B25" s="4">
        <v>64337.3</v>
      </c>
      <c r="C25" s="4">
        <v>64340.24</v>
      </c>
      <c r="D25" s="4">
        <v>64003.17</v>
      </c>
      <c r="E25" s="8">
        <v>64192.2</v>
      </c>
      <c r="F25" s="6" t="s">
        <v>27</v>
      </c>
      <c r="G25" s="6" t="s">
        <v>32</v>
      </c>
      <c r="H25" s="9">
        <v>-2.3E-3</v>
      </c>
    </row>
  </sheetData>
  <mergeCells count="2">
    <mergeCell ref="A2:F2"/>
    <mergeCell ref="A3:C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 TABLE</vt:lpstr>
      <vt:lpstr>Sheet1</vt:lpstr>
      <vt:lpstr>Macros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Umesh Shetty, Akshatha</dc:creator>
  <cp:lastModifiedBy>Umesh Shetty, Akshatha</cp:lastModifiedBy>
  <dcterms:created xsi:type="dcterms:W3CDTF">2015-06-05T18:17:20Z</dcterms:created>
  <dcterms:modified xsi:type="dcterms:W3CDTF">2023-08-30T08:49:28Z</dcterms:modified>
</cp:coreProperties>
</file>