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iNeuron\Microsoft_Excel\"/>
    </mc:Choice>
  </mc:AlternateContent>
  <xr:revisionPtr revIDLastSave="0" documentId="13_ncr:1_{518C54F9-2297-4D32-B596-25DF861631C5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Day-1" sheetId="1" r:id="rId1"/>
    <sheet name="Day-2" sheetId="2" r:id="rId2"/>
    <sheet name="Day-3" sheetId="3" r:id="rId3"/>
    <sheet name="Day-4" sheetId="4" r:id="rId4"/>
    <sheet name="Day-5" sheetId="5" r:id="rId5"/>
  </sheets>
  <definedNames>
    <definedName name="_xlnm._FilterDatabase" localSheetId="1" hidden="1">'Day-2'!$C$3:$F$29</definedName>
    <definedName name="_xlnm._FilterDatabase" localSheetId="2" hidden="1">'Day-3'!$E$3:$E$29</definedName>
    <definedName name="_xlnm.Extract" localSheetId="2">'Day-3'!$I$5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3" l="1"/>
  <c r="G30" i="3"/>
  <c r="D30" i="2"/>
  <c r="F30" i="2"/>
  <c r="J5" i="1"/>
  <c r="K5" i="1"/>
  <c r="L5" i="1"/>
  <c r="M5" i="1"/>
  <c r="J6" i="1"/>
  <c r="K6" i="1"/>
  <c r="L6" i="1"/>
  <c r="M6" i="1"/>
  <c r="K4" i="1"/>
  <c r="L4" i="1"/>
  <c r="M4" i="1"/>
  <c r="J4" i="1"/>
  <c r="G7" i="1"/>
  <c r="G5" i="1"/>
  <c r="G6" i="1"/>
  <c r="G4" i="1"/>
  <c r="F7" i="1"/>
  <c r="F5" i="1"/>
  <c r="F6" i="1"/>
  <c r="F4" i="1"/>
</calcChain>
</file>

<file path=xl/sharedStrings.xml><?xml version="1.0" encoding="utf-8"?>
<sst xmlns="http://schemas.openxmlformats.org/spreadsheetml/2006/main" count="370" uniqueCount="57">
  <si>
    <t>Absolute, Relative and Mixed Cell Referencing</t>
  </si>
  <si>
    <t>Q1</t>
  </si>
  <si>
    <t>Q2</t>
  </si>
  <si>
    <t>Q3</t>
  </si>
  <si>
    <t>Q4</t>
  </si>
  <si>
    <t>Game App</t>
  </si>
  <si>
    <t>Utility App</t>
  </si>
  <si>
    <t>Productivity App</t>
  </si>
  <si>
    <t>Total</t>
  </si>
  <si>
    <r>
      <rPr>
        <b/>
        <sz val="11"/>
        <color theme="1"/>
        <rFont val="Calibri"/>
        <family val="2"/>
        <scheme val="minor"/>
      </rPr>
      <t>Relative Referencing:</t>
    </r>
    <r>
      <rPr>
        <sz val="11"/>
        <color theme="1"/>
        <rFont val="Calibri"/>
        <family val="2"/>
        <scheme val="minor"/>
      </rPr>
      <t xml:space="preserve"> As the referenced cell moves down the relative formula moves down accordingly.</t>
    </r>
  </si>
  <si>
    <t>% Total</t>
  </si>
  <si>
    <r>
      <rPr>
        <b/>
        <sz val="11"/>
        <color theme="1"/>
        <rFont val="Calibri"/>
        <family val="2"/>
        <scheme val="minor"/>
      </rPr>
      <t xml:space="preserve">Absolute Referencing: </t>
    </r>
    <r>
      <rPr>
        <sz val="11"/>
        <color theme="1"/>
        <rFont val="Calibri"/>
        <family val="2"/>
        <scheme val="minor"/>
      </rPr>
      <t>When a part/value in the formula is constant/fixed you use absolute referencing by adding  $ signs before column and cell reference. For e.g. $A$2. shortcut key is F4.</t>
    </r>
  </si>
  <si>
    <r>
      <t xml:space="preserve">Mixed Referencing: </t>
    </r>
    <r>
      <rPr>
        <sz val="11"/>
        <color theme="1"/>
        <rFont val="Calibri"/>
        <family val="2"/>
        <scheme val="minor"/>
      </rPr>
      <t>When you want to move a value in the formula but want to keep either column or cell reference constant you use mixed referencing by adding $ sign before column or cell reference as per the need of your formula. For e.g. $A4 i.e. fixed column and A$4 i.e. fixed row.</t>
    </r>
  </si>
  <si>
    <t>Excel Filters - Basic</t>
  </si>
  <si>
    <t>Channel</t>
  </si>
  <si>
    <t>Product</t>
  </si>
  <si>
    <t>Date</t>
  </si>
  <si>
    <t>Sales Value</t>
  </si>
  <si>
    <t>Website</t>
  </si>
  <si>
    <t>Shirt blue</t>
  </si>
  <si>
    <t>Store</t>
  </si>
  <si>
    <t>Shirt white</t>
  </si>
  <si>
    <t>Affiliate site</t>
  </si>
  <si>
    <t>Pants Blue</t>
  </si>
  <si>
    <t>Shirt yellow</t>
  </si>
  <si>
    <t>Pants Black</t>
  </si>
  <si>
    <t>To add filter use shortcut Ctrl+Shift+L</t>
  </si>
  <si>
    <t>Excel Filters -  Advanced</t>
  </si>
  <si>
    <t>*pants*</t>
  </si>
  <si>
    <t>Shirt White</t>
  </si>
  <si>
    <t>&gt;200</t>
  </si>
  <si>
    <t>&lt;400</t>
  </si>
  <si>
    <t>Excel Sort Basics</t>
  </si>
  <si>
    <t>Division</t>
  </si>
  <si>
    <t>Region</t>
  </si>
  <si>
    <t>Apps</t>
  </si>
  <si>
    <t>Revenue</t>
  </si>
  <si>
    <t>Utility</t>
  </si>
  <si>
    <t>North America</t>
  </si>
  <si>
    <t>Accord</t>
  </si>
  <si>
    <t>Asia</t>
  </si>
  <si>
    <t>Misty Wash</t>
  </si>
  <si>
    <t>Productivity</t>
  </si>
  <si>
    <t>WenCaL</t>
  </si>
  <si>
    <t>Sleops</t>
  </si>
  <si>
    <t>Blend</t>
  </si>
  <si>
    <t>Twenty20</t>
  </si>
  <si>
    <t>Europe</t>
  </si>
  <si>
    <t>Australia</t>
  </si>
  <si>
    <t>South America</t>
  </si>
  <si>
    <t>Game</t>
  </si>
  <si>
    <t>Hackrr</t>
  </si>
  <si>
    <t>Fightrr</t>
  </si>
  <si>
    <t>Kryptis</t>
  </si>
  <si>
    <t>Perino</t>
  </si>
  <si>
    <t>Sort/Unsort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</si>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</sst>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2" borderId="2" xfId="0" applyFont="1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0" borderId="2" xfId="0" applyBorder="1" applyAlignment="1">
      <alignment horizontal="center"/>
    </xf>
    <xf numFmtId="10" fontId="0" fillId="0" borderId="0" xfId="0" applyNumberFormat="1"/>
    <xf numFmtId="9" fontId="0" fillId="0" borderId="2" xfId="1" applyFont="1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4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10" xfId="0" applyFont="1" applyBorder="1"/>
    <xf numFmtId="0" fontId="0" fillId="0" borderId="10" xfId="0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0" fillId="0" borderId="4" xfId="0" applyBorder="1"/>
    <xf numFmtId="0" fontId="2" fillId="3" borderId="2" xfId="0" applyFont="1" applyFill="1" applyBorder="1"/>
    <xf numFmtId="0" fontId="2" fillId="0" borderId="1" xfId="0" applyFont="1" applyBorder="1" applyAlignment="1">
      <alignment horizontal="center"/>
    </xf>
    <xf numFmtId="0" fontId="0" fillId="0" borderId="0" xfId="0"/>
    <xf numFmtId="0" fontId="5" fillId="3" borderId="11" xfId="0" applyFont="1" applyFill="1" applyBorder="1" applyAlignment="1">
      <alignment horizontal="center"/>
    </xf>
    <xf numFmtId="3" fontId="0" fillId="0" borderId="0" xfId="0" applyNumberFormat="1"/>
    <xf numFmtId="0" fontId="0" fillId="0" borderId="0" xfId="0"/>
    <xf numFmtId="0" fontId="5" fillId="3" borderId="11" xfId="0" applyFont="1" applyFill="1" applyBorder="1" applyAlignment="1">
      <alignment horizontal="center"/>
    </xf>
    <xf numFmtId="3" fontId="0" fillId="0" borderId="0" xfId="0" applyNumberFormat="1"/>
  </cellXfs>
  <cellStyles count="5">
    <cellStyle name="Hyperlink 2" xfId="3" xr:uid="{DA3F0C31-CC79-4E87-AFB1-7A6099006D56}"/>
    <cellStyle name="Hyperlink 3" xfId="4" xr:uid="{C4CE5DF7-4AB3-4E3B-B8AF-6BB298E76A64}"/>
    <cellStyle name="Normal" xfId="0" builtinId="0"/>
    <cellStyle name="Normal 2" xfId="2" xr:uid="{27E0D15E-1D11-4E0E-9819-2BF1029C6403}"/>
    <cellStyle name="Percent" xfId="1" builtinId="5"/>
  </cellStyles>
  <dxfs count="25">
    <dxf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6ADBE1-08D9-4B7E-A1A8-89A759CE6156}" name="Table1" displayName="Table1" ref="C3:F30" totalsRowCount="1" headerRowDxfId="24" totalsRowDxfId="21" headerRowBorderDxfId="23" tableBorderDxfId="22" totalsRowBorderDxfId="20">
  <autoFilter ref="C3:F29" xr:uid="{016ADBE1-08D9-4B7E-A1A8-89A759CE6156}"/>
  <tableColumns count="4">
    <tableColumn id="1" xr3:uid="{01F75E0F-C556-4397-A3C6-F78A3C4562FB}" name="Channel" totalsRowLabel="Total" dataDxfId="19" totalsRowDxfId="18"/>
    <tableColumn id="2" xr3:uid="{9BF6FA7A-9107-4797-9A17-B67D9B04AE99}" name="Product" totalsRowFunction="count" dataDxfId="17" totalsRowDxfId="16"/>
    <tableColumn id="3" xr3:uid="{38DCF557-C89E-4344-BB24-42D1694BCA5D}" name="Date" dataDxfId="15" totalsRowDxfId="14"/>
    <tableColumn id="4" xr3:uid="{A5D19D6E-8245-4186-9586-37072967D824}" name="Sales Value" totalsRowFunction="sum" dataDxfId="13" totalsRowDxfId="1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2ABB8D-9743-4B7E-B6EA-A02BD272C64C}" name="Table2" displayName="Table2" ref="D3:G30" totalsRowCount="1" headerRowDxfId="11" headerRowBorderDxfId="10" tableBorderDxfId="9" totalsRowBorderDxfId="8">
  <tableColumns count="4">
    <tableColumn id="1" xr3:uid="{7D149612-333D-4F8F-A7D3-CE7875BF0A5F}" name="Channel" totalsRowLabel="Total" dataDxfId="7" totalsRowDxfId="6"/>
    <tableColumn id="2" xr3:uid="{EB3B883E-008D-47A2-B372-FEBA8A25D63F}" name="Product" totalsRowFunction="count" dataDxfId="5" totalsRowDxfId="4"/>
    <tableColumn id="3" xr3:uid="{08805D3D-07B4-4FFF-BFE2-C02148D098E9}" name="Date" dataDxfId="3" totalsRowDxfId="2"/>
    <tableColumn id="4" xr3:uid="{ED916B00-D255-4E2D-94B3-9BD17081553B}" name="Sales Value" totalsRowFunction="sum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zoomScale="110" zoomScaleNormal="110" workbookViewId="0">
      <selection sqref="A1:E1"/>
    </sheetView>
  </sheetViews>
  <sheetFormatPr defaultRowHeight="14.4"/>
  <cols>
    <col min="1" max="1" width="14.33203125" bestFit="1" customWidth="1"/>
    <col min="9" max="9" width="15.109375" bestFit="1" customWidth="1"/>
  </cols>
  <sheetData>
    <row r="1" spans="1:13" ht="15" thickBot="1">
      <c r="A1" s="31" t="s">
        <v>0</v>
      </c>
      <c r="B1" s="31"/>
      <c r="C1" s="31"/>
      <c r="D1" s="31"/>
      <c r="E1" s="31"/>
    </row>
    <row r="3" spans="1:13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8</v>
      </c>
      <c r="G3" s="4" t="s">
        <v>10</v>
      </c>
      <c r="I3" s="3"/>
      <c r="J3" s="4" t="s">
        <v>1</v>
      </c>
      <c r="K3" s="4" t="s">
        <v>2</v>
      </c>
      <c r="L3" s="4" t="s">
        <v>3</v>
      </c>
      <c r="M3" s="4" t="s">
        <v>4</v>
      </c>
    </row>
    <row r="4" spans="1:13">
      <c r="A4" s="5" t="s">
        <v>5</v>
      </c>
      <c r="B4" s="6">
        <v>100</v>
      </c>
      <c r="C4" s="6">
        <v>200</v>
      </c>
      <c r="D4" s="6">
        <v>500</v>
      </c>
      <c r="E4" s="6">
        <v>300</v>
      </c>
      <c r="F4" s="6">
        <f>SUM(B4:E4)</f>
        <v>1100</v>
      </c>
      <c r="G4" s="8">
        <f>F4/$F$7</f>
        <v>0.4408817635270541</v>
      </c>
      <c r="I4" s="5" t="s">
        <v>5</v>
      </c>
      <c r="J4" s="8">
        <f>B4/$F4</f>
        <v>9.0909090909090912E-2</v>
      </c>
      <c r="K4" s="8">
        <f t="shared" ref="K4:M4" si="0">C4/$F4</f>
        <v>0.18181818181818182</v>
      </c>
      <c r="L4" s="8">
        <f t="shared" si="0"/>
        <v>0.45454545454545453</v>
      </c>
      <c r="M4" s="8">
        <f t="shared" si="0"/>
        <v>0.27272727272727271</v>
      </c>
    </row>
    <row r="5" spans="1:13">
      <c r="A5" s="5" t="s">
        <v>6</v>
      </c>
      <c r="B5" s="6">
        <v>150</v>
      </c>
      <c r="C5" s="6">
        <v>250</v>
      </c>
      <c r="D5" s="6">
        <v>140</v>
      </c>
      <c r="E5" s="6">
        <v>90</v>
      </c>
      <c r="F5" s="6">
        <f t="shared" ref="F5:F6" si="1">SUM(B5:E5)</f>
        <v>630</v>
      </c>
      <c r="G5" s="8">
        <f t="shared" ref="G5:G6" si="2">F5/$F$7</f>
        <v>0.25250501002004005</v>
      </c>
      <c r="I5" s="5" t="s">
        <v>6</v>
      </c>
      <c r="J5" s="8">
        <f t="shared" ref="J5:J6" si="3">B5/$F5</f>
        <v>0.23809523809523808</v>
      </c>
      <c r="K5" s="8">
        <f t="shared" ref="K5:K6" si="4">C5/$F5</f>
        <v>0.3968253968253968</v>
      </c>
      <c r="L5" s="8">
        <f t="shared" ref="L5:L6" si="5">D5/$F5</f>
        <v>0.22222222222222221</v>
      </c>
      <c r="M5" s="8">
        <f t="shared" ref="M5:M6" si="6">E5/$F5</f>
        <v>0.14285714285714285</v>
      </c>
    </row>
    <row r="6" spans="1:13">
      <c r="A6" s="5" t="s">
        <v>7</v>
      </c>
      <c r="B6" s="6">
        <v>230</v>
      </c>
      <c r="C6" s="6">
        <v>350</v>
      </c>
      <c r="D6" s="6">
        <v>100</v>
      </c>
      <c r="E6" s="6">
        <v>85</v>
      </c>
      <c r="F6" s="6">
        <f t="shared" si="1"/>
        <v>765</v>
      </c>
      <c r="G6" s="8">
        <f t="shared" si="2"/>
        <v>0.30661322645290578</v>
      </c>
      <c r="I6" s="5" t="s">
        <v>7</v>
      </c>
      <c r="J6" s="8">
        <f t="shared" si="3"/>
        <v>0.30065359477124182</v>
      </c>
      <c r="K6" s="8">
        <f t="shared" si="4"/>
        <v>0.45751633986928103</v>
      </c>
      <c r="L6" s="8">
        <f t="shared" si="5"/>
        <v>0.13071895424836602</v>
      </c>
      <c r="M6" s="8">
        <f t="shared" si="6"/>
        <v>0.1111111111111111</v>
      </c>
    </row>
    <row r="7" spans="1:13">
      <c r="F7" s="2">
        <f>SUM(F4:F6)</f>
        <v>2495</v>
      </c>
      <c r="G7" s="7">
        <f>SUM(G4:G6)</f>
        <v>1</v>
      </c>
    </row>
    <row r="10" spans="1:13">
      <c r="A10" t="s">
        <v>9</v>
      </c>
    </row>
    <row r="12" spans="1:13">
      <c r="A12" t="s">
        <v>11</v>
      </c>
    </row>
    <row r="14" spans="1:13">
      <c r="A14" s="1" t="s">
        <v>12</v>
      </c>
    </row>
  </sheetData>
  <mergeCells count="1">
    <mergeCell ref="A1:E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1704-6D7D-4BD8-89C5-D27E2E9D95F5}">
  <dimension ref="A1:F30"/>
  <sheetViews>
    <sheetView zoomScale="110" zoomScaleNormal="110" workbookViewId="0">
      <selection activeCell="F4" sqref="F4"/>
    </sheetView>
  </sheetViews>
  <sheetFormatPr defaultRowHeight="14.4"/>
  <cols>
    <col min="3" max="3" width="12.33203125" bestFit="1" customWidth="1"/>
    <col min="4" max="4" width="12.109375" bestFit="1" customWidth="1"/>
    <col min="5" max="5" width="10.6640625" bestFit="1" customWidth="1"/>
    <col min="6" max="6" width="14.88671875" bestFit="1" customWidth="1"/>
  </cols>
  <sheetData>
    <row r="1" spans="1:6" ht="15" thickBot="1">
      <c r="A1" s="31" t="s">
        <v>13</v>
      </c>
      <c r="B1" s="31"/>
      <c r="D1" t="s">
        <v>26</v>
      </c>
    </row>
    <row r="3" spans="1:6">
      <c r="C3" s="12" t="s">
        <v>14</v>
      </c>
      <c r="D3" s="13" t="s">
        <v>15</v>
      </c>
      <c r="E3" s="13" t="s">
        <v>16</v>
      </c>
      <c r="F3" s="14" t="s">
        <v>17</v>
      </c>
    </row>
    <row r="4" spans="1:6">
      <c r="C4" s="11" t="s">
        <v>18</v>
      </c>
      <c r="D4" s="9" t="s">
        <v>19</v>
      </c>
      <c r="E4" s="10">
        <v>43108</v>
      </c>
      <c r="F4" s="21">
        <v>200</v>
      </c>
    </row>
    <row r="5" spans="1:6">
      <c r="C5" s="11" t="s">
        <v>20</v>
      </c>
      <c r="D5" s="9" t="s">
        <v>21</v>
      </c>
      <c r="E5" s="10">
        <v>43108</v>
      </c>
      <c r="F5" s="22">
        <v>250</v>
      </c>
    </row>
    <row r="6" spans="1:6">
      <c r="C6" s="11" t="s">
        <v>22</v>
      </c>
      <c r="D6" s="9" t="s">
        <v>23</v>
      </c>
      <c r="E6" s="10">
        <v>43111</v>
      </c>
      <c r="F6" s="22">
        <v>300</v>
      </c>
    </row>
    <row r="7" spans="1:6">
      <c r="C7" s="11" t="s">
        <v>20</v>
      </c>
      <c r="D7" s="9" t="s">
        <v>19</v>
      </c>
      <c r="E7" s="10">
        <v>43141</v>
      </c>
      <c r="F7" s="22">
        <v>260</v>
      </c>
    </row>
    <row r="8" spans="1:6">
      <c r="C8" s="11" t="s">
        <v>22</v>
      </c>
      <c r="D8" s="9" t="s">
        <v>24</v>
      </c>
      <c r="E8" s="10">
        <v>43141</v>
      </c>
      <c r="F8" s="22">
        <v>270</v>
      </c>
    </row>
    <row r="9" spans="1:6">
      <c r="C9" s="11" t="s">
        <v>18</v>
      </c>
      <c r="D9" s="9" t="s">
        <v>19</v>
      </c>
      <c r="E9" s="10">
        <v>43089</v>
      </c>
      <c r="F9" s="22">
        <v>280</v>
      </c>
    </row>
    <row r="10" spans="1:6">
      <c r="C10" s="11" t="s">
        <v>20</v>
      </c>
      <c r="D10" s="9" t="s">
        <v>23</v>
      </c>
      <c r="E10" s="10">
        <v>43040</v>
      </c>
      <c r="F10" s="21">
        <v>100</v>
      </c>
    </row>
    <row r="11" spans="1:6">
      <c r="C11" s="11" t="s">
        <v>20</v>
      </c>
      <c r="D11" s="9" t="s">
        <v>19</v>
      </c>
      <c r="E11" s="10">
        <v>43040</v>
      </c>
      <c r="F11" s="23">
        <v>500</v>
      </c>
    </row>
    <row r="12" spans="1:6">
      <c r="C12" s="11" t="s">
        <v>18</v>
      </c>
      <c r="D12" s="9" t="s">
        <v>24</v>
      </c>
      <c r="E12" s="10">
        <v>43040</v>
      </c>
      <c r="F12" s="23">
        <v>410</v>
      </c>
    </row>
    <row r="13" spans="1:6">
      <c r="C13" s="11" t="s">
        <v>20</v>
      </c>
      <c r="D13" s="9" t="s">
        <v>25</v>
      </c>
      <c r="E13" s="10">
        <v>43089</v>
      </c>
      <c r="F13" s="22">
        <v>300</v>
      </c>
    </row>
    <row r="14" spans="1:6">
      <c r="C14" s="11" t="s">
        <v>22</v>
      </c>
      <c r="D14" s="9" t="s">
        <v>23</v>
      </c>
      <c r="E14" s="10">
        <v>43089</v>
      </c>
      <c r="F14" s="23">
        <v>400</v>
      </c>
    </row>
    <row r="15" spans="1:6">
      <c r="C15" s="11" t="s">
        <v>20</v>
      </c>
      <c r="D15" s="9" t="s">
        <v>21</v>
      </c>
      <c r="E15" s="10">
        <v>43089</v>
      </c>
      <c r="F15" s="21">
        <v>100</v>
      </c>
    </row>
    <row r="16" spans="1:6">
      <c r="C16" s="11" t="s">
        <v>20</v>
      </c>
      <c r="D16" s="9" t="s">
        <v>25</v>
      </c>
      <c r="E16" s="10">
        <v>43108</v>
      </c>
      <c r="F16" s="23">
        <v>401</v>
      </c>
    </row>
    <row r="17" spans="3:6">
      <c r="C17" s="11" t="s">
        <v>22</v>
      </c>
      <c r="D17" s="9" t="s">
        <v>23</v>
      </c>
      <c r="E17" s="10">
        <v>43108</v>
      </c>
      <c r="F17" s="23">
        <v>430</v>
      </c>
    </row>
    <row r="18" spans="3:6">
      <c r="C18" s="11" t="s">
        <v>20</v>
      </c>
      <c r="D18" s="9" t="s">
        <v>19</v>
      </c>
      <c r="E18" s="10">
        <v>43108</v>
      </c>
      <c r="F18" s="22">
        <v>285</v>
      </c>
    </row>
    <row r="19" spans="3:6">
      <c r="C19" s="11" t="s">
        <v>22</v>
      </c>
      <c r="D19" s="9" t="s">
        <v>21</v>
      </c>
      <c r="E19" s="10">
        <v>43111</v>
      </c>
      <c r="F19" s="23">
        <v>344</v>
      </c>
    </row>
    <row r="20" spans="3:6">
      <c r="C20" s="11" t="s">
        <v>20</v>
      </c>
      <c r="D20" s="9" t="s">
        <v>21</v>
      </c>
      <c r="E20" s="10">
        <v>43141</v>
      </c>
      <c r="F20" s="23">
        <v>304</v>
      </c>
    </row>
    <row r="21" spans="3:6">
      <c r="C21" s="11" t="s">
        <v>20</v>
      </c>
      <c r="D21" s="9" t="s">
        <v>23</v>
      </c>
      <c r="E21" s="10">
        <v>43110</v>
      </c>
      <c r="F21" s="23">
        <v>431</v>
      </c>
    </row>
    <row r="22" spans="3:6">
      <c r="C22" s="11" t="s">
        <v>22</v>
      </c>
      <c r="D22" s="9" t="s">
        <v>24</v>
      </c>
      <c r="E22" s="10">
        <v>43110</v>
      </c>
      <c r="F22" s="22">
        <v>298</v>
      </c>
    </row>
    <row r="23" spans="3:6">
      <c r="C23" s="11" t="s">
        <v>20</v>
      </c>
      <c r="D23" s="9" t="s">
        <v>24</v>
      </c>
      <c r="E23" s="10">
        <v>43110</v>
      </c>
      <c r="F23" s="22">
        <v>258</v>
      </c>
    </row>
    <row r="24" spans="3:6">
      <c r="C24" s="11" t="s">
        <v>20</v>
      </c>
      <c r="D24" s="9" t="s">
        <v>25</v>
      </c>
      <c r="E24" s="10">
        <v>43110</v>
      </c>
      <c r="F24" s="22">
        <v>251</v>
      </c>
    </row>
    <row r="25" spans="3:6">
      <c r="C25" s="11" t="s">
        <v>20</v>
      </c>
      <c r="D25" s="9" t="s">
        <v>23</v>
      </c>
      <c r="E25" s="10">
        <v>43079</v>
      </c>
      <c r="F25" s="22">
        <v>260</v>
      </c>
    </row>
    <row r="26" spans="3:6">
      <c r="C26" s="11" t="s">
        <v>22</v>
      </c>
      <c r="D26" s="9" t="s">
        <v>21</v>
      </c>
      <c r="E26" s="10">
        <v>43079</v>
      </c>
      <c r="F26" s="23">
        <v>415</v>
      </c>
    </row>
    <row r="27" spans="3:6">
      <c r="C27" s="11" t="s">
        <v>20</v>
      </c>
      <c r="D27" s="9" t="s">
        <v>25</v>
      </c>
      <c r="E27" s="10">
        <v>43049</v>
      </c>
      <c r="F27" s="22">
        <v>266</v>
      </c>
    </row>
    <row r="28" spans="3:6">
      <c r="C28" s="11" t="s">
        <v>20</v>
      </c>
      <c r="D28" s="9" t="s">
        <v>19</v>
      </c>
      <c r="E28" s="10">
        <v>43049</v>
      </c>
      <c r="F28" s="23">
        <v>425</v>
      </c>
    </row>
    <row r="29" spans="3:6">
      <c r="C29" s="15" t="s">
        <v>22</v>
      </c>
      <c r="D29" s="16" t="s">
        <v>21</v>
      </c>
      <c r="E29" s="17">
        <v>43108</v>
      </c>
      <c r="F29" s="24">
        <v>429</v>
      </c>
    </row>
    <row r="30" spans="3:6">
      <c r="C30" s="18" t="s">
        <v>8</v>
      </c>
      <c r="D30" s="19">
        <f>SUBTOTAL(103,Table1[Product])</f>
        <v>26</v>
      </c>
      <c r="E30" s="19"/>
      <c r="F30" s="20">
        <f>SUBTOTAL(109,Table1[Sales Value])</f>
        <v>8167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3A58-35C4-4ADC-96F1-E62CA20E0C55}">
  <dimension ref="A1:L30"/>
  <sheetViews>
    <sheetView zoomScale="110" zoomScaleNormal="110" workbookViewId="0">
      <selection activeCell="N21" sqref="N21"/>
    </sheetView>
  </sheetViews>
  <sheetFormatPr defaultRowHeight="14.4"/>
  <cols>
    <col min="4" max="4" width="10.77734375" bestFit="1" customWidth="1"/>
    <col min="5" max="5" width="10.44140625" bestFit="1" customWidth="1"/>
    <col min="6" max="6" width="10.5546875" bestFit="1" customWidth="1"/>
    <col min="7" max="7" width="12.6640625" bestFit="1" customWidth="1"/>
    <col min="9" max="9" width="7.88671875" bestFit="1" customWidth="1"/>
    <col min="10" max="11" width="10.5546875" bestFit="1" customWidth="1"/>
  </cols>
  <sheetData>
    <row r="1" spans="1:12" ht="15" thickBot="1">
      <c r="A1" s="31" t="s">
        <v>27</v>
      </c>
      <c r="B1" s="31"/>
      <c r="C1" s="31"/>
      <c r="I1" s="30" t="s">
        <v>14</v>
      </c>
      <c r="J1" s="30" t="s">
        <v>15</v>
      </c>
      <c r="K1" s="30" t="s">
        <v>17</v>
      </c>
      <c r="L1" s="30" t="s">
        <v>17</v>
      </c>
    </row>
    <row r="2" spans="1:12">
      <c r="I2" s="9" t="s">
        <v>20</v>
      </c>
      <c r="J2" s="9" t="s">
        <v>28</v>
      </c>
      <c r="K2" s="9" t="s">
        <v>30</v>
      </c>
      <c r="L2" s="9" t="s">
        <v>31</v>
      </c>
    </row>
    <row r="3" spans="1:12">
      <c r="D3" s="26" t="s">
        <v>14</v>
      </c>
      <c r="E3" s="27" t="s">
        <v>15</v>
      </c>
      <c r="F3" s="27" t="s">
        <v>16</v>
      </c>
      <c r="G3" s="28" t="s">
        <v>17</v>
      </c>
      <c r="I3" s="9" t="s">
        <v>20</v>
      </c>
      <c r="J3" s="9" t="s">
        <v>29</v>
      </c>
      <c r="K3" s="9" t="s">
        <v>30</v>
      </c>
      <c r="L3" s="9" t="s">
        <v>31</v>
      </c>
    </row>
    <row r="4" spans="1:12">
      <c r="D4" s="11" t="s">
        <v>18</v>
      </c>
      <c r="E4" s="9" t="s">
        <v>19</v>
      </c>
      <c r="F4" s="10">
        <v>43108</v>
      </c>
      <c r="G4" s="29">
        <v>200</v>
      </c>
    </row>
    <row r="5" spans="1:12">
      <c r="D5" s="11" t="s">
        <v>20</v>
      </c>
      <c r="E5" s="9" t="s">
        <v>21</v>
      </c>
      <c r="F5" s="10">
        <v>43108</v>
      </c>
      <c r="G5" s="29">
        <v>250</v>
      </c>
      <c r="I5" s="27" t="s">
        <v>15</v>
      </c>
    </row>
    <row r="6" spans="1:12">
      <c r="D6" s="11" t="s">
        <v>22</v>
      </c>
      <c r="E6" s="9" t="s">
        <v>23</v>
      </c>
      <c r="F6" s="10">
        <v>43111</v>
      </c>
      <c r="G6" s="29">
        <v>300</v>
      </c>
      <c r="I6" s="9" t="s">
        <v>19</v>
      </c>
    </row>
    <row r="7" spans="1:12">
      <c r="D7" s="11" t="s">
        <v>20</v>
      </c>
      <c r="E7" s="9" t="s">
        <v>19</v>
      </c>
      <c r="F7" s="10">
        <v>43141</v>
      </c>
      <c r="G7" s="29">
        <v>260</v>
      </c>
      <c r="I7" s="9" t="s">
        <v>21</v>
      </c>
    </row>
    <row r="8" spans="1:12">
      <c r="D8" s="11" t="s">
        <v>22</v>
      </c>
      <c r="E8" s="9" t="s">
        <v>24</v>
      </c>
      <c r="F8" s="10">
        <v>43141</v>
      </c>
      <c r="G8" s="29">
        <v>270</v>
      </c>
      <c r="I8" s="9" t="s">
        <v>23</v>
      </c>
    </row>
    <row r="9" spans="1:12">
      <c r="D9" s="11" t="s">
        <v>18</v>
      </c>
      <c r="E9" s="9" t="s">
        <v>19</v>
      </c>
      <c r="F9" s="10">
        <v>43089</v>
      </c>
      <c r="G9" s="29">
        <v>280</v>
      </c>
      <c r="I9" s="9" t="s">
        <v>24</v>
      </c>
    </row>
    <row r="10" spans="1:12">
      <c r="D10" s="11" t="s">
        <v>20</v>
      </c>
      <c r="E10" s="9" t="s">
        <v>23</v>
      </c>
      <c r="F10" s="10">
        <v>43040</v>
      </c>
      <c r="G10" s="29">
        <v>100</v>
      </c>
      <c r="I10" s="9" t="s">
        <v>25</v>
      </c>
    </row>
    <row r="11" spans="1:12">
      <c r="D11" s="11" t="s">
        <v>20</v>
      </c>
      <c r="E11" s="9" t="s">
        <v>19</v>
      </c>
      <c r="F11" s="10">
        <v>43040</v>
      </c>
      <c r="G11" s="29">
        <v>500</v>
      </c>
    </row>
    <row r="12" spans="1:12">
      <c r="D12" s="11" t="s">
        <v>18</v>
      </c>
      <c r="E12" s="9" t="s">
        <v>24</v>
      </c>
      <c r="F12" s="10">
        <v>43040</v>
      </c>
      <c r="G12" s="29">
        <v>410</v>
      </c>
    </row>
    <row r="13" spans="1:12">
      <c r="D13" s="11" t="s">
        <v>20</v>
      </c>
      <c r="E13" s="9" t="s">
        <v>25</v>
      </c>
      <c r="F13" s="10">
        <v>43089</v>
      </c>
      <c r="G13" s="29">
        <v>300</v>
      </c>
    </row>
    <row r="14" spans="1:12">
      <c r="D14" s="11" t="s">
        <v>22</v>
      </c>
      <c r="E14" s="9" t="s">
        <v>23</v>
      </c>
      <c r="F14" s="10">
        <v>43089</v>
      </c>
      <c r="G14" s="29">
        <v>400</v>
      </c>
    </row>
    <row r="15" spans="1:12">
      <c r="D15" s="11" t="s">
        <v>20</v>
      </c>
      <c r="E15" s="9" t="s">
        <v>21</v>
      </c>
      <c r="F15" s="10">
        <v>43089</v>
      </c>
      <c r="G15" s="29">
        <v>100</v>
      </c>
    </row>
    <row r="16" spans="1:12">
      <c r="D16" s="11" t="s">
        <v>20</v>
      </c>
      <c r="E16" s="9" t="s">
        <v>25</v>
      </c>
      <c r="F16" s="10">
        <v>43108</v>
      </c>
      <c r="G16" s="29">
        <v>401</v>
      </c>
    </row>
    <row r="17" spans="4:7">
      <c r="D17" s="11" t="s">
        <v>22</v>
      </c>
      <c r="E17" s="9" t="s">
        <v>23</v>
      </c>
      <c r="F17" s="10">
        <v>43108</v>
      </c>
      <c r="G17" s="29">
        <v>430</v>
      </c>
    </row>
    <row r="18" spans="4:7">
      <c r="D18" s="11" t="s">
        <v>20</v>
      </c>
      <c r="E18" s="9" t="s">
        <v>19</v>
      </c>
      <c r="F18" s="10">
        <v>43108</v>
      </c>
      <c r="G18" s="29">
        <v>285</v>
      </c>
    </row>
    <row r="19" spans="4:7">
      <c r="D19" s="11" t="s">
        <v>22</v>
      </c>
      <c r="E19" s="9" t="s">
        <v>21</v>
      </c>
      <c r="F19" s="10">
        <v>43111</v>
      </c>
      <c r="G19" s="29">
        <v>344</v>
      </c>
    </row>
    <row r="20" spans="4:7">
      <c r="D20" s="11" t="s">
        <v>20</v>
      </c>
      <c r="E20" s="9" t="s">
        <v>21</v>
      </c>
      <c r="F20" s="10">
        <v>43141</v>
      </c>
      <c r="G20" s="29">
        <v>304</v>
      </c>
    </row>
    <row r="21" spans="4:7">
      <c r="D21" s="11" t="s">
        <v>20</v>
      </c>
      <c r="E21" s="9" t="s">
        <v>23</v>
      </c>
      <c r="F21" s="10">
        <v>43110</v>
      </c>
      <c r="G21" s="29">
        <v>431</v>
      </c>
    </row>
    <row r="22" spans="4:7">
      <c r="D22" s="11" t="s">
        <v>22</v>
      </c>
      <c r="E22" s="9" t="s">
        <v>24</v>
      </c>
      <c r="F22" s="10">
        <v>43110</v>
      </c>
      <c r="G22" s="29">
        <v>298</v>
      </c>
    </row>
    <row r="23" spans="4:7">
      <c r="D23" s="11" t="s">
        <v>20</v>
      </c>
      <c r="E23" s="9" t="s">
        <v>24</v>
      </c>
      <c r="F23" s="10">
        <v>43110</v>
      </c>
      <c r="G23" s="29">
        <v>258</v>
      </c>
    </row>
    <row r="24" spans="4:7">
      <c r="D24" s="11" t="s">
        <v>20</v>
      </c>
      <c r="E24" s="9" t="s">
        <v>25</v>
      </c>
      <c r="F24" s="10">
        <v>43110</v>
      </c>
      <c r="G24" s="29">
        <v>251</v>
      </c>
    </row>
    <row r="25" spans="4:7">
      <c r="D25" s="11" t="s">
        <v>20</v>
      </c>
      <c r="E25" s="9" t="s">
        <v>23</v>
      </c>
      <c r="F25" s="10">
        <v>43079</v>
      </c>
      <c r="G25" s="29">
        <v>260</v>
      </c>
    </row>
    <row r="26" spans="4:7">
      <c r="D26" s="11" t="s">
        <v>22</v>
      </c>
      <c r="E26" s="9" t="s">
        <v>21</v>
      </c>
      <c r="F26" s="10">
        <v>43079</v>
      </c>
      <c r="G26" s="29">
        <v>415</v>
      </c>
    </row>
    <row r="27" spans="4:7">
      <c r="D27" s="11" t="s">
        <v>20</v>
      </c>
      <c r="E27" s="9" t="s">
        <v>25</v>
      </c>
      <c r="F27" s="10">
        <v>43049</v>
      </c>
      <c r="G27" s="29">
        <v>266</v>
      </c>
    </row>
    <row r="28" spans="4:7">
      <c r="D28" s="11" t="s">
        <v>20</v>
      </c>
      <c r="E28" s="9" t="s">
        <v>19</v>
      </c>
      <c r="F28" s="10">
        <v>43049</v>
      </c>
      <c r="G28" s="29">
        <v>425</v>
      </c>
    </row>
    <row r="29" spans="4:7">
      <c r="D29" s="15" t="s">
        <v>22</v>
      </c>
      <c r="E29" s="16" t="s">
        <v>21</v>
      </c>
      <c r="F29" s="17">
        <v>43108</v>
      </c>
      <c r="G29" s="25">
        <v>429</v>
      </c>
    </row>
    <row r="30" spans="4:7">
      <c r="D30" s="15" t="s">
        <v>8</v>
      </c>
      <c r="E30" s="16">
        <f>SUBTOTAL(103,Table2[Product])</f>
        <v>26</v>
      </c>
      <c r="F30" s="16"/>
      <c r="G30" s="25">
        <f>SUBTOTAL(109,Table2[Sales Value])</f>
        <v>8167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7D00-80FC-42C0-A490-F9016C3DF4B0}">
  <dimension ref="A1:F38"/>
  <sheetViews>
    <sheetView topLeftCell="A16" zoomScale="110" zoomScaleNormal="110" workbookViewId="0">
      <selection activeCell="I9" sqref="I9"/>
    </sheetView>
  </sheetViews>
  <sheetFormatPr defaultRowHeight="14.4"/>
  <cols>
    <col min="3" max="3" width="11" bestFit="1" customWidth="1"/>
    <col min="4" max="4" width="13.33203125" bestFit="1" customWidth="1"/>
    <col min="5" max="5" width="10.77734375" bestFit="1" customWidth="1"/>
    <col min="6" max="6" width="8.33203125" bestFit="1" customWidth="1"/>
  </cols>
  <sheetData>
    <row r="1" spans="1:6" ht="15" thickBot="1">
      <c r="A1" s="31" t="s">
        <v>32</v>
      </c>
      <c r="B1" s="31"/>
    </row>
    <row r="4" spans="1:6">
      <c r="C4" s="33" t="s">
        <v>33</v>
      </c>
      <c r="D4" s="33" t="s">
        <v>34</v>
      </c>
      <c r="E4" s="33" t="s">
        <v>35</v>
      </c>
      <c r="F4" s="33" t="s">
        <v>36</v>
      </c>
    </row>
    <row r="5" spans="1:6">
      <c r="C5" s="32" t="s">
        <v>42</v>
      </c>
      <c r="D5" s="32" t="s">
        <v>40</v>
      </c>
      <c r="E5" s="32" t="s">
        <v>43</v>
      </c>
      <c r="F5" s="34">
        <v>47296</v>
      </c>
    </row>
    <row r="6" spans="1:6">
      <c r="C6" s="32" t="s">
        <v>42</v>
      </c>
      <c r="D6" s="32" t="s">
        <v>40</v>
      </c>
      <c r="E6" s="32" t="s">
        <v>45</v>
      </c>
      <c r="F6" s="34">
        <v>8132</v>
      </c>
    </row>
    <row r="7" spans="1:6">
      <c r="C7" s="32" t="s">
        <v>42</v>
      </c>
      <c r="D7" s="32" t="s">
        <v>40</v>
      </c>
      <c r="E7" s="32" t="s">
        <v>44</v>
      </c>
      <c r="F7" s="34">
        <v>6487</v>
      </c>
    </row>
    <row r="8" spans="1:6">
      <c r="C8" s="32" t="s">
        <v>42</v>
      </c>
      <c r="D8" s="32" t="s">
        <v>48</v>
      </c>
      <c r="E8" s="32" t="s">
        <v>45</v>
      </c>
      <c r="F8" s="34">
        <v>29277</v>
      </c>
    </row>
    <row r="9" spans="1:6">
      <c r="C9" s="32" t="s">
        <v>42</v>
      </c>
      <c r="D9" s="32" t="s">
        <v>47</v>
      </c>
      <c r="E9" s="32" t="s">
        <v>45</v>
      </c>
      <c r="F9" s="34">
        <v>26412</v>
      </c>
    </row>
    <row r="10" spans="1:6">
      <c r="C10" s="32" t="s">
        <v>42</v>
      </c>
      <c r="D10" s="32" t="s">
        <v>47</v>
      </c>
      <c r="E10" s="32" t="s">
        <v>43</v>
      </c>
      <c r="F10" s="34">
        <v>8532</v>
      </c>
    </row>
    <row r="11" spans="1:6">
      <c r="C11" s="32" t="s">
        <v>42</v>
      </c>
      <c r="D11" s="32" t="s">
        <v>38</v>
      </c>
      <c r="E11" s="32" t="s">
        <v>45</v>
      </c>
      <c r="F11" s="34">
        <v>49988</v>
      </c>
    </row>
    <row r="12" spans="1:6">
      <c r="C12" s="32" t="s">
        <v>42</v>
      </c>
      <c r="D12" s="32" t="s">
        <v>38</v>
      </c>
      <c r="E12" s="32" t="s">
        <v>44</v>
      </c>
      <c r="F12" s="34">
        <v>49144</v>
      </c>
    </row>
    <row r="13" spans="1:6">
      <c r="C13" s="32" t="s">
        <v>42</v>
      </c>
      <c r="D13" s="32" t="s">
        <v>38</v>
      </c>
      <c r="E13" s="32" t="s">
        <v>43</v>
      </c>
      <c r="F13" s="34">
        <v>34155</v>
      </c>
    </row>
    <row r="14" spans="1:6">
      <c r="C14" s="32" t="s">
        <v>42</v>
      </c>
      <c r="D14" s="32" t="s">
        <v>49</v>
      </c>
      <c r="E14" s="32" t="s">
        <v>43</v>
      </c>
      <c r="F14" s="34">
        <v>46652</v>
      </c>
    </row>
    <row r="15" spans="1:6">
      <c r="C15" s="32" t="s">
        <v>42</v>
      </c>
      <c r="D15" s="32" t="s">
        <v>49</v>
      </c>
      <c r="E15" s="32" t="s">
        <v>45</v>
      </c>
      <c r="F15" s="34">
        <v>28020</v>
      </c>
    </row>
    <row r="16" spans="1:6">
      <c r="C16" s="32" t="s">
        <v>42</v>
      </c>
      <c r="D16" s="32" t="s">
        <v>49</v>
      </c>
      <c r="E16" s="32" t="s">
        <v>44</v>
      </c>
      <c r="F16" s="34">
        <v>28523</v>
      </c>
    </row>
    <row r="17" spans="3:6">
      <c r="C17" s="32" t="s">
        <v>37</v>
      </c>
      <c r="D17" s="32" t="s">
        <v>40</v>
      </c>
      <c r="E17" s="32" t="s">
        <v>46</v>
      </c>
      <c r="F17" s="34">
        <v>90530</v>
      </c>
    </row>
    <row r="18" spans="3:6">
      <c r="C18" s="32" t="s">
        <v>37</v>
      </c>
      <c r="D18" s="32" t="s">
        <v>40</v>
      </c>
      <c r="E18" s="32" t="s">
        <v>41</v>
      </c>
      <c r="F18" s="34">
        <v>46994</v>
      </c>
    </row>
    <row r="19" spans="3:6">
      <c r="C19" s="32" t="s">
        <v>37</v>
      </c>
      <c r="D19" s="32" t="s">
        <v>40</v>
      </c>
      <c r="E19" s="32" t="s">
        <v>39</v>
      </c>
      <c r="F19" s="34">
        <v>3000</v>
      </c>
    </row>
    <row r="20" spans="3:6">
      <c r="C20" s="32" t="s">
        <v>37</v>
      </c>
      <c r="D20" s="32" t="s">
        <v>48</v>
      </c>
      <c r="E20" s="32" t="s">
        <v>46</v>
      </c>
      <c r="F20" s="34">
        <v>34196</v>
      </c>
    </row>
    <row r="21" spans="3:6">
      <c r="C21" s="32" t="s">
        <v>37</v>
      </c>
      <c r="D21" s="32" t="s">
        <v>47</v>
      </c>
      <c r="E21" s="32" t="s">
        <v>41</v>
      </c>
      <c r="F21" s="34">
        <v>85200</v>
      </c>
    </row>
    <row r="22" spans="3:6">
      <c r="C22" s="32" t="s">
        <v>37</v>
      </c>
      <c r="D22" s="32" t="s">
        <v>47</v>
      </c>
      <c r="E22" s="32" t="s">
        <v>39</v>
      </c>
      <c r="F22" s="34">
        <v>9000</v>
      </c>
    </row>
    <row r="23" spans="3:6">
      <c r="C23" s="32" t="s">
        <v>37</v>
      </c>
      <c r="D23" s="32" t="s">
        <v>47</v>
      </c>
      <c r="E23" s="32" t="s">
        <v>46</v>
      </c>
      <c r="F23" s="34">
        <v>13500</v>
      </c>
    </row>
    <row r="24" spans="3:6">
      <c r="C24" s="32" t="s">
        <v>37</v>
      </c>
      <c r="D24" s="32" t="s">
        <v>38</v>
      </c>
      <c r="E24" s="32" t="s">
        <v>39</v>
      </c>
      <c r="F24" s="34">
        <v>40000</v>
      </c>
    </row>
    <row r="25" spans="3:6">
      <c r="C25" s="32" t="s">
        <v>37</v>
      </c>
      <c r="D25" s="32" t="s">
        <v>49</v>
      </c>
      <c r="E25" s="32" t="s">
        <v>39</v>
      </c>
      <c r="F25" s="34">
        <v>20898</v>
      </c>
    </row>
    <row r="26" spans="3:6">
      <c r="C26" s="32" t="s">
        <v>50</v>
      </c>
      <c r="D26" s="32" t="s">
        <v>40</v>
      </c>
      <c r="E26" s="32" t="s">
        <v>52</v>
      </c>
      <c r="F26" s="34">
        <v>43784</v>
      </c>
    </row>
    <row r="27" spans="3:6">
      <c r="C27" s="32" t="s">
        <v>50</v>
      </c>
      <c r="D27" s="32" t="s">
        <v>40</v>
      </c>
      <c r="E27" s="32" t="s">
        <v>51</v>
      </c>
      <c r="F27" s="34">
        <v>34155</v>
      </c>
    </row>
    <row r="28" spans="3:6">
      <c r="C28" s="32" t="s">
        <v>50</v>
      </c>
      <c r="D28" s="32" t="s">
        <v>40</v>
      </c>
      <c r="E28" s="32" t="s">
        <v>53</v>
      </c>
      <c r="F28" s="34">
        <v>19789</v>
      </c>
    </row>
    <row r="29" spans="3:6">
      <c r="C29" s="32" t="s">
        <v>50</v>
      </c>
      <c r="D29" s="32" t="s">
        <v>48</v>
      </c>
      <c r="E29" s="32" t="s">
        <v>54</v>
      </c>
      <c r="F29" s="34">
        <v>49656</v>
      </c>
    </row>
    <row r="30" spans="3:6">
      <c r="C30" s="32" t="s">
        <v>50</v>
      </c>
      <c r="D30" s="32" t="s">
        <v>48</v>
      </c>
      <c r="E30" s="32" t="s">
        <v>53</v>
      </c>
      <c r="F30" s="34">
        <v>9432</v>
      </c>
    </row>
    <row r="31" spans="3:6">
      <c r="C31" s="32" t="s">
        <v>50</v>
      </c>
      <c r="D31" s="32" t="s">
        <v>47</v>
      </c>
      <c r="E31" s="32" t="s">
        <v>52</v>
      </c>
      <c r="F31" s="34">
        <v>46922</v>
      </c>
    </row>
    <row r="32" spans="3:6">
      <c r="C32" s="32" t="s">
        <v>50</v>
      </c>
      <c r="D32" s="32" t="s">
        <v>47</v>
      </c>
      <c r="E32" s="32" t="s">
        <v>53</v>
      </c>
      <c r="F32" s="34">
        <v>46336</v>
      </c>
    </row>
    <row r="33" spans="3:6">
      <c r="C33" s="32" t="s">
        <v>50</v>
      </c>
      <c r="D33" s="32" t="s">
        <v>47</v>
      </c>
      <c r="E33" s="32" t="s">
        <v>54</v>
      </c>
      <c r="F33" s="34">
        <v>30832</v>
      </c>
    </row>
    <row r="34" spans="3:6">
      <c r="C34" s="32" t="s">
        <v>50</v>
      </c>
      <c r="D34" s="32" t="s">
        <v>38</v>
      </c>
      <c r="E34" s="32" t="s">
        <v>51</v>
      </c>
      <c r="F34" s="34">
        <v>44675</v>
      </c>
    </row>
    <row r="35" spans="3:6">
      <c r="C35" s="32" t="s">
        <v>50</v>
      </c>
      <c r="D35" s="32" t="s">
        <v>38</v>
      </c>
      <c r="E35" s="32" t="s">
        <v>54</v>
      </c>
      <c r="F35" s="34">
        <v>13596</v>
      </c>
    </row>
    <row r="36" spans="3:6">
      <c r="C36" s="32" t="s">
        <v>50</v>
      </c>
      <c r="D36" s="32" t="s">
        <v>49</v>
      </c>
      <c r="E36" s="32" t="s">
        <v>52</v>
      </c>
      <c r="F36" s="34">
        <v>42569</v>
      </c>
    </row>
    <row r="37" spans="3:6">
      <c r="C37" s="32" t="s">
        <v>50</v>
      </c>
      <c r="D37" s="32" t="s">
        <v>49</v>
      </c>
      <c r="E37" s="32" t="s">
        <v>53</v>
      </c>
      <c r="F37" s="34">
        <v>18524</v>
      </c>
    </row>
    <row r="38" spans="3:6">
      <c r="C38" s="32" t="s">
        <v>50</v>
      </c>
      <c r="D38" s="32" t="s">
        <v>49</v>
      </c>
      <c r="E38" s="32" t="s">
        <v>54</v>
      </c>
      <c r="F38" s="34">
        <v>2116</v>
      </c>
    </row>
  </sheetData>
  <sortState xmlns:xlrd2="http://schemas.microsoft.com/office/spreadsheetml/2017/richdata2" ref="C5:F38">
    <sortCondition ref="C5:C38" customList="Productivity,Utility,Game"/>
    <sortCondition ref="D5:D38"/>
    <sortCondition sortBy="icon" ref="F5:F38" iconSet="3Flags" iconId="2"/>
    <sortCondition sortBy="icon" ref="F5:F38" iconSet="3Flags" iconId="1"/>
  </sortState>
  <mergeCells count="1">
    <mergeCell ref="A1:B1"/>
  </mergeCells>
  <conditionalFormatting sqref="F5:F38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6C27-6C18-4AA2-A056-D97167A8B3BE}">
  <dimension ref="A1:G37"/>
  <sheetViews>
    <sheetView tabSelected="1" workbookViewId="0">
      <selection activeCell="C4" sqref="C4"/>
    </sheetView>
  </sheetViews>
  <sheetFormatPr defaultRowHeight="14.4"/>
  <cols>
    <col min="4" max="4" width="10.6640625" bestFit="1" customWidth="1"/>
    <col min="5" max="5" width="12.88671875" bestFit="1" customWidth="1"/>
    <col min="6" max="6" width="10.44140625" bestFit="1" customWidth="1"/>
    <col min="7" max="7" width="8.33203125" bestFit="1" customWidth="1"/>
  </cols>
  <sheetData>
    <row r="1" spans="1:7" ht="15" thickBot="1">
      <c r="A1" s="31" t="s">
        <v>55</v>
      </c>
      <c r="B1" s="31"/>
    </row>
    <row r="3" spans="1:7">
      <c r="C3" t="s">
        <v>56</v>
      </c>
      <c r="D3" s="36" t="s">
        <v>33</v>
      </c>
      <c r="E3" s="36" t="s">
        <v>34</v>
      </c>
      <c r="F3" s="36" t="s">
        <v>35</v>
      </c>
      <c r="G3" s="36" t="s">
        <v>36</v>
      </c>
    </row>
    <row r="4" spans="1:7">
      <c r="C4">
        <v>1</v>
      </c>
      <c r="D4" s="35" t="s">
        <v>37</v>
      </c>
      <c r="E4" s="35" t="s">
        <v>38</v>
      </c>
      <c r="F4" s="35" t="s">
        <v>39</v>
      </c>
      <c r="G4" s="37">
        <v>40000</v>
      </c>
    </row>
    <row r="5" spans="1:7">
      <c r="C5" s="35">
        <v>2</v>
      </c>
      <c r="D5" s="35" t="s">
        <v>37</v>
      </c>
      <c r="E5" s="35" t="s">
        <v>40</v>
      </c>
      <c r="F5" s="35" t="s">
        <v>41</v>
      </c>
      <c r="G5" s="37">
        <v>46994</v>
      </c>
    </row>
    <row r="6" spans="1:7">
      <c r="C6" s="35">
        <v>3</v>
      </c>
      <c r="D6" s="35" t="s">
        <v>42</v>
      </c>
      <c r="E6" s="35" t="s">
        <v>38</v>
      </c>
      <c r="F6" s="35" t="s">
        <v>43</v>
      </c>
      <c r="G6" s="37">
        <v>34155</v>
      </c>
    </row>
    <row r="7" spans="1:7">
      <c r="C7" s="35">
        <v>4</v>
      </c>
      <c r="D7" s="35" t="s">
        <v>42</v>
      </c>
      <c r="E7" s="35" t="s">
        <v>38</v>
      </c>
      <c r="F7" s="35" t="s">
        <v>44</v>
      </c>
      <c r="G7" s="37">
        <v>49144</v>
      </c>
    </row>
    <row r="8" spans="1:7">
      <c r="C8" s="35">
        <v>5</v>
      </c>
      <c r="D8" s="35" t="s">
        <v>42</v>
      </c>
      <c r="E8" s="35" t="s">
        <v>38</v>
      </c>
      <c r="F8" s="35" t="s">
        <v>45</v>
      </c>
      <c r="G8" s="37">
        <v>49988</v>
      </c>
    </row>
    <row r="9" spans="1:7">
      <c r="C9" s="35">
        <v>6</v>
      </c>
      <c r="D9" s="35" t="s">
        <v>37</v>
      </c>
      <c r="E9" s="35" t="s">
        <v>40</v>
      </c>
      <c r="F9" s="35" t="s">
        <v>39</v>
      </c>
      <c r="G9" s="37">
        <v>3000</v>
      </c>
    </row>
    <row r="10" spans="1:7">
      <c r="C10" s="35">
        <v>7</v>
      </c>
      <c r="D10" s="35" t="s">
        <v>37</v>
      </c>
      <c r="E10" s="35" t="s">
        <v>40</v>
      </c>
      <c r="F10" s="35" t="s">
        <v>46</v>
      </c>
      <c r="G10" s="37">
        <v>90530</v>
      </c>
    </row>
    <row r="11" spans="1:7">
      <c r="C11" s="35">
        <v>8</v>
      </c>
      <c r="D11" s="35" t="s">
        <v>37</v>
      </c>
      <c r="E11" s="35" t="s">
        <v>47</v>
      </c>
      <c r="F11" s="35" t="s">
        <v>46</v>
      </c>
      <c r="G11" s="37">
        <v>13500</v>
      </c>
    </row>
    <row r="12" spans="1:7">
      <c r="C12" s="35">
        <v>9</v>
      </c>
      <c r="D12" s="35" t="s">
        <v>37</v>
      </c>
      <c r="E12" s="35" t="s">
        <v>48</v>
      </c>
      <c r="F12" s="35" t="s">
        <v>46</v>
      </c>
      <c r="G12" s="37">
        <v>34196</v>
      </c>
    </row>
    <row r="13" spans="1:7">
      <c r="C13" s="35">
        <v>10</v>
      </c>
      <c r="D13" s="35" t="s">
        <v>42</v>
      </c>
      <c r="E13" s="35" t="s">
        <v>49</v>
      </c>
      <c r="F13" s="35" t="s">
        <v>43</v>
      </c>
      <c r="G13" s="37">
        <v>46652</v>
      </c>
    </row>
    <row r="14" spans="1:7">
      <c r="C14" s="35">
        <v>11</v>
      </c>
      <c r="D14" s="35" t="s">
        <v>42</v>
      </c>
      <c r="E14" s="35" t="s">
        <v>49</v>
      </c>
      <c r="F14" s="35" t="s">
        <v>44</v>
      </c>
      <c r="G14" s="37">
        <v>28523</v>
      </c>
    </row>
    <row r="15" spans="1:7">
      <c r="C15" s="35">
        <v>12</v>
      </c>
      <c r="D15" s="35" t="s">
        <v>37</v>
      </c>
      <c r="E15" s="35" t="s">
        <v>49</v>
      </c>
      <c r="F15" s="35" t="s">
        <v>39</v>
      </c>
      <c r="G15" s="37">
        <v>20898</v>
      </c>
    </row>
    <row r="16" spans="1:7">
      <c r="C16" s="35">
        <v>13</v>
      </c>
      <c r="D16" s="35" t="s">
        <v>42</v>
      </c>
      <c r="E16" s="35" t="s">
        <v>40</v>
      </c>
      <c r="F16" s="35" t="s">
        <v>45</v>
      </c>
      <c r="G16" s="37">
        <v>8132</v>
      </c>
    </row>
    <row r="17" spans="3:7">
      <c r="C17" s="35">
        <v>14</v>
      </c>
      <c r="D17" s="35" t="s">
        <v>42</v>
      </c>
      <c r="E17" s="35" t="s">
        <v>40</v>
      </c>
      <c r="F17" s="35" t="s">
        <v>43</v>
      </c>
      <c r="G17" s="37">
        <v>47296</v>
      </c>
    </row>
    <row r="18" spans="3:7">
      <c r="C18" s="35">
        <v>15</v>
      </c>
      <c r="D18" s="35" t="s">
        <v>42</v>
      </c>
      <c r="E18" s="35" t="s">
        <v>47</v>
      </c>
      <c r="F18" s="35" t="s">
        <v>43</v>
      </c>
      <c r="G18" s="37">
        <v>8532</v>
      </c>
    </row>
    <row r="19" spans="3:7">
      <c r="C19" s="35">
        <v>16</v>
      </c>
      <c r="D19" s="35" t="s">
        <v>50</v>
      </c>
      <c r="E19" s="35" t="s">
        <v>38</v>
      </c>
      <c r="F19" s="35" t="s">
        <v>51</v>
      </c>
      <c r="G19" s="37">
        <v>44675</v>
      </c>
    </row>
    <row r="20" spans="3:7">
      <c r="C20" s="35">
        <v>17</v>
      </c>
      <c r="D20" s="35" t="s">
        <v>50</v>
      </c>
      <c r="E20" s="35" t="s">
        <v>49</v>
      </c>
      <c r="F20" s="35" t="s">
        <v>52</v>
      </c>
      <c r="G20" s="37">
        <v>42569</v>
      </c>
    </row>
    <row r="21" spans="3:7">
      <c r="C21" s="35">
        <v>18</v>
      </c>
      <c r="D21" s="35" t="s">
        <v>50</v>
      </c>
      <c r="E21" s="35" t="s">
        <v>49</v>
      </c>
      <c r="F21" s="35" t="s">
        <v>53</v>
      </c>
      <c r="G21" s="37">
        <v>18524</v>
      </c>
    </row>
    <row r="22" spans="3:7">
      <c r="C22" s="35">
        <v>19</v>
      </c>
      <c r="D22" s="35" t="s">
        <v>50</v>
      </c>
      <c r="E22" s="35" t="s">
        <v>49</v>
      </c>
      <c r="F22" s="35" t="s">
        <v>54</v>
      </c>
      <c r="G22" s="37">
        <v>2116</v>
      </c>
    </row>
    <row r="23" spans="3:7">
      <c r="C23" s="35">
        <v>20</v>
      </c>
      <c r="D23" s="35" t="s">
        <v>50</v>
      </c>
      <c r="E23" s="35" t="s">
        <v>38</v>
      </c>
      <c r="F23" s="35" t="s">
        <v>54</v>
      </c>
      <c r="G23" s="37">
        <v>13596</v>
      </c>
    </row>
    <row r="24" spans="3:7">
      <c r="C24" s="35">
        <v>21</v>
      </c>
      <c r="D24" s="35" t="s">
        <v>42</v>
      </c>
      <c r="E24" s="35" t="s">
        <v>40</v>
      </c>
      <c r="F24" s="35" t="s">
        <v>44</v>
      </c>
      <c r="G24" s="37">
        <v>6487</v>
      </c>
    </row>
    <row r="25" spans="3:7">
      <c r="C25" s="35">
        <v>22</v>
      </c>
      <c r="D25" s="35" t="s">
        <v>42</v>
      </c>
      <c r="E25" s="35" t="s">
        <v>47</v>
      </c>
      <c r="F25" s="35" t="s">
        <v>45</v>
      </c>
      <c r="G25" s="37">
        <v>26412</v>
      </c>
    </row>
    <row r="26" spans="3:7">
      <c r="C26" s="35">
        <v>23</v>
      </c>
      <c r="D26" s="35" t="s">
        <v>42</v>
      </c>
      <c r="E26" s="35" t="s">
        <v>48</v>
      </c>
      <c r="F26" s="35" t="s">
        <v>45</v>
      </c>
      <c r="G26" s="37">
        <v>29277</v>
      </c>
    </row>
    <row r="27" spans="3:7">
      <c r="C27" s="35">
        <v>24</v>
      </c>
      <c r="D27" s="35" t="s">
        <v>50</v>
      </c>
      <c r="E27" s="35" t="s">
        <v>40</v>
      </c>
      <c r="F27" s="35" t="s">
        <v>51</v>
      </c>
      <c r="G27" s="37">
        <v>34155</v>
      </c>
    </row>
    <row r="28" spans="3:7">
      <c r="C28" s="35">
        <v>25</v>
      </c>
      <c r="D28" s="35" t="s">
        <v>50</v>
      </c>
      <c r="E28" s="35" t="s">
        <v>40</v>
      </c>
      <c r="F28" s="35" t="s">
        <v>53</v>
      </c>
      <c r="G28" s="37">
        <v>19789</v>
      </c>
    </row>
    <row r="29" spans="3:7">
      <c r="C29" s="35">
        <v>26</v>
      </c>
      <c r="D29" s="35" t="s">
        <v>50</v>
      </c>
      <c r="E29" s="35" t="s">
        <v>40</v>
      </c>
      <c r="F29" s="35" t="s">
        <v>52</v>
      </c>
      <c r="G29" s="37">
        <v>43784</v>
      </c>
    </row>
    <row r="30" spans="3:7">
      <c r="C30" s="35">
        <v>27</v>
      </c>
      <c r="D30" s="35" t="s">
        <v>42</v>
      </c>
      <c r="E30" s="35" t="s">
        <v>49</v>
      </c>
      <c r="F30" s="35" t="s">
        <v>45</v>
      </c>
      <c r="G30" s="37">
        <v>28020</v>
      </c>
    </row>
    <row r="31" spans="3:7">
      <c r="C31" s="35">
        <v>28</v>
      </c>
      <c r="D31" s="35" t="s">
        <v>50</v>
      </c>
      <c r="E31" s="35" t="s">
        <v>47</v>
      </c>
      <c r="F31" s="35" t="s">
        <v>53</v>
      </c>
      <c r="G31" s="37">
        <v>46336</v>
      </c>
    </row>
    <row r="32" spans="3:7">
      <c r="C32" s="35">
        <v>29</v>
      </c>
      <c r="D32" s="35" t="s">
        <v>50</v>
      </c>
      <c r="E32" s="35" t="s">
        <v>47</v>
      </c>
      <c r="F32" s="35" t="s">
        <v>54</v>
      </c>
      <c r="G32" s="37">
        <v>30832</v>
      </c>
    </row>
    <row r="33" spans="3:7">
      <c r="C33" s="35">
        <v>30</v>
      </c>
      <c r="D33" s="35" t="s">
        <v>37</v>
      </c>
      <c r="E33" s="35" t="s">
        <v>47</v>
      </c>
      <c r="F33" s="35" t="s">
        <v>41</v>
      </c>
      <c r="G33" s="37">
        <v>85200</v>
      </c>
    </row>
    <row r="34" spans="3:7">
      <c r="C34" s="35">
        <v>31</v>
      </c>
      <c r="D34" s="35" t="s">
        <v>37</v>
      </c>
      <c r="E34" s="35" t="s">
        <v>47</v>
      </c>
      <c r="F34" s="35" t="s">
        <v>39</v>
      </c>
      <c r="G34" s="37">
        <v>9000</v>
      </c>
    </row>
    <row r="35" spans="3:7">
      <c r="C35" s="35">
        <v>32</v>
      </c>
      <c r="D35" s="35" t="s">
        <v>50</v>
      </c>
      <c r="E35" s="35" t="s">
        <v>47</v>
      </c>
      <c r="F35" s="35" t="s">
        <v>52</v>
      </c>
      <c r="G35" s="37">
        <v>46922</v>
      </c>
    </row>
    <row r="36" spans="3:7">
      <c r="C36" s="35">
        <v>33</v>
      </c>
      <c r="D36" s="35" t="s">
        <v>50</v>
      </c>
      <c r="E36" s="35" t="s">
        <v>48</v>
      </c>
      <c r="F36" s="35" t="s">
        <v>54</v>
      </c>
      <c r="G36" s="37">
        <v>49656</v>
      </c>
    </row>
    <row r="37" spans="3:7">
      <c r="C37" s="35">
        <v>34</v>
      </c>
      <c r="D37" s="35" t="s">
        <v>50</v>
      </c>
      <c r="E37" s="35" t="s">
        <v>48</v>
      </c>
      <c r="F37" s="35" t="s">
        <v>53</v>
      </c>
      <c r="G37" s="37">
        <v>9432</v>
      </c>
    </row>
  </sheetData>
  <sortState xmlns:xlrd2="http://schemas.microsoft.com/office/spreadsheetml/2017/richdata2" ref="C4:G37">
    <sortCondition ref="C4:C37"/>
  </sortState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Day-1</vt:lpstr>
      <vt:lpstr>Day-2</vt:lpstr>
      <vt:lpstr>Day-3</vt:lpstr>
      <vt:lpstr>Day-4</vt:lpstr>
      <vt:lpstr>Day-5</vt:lpstr>
      <vt:lpstr>'Day-3'!Extract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 Paunikar</cp:lastModifiedBy>
  <dcterms:created xsi:type="dcterms:W3CDTF">2015-06-05T18:17:20Z</dcterms:created>
  <dcterms:modified xsi:type="dcterms:W3CDTF">2024-06-13T14:45:11Z</dcterms:modified>
</cp:coreProperties>
</file>